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rlotte Devitre\EDS\KAMI_olivine_linescans\"/>
    </mc:Choice>
  </mc:AlternateContent>
  <xr:revisionPtr revIDLastSave="0" documentId="13_ncr:1_{ABEEFE6E-5167-49E1-8DF3-3B5296DF8DC3}" xr6:coauthVersionLast="47" xr6:coauthVersionMax="47" xr10:uidLastSave="{00000000-0000-0000-0000-000000000000}"/>
  <bookViews>
    <workbookView xWindow="22500" yWindow="105" windowWidth="15855" windowHeight="14910" activeTab="1" xr2:uid="{C6B65C59-1AB3-4E25-95A7-CB4D1703642A}"/>
  </bookViews>
  <sheets>
    <sheet name="LineList_olivines" sheetId="2" r:id="rId1"/>
    <sheet name="Linescan_Data" sheetId="7" r:id="rId2"/>
    <sheet name="Single_point_for_error" sheetId="6" r:id="rId3"/>
    <sheet name="Standards_Friday" sheetId="1" r:id="rId4"/>
    <sheet name="Berkeley standard values" sheetId="4" r:id="rId5"/>
    <sheet name="Conditions" sheetId="5" r:id="rId6"/>
    <sheet name="recoveri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2" l="1"/>
  <c r="I70" i="2" s="1"/>
  <c r="J70" i="2" s="1"/>
  <c r="G69" i="2"/>
  <c r="I69" i="2" s="1"/>
  <c r="J69" i="2" s="1"/>
  <c r="G39" i="2"/>
  <c r="I39" i="2" s="1"/>
  <c r="J39" i="2" s="1"/>
  <c r="G38" i="2"/>
  <c r="I38" i="2" s="1"/>
  <c r="J38" i="2" s="1"/>
  <c r="G13" i="2"/>
  <c r="I13" i="2" s="1"/>
  <c r="J13" i="2" s="1"/>
  <c r="G12" i="2"/>
  <c r="I12" i="2" s="1"/>
  <c r="J12" i="2" s="1"/>
  <c r="T208" i="1"/>
  <c r="T207" i="1"/>
  <c r="T206" i="1"/>
  <c r="T205" i="1"/>
  <c r="T204" i="1"/>
  <c r="T203" i="1"/>
  <c r="T202" i="1"/>
  <c r="T201" i="1"/>
  <c r="T200" i="1"/>
  <c r="T166" i="1"/>
  <c r="R166" i="1"/>
  <c r="T165" i="1"/>
  <c r="R165" i="1"/>
  <c r="T164" i="1"/>
  <c r="R164" i="1"/>
  <c r="T163" i="1"/>
  <c r="R163" i="1"/>
  <c r="T162" i="1"/>
  <c r="R162" i="1"/>
  <c r="T161" i="1"/>
  <c r="R161" i="1"/>
  <c r="T160" i="1"/>
  <c r="R160" i="1"/>
  <c r="T159" i="1"/>
  <c r="R159" i="1"/>
  <c r="R173" i="1"/>
  <c r="R180" i="1"/>
  <c r="R179" i="1"/>
  <c r="R178" i="1"/>
  <c r="R177" i="1"/>
  <c r="R176" i="1"/>
  <c r="R175" i="1"/>
  <c r="R174" i="1"/>
  <c r="T195" i="1" l="1"/>
  <c r="T194" i="1"/>
  <c r="T193" i="1"/>
  <c r="T192" i="1"/>
  <c r="T191" i="1"/>
  <c r="T190" i="1"/>
  <c r="T189" i="1"/>
  <c r="T188" i="1"/>
  <c r="T187" i="1"/>
  <c r="T180" i="1"/>
  <c r="T179" i="1"/>
  <c r="T178" i="1"/>
  <c r="T177" i="1"/>
  <c r="T176" i="1"/>
  <c r="T175" i="1"/>
  <c r="T174" i="1"/>
  <c r="T173" i="1"/>
  <c r="Z153" i="1"/>
  <c r="X153" i="1"/>
  <c r="V153" i="1"/>
  <c r="T153" i="1"/>
  <c r="Z152" i="1"/>
  <c r="X152" i="1"/>
  <c r="V152" i="1"/>
  <c r="T152" i="1"/>
  <c r="Z151" i="1"/>
  <c r="X151" i="1"/>
  <c r="V151" i="1"/>
  <c r="T151" i="1"/>
  <c r="Z150" i="1"/>
  <c r="X150" i="1"/>
  <c r="V150" i="1"/>
  <c r="T150" i="1"/>
  <c r="Z149" i="1"/>
  <c r="X149" i="1"/>
  <c r="V149" i="1"/>
  <c r="T149" i="1"/>
  <c r="Z148" i="1"/>
  <c r="X148" i="1"/>
  <c r="V148" i="1"/>
  <c r="T148" i="1"/>
  <c r="Z147" i="1"/>
  <c r="X147" i="1"/>
  <c r="V147" i="1"/>
  <c r="T147" i="1"/>
  <c r="Z146" i="1"/>
  <c r="X146" i="1"/>
  <c r="V146" i="1"/>
  <c r="T146" i="1"/>
  <c r="Z145" i="1"/>
  <c r="X145" i="1"/>
  <c r="V145" i="1"/>
  <c r="T145" i="1"/>
  <c r="Z144" i="1"/>
  <c r="X144" i="1"/>
  <c r="V144" i="1"/>
  <c r="T144" i="1"/>
  <c r="Z138" i="1"/>
  <c r="X138" i="1"/>
  <c r="V138" i="1"/>
  <c r="T138" i="1"/>
  <c r="Z137" i="1"/>
  <c r="X137" i="1"/>
  <c r="V137" i="1"/>
  <c r="T137" i="1"/>
  <c r="Z136" i="1"/>
  <c r="X136" i="1"/>
  <c r="V136" i="1"/>
  <c r="T136" i="1"/>
  <c r="Z135" i="1"/>
  <c r="X135" i="1"/>
  <c r="V135" i="1"/>
  <c r="T135" i="1"/>
  <c r="Z134" i="1"/>
  <c r="X134" i="1"/>
  <c r="V134" i="1"/>
  <c r="T134" i="1"/>
  <c r="Z133" i="1"/>
  <c r="X133" i="1"/>
  <c r="V133" i="1"/>
  <c r="T133" i="1"/>
  <c r="Z132" i="1"/>
  <c r="X132" i="1"/>
  <c r="V132" i="1"/>
  <c r="T132" i="1"/>
  <c r="Z131" i="1"/>
  <c r="X131" i="1"/>
  <c r="V131" i="1"/>
  <c r="T131" i="1"/>
  <c r="Z130" i="1"/>
  <c r="X130" i="1"/>
  <c r="V130" i="1"/>
  <c r="T130" i="1"/>
  <c r="Z129" i="1"/>
  <c r="X129" i="1"/>
  <c r="V129" i="1"/>
  <c r="T129" i="1"/>
  <c r="Z123" i="1"/>
  <c r="X123" i="1"/>
  <c r="V123" i="1"/>
  <c r="T123" i="1"/>
  <c r="Z122" i="1"/>
  <c r="X122" i="1"/>
  <c r="V122" i="1"/>
  <c r="T122" i="1"/>
  <c r="Z121" i="1"/>
  <c r="X121" i="1"/>
  <c r="V121" i="1"/>
  <c r="T121" i="1"/>
  <c r="Z120" i="1"/>
  <c r="X120" i="1"/>
  <c r="V120" i="1"/>
  <c r="T120" i="1"/>
  <c r="Z119" i="1"/>
  <c r="X119" i="1"/>
  <c r="V119" i="1"/>
  <c r="T119" i="1"/>
  <c r="Z118" i="1"/>
  <c r="X118" i="1"/>
  <c r="V118" i="1"/>
  <c r="T118" i="1"/>
  <c r="Z117" i="1"/>
  <c r="X117" i="1"/>
  <c r="V117" i="1"/>
  <c r="T117" i="1"/>
  <c r="Z116" i="1"/>
  <c r="X116" i="1"/>
  <c r="V116" i="1"/>
  <c r="T116" i="1"/>
  <c r="Z115" i="1"/>
  <c r="X115" i="1"/>
  <c r="V115" i="1"/>
  <c r="T115" i="1"/>
  <c r="Z114" i="1"/>
  <c r="X114" i="1"/>
  <c r="V114" i="1"/>
  <c r="T114" i="1"/>
  <c r="U107" i="1"/>
  <c r="T107" i="1"/>
  <c r="R107" i="1"/>
  <c r="U106" i="1"/>
  <c r="T106" i="1"/>
  <c r="R106" i="1"/>
  <c r="U105" i="1"/>
  <c r="T105" i="1"/>
  <c r="R105" i="1"/>
  <c r="U104" i="1"/>
  <c r="T104" i="1"/>
  <c r="R104" i="1"/>
  <c r="U103" i="1"/>
  <c r="T103" i="1"/>
  <c r="R103" i="1"/>
  <c r="U102" i="1"/>
  <c r="T102" i="1"/>
  <c r="R102" i="1"/>
  <c r="U101" i="1"/>
  <c r="T101" i="1"/>
  <c r="R101" i="1"/>
  <c r="U100" i="1"/>
  <c r="T100" i="1"/>
  <c r="R100" i="1"/>
  <c r="U99" i="1"/>
  <c r="T99" i="1"/>
  <c r="R99" i="1"/>
  <c r="U93" i="1"/>
  <c r="T93" i="1"/>
  <c r="R93" i="1"/>
  <c r="U92" i="1"/>
  <c r="T92" i="1"/>
  <c r="R92" i="1"/>
  <c r="U91" i="1"/>
  <c r="T91" i="1"/>
  <c r="R91" i="1"/>
  <c r="U90" i="1"/>
  <c r="T90" i="1"/>
  <c r="R90" i="1"/>
  <c r="U89" i="1"/>
  <c r="T89" i="1"/>
  <c r="R89" i="1"/>
  <c r="U88" i="1"/>
  <c r="T88" i="1"/>
  <c r="R88" i="1"/>
  <c r="U87" i="1"/>
  <c r="T87" i="1"/>
  <c r="R87" i="1"/>
  <c r="U86" i="1"/>
  <c r="T86" i="1"/>
  <c r="R86" i="1"/>
  <c r="U85" i="1"/>
  <c r="T85" i="1"/>
  <c r="R85" i="1"/>
  <c r="R77" i="1"/>
  <c r="R78" i="1"/>
  <c r="R79" i="1"/>
  <c r="U77" i="1"/>
  <c r="U78" i="1"/>
  <c r="U79" i="1"/>
  <c r="T79" i="1"/>
  <c r="T78" i="1"/>
  <c r="T72" i="1"/>
  <c r="T73" i="1"/>
  <c r="T74" i="1"/>
  <c r="T75" i="1"/>
  <c r="T76" i="1"/>
  <c r="T77" i="1"/>
  <c r="T71" i="1"/>
  <c r="R71" i="1"/>
  <c r="U76" i="1"/>
  <c r="R76" i="1"/>
  <c r="U75" i="1"/>
  <c r="R75" i="1"/>
  <c r="U74" i="1"/>
  <c r="R74" i="1"/>
  <c r="U73" i="1"/>
  <c r="R73" i="1"/>
  <c r="U72" i="1"/>
  <c r="R72" i="1"/>
  <c r="U71" i="1"/>
  <c r="U65" i="1"/>
  <c r="T65" i="1"/>
  <c r="R65" i="1"/>
  <c r="U64" i="1"/>
  <c r="T64" i="1"/>
  <c r="R64" i="1"/>
  <c r="U63" i="1"/>
  <c r="T63" i="1"/>
  <c r="R63" i="1"/>
  <c r="U62" i="1"/>
  <c r="T62" i="1"/>
  <c r="R62" i="1"/>
  <c r="U61" i="1"/>
  <c r="T61" i="1"/>
  <c r="R61" i="1"/>
  <c r="U60" i="1"/>
  <c r="T60" i="1"/>
  <c r="R60" i="1"/>
  <c r="U54" i="1"/>
  <c r="T54" i="1"/>
  <c r="R54" i="1"/>
  <c r="U53" i="1"/>
  <c r="T53" i="1"/>
  <c r="R53" i="1"/>
  <c r="U52" i="1"/>
  <c r="T52" i="1"/>
  <c r="R52" i="1"/>
  <c r="U51" i="1"/>
  <c r="T51" i="1"/>
  <c r="R51" i="1"/>
  <c r="U50" i="1"/>
  <c r="T50" i="1"/>
  <c r="R50" i="1"/>
  <c r="U49" i="1"/>
  <c r="T49" i="1"/>
  <c r="R49" i="1"/>
  <c r="U43" i="1"/>
  <c r="T43" i="1"/>
  <c r="R43" i="1"/>
  <c r="U42" i="1"/>
  <c r="T42" i="1"/>
  <c r="R42" i="1"/>
  <c r="U41" i="1"/>
  <c r="T41" i="1"/>
  <c r="R41" i="1"/>
  <c r="U40" i="1"/>
  <c r="T40" i="1"/>
  <c r="R40" i="1"/>
  <c r="U39" i="1"/>
  <c r="T39" i="1"/>
  <c r="R39" i="1"/>
  <c r="U38" i="1"/>
  <c r="T38" i="1"/>
  <c r="R38" i="1"/>
  <c r="S32" i="1"/>
  <c r="R32" i="1"/>
  <c r="S31" i="1"/>
  <c r="R31" i="1"/>
  <c r="S30" i="1"/>
  <c r="R30" i="1"/>
  <c r="S29" i="1"/>
  <c r="R29" i="1"/>
  <c r="S28" i="1"/>
  <c r="R28" i="1"/>
  <c r="S27" i="1"/>
  <c r="R27" i="1"/>
  <c r="S21" i="1"/>
  <c r="R21" i="1"/>
  <c r="S20" i="1"/>
  <c r="R20" i="1"/>
  <c r="S19" i="1"/>
  <c r="R19" i="1"/>
  <c r="S18" i="1"/>
  <c r="R18" i="1"/>
  <c r="S17" i="1"/>
  <c r="R17" i="1"/>
  <c r="S16" i="1"/>
  <c r="R16" i="1"/>
  <c r="S9" i="1"/>
  <c r="R9" i="1"/>
  <c r="S8" i="1"/>
  <c r="R8" i="1"/>
  <c r="S7" i="1"/>
  <c r="R7" i="1"/>
  <c r="S6" i="1"/>
  <c r="R6" i="1"/>
  <c r="S5" i="1"/>
  <c r="R5" i="1"/>
  <c r="S4" i="1"/>
  <c r="R4" i="1"/>
  <c r="Z48" i="3"/>
  <c r="X48" i="3"/>
  <c r="V48" i="3"/>
  <c r="T48" i="3"/>
  <c r="Z47" i="3"/>
  <c r="X47" i="3"/>
  <c r="V47" i="3"/>
  <c r="T47" i="3"/>
  <c r="Z46" i="3"/>
  <c r="X46" i="3"/>
  <c r="V46" i="3"/>
  <c r="T46" i="3"/>
  <c r="Z45" i="3"/>
  <c r="X45" i="3"/>
  <c r="V45" i="3"/>
  <c r="T45" i="3"/>
  <c r="Z44" i="3"/>
  <c r="X44" i="3"/>
  <c r="V44" i="3"/>
  <c r="T44" i="3"/>
  <c r="Z43" i="3"/>
  <c r="X43" i="3"/>
  <c r="V43" i="3"/>
  <c r="T43" i="3"/>
  <c r="Z42" i="3"/>
  <c r="X42" i="3"/>
  <c r="V42" i="3"/>
  <c r="T42" i="3"/>
  <c r="Z41" i="3"/>
  <c r="X41" i="3"/>
  <c r="V41" i="3"/>
  <c r="T41" i="3"/>
  <c r="Z40" i="3"/>
  <c r="X40" i="3"/>
  <c r="V40" i="3"/>
  <c r="T40" i="3"/>
  <c r="Z39" i="3"/>
  <c r="X39" i="3"/>
  <c r="V39" i="3"/>
  <c r="T39" i="3"/>
  <c r="U34" i="3"/>
  <c r="T34" i="3"/>
  <c r="R34" i="3"/>
  <c r="U33" i="3"/>
  <c r="T33" i="3"/>
  <c r="R33" i="3"/>
  <c r="U32" i="3"/>
  <c r="T32" i="3"/>
  <c r="R32" i="3"/>
  <c r="U31" i="3"/>
  <c r="T31" i="3"/>
  <c r="R31" i="3"/>
  <c r="U30" i="3"/>
  <c r="T30" i="3"/>
  <c r="R30" i="3"/>
  <c r="U29" i="3"/>
  <c r="T29" i="3"/>
  <c r="R29" i="3"/>
  <c r="U24" i="3"/>
  <c r="T24" i="3"/>
  <c r="R24" i="3"/>
  <c r="U23" i="3"/>
  <c r="T23" i="3"/>
  <c r="R23" i="3"/>
  <c r="U22" i="3"/>
  <c r="T22" i="3"/>
  <c r="R22" i="3"/>
  <c r="U21" i="3"/>
  <c r="T21" i="3"/>
  <c r="R21" i="3"/>
  <c r="U20" i="3"/>
  <c r="T20" i="3"/>
  <c r="R20" i="3"/>
  <c r="U19" i="3"/>
  <c r="T19" i="3"/>
  <c r="R19" i="3"/>
  <c r="U18" i="3"/>
  <c r="T18" i="3"/>
  <c r="R18" i="3"/>
  <c r="U17" i="3"/>
  <c r="T17" i="3"/>
  <c r="R17" i="3"/>
  <c r="U16" i="3"/>
  <c r="T16" i="3"/>
  <c r="R16" i="3"/>
  <c r="U15" i="3"/>
  <c r="T15" i="3"/>
  <c r="R15" i="3"/>
  <c r="S9" i="3"/>
  <c r="R9" i="3"/>
  <c r="S8" i="3"/>
  <c r="R8" i="3"/>
  <c r="S7" i="3"/>
  <c r="R7" i="3"/>
  <c r="S6" i="3"/>
  <c r="R6" i="3"/>
  <c r="S5" i="3"/>
  <c r="R5" i="3"/>
  <c r="S4" i="3"/>
  <c r="R4" i="3"/>
  <c r="G67" i="2" l="1"/>
  <c r="I67" i="2" s="1"/>
  <c r="J67" i="2" s="1"/>
  <c r="G66" i="2"/>
  <c r="I66" i="2" s="1"/>
  <c r="J66" i="2" s="1"/>
  <c r="G65" i="2"/>
  <c r="I65" i="2" s="1"/>
  <c r="J65" i="2" s="1"/>
  <c r="G64" i="2"/>
  <c r="I64" i="2" s="1"/>
  <c r="J64" i="2" s="1"/>
  <c r="G63" i="2"/>
  <c r="I63" i="2" s="1"/>
  <c r="J63" i="2" s="1"/>
  <c r="G62" i="2"/>
  <c r="I62" i="2" s="1"/>
  <c r="J62" i="2" s="1"/>
  <c r="G61" i="2"/>
  <c r="I61" i="2" s="1"/>
  <c r="J61" i="2" s="1"/>
  <c r="G60" i="2"/>
  <c r="I60" i="2" s="1"/>
  <c r="J60" i="2" s="1"/>
  <c r="G59" i="2"/>
  <c r="I59" i="2" s="1"/>
  <c r="J59" i="2" s="1"/>
  <c r="G58" i="2"/>
  <c r="I58" i="2" s="1"/>
  <c r="J58" i="2" s="1"/>
  <c r="G57" i="2"/>
  <c r="I57" i="2" s="1"/>
  <c r="J57" i="2" s="1"/>
  <c r="G56" i="2"/>
  <c r="I56" i="2" s="1"/>
  <c r="J56" i="2" s="1"/>
  <c r="G55" i="2"/>
  <c r="I55" i="2" s="1"/>
  <c r="J55" i="2" s="1"/>
  <c r="G54" i="2"/>
  <c r="I54" i="2" s="1"/>
  <c r="J54" i="2" s="1"/>
  <c r="G53" i="2"/>
  <c r="I53" i="2" s="1"/>
  <c r="J53" i="2" s="1"/>
  <c r="G52" i="2"/>
  <c r="I52" i="2" s="1"/>
  <c r="J52" i="2" s="1"/>
  <c r="G36" i="2"/>
  <c r="I36" i="2" s="1"/>
  <c r="J36" i="2" s="1"/>
  <c r="G35" i="2"/>
  <c r="I35" i="2" s="1"/>
  <c r="J35" i="2" s="1"/>
  <c r="G34" i="2"/>
  <c r="I34" i="2" s="1"/>
  <c r="J34" i="2" s="1"/>
  <c r="G33" i="2"/>
  <c r="I33" i="2" s="1"/>
  <c r="J33" i="2" s="1"/>
  <c r="G32" i="2"/>
  <c r="I32" i="2" s="1"/>
  <c r="J32" i="2" s="1"/>
  <c r="G31" i="2"/>
  <c r="I31" i="2" s="1"/>
  <c r="J31" i="2" s="1"/>
  <c r="G30" i="2"/>
  <c r="I30" i="2" s="1"/>
  <c r="J30" i="2" s="1"/>
  <c r="G29" i="2"/>
  <c r="I29" i="2" s="1"/>
  <c r="J29" i="2" s="1"/>
  <c r="G28" i="2"/>
  <c r="I28" i="2" s="1"/>
  <c r="J28" i="2" s="1"/>
  <c r="G27" i="2"/>
  <c r="I27" i="2" s="1"/>
  <c r="J27" i="2" s="1"/>
  <c r="G26" i="2"/>
  <c r="I26" i="2" s="1"/>
  <c r="J26" i="2" s="1"/>
  <c r="G10" i="2"/>
  <c r="I10" i="2" s="1"/>
  <c r="J10" i="2" s="1"/>
  <c r="G9" i="2"/>
  <c r="I9" i="2" s="1"/>
  <c r="J9" i="2" s="1"/>
  <c r="G8" i="2"/>
  <c r="I8" i="2" s="1"/>
  <c r="J8" i="2" s="1"/>
  <c r="G7" i="2"/>
  <c r="I7" i="2" s="1"/>
  <c r="J7" i="2" s="1"/>
  <c r="G6" i="2"/>
  <c r="I6" i="2" s="1"/>
  <c r="J6" i="2" s="1"/>
  <c r="G5" i="2"/>
  <c r="I5" i="2" s="1"/>
  <c r="J5" i="2" s="1"/>
  <c r="G4" i="2"/>
  <c r="I4" i="2" s="1"/>
  <c r="J4" i="2" s="1"/>
  <c r="G3" i="2"/>
  <c r="I3" i="2" s="1"/>
  <c r="J3" i="2" s="1"/>
  <c r="G2" i="2"/>
  <c r="I2" i="2" s="1"/>
  <c r="J2" i="2" s="1"/>
</calcChain>
</file>

<file path=xl/sharedStrings.xml><?xml version="1.0" encoding="utf-8"?>
<sst xmlns="http://schemas.openxmlformats.org/spreadsheetml/2006/main" count="13432" uniqueCount="1043">
  <si>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</si>
  <si>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</si>
  <si>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</si>
  <si>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</si>
  <si>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</si>
  <si>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</si>
  <si>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</si>
  <si>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</si>
  <si>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</si>
  <si>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</si>
  <si>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</si>
  <si>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</si>
  <si>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</si>
  <si>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</si>
  <si>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</si>
  <si>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</si>
  <si>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</si>
  <si>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</si>
  <si>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</si>
  <si>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</si>
  <si>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Diopside</t>
  </si>
  <si>
    <t>No</t>
  </si>
  <si>
    <t>Si</t>
  </si>
  <si>
    <t>SiO2</t>
  </si>
  <si>
    <t>Nepheline</t>
  </si>
  <si>
    <t>Ca</t>
  </si>
  <si>
    <t>CaO</t>
  </si>
  <si>
    <t>Mn</t>
  </si>
  <si>
    <t>MnO</t>
  </si>
  <si>
    <t>Fe</t>
  </si>
  <si>
    <t>FeO</t>
  </si>
  <si>
    <t>Fe_metal</t>
  </si>
  <si>
    <t>Ni</t>
  </si>
  <si>
    <t>NiO</t>
  </si>
  <si>
    <t>|Ni</t>
  </si>
  <si>
    <t>Yes</t>
  </si>
  <si>
    <t>Total</t>
  </si>
  <si>
    <t>3.00 (Cation sum)</t>
  </si>
  <si>
    <t>Name</t>
  </si>
  <si>
    <t>Type</t>
  </si>
  <si>
    <t>Separation (um)</t>
  </si>
  <si>
    <t>Livetime(s)</t>
  </si>
  <si>
    <t>Area #</t>
  </si>
  <si>
    <t># of points</t>
  </si>
  <si>
    <t>Pass live time</t>
  </si>
  <si>
    <t>Image time(s)</t>
  </si>
  <si>
    <t>Total time (s)</t>
  </si>
  <si>
    <t>Total time (min)</t>
  </si>
  <si>
    <t>Comment</t>
  </si>
  <si>
    <t>KA611_c208_line_fri</t>
  </si>
  <si>
    <t>KA611_c212_line_fri</t>
  </si>
  <si>
    <t>KA611_c209_line_fri</t>
  </si>
  <si>
    <t>KA79_c203b_line_fri</t>
  </si>
  <si>
    <t>KA79_c203a_line_fri</t>
  </si>
  <si>
    <t>KA79_c202_line_fri</t>
  </si>
  <si>
    <t>KA79_c205_line_fri</t>
  </si>
  <si>
    <t>KA79_c214_line_fri</t>
  </si>
  <si>
    <t>KA79_c207_line_fri</t>
  </si>
  <si>
    <t>KA79_c220_line_fri</t>
  </si>
  <si>
    <t>KA79_c222_line_fri</t>
  </si>
  <si>
    <t>KA69_c205_line_fri</t>
  </si>
  <si>
    <t>KA69_c209_line_fri</t>
  </si>
  <si>
    <t>KA69_cpx_attached_to_c209_line_fri</t>
  </si>
  <si>
    <t>KA78_c101_line_fri</t>
  </si>
  <si>
    <t>KA78_c101grain_c2_line_fri</t>
  </si>
  <si>
    <t>KA78_c101grain_c3_line_fri</t>
  </si>
  <si>
    <t>KA78_c103_line_fri</t>
  </si>
  <si>
    <t>KA79_c201_line_fri</t>
  </si>
  <si>
    <t>KA69_c206_line_fri</t>
  </si>
  <si>
    <t>KA69_c202_line_fri</t>
  </si>
  <si>
    <t>KA69_c201_line_fri</t>
  </si>
  <si>
    <t>KA71_c216_line_fri</t>
  </si>
  <si>
    <t>KA71_c215_line_fri</t>
  </si>
  <si>
    <t>KA71_c211_line_fri</t>
  </si>
  <si>
    <t>KA71_c213_line_fri</t>
  </si>
  <si>
    <t>KA71_c203x4_line_fri</t>
  </si>
  <si>
    <t>KA71_c204_line_fri</t>
  </si>
  <si>
    <t>KA71_c203x2_line_fri</t>
  </si>
  <si>
    <t>KA71_c205_p2_line_fri</t>
  </si>
  <si>
    <t>KA71_c205_p1_line_fri</t>
  </si>
  <si>
    <t>KA71_c201_line_fri</t>
  </si>
  <si>
    <t>KA71_c206_line_fri</t>
  </si>
  <si>
    <t>KA71_c207_line_fri</t>
  </si>
  <si>
    <t>KA71_c202grain_c1_line_fri</t>
  </si>
  <si>
    <t>KA71_c203_line_fri</t>
  </si>
  <si>
    <t>SanCarlos_c2_Wed_12s_morn_3</t>
  </si>
  <si>
    <t>UCB_pref</t>
  </si>
  <si>
    <t>1sigma (%)</t>
  </si>
  <si>
    <t>JDF_g2_Wed_12s_morn_1</t>
  </si>
  <si>
    <t>Lit</t>
  </si>
  <si>
    <t>UCB_PREF</t>
  </si>
  <si>
    <t>Na</t>
  </si>
  <si>
    <t>Na2O</t>
  </si>
  <si>
    <t>Al</t>
  </si>
  <si>
    <t>Al2O3</t>
  </si>
  <si>
    <t>S</t>
  </si>
  <si>
    <t>SO3</t>
  </si>
  <si>
    <t>FeS2</t>
  </si>
  <si>
    <t>K</t>
  </si>
  <si>
    <t>K2O</t>
  </si>
  <si>
    <t>Orthoclase</t>
  </si>
  <si>
    <t>Ti</t>
  </si>
  <si>
    <t>TiO2</t>
  </si>
  <si>
    <t>2.58 (Cation sum)</t>
  </si>
  <si>
    <t>MacFo_Wed_12s_morn_1</t>
  </si>
  <si>
    <t>MAC_pref</t>
  </si>
  <si>
    <t>KL2-G_Wed_12s_morn_1</t>
  </si>
  <si>
    <t>Ross</t>
  </si>
  <si>
    <t>MPIDING</t>
  </si>
  <si>
    <t>Jochum</t>
  </si>
  <si>
    <t>P</t>
  </si>
  <si>
    <t>P2O5</t>
  </si>
  <si>
    <t>Chlorapatite</t>
  </si>
  <si>
    <t>2.57 (Cation sum)</t>
  </si>
  <si>
    <t>SanCarlos_c2_Fri_morn_60s_1</t>
  </si>
  <si>
    <t>SanCarlos_c2_Fri_morn_60s_2</t>
  </si>
  <si>
    <t>SanCarlos_c2_Fri_morn_60s_3</t>
  </si>
  <si>
    <t>MacFo_fri_morn_60s_1</t>
  </si>
  <si>
    <t>MacFo_fri_morn_60s_3</t>
  </si>
  <si>
    <t>MacFo_fri_morn_60s_2</t>
  </si>
  <si>
    <t>MAC_Forsterite</t>
  </si>
  <si>
    <t>Mong-Ol</t>
  </si>
  <si>
    <t>MAC_Olivine</t>
  </si>
  <si>
    <t xml:space="preserve"> Berkeley_SanCarlos</t>
  </si>
  <si>
    <t>Berkeley_SpringWater</t>
  </si>
  <si>
    <t>Berkeley_StJohnsHypersthene</t>
  </si>
  <si>
    <t>Berkeley_Labradorite</t>
  </si>
  <si>
    <t>VG2_BerkeleyBlock</t>
  </si>
  <si>
    <t>JDFD2_BerkeleyBlock</t>
  </si>
  <si>
    <t>Lab Average</t>
  </si>
  <si>
    <t>FeOt</t>
  </si>
  <si>
    <t>Cr2O3</t>
  </si>
  <si>
    <t>A99_BerkeleyBlock</t>
  </si>
  <si>
    <t>MAC_KL2-G</t>
  </si>
  <si>
    <t>MAC_ML3B_G</t>
  </si>
  <si>
    <t>MAC_T1-G</t>
  </si>
  <si>
    <t>MAC_GOR132-G</t>
  </si>
  <si>
    <t>MAC_StHs6_80G</t>
  </si>
  <si>
    <t>MAC_LipariObsidian</t>
  </si>
  <si>
    <t>MAC_Augite</t>
  </si>
  <si>
    <t>MAC_Chromite</t>
  </si>
  <si>
    <t>MAC_CrDiopside</t>
  </si>
  <si>
    <t>Mac_Diopside</t>
  </si>
  <si>
    <t>MAC_CrSpinel</t>
  </si>
  <si>
    <t>UCB_Chromite</t>
  </si>
  <si>
    <t>UCB_Orthoclase</t>
  </si>
  <si>
    <t>MAC_Enstatite</t>
  </si>
  <si>
    <t>StdPC40</t>
  </si>
  <si>
    <t>20kV</t>
  </si>
  <si>
    <t>WD 10mm</t>
  </si>
  <si>
    <t>Secondary standards</t>
  </si>
  <si>
    <t>MacFo</t>
  </si>
  <si>
    <t>San Carlos Olivine</t>
  </si>
  <si>
    <t>Jthypersthene</t>
  </si>
  <si>
    <t>MacAugite</t>
  </si>
  <si>
    <t>MacEnstatite</t>
  </si>
  <si>
    <t>KL2-G</t>
  </si>
  <si>
    <t>2.67 (Cation sum)</t>
  </si>
  <si>
    <t>MacDiopside_Fri_morn_60s_1</t>
  </si>
  <si>
    <t>Cr</t>
  </si>
  <si>
    <t>MacDiopside_Fri_morn_60s_2</t>
  </si>
  <si>
    <t>MacDiopside_Fri_morn_60s_3</t>
  </si>
  <si>
    <t>KL2-G_Fri_morn_60s_1</t>
  </si>
  <si>
    <t>KL2-G_Fri_morn_60s_3</t>
  </si>
  <si>
    <t>KL2-G_Fri_morn_60s_2</t>
  </si>
  <si>
    <t>JThyp_fri_morn_60s_1</t>
  </si>
  <si>
    <t>2.66 (Cation sum)</t>
  </si>
  <si>
    <t>Carmichael Pref</t>
  </si>
  <si>
    <t>JThyp_fri_morn_60s_2</t>
  </si>
  <si>
    <t>JThyp_fri_morn_60s_4</t>
  </si>
  <si>
    <t>JThyp_fri_morn_60s_3</t>
  </si>
  <si>
    <t>Jthyp</t>
  </si>
  <si>
    <t>JThyp</t>
  </si>
  <si>
    <t>SanCarlos</t>
  </si>
  <si>
    <t>MacFO</t>
  </si>
  <si>
    <t>Dio</t>
  </si>
  <si>
    <t>KL2G</t>
  </si>
  <si>
    <t>SanCarlos_c2_line_Wed_aftnoon_60s_Site1</t>
  </si>
  <si>
    <t>SanCarlos_c2_line_Wed_aftnoon_60s_Site3</t>
  </si>
  <si>
    <t>SanCarlos_c2_line_Wed_aftnoon_60s_Site2</t>
  </si>
  <si>
    <t>MacFo_line_Wed_aftnoon_60s_Site1</t>
  </si>
  <si>
    <t>MacFo_line_Wed_aftnoon_60s_Site2</t>
  </si>
  <si>
    <t>MacFo_line_Wed_aftnoon_60s_Site3</t>
  </si>
  <si>
    <t>KA611_c208_line_wed_night</t>
  </si>
  <si>
    <t>KA611_c208_line_wed_night_Site15</t>
  </si>
  <si>
    <t>Label</t>
  </si>
  <si>
    <t>Stage X (µm)</t>
  </si>
  <si>
    <t>Stage Y (µm)</t>
  </si>
  <si>
    <t>Distance From Start (µm)</t>
  </si>
  <si>
    <t>Project Path (1)</t>
  </si>
  <si>
    <t>Project Path (2)</t>
  </si>
  <si>
    <t>Project Path (3)</t>
  </si>
  <si>
    <t>Project Path (4)</t>
  </si>
  <si>
    <t>Project Path (5)</t>
  </si>
  <si>
    <t>KAMI_linescans_olivine_07232025</t>
  </si>
  <si>
    <t>Olivine_Lines_automation</t>
  </si>
  <si>
    <t>Points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</si>
  <si>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</si>
  <si>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</si>
  <si>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</si>
  <si>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</si>
  <si>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</si>
  <si>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</si>
  <si>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</si>
  <si>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</si>
  <si>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</si>
  <si>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</si>
  <si>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</si>
  <si>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</si>
  <si>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</si>
  <si>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</si>
  <si>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</si>
  <si>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</si>
  <si>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</si>
  <si>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</si>
  <si>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</si>
  <si>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</si>
  <si>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</si>
  <si>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</si>
  <si>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</si>
  <si>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</si>
  <si>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</si>
  <si>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</si>
  <si>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</si>
  <si>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</si>
  <si>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</si>
  <si>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KA611_c208_line_wed_night_Site1</t>
  </si>
  <si>
    <t>KA611_c208_line_wed_night_Site2</t>
  </si>
  <si>
    <t>KA611_c208_line_wed_night_Site3</t>
  </si>
  <si>
    <t>KA611_c208_line_wed_night_Site4</t>
  </si>
  <si>
    <t>KA611_c208_line_wed_night_Site5</t>
  </si>
  <si>
    <t>KA611_c208_line_wed_night_Site6</t>
  </si>
  <si>
    <t>KA611_c208_line_wed_night_Site7</t>
  </si>
  <si>
    <t>KA611_c208_line_wed_night_Site8</t>
  </si>
  <si>
    <t>KA611_c208_line_wed_night_Site9</t>
  </si>
  <si>
    <t>KA611_c208_line_wed_night_Site10</t>
  </si>
  <si>
    <t>KA611_c208_line_wed_night_Site11</t>
  </si>
  <si>
    <t>KA611_c208_line_wed_night_Site12</t>
  </si>
  <si>
    <t>KA611_c208_line_wed_night_Site13</t>
  </si>
  <si>
    <t>KA611_c208_line_wed_night_Site14</t>
  </si>
  <si>
    <t>KA611_c208_line_wed_night_Site16</t>
  </si>
  <si>
    <t>KA611_c208_line_wed_night_Site17</t>
  </si>
  <si>
    <t>KA611_c208_line_wed_night_Site18</t>
  </si>
  <si>
    <t>KA611_c208_line_wed_night_Site19</t>
  </si>
  <si>
    <t>KA611_c208_line_wed_night_Site20</t>
  </si>
  <si>
    <t>KA611_c208_line_wed_night_Site21</t>
  </si>
  <si>
    <t>KA611_c208_line_wed_night_Site22</t>
  </si>
  <si>
    <t>KA611_c208_line_wed_night_Site23</t>
  </si>
  <si>
    <t>KA611_c208_line_wed_night_Site24</t>
  </si>
  <si>
    <t>KA611_c208_line_wed_night_Site25</t>
  </si>
  <si>
    <t>KA611_c208_line_wed_night_Site26</t>
  </si>
  <si>
    <t>KA611_c208_line_wed_night_Site27</t>
  </si>
  <si>
    <t>KA611_c208_line_wed_night_Site28</t>
  </si>
  <si>
    <t>KA611_c208_line_wed_night_Site29</t>
  </si>
  <si>
    <t>MacFo_line_wed_night_3</t>
  </si>
  <si>
    <t>MacFo_line_wed_night_3_Site1</t>
  </si>
  <si>
    <t>MacFo_line_wed_night_3_Site2</t>
  </si>
  <si>
    <t>MacFo_line_wed_night_3_Site3</t>
  </si>
  <si>
    <t>Spectrum 412</t>
  </si>
  <si>
    <t>Spectrum 413</t>
  </si>
  <si>
    <t>Spectrum 414</t>
  </si>
  <si>
    <t>Spectrum 415</t>
  </si>
  <si>
    <t>Spectrum 416</t>
  </si>
  <si>
    <t>Spectrum 417</t>
  </si>
  <si>
    <t>Spectrum 418</t>
  </si>
  <si>
    <t>Spectrum 419</t>
  </si>
  <si>
    <t>Spectrum 420</t>
  </si>
  <si>
    <t>Spectrum 421</t>
  </si>
  <si>
    <t>Spectrum 422</t>
  </si>
  <si>
    <t>Spectrum 423</t>
  </si>
  <si>
    <t>Spectrum 424</t>
  </si>
  <si>
    <t>Spectrum 425</t>
  </si>
  <si>
    <t>Spectrum 426</t>
  </si>
  <si>
    <t>Spectrum 427</t>
  </si>
  <si>
    <t>Spectrum 428</t>
  </si>
  <si>
    <t>Spectrum 429</t>
  </si>
  <si>
    <t>Spectrum 430</t>
  </si>
  <si>
    <t>Spectrum 431</t>
  </si>
  <si>
    <t>Spectrum 432</t>
  </si>
  <si>
    <t>Spectrum 433</t>
  </si>
  <si>
    <t>Spectrum 434</t>
  </si>
  <si>
    <t>Spectrum 435</t>
  </si>
  <si>
    <t>Spectrum 436</t>
  </si>
  <si>
    <t>Spectrum 437</t>
  </si>
  <si>
    <t>Spectrum 438</t>
  </si>
  <si>
    <t>Spectrum 439</t>
  </si>
  <si>
    <t>Spectrum 440</t>
  </si>
  <si>
    <t>Spectrum 205</t>
  </si>
  <si>
    <t>KA69_c206_line_wed_night</t>
  </si>
  <si>
    <t>Spectrum 206</t>
  </si>
  <si>
    <t>Spectrum 207</t>
  </si>
  <si>
    <t>Spectrum 208</t>
  </si>
  <si>
    <t>Spectrum 209</t>
  </si>
  <si>
    <t>Spectrum 210</t>
  </si>
  <si>
    <t>Spectrum 211</t>
  </si>
  <si>
    <t>Spectrum 212</t>
  </si>
  <si>
    <t>Spectrum 213</t>
  </si>
  <si>
    <t>Spectrum 214</t>
  </si>
  <si>
    <t>Spectrum 215</t>
  </si>
  <si>
    <t>Spectrum 216</t>
  </si>
  <si>
    <t>Spectrum 217</t>
  </si>
  <si>
    <t>Spectrum 218</t>
  </si>
  <si>
    <t>Spectrum 219</t>
  </si>
  <si>
    <t>KA79_c201_line_wed_night</t>
  </si>
  <si>
    <t>Spectrum 220</t>
  </si>
  <si>
    <t>Spectrum 221</t>
  </si>
  <si>
    <t>Spectrum 222</t>
  </si>
  <si>
    <t>Spectrum 223</t>
  </si>
  <si>
    <t>Spectrum 224</t>
  </si>
  <si>
    <t>Spectrum 225</t>
  </si>
  <si>
    <t>Spectrum 226</t>
  </si>
  <si>
    <t>Spectrum 227</t>
  </si>
  <si>
    <t>Spectrum 228</t>
  </si>
  <si>
    <t>Spectrum 229</t>
  </si>
  <si>
    <t>Spectrum 230</t>
  </si>
  <si>
    <t>Spectrum 231</t>
  </si>
  <si>
    <t>Spectrum 232</t>
  </si>
  <si>
    <t>Spectrum 233</t>
  </si>
  <si>
    <t>Spectrum 234</t>
  </si>
  <si>
    <t>Spectrum 235</t>
  </si>
  <si>
    <t>Spectrum 236</t>
  </si>
  <si>
    <t>Spectrum 237</t>
  </si>
  <si>
    <t>Spectrum 238</t>
  </si>
  <si>
    <t>Spectrum 239</t>
  </si>
  <si>
    <t>Spectrum 240</t>
  </si>
  <si>
    <t>Spectrum 241</t>
  </si>
  <si>
    <t>KA78_c103_line_wed_night</t>
  </si>
  <si>
    <t>Spectrum 242</t>
  </si>
  <si>
    <t>Spectrum 243</t>
  </si>
  <si>
    <t>Spectrum 244</t>
  </si>
  <si>
    <t>Spectrum 245</t>
  </si>
  <si>
    <t>Spectrum 246</t>
  </si>
  <si>
    <t>Spectrum 247</t>
  </si>
  <si>
    <t>Spectrum 248</t>
  </si>
  <si>
    <t>Spectrum 249</t>
  </si>
  <si>
    <t>Spectrum 250</t>
  </si>
  <si>
    <t>Spectrum 251</t>
  </si>
  <si>
    <t>Spectrum 252</t>
  </si>
  <si>
    <t>Spectrum 253</t>
  </si>
  <si>
    <t>Spectrum 254</t>
  </si>
  <si>
    <t>Spectrum 255</t>
  </si>
  <si>
    <t>Spectrum 256</t>
  </si>
  <si>
    <t>Spectrum 257</t>
  </si>
  <si>
    <t>KA78_c101grain_c3_line_wed_night</t>
  </si>
  <si>
    <t>Spectrum 258</t>
  </si>
  <si>
    <t>Spectrum 259</t>
  </si>
  <si>
    <t>Spectrum 260</t>
  </si>
  <si>
    <t>Spectrum 261</t>
  </si>
  <si>
    <t>Spectrum 262</t>
  </si>
  <si>
    <t>Spectrum 263</t>
  </si>
  <si>
    <t>Spectrum 264</t>
  </si>
  <si>
    <t>Spectrum 265</t>
  </si>
  <si>
    <t>Spectrum 266</t>
  </si>
  <si>
    <t>Spectrum 267</t>
  </si>
  <si>
    <t>Spectrum 268</t>
  </si>
  <si>
    <t>KA78_c101grain_c2_line_wed_night</t>
  </si>
  <si>
    <t>Spectrum 269</t>
  </si>
  <si>
    <t>Spectrum 270</t>
  </si>
  <si>
    <t>Spectrum 271</t>
  </si>
  <si>
    <t>Spectrum 272</t>
  </si>
  <si>
    <t>Spectrum 273</t>
  </si>
  <si>
    <t>Spectrum 274</t>
  </si>
  <si>
    <t>Spectrum 275</t>
  </si>
  <si>
    <t>Spectrum 276</t>
  </si>
  <si>
    <t>Spectrum 277</t>
  </si>
  <si>
    <t>Spectrum 278</t>
  </si>
  <si>
    <t>Spectrum 279</t>
  </si>
  <si>
    <t>Spectrum 280</t>
  </si>
  <si>
    <t>Spectrum 281</t>
  </si>
  <si>
    <t>Spectrum 282</t>
  </si>
  <si>
    <t>Spectrum 283</t>
  </si>
  <si>
    <t>Spectrum 284</t>
  </si>
  <si>
    <t>Spectrum 285</t>
  </si>
  <si>
    <t>Spectrum 286</t>
  </si>
  <si>
    <t>Spectrum 287</t>
  </si>
  <si>
    <t>Spectrum 288</t>
  </si>
  <si>
    <t>KA78_c101_line_wed_night</t>
  </si>
  <si>
    <t>Spectrum 289</t>
  </si>
  <si>
    <t>Spectrum 290</t>
  </si>
  <si>
    <t>Spectrum 291</t>
  </si>
  <si>
    <t>Spectrum 292</t>
  </si>
  <si>
    <t>Spectrum 293</t>
  </si>
  <si>
    <t>Spectrum 294</t>
  </si>
  <si>
    <t>Spectrum 295</t>
  </si>
  <si>
    <t>Spectrum 296</t>
  </si>
  <si>
    <t>Spectrum 297</t>
  </si>
  <si>
    <t>Spectrum 298</t>
  </si>
  <si>
    <t>Spectrum 299</t>
  </si>
  <si>
    <t>Spectrum 300</t>
  </si>
  <si>
    <t>Spectrum 301</t>
  </si>
  <si>
    <t>Spectrum 302</t>
  </si>
  <si>
    <t>Spectrum 303</t>
  </si>
  <si>
    <t>Spectrum 304</t>
  </si>
  <si>
    <t>Spectrum 305</t>
  </si>
  <si>
    <t>Spectrum 306</t>
  </si>
  <si>
    <t>Spectrum 307</t>
  </si>
  <si>
    <t>Spectrum 308</t>
  </si>
  <si>
    <t>KA69_cpx_attached_to_c209_line_wed_night</t>
  </si>
  <si>
    <t>Spectrum 309</t>
  </si>
  <si>
    <t>Spectrum 310</t>
  </si>
  <si>
    <t>Spectrum 311</t>
  </si>
  <si>
    <t>Spectrum 312</t>
  </si>
  <si>
    <t>Spectrum 313</t>
  </si>
  <si>
    <t>Spectrum 314</t>
  </si>
  <si>
    <t>Spectrum 315</t>
  </si>
  <si>
    <t>Spectrum 316</t>
  </si>
  <si>
    <t>Spectrum 317</t>
  </si>
  <si>
    <t>Spectrum 318</t>
  </si>
  <si>
    <t>Spectrum 319</t>
  </si>
  <si>
    <t>Spectrum 320</t>
  </si>
  <si>
    <t>Spectrum 321</t>
  </si>
  <si>
    <t>Spectrum 322</t>
  </si>
  <si>
    <t>Spectrum 323</t>
  </si>
  <si>
    <t>KA69_c209_line_wed_night</t>
  </si>
  <si>
    <t>Spectrum 324</t>
  </si>
  <si>
    <t>Spectrum 325</t>
  </si>
  <si>
    <t>Spectrum 326</t>
  </si>
  <si>
    <t>Spectrum 327</t>
  </si>
  <si>
    <t>Spectrum 328</t>
  </si>
  <si>
    <t>Spectrum 329</t>
  </si>
  <si>
    <t>Spectrum 330</t>
  </si>
  <si>
    <t>KA69_c205_line_wed_night</t>
  </si>
  <si>
    <t>Spectrum 331</t>
  </si>
  <si>
    <t>Spectrum 332</t>
  </si>
  <si>
    <t>Spectrum 333</t>
  </si>
  <si>
    <t>Spectrum 334</t>
  </si>
  <si>
    <t>Spectrum 335</t>
  </si>
  <si>
    <t>Spectrum 336</t>
  </si>
  <si>
    <t>Spectrum 337</t>
  </si>
  <si>
    <t>Spectrum 338</t>
  </si>
  <si>
    <t>Spectrum 339</t>
  </si>
  <si>
    <t>Spectrum 340</t>
  </si>
  <si>
    <t>Spectrum 341</t>
  </si>
  <si>
    <t>Spectrum 342</t>
  </si>
  <si>
    <t>Spectrum 343</t>
  </si>
  <si>
    <t>Spectrum 344</t>
  </si>
  <si>
    <t>Spectrum 345</t>
  </si>
  <si>
    <t>Spectrum 346</t>
  </si>
  <si>
    <t>Spectrum 347</t>
  </si>
  <si>
    <t>Spectrum 348</t>
  </si>
  <si>
    <t>Spectrum 349</t>
  </si>
  <si>
    <t>Spectrum 350</t>
  </si>
  <si>
    <t>Spectrum 351</t>
  </si>
  <si>
    <t>Spectrum 352</t>
  </si>
  <si>
    <t>KA79_c222_line_wed_night</t>
  </si>
  <si>
    <t>Spectrum 353</t>
  </si>
  <si>
    <t>Spectrum 354</t>
  </si>
  <si>
    <t>Spectrum 355</t>
  </si>
  <si>
    <t>Spectrum 356</t>
  </si>
  <si>
    <t>Spectrum 357</t>
  </si>
  <si>
    <t>Spectrum 358</t>
  </si>
  <si>
    <t>Spectrum 359</t>
  </si>
  <si>
    <t>Spectrum 360</t>
  </si>
  <si>
    <t>Spectrum 361</t>
  </si>
  <si>
    <t>Spectrum 362</t>
  </si>
  <si>
    <t>Spectrum 363</t>
  </si>
  <si>
    <t>Spectrum 364</t>
  </si>
  <si>
    <t>Spectrum 365</t>
  </si>
  <si>
    <t>Spectrum 366</t>
  </si>
  <si>
    <t>Spectrum 367</t>
  </si>
  <si>
    <t>Spectrum 368</t>
  </si>
  <si>
    <t>Spectrum 369</t>
  </si>
  <si>
    <t>Spectrum 370</t>
  </si>
  <si>
    <t>Spectrum 371</t>
  </si>
  <si>
    <t>Spectrum 372</t>
  </si>
  <si>
    <t>Spectrum 373</t>
  </si>
  <si>
    <t>Spectrum 374</t>
  </si>
  <si>
    <t>Spectrum 375</t>
  </si>
  <si>
    <t>KA79_c220_line_wed_night</t>
  </si>
  <si>
    <t>Spectrum 376</t>
  </si>
  <si>
    <t>Spectrum 377</t>
  </si>
  <si>
    <t>Spectrum 378</t>
  </si>
  <si>
    <t>Spectrum 379</t>
  </si>
  <si>
    <t>Spectrum 380</t>
  </si>
  <si>
    <t>Spectrum 381</t>
  </si>
  <si>
    <t>Spectrum 382</t>
  </si>
  <si>
    <t>Spectrum 383</t>
  </si>
  <si>
    <t>Spectrum 384</t>
  </si>
  <si>
    <t>Spectrum 385</t>
  </si>
  <si>
    <t>Spectrum 386</t>
  </si>
  <si>
    <t>Spectrum 387</t>
  </si>
  <si>
    <t>Spectrum 388</t>
  </si>
  <si>
    <t>Spectrum 389</t>
  </si>
  <si>
    <t>Spectrum 390</t>
  </si>
  <si>
    <t>Spectrum 391</t>
  </si>
  <si>
    <t>Spectrum 392</t>
  </si>
  <si>
    <t>Spectrum 393</t>
  </si>
  <si>
    <t>Spectrum 394</t>
  </si>
  <si>
    <t>Spectrum 395</t>
  </si>
  <si>
    <t>Spectrum 396</t>
  </si>
  <si>
    <t>Spectrum 441</t>
  </si>
  <si>
    <t>KA611_c212_line_wed_night</t>
  </si>
  <si>
    <t>Spectrum 442</t>
  </si>
  <si>
    <t>Spectrum 443</t>
  </si>
  <si>
    <t>Spectrum 444</t>
  </si>
  <si>
    <t>Spectrum 445</t>
  </si>
  <si>
    <t>Spectrum 446</t>
  </si>
  <si>
    <t>Spectrum 447</t>
  </si>
  <si>
    <t>Spectrum 448</t>
  </si>
  <si>
    <t>Spectrum 449</t>
  </si>
  <si>
    <t>Spectrum 450</t>
  </si>
  <si>
    <t>Spectrum 451</t>
  </si>
  <si>
    <t>Spectrum 452</t>
  </si>
  <si>
    <t>Spectrum 453</t>
  </si>
  <si>
    <t>Spectrum 454</t>
  </si>
  <si>
    <t>Spectrum 455</t>
  </si>
  <si>
    <t>Spectrum 456</t>
  </si>
  <si>
    <t>Spectrum 457</t>
  </si>
  <si>
    <t>Spectrum 458</t>
  </si>
  <si>
    <t>Spectrum 459</t>
  </si>
  <si>
    <t>Spectrum 460</t>
  </si>
  <si>
    <t>Spectrum 461</t>
  </si>
  <si>
    <t>Spectrum 462</t>
  </si>
  <si>
    <t>Spectrum 463</t>
  </si>
  <si>
    <t>Spectrum 464</t>
  </si>
  <si>
    <t>Spectrum 465</t>
  </si>
  <si>
    <t>Spectrum 466</t>
  </si>
  <si>
    <t>Spectrum 467</t>
  </si>
  <si>
    <t>Spectrum 468</t>
  </si>
  <si>
    <t>Spectrum 469</t>
  </si>
  <si>
    <t>Spectrum 470</t>
  </si>
  <si>
    <t>Site 30</t>
  </si>
  <si>
    <t>Spectrum 471</t>
  </si>
  <si>
    <t>Site 31</t>
  </si>
  <si>
    <t>Spectrum 472</t>
  </si>
  <si>
    <t>Site 32</t>
  </si>
  <si>
    <t>Spectrum 473</t>
  </si>
  <si>
    <t>Site 33</t>
  </si>
  <si>
    <t>Spectrum 474</t>
  </si>
  <si>
    <t>Site 34</t>
  </si>
  <si>
    <t>Spectrum 475</t>
  </si>
  <si>
    <t>Site 35</t>
  </si>
  <si>
    <t>Spectrum 476</t>
  </si>
  <si>
    <t>KA611_c209_line_wed_night</t>
  </si>
  <si>
    <t>Spectrum 477</t>
  </si>
  <si>
    <t>Spectrum 478</t>
  </si>
  <si>
    <t>Spectrum 479</t>
  </si>
  <si>
    <t>Spectrum 480</t>
  </si>
  <si>
    <t>Spectrum 481</t>
  </si>
  <si>
    <t>Spectrum 482</t>
  </si>
  <si>
    <t>Spectrum 483</t>
  </si>
  <si>
    <t>Spectrum 484</t>
  </si>
  <si>
    <t>Spectrum 485</t>
  </si>
  <si>
    <t>Spectrum 486</t>
  </si>
  <si>
    <t>Spectrum 487</t>
  </si>
  <si>
    <t>Spectrum 488</t>
  </si>
  <si>
    <t>Spectrum 489</t>
  </si>
  <si>
    <t>Spectrum 490</t>
  </si>
  <si>
    <t>Spectrum 491</t>
  </si>
  <si>
    <t>Spectrum 492</t>
  </si>
  <si>
    <t>Spectrum 493</t>
  </si>
  <si>
    <t>Spectrum 494</t>
  </si>
  <si>
    <t>Spectrum 495</t>
  </si>
  <si>
    <t>Spectrum 496</t>
  </si>
  <si>
    <t>Spectrum 497</t>
  </si>
  <si>
    <t>Spectrum 498</t>
  </si>
  <si>
    <t>Spectrum 499</t>
  </si>
  <si>
    <t>Spectrum 500</t>
  </si>
  <si>
    <t>Spectrum 501</t>
  </si>
  <si>
    <t>Spectrum 502</t>
  </si>
  <si>
    <t>KA79_c203b_line_wed_night</t>
  </si>
  <si>
    <t>Spectrum 503</t>
  </si>
  <si>
    <t>Spectrum 504</t>
  </si>
  <si>
    <t>Spectrum 505</t>
  </si>
  <si>
    <t>Spectrum 506</t>
  </si>
  <si>
    <t>Spectrum 507</t>
  </si>
  <si>
    <t>Spectrum 508</t>
  </si>
  <si>
    <t>Spectrum 509</t>
  </si>
  <si>
    <t>Spectrum 510</t>
  </si>
  <si>
    <t>Spectrum 511</t>
  </si>
  <si>
    <t>Spectrum 512</t>
  </si>
  <si>
    <t>Spectrum 513</t>
  </si>
  <si>
    <t>Spectrum 514</t>
  </si>
  <si>
    <t>Spectrum 515</t>
  </si>
  <si>
    <t>Spectrum 516</t>
  </si>
  <si>
    <t>Spectrum 517</t>
  </si>
  <si>
    <t>Spectrum 518</t>
  </si>
  <si>
    <t>Spectrum 519</t>
  </si>
  <si>
    <t>KA79_c203a_line_wed_night</t>
  </si>
  <si>
    <t>Spectrum 520</t>
  </si>
  <si>
    <t>Spectrum 521</t>
  </si>
  <si>
    <t>Spectrum 522</t>
  </si>
  <si>
    <t>Spectrum 523</t>
  </si>
  <si>
    <t>Spectrum 524</t>
  </si>
  <si>
    <t>Spectrum 525</t>
  </si>
  <si>
    <t>Spectrum 526</t>
  </si>
  <si>
    <t>Spectrum 527</t>
  </si>
  <si>
    <t>Spectrum 528</t>
  </si>
  <si>
    <t>Spectrum 529</t>
  </si>
  <si>
    <t>Spectrum 530</t>
  </si>
  <si>
    <t>Spectrum 531</t>
  </si>
  <si>
    <t>Spectrum 532</t>
  </si>
  <si>
    <t>Spectrum 533</t>
  </si>
  <si>
    <t>Spectrum 534</t>
  </si>
  <si>
    <t>Spectrum 535</t>
  </si>
  <si>
    <t>Spectrum 536</t>
  </si>
  <si>
    <t>Spectrum 537</t>
  </si>
  <si>
    <t>KA79_c202_line_wed_night</t>
  </si>
  <si>
    <t>Spectrum 538</t>
  </si>
  <si>
    <t>Spectrum 539</t>
  </si>
  <si>
    <t>Spectrum 540</t>
  </si>
  <si>
    <t>Spectrum 541</t>
  </si>
  <si>
    <t>Spectrum 542</t>
  </si>
  <si>
    <t>Spectrum 543</t>
  </si>
  <si>
    <t>Spectrum 544</t>
  </si>
  <si>
    <t>Spectrum 545</t>
  </si>
  <si>
    <t>Spectrum 546</t>
  </si>
  <si>
    <t>Spectrum 547</t>
  </si>
  <si>
    <t>Spectrum 548</t>
  </si>
  <si>
    <t>Spectrum 549</t>
  </si>
  <si>
    <t>Spectrum 550</t>
  </si>
  <si>
    <t>Spectrum 551</t>
  </si>
  <si>
    <t>Spectrum 552</t>
  </si>
  <si>
    <t>Spectrum 553</t>
  </si>
  <si>
    <t>KA79_c205_line_wed_night</t>
  </si>
  <si>
    <t>Spectrum 554</t>
  </si>
  <si>
    <t>Spectrum 555</t>
  </si>
  <si>
    <t>Spectrum 556</t>
  </si>
  <si>
    <t>Spectrum 557</t>
  </si>
  <si>
    <t>Spectrum 558</t>
  </si>
  <si>
    <t>Spectrum 559</t>
  </si>
  <si>
    <t>Spectrum 560</t>
  </si>
  <si>
    <t>Spectrum 561</t>
  </si>
  <si>
    <t>Spectrum 562</t>
  </si>
  <si>
    <t>Spectrum 563</t>
  </si>
  <si>
    <t>Spectrum 564</t>
  </si>
  <si>
    <t>Spectrum 565</t>
  </si>
  <si>
    <t>Spectrum 566</t>
  </si>
  <si>
    <t>Spectrum 567</t>
  </si>
  <si>
    <t>Spectrum 568</t>
  </si>
  <si>
    <t>Spectrum 569</t>
  </si>
  <si>
    <t>Spectrum 570</t>
  </si>
  <si>
    <t>Spectrum 571</t>
  </si>
  <si>
    <t>Spectrum 572</t>
  </si>
  <si>
    <t>Spectrum 573</t>
  </si>
  <si>
    <t>KA79_c214_line_wed_night</t>
  </si>
  <si>
    <t>Spectrum 574</t>
  </si>
  <si>
    <t>Spectrum 575</t>
  </si>
  <si>
    <t>Spectrum 576</t>
  </si>
  <si>
    <t>Spectrum 577</t>
  </si>
  <si>
    <t>Spectrum 578</t>
  </si>
  <si>
    <t>Spectrum 579</t>
  </si>
  <si>
    <t>Spectrum 580</t>
  </si>
  <si>
    <t>Spectrum 581</t>
  </si>
  <si>
    <t>Spectrum 582</t>
  </si>
  <si>
    <t>Spectrum 583</t>
  </si>
  <si>
    <t>Spectrum 584</t>
  </si>
  <si>
    <t>Spectrum 585</t>
  </si>
  <si>
    <t>Spectrum 586</t>
  </si>
  <si>
    <t>Spectrum 587</t>
  </si>
  <si>
    <t>Spectrum 588</t>
  </si>
  <si>
    <t>Spectrum 589</t>
  </si>
  <si>
    <t>Spectrum 590</t>
  </si>
  <si>
    <t>Spectrum 591</t>
  </si>
  <si>
    <t>Spectrum 592</t>
  </si>
  <si>
    <t>KA79_c207_line_wed_night</t>
  </si>
  <si>
    <t>Spectrum 593</t>
  </si>
  <si>
    <t>Spectrum 594</t>
  </si>
  <si>
    <t>Spectrum 595</t>
  </si>
  <si>
    <t>Spectrum 596</t>
  </si>
  <si>
    <t>Spectrum 597</t>
  </si>
  <si>
    <t>Spectrum 598</t>
  </si>
  <si>
    <t>Spectrum 599</t>
  </si>
  <si>
    <t>Spectrum 600</t>
  </si>
  <si>
    <t>Spectrum 601</t>
  </si>
  <si>
    <t>Spectrum 602</t>
  </si>
  <si>
    <t>Spectrum 603</t>
  </si>
  <si>
    <t>Spectrum 604</t>
  </si>
  <si>
    <t>Spectrum 605</t>
  </si>
  <si>
    <t>Spectrum 606</t>
  </si>
  <si>
    <t>Spectrum 607</t>
  </si>
  <si>
    <t>Spectrum 608</t>
  </si>
  <si>
    <t>Spectrum 609</t>
  </si>
  <si>
    <t>Spectrum 610</t>
  </si>
  <si>
    <t>Spectrum 611</t>
  </si>
  <si>
    <t>Spectrum 612</t>
  </si>
  <si>
    <t>Spectrum 628</t>
  </si>
  <si>
    <t>SanCarlos_c2_line_wed_night_3</t>
  </si>
  <si>
    <t>Spectrum 629</t>
  </si>
  <si>
    <t>Spectrum 630</t>
  </si>
  <si>
    <t>Spectrum 631</t>
  </si>
  <si>
    <t>Jhyp_line_wed_night_2</t>
  </si>
  <si>
    <t>Spectrum 632</t>
  </si>
  <si>
    <t>Spectrum 633</t>
  </si>
  <si>
    <t>Spectrum 634</t>
  </si>
  <si>
    <t>KA69_c202_line_wed_night</t>
  </si>
  <si>
    <t>Spectrum 635</t>
  </si>
  <si>
    <t>Spectrum 636</t>
  </si>
  <si>
    <t>Spectrum 637</t>
  </si>
  <si>
    <t>Spectrum 638</t>
  </si>
  <si>
    <t>Spectrum 639</t>
  </si>
  <si>
    <t>Spectrum 640</t>
  </si>
  <si>
    <t>Spectrum 641</t>
  </si>
  <si>
    <t>Spectrum 642</t>
  </si>
  <si>
    <t>Spectrum 643</t>
  </si>
  <si>
    <t>Spectrum 644</t>
  </si>
  <si>
    <t>Spectrum 645</t>
  </si>
  <si>
    <t>Spectrum 646</t>
  </si>
  <si>
    <t>Spectrum 647</t>
  </si>
  <si>
    <t>Spectrum 648</t>
  </si>
  <si>
    <t>Spectrum 649</t>
  </si>
  <si>
    <t>Spectrum 650</t>
  </si>
  <si>
    <t>KA69_c202grain_MIE_line_wed_night</t>
  </si>
  <si>
    <t>Spectrum 651</t>
  </si>
  <si>
    <t>Spectrum 652</t>
  </si>
  <si>
    <t>Spectrum 653</t>
  </si>
  <si>
    <t>Spectrum 654</t>
  </si>
  <si>
    <t>Spectrum 655</t>
  </si>
  <si>
    <t>Spectrum 656</t>
  </si>
  <si>
    <t>Spectrum 657</t>
  </si>
  <si>
    <t>Spectrum 658</t>
  </si>
  <si>
    <t>Spectrum 659</t>
  </si>
  <si>
    <t>Spectrum 660</t>
  </si>
  <si>
    <t>Spectrum 661</t>
  </si>
  <si>
    <t>Spectrum 662</t>
  </si>
  <si>
    <t>Spectrum 663</t>
  </si>
  <si>
    <t>Spectrum 664</t>
  </si>
  <si>
    <t>Spectrum 665</t>
  </si>
  <si>
    <t>Spectrum 666</t>
  </si>
  <si>
    <t>Spectrum 667</t>
  </si>
  <si>
    <t>Spectrum 668</t>
  </si>
  <si>
    <t>Spectrum 669</t>
  </si>
  <si>
    <t>KA69_c201_line_wed_night</t>
  </si>
  <si>
    <t>Spectrum 670</t>
  </si>
  <si>
    <t>Spectrum 671</t>
  </si>
  <si>
    <t>Spectrum 672</t>
  </si>
  <si>
    <t>Spectrum 673</t>
  </si>
  <si>
    <t>Spectrum 674</t>
  </si>
  <si>
    <t>Spectrum 675</t>
  </si>
  <si>
    <t>Spectrum 676</t>
  </si>
  <si>
    <t>Spectrum 677</t>
  </si>
  <si>
    <t>Spectrum 678</t>
  </si>
  <si>
    <t>Spectrum 679</t>
  </si>
  <si>
    <t>Spectrum 680</t>
  </si>
  <si>
    <t>Spectrum 681</t>
  </si>
  <si>
    <t>Spectrum 682</t>
  </si>
  <si>
    <t>Spectrum 683</t>
  </si>
  <si>
    <t>Spectrum 684</t>
  </si>
  <si>
    <t>Spectrum 685</t>
  </si>
  <si>
    <t>Spectrum 686</t>
  </si>
  <si>
    <t>KA71_c216_line_wed_night</t>
  </si>
  <si>
    <t>Spectrum 687</t>
  </si>
  <si>
    <t>Spectrum 688</t>
  </si>
  <si>
    <t>Spectrum 689</t>
  </si>
  <si>
    <t>Spectrum 690</t>
  </si>
  <si>
    <t>Spectrum 691</t>
  </si>
  <si>
    <t>Spectrum 692</t>
  </si>
  <si>
    <t>Spectrum 693</t>
  </si>
  <si>
    <t>Spectrum 694</t>
  </si>
  <si>
    <t>Spectrum 695</t>
  </si>
  <si>
    <t>Spectrum 696</t>
  </si>
  <si>
    <t>Spectrum 697</t>
  </si>
  <si>
    <t>Spectrum 698</t>
  </si>
  <si>
    <t>Spectrum 699</t>
  </si>
  <si>
    <t>Spectrum 700</t>
  </si>
  <si>
    <t>Spectrum 701</t>
  </si>
  <si>
    <t>KA71_c215_line_wed_night</t>
  </si>
  <si>
    <t>Spectrum 702</t>
  </si>
  <si>
    <t>Spectrum 703</t>
  </si>
  <si>
    <t>Spectrum 704</t>
  </si>
  <si>
    <t>Spectrum 705</t>
  </si>
  <si>
    <t>Spectrum 706</t>
  </si>
  <si>
    <t>Spectrum 707</t>
  </si>
  <si>
    <t>Spectrum 708</t>
  </si>
  <si>
    <t>Spectrum 709</t>
  </si>
  <si>
    <t>Spectrum 710</t>
  </si>
  <si>
    <t>Spectrum 711</t>
  </si>
  <si>
    <t>Spectrum 712</t>
  </si>
  <si>
    <t>Spectrum 713</t>
  </si>
  <si>
    <t>Spectrum 714</t>
  </si>
  <si>
    <t>Spectrum 715</t>
  </si>
  <si>
    <t>Spectrum 716</t>
  </si>
  <si>
    <t>Spectrum 717</t>
  </si>
  <si>
    <t>Spectrum 718</t>
  </si>
  <si>
    <t>Spectrum 719</t>
  </si>
  <si>
    <t>Spectrum 720</t>
  </si>
  <si>
    <t>Spectrum 721</t>
  </si>
  <si>
    <t>Spectrum 722</t>
  </si>
  <si>
    <t>Spectrum 723</t>
  </si>
  <si>
    <t>Spectrum 724</t>
  </si>
  <si>
    <t>KA71_c211_line_wed_night</t>
  </si>
  <si>
    <t>Spectrum 725</t>
  </si>
  <si>
    <t>Spectrum 726</t>
  </si>
  <si>
    <t>Spectrum 727</t>
  </si>
  <si>
    <t>Spectrum 728</t>
  </si>
  <si>
    <t>Spectrum 729</t>
  </si>
  <si>
    <t>Spectrum 730</t>
  </si>
  <si>
    <t>Spectrum 731</t>
  </si>
  <si>
    <t>Spectrum 732</t>
  </si>
  <si>
    <t>Spectrum 733</t>
  </si>
  <si>
    <t>Spectrum 734</t>
  </si>
  <si>
    <t>Spectrum 735</t>
  </si>
  <si>
    <t>Spectrum 736</t>
  </si>
  <si>
    <t>Spectrum 737</t>
  </si>
  <si>
    <t>Spectrum 738</t>
  </si>
  <si>
    <t>Spectrum 739</t>
  </si>
  <si>
    <t>Spectrum 740</t>
  </si>
  <si>
    <t>Spectrum 741</t>
  </si>
  <si>
    <t>Spectrum 742</t>
  </si>
  <si>
    <t>KA71_c213_line_wed_night</t>
  </si>
  <si>
    <t>Spectrum 743</t>
  </si>
  <si>
    <t>Spectrum 744</t>
  </si>
  <si>
    <t>Spectrum 745</t>
  </si>
  <si>
    <t>Spectrum 746</t>
  </si>
  <si>
    <t>Spectrum 747</t>
  </si>
  <si>
    <t>Spectrum 748</t>
  </si>
  <si>
    <t>Spectrum 749</t>
  </si>
  <si>
    <t>Spectrum 750</t>
  </si>
  <si>
    <t>Spectrum 751</t>
  </si>
  <si>
    <t>Spectrum 752</t>
  </si>
  <si>
    <t>Spectrum 753</t>
  </si>
  <si>
    <t>Spectrum 754</t>
  </si>
  <si>
    <t>Spectrum 755</t>
  </si>
  <si>
    <t>Spectrum 756</t>
  </si>
  <si>
    <t>Spectrum 757</t>
  </si>
  <si>
    <t>Spectrum 758</t>
  </si>
  <si>
    <t>Spectrum 759</t>
  </si>
  <si>
    <t>Spectrum 760</t>
  </si>
  <si>
    <t>Spectrum 761</t>
  </si>
  <si>
    <t>Spectrum 762</t>
  </si>
  <si>
    <t>KA71_c203x4_line_wed_night</t>
  </si>
  <si>
    <t>Spectrum 763</t>
  </si>
  <si>
    <t>Spectrum 764</t>
  </si>
  <si>
    <t>Spectrum 765</t>
  </si>
  <si>
    <t>Spectrum 766</t>
  </si>
  <si>
    <t>Spectrum 767</t>
  </si>
  <si>
    <t>Spectrum 768</t>
  </si>
  <si>
    <t>Spectrum 769</t>
  </si>
  <si>
    <t>Spectrum 770</t>
  </si>
  <si>
    <t>Spectrum 771</t>
  </si>
  <si>
    <t>Spectrum 772</t>
  </si>
  <si>
    <t>Spectrum 773</t>
  </si>
  <si>
    <t>Spectrum 774</t>
  </si>
  <si>
    <t>Spectrum 775</t>
  </si>
  <si>
    <t>Spectrum 776</t>
  </si>
  <si>
    <t>Spectrum 777</t>
  </si>
  <si>
    <t>Spectrum 778</t>
  </si>
  <si>
    <t>Spectrum 779</t>
  </si>
  <si>
    <t>KA71_c204_line_wed_night</t>
  </si>
  <si>
    <t>Spectrum 780</t>
  </si>
  <si>
    <t>Spectrum 781</t>
  </si>
  <si>
    <t>Spectrum 782</t>
  </si>
  <si>
    <t>Spectrum 783</t>
  </si>
  <si>
    <t>Spectrum 784</t>
  </si>
  <si>
    <t>Spectrum 785</t>
  </si>
  <si>
    <t>Spectrum 786</t>
  </si>
  <si>
    <t>Spectrum 787</t>
  </si>
  <si>
    <t>Spectrum 788</t>
  </si>
  <si>
    <t>Spectrum 789</t>
  </si>
  <si>
    <t>Spectrum 790</t>
  </si>
  <si>
    <t>Spectrum 791</t>
  </si>
  <si>
    <t>Spectrum 792</t>
  </si>
  <si>
    <t>Spectrum 793</t>
  </si>
  <si>
    <t>Spectrum 794</t>
  </si>
  <si>
    <t>Spectrum 795</t>
  </si>
  <si>
    <t>Spectrum 796</t>
  </si>
  <si>
    <t>Spectrum 797</t>
  </si>
  <si>
    <t>Spectrum 798</t>
  </si>
  <si>
    <t>Spectrum 799</t>
  </si>
  <si>
    <t>Spectrum 800</t>
  </si>
  <si>
    <t>Spectrum 801</t>
  </si>
  <si>
    <t>KA71_c203x2_line_wed_night</t>
  </si>
  <si>
    <t>Spectrum 802</t>
  </si>
  <si>
    <t>Spectrum 803</t>
  </si>
  <si>
    <t>Spectrum 804</t>
  </si>
  <si>
    <t>Spectrum 805</t>
  </si>
  <si>
    <t>Spectrum 806</t>
  </si>
  <si>
    <t>Spectrum 807</t>
  </si>
  <si>
    <t>Spectrum 808</t>
  </si>
  <si>
    <t>Spectrum 809</t>
  </si>
  <si>
    <t>Spectrum 810</t>
  </si>
  <si>
    <t>Spectrum 811</t>
  </si>
  <si>
    <t>Spectrum 812</t>
  </si>
  <si>
    <t>Spectrum 813</t>
  </si>
  <si>
    <t>Spectrum 814</t>
  </si>
  <si>
    <t>Spectrum 815</t>
  </si>
  <si>
    <t>Spectrum 816</t>
  </si>
  <si>
    <t>KA71_c205_p2_line_wed_night</t>
  </si>
  <si>
    <t>Spectrum 817</t>
  </si>
  <si>
    <t>Spectrum 818</t>
  </si>
  <si>
    <t>Spectrum 819</t>
  </si>
  <si>
    <t>Spectrum 820</t>
  </si>
  <si>
    <t>Spectrum 821</t>
  </si>
  <si>
    <t>Spectrum 822</t>
  </si>
  <si>
    <t>Spectrum 823</t>
  </si>
  <si>
    <t>Spectrum 824</t>
  </si>
  <si>
    <t>Spectrum 825</t>
  </si>
  <si>
    <t>Spectrum 826</t>
  </si>
  <si>
    <t>Spectrum 827</t>
  </si>
  <si>
    <t>Spectrum 828</t>
  </si>
  <si>
    <t>Spectrum 829</t>
  </si>
  <si>
    <t>Spectrum 830</t>
  </si>
  <si>
    <t>Spectrum 831</t>
  </si>
  <si>
    <t>Spectrum 832</t>
  </si>
  <si>
    <t>Spectrum 833</t>
  </si>
  <si>
    <t>KA71_c205_p1_line_wed_night</t>
  </si>
  <si>
    <t>Spectrum 834</t>
  </si>
  <si>
    <t>Spectrum 835</t>
  </si>
  <si>
    <t>Spectrum 836</t>
  </si>
  <si>
    <t>Spectrum 837</t>
  </si>
  <si>
    <t>Spectrum 838</t>
  </si>
  <si>
    <t>Spectrum 839</t>
  </si>
  <si>
    <t>Spectrum 840</t>
  </si>
  <si>
    <t>Spectrum 841</t>
  </si>
  <si>
    <t>Spectrum 842</t>
  </si>
  <si>
    <t>Spectrum 843</t>
  </si>
  <si>
    <t>Spectrum 844</t>
  </si>
  <si>
    <t>Spectrum 845</t>
  </si>
  <si>
    <t>Spectrum 846</t>
  </si>
  <si>
    <t>Spectrum 847</t>
  </si>
  <si>
    <t>Spectrum 848</t>
  </si>
  <si>
    <t>KA71_c201_line_wed_night</t>
  </si>
  <si>
    <t>Spectrum 849</t>
  </si>
  <si>
    <t>Spectrum 850</t>
  </si>
  <si>
    <t>Spectrum 851</t>
  </si>
  <si>
    <t>Spectrum 852</t>
  </si>
  <si>
    <t>Spectrum 853</t>
  </si>
  <si>
    <t>Spectrum 854</t>
  </si>
  <si>
    <t>Spectrum 855</t>
  </si>
  <si>
    <t>Spectrum 856</t>
  </si>
  <si>
    <t>Spectrum 857</t>
  </si>
  <si>
    <t>Spectrum 858</t>
  </si>
  <si>
    <t>Spectrum 859</t>
  </si>
  <si>
    <t>Spectrum 860</t>
  </si>
  <si>
    <t>Spectrum 861</t>
  </si>
  <si>
    <t>Spectrum 862</t>
  </si>
  <si>
    <t>Spectrum 863</t>
  </si>
  <si>
    <t>KA71_c206_line_wed_night</t>
  </si>
  <si>
    <t>Spectrum 864</t>
  </si>
  <si>
    <t>Spectrum 865</t>
  </si>
  <si>
    <t>Spectrum 866</t>
  </si>
  <si>
    <t>Spectrum 867</t>
  </si>
  <si>
    <t>Spectrum 868</t>
  </si>
  <si>
    <t>Spectrum 869</t>
  </si>
  <si>
    <t>Spectrum 870</t>
  </si>
  <si>
    <t>Spectrum 871</t>
  </si>
  <si>
    <t>Spectrum 872</t>
  </si>
  <si>
    <t>Spectrum 873</t>
  </si>
  <si>
    <t>Spectrum 874</t>
  </si>
  <si>
    <t>Spectrum 875</t>
  </si>
  <si>
    <t>Spectrum 876</t>
  </si>
  <si>
    <t>Spectrum 877</t>
  </si>
  <si>
    <t>Spectrum 878</t>
  </si>
  <si>
    <t>Spectrum 879</t>
  </si>
  <si>
    <t>Spectrum 880</t>
  </si>
  <si>
    <t>Spectrum 881</t>
  </si>
  <si>
    <t>Spectrum 882</t>
  </si>
  <si>
    <t>Spectrum 883</t>
  </si>
  <si>
    <t>Spectrum 884</t>
  </si>
  <si>
    <t>Spectrum 885</t>
  </si>
  <si>
    <t>KA71_c207_line_wed_night</t>
  </si>
  <si>
    <t>Spectrum 886</t>
  </si>
  <si>
    <t>Spectrum 887</t>
  </si>
  <si>
    <t>Spectrum 888</t>
  </si>
  <si>
    <t>Spectrum 889</t>
  </si>
  <si>
    <t>Spectrum 890</t>
  </si>
  <si>
    <t>Spectrum 891</t>
  </si>
  <si>
    <t>Spectrum 892</t>
  </si>
  <si>
    <t>Spectrum 893</t>
  </si>
  <si>
    <t>Spectrum 894</t>
  </si>
  <si>
    <t>Spectrum 895</t>
  </si>
  <si>
    <t>Spectrum 896</t>
  </si>
  <si>
    <t>Spectrum 897</t>
  </si>
  <si>
    <t>Spectrum 898</t>
  </si>
  <si>
    <t>Spectrum 899</t>
  </si>
  <si>
    <t>Spectrum 900</t>
  </si>
  <si>
    <t>KA71_c202grain_c1_line_wed_night</t>
  </si>
  <si>
    <t>Spectrum 901</t>
  </si>
  <si>
    <t>Spectrum 902</t>
  </si>
  <si>
    <t>Spectrum 903</t>
  </si>
  <si>
    <t>Spectrum 904</t>
  </si>
  <si>
    <t>Spectrum 905</t>
  </si>
  <si>
    <t>Spectrum 906</t>
  </si>
  <si>
    <t>Spectrum 907</t>
  </si>
  <si>
    <t>Spectrum 908</t>
  </si>
  <si>
    <t>Spectrum 909</t>
  </si>
  <si>
    <t>Spectrum 910</t>
  </si>
  <si>
    <t>Spectrum 911</t>
  </si>
  <si>
    <t>Spectrum 912</t>
  </si>
  <si>
    <t>Spectrum 913</t>
  </si>
  <si>
    <t>Spectrum 914</t>
  </si>
  <si>
    <t>Spectrum 915</t>
  </si>
  <si>
    <t>Spectrum 916</t>
  </si>
  <si>
    <t>Spectrum 917</t>
  </si>
  <si>
    <t>Spectrum 918</t>
  </si>
  <si>
    <t>Spectrum 919</t>
  </si>
  <si>
    <t>Spectrum 920</t>
  </si>
  <si>
    <t>Spectrum 921</t>
  </si>
  <si>
    <t>Spectrum 922</t>
  </si>
  <si>
    <t>Spectrum 923</t>
  </si>
  <si>
    <t>Spectrum 924</t>
  </si>
  <si>
    <t>KA71_c203_line_wed_night</t>
  </si>
  <si>
    <t>Spectrum 925</t>
  </si>
  <si>
    <t>Spectrum 926</t>
  </si>
  <si>
    <t>Spectrum 927</t>
  </si>
  <si>
    <t>Spectrum 928</t>
  </si>
  <si>
    <t>Spectrum 929</t>
  </si>
  <si>
    <t>Spectrum 930</t>
  </si>
  <si>
    <t>Spectrum 931</t>
  </si>
  <si>
    <t>Spectrum 932</t>
  </si>
  <si>
    <t>Spectrum 933</t>
  </si>
  <si>
    <t>Spectrum 934</t>
  </si>
  <si>
    <t>Spectrum 935</t>
  </si>
  <si>
    <t>Spectrum 936</t>
  </si>
  <si>
    <t>Spectrum 937</t>
  </si>
  <si>
    <t>Spectrum 938</t>
  </si>
  <si>
    <t>Spectrum 939</t>
  </si>
  <si>
    <t>Spectrum 940</t>
  </si>
  <si>
    <t>Spectrum 941</t>
  </si>
  <si>
    <t>Spectrum 942</t>
  </si>
  <si>
    <t>Spectrum 943</t>
  </si>
  <si>
    <t>MacFo_line_wed_night_4</t>
  </si>
  <si>
    <t>Spectrum 944</t>
  </si>
  <si>
    <t>Spectrum 945</t>
  </si>
  <si>
    <t>Spectrum 946</t>
  </si>
  <si>
    <t>Spectrum 947</t>
  </si>
  <si>
    <t>SanCarlos_line_wed_night_4</t>
  </si>
  <si>
    <t>Spectrum 948</t>
  </si>
  <si>
    <t>Spectrum 949</t>
  </si>
  <si>
    <t>Spectrum 950</t>
  </si>
  <si>
    <t>Jhyp_line_wed_night_3</t>
  </si>
  <si>
    <t>Spectrum 951</t>
  </si>
  <si>
    <t>Spectrum 952</t>
  </si>
  <si>
    <t>Spectrum 953</t>
  </si>
  <si>
    <t>KL2-G_line_wed_night_2</t>
  </si>
  <si>
    <t>Spectrum 954</t>
  </si>
  <si>
    <t>Spectrum 955</t>
  </si>
  <si>
    <t>Spectrum 956</t>
  </si>
  <si>
    <t>Spectrum 957</t>
  </si>
  <si>
    <t>Spectrum 958</t>
  </si>
  <si>
    <t>KA69_c206_line_wed_night_Site7</t>
  </si>
  <si>
    <t>KA79_c201_line_wed_night_Site11</t>
  </si>
  <si>
    <t>KA78_c103_line_wed_night_site8</t>
  </si>
  <si>
    <t>KA69_cpx_attached_to_c209_line_wed_night_Site7</t>
  </si>
  <si>
    <t>KA78_c101_line_wed_night_Site10</t>
  </si>
  <si>
    <t>KA78_c101grain_c2_line_wed_night_Site10</t>
  </si>
  <si>
    <t>KA78_c101grain_c3_line_wed_night_Site5</t>
  </si>
  <si>
    <t>KA69_c209_line_wed_night_site4</t>
  </si>
  <si>
    <t>KA69_c205_line_wed_night_Site11</t>
  </si>
  <si>
    <t>KA79_c222_line_wed_night_site11</t>
  </si>
  <si>
    <t>KA79_c220_line_wed_night_Site11</t>
  </si>
  <si>
    <t>KA611_c208_line_fri_site14</t>
  </si>
  <si>
    <t>3.01 (Cation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</si>
</sst>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4" borderId="3" xfId="0" applyFont="1" applyFill="1" applyBorder="1"/>
    <xf numFmtId="0" fontId="1" fillId="5" borderId="3" xfId="0" applyFont="1" applyFill="1" applyBorder="1"/>
    <xf numFmtId="0" fontId="3" fillId="0" borderId="4" xfId="0" applyFont="1" applyBorder="1"/>
    <xf numFmtId="0" fontId="4" fillId="6" borderId="5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6" borderId="4" xfId="0" applyFont="1" applyFill="1" applyBorder="1"/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1" fillId="5" borderId="5" xfId="0" applyFont="1" applyFill="1" applyBorder="1"/>
    <xf numFmtId="0" fontId="3" fillId="0" borderId="9" xfId="0" applyFont="1" applyBorder="1"/>
    <xf numFmtId="0" fontId="4" fillId="0" borderId="7" xfId="0" applyFont="1" applyBorder="1"/>
    <xf numFmtId="0" fontId="3" fillId="0" borderId="10" xfId="0" applyFont="1" applyBorder="1"/>
    <xf numFmtId="0" fontId="1" fillId="0" borderId="0" xfId="0" applyFont="1"/>
    <xf numFmtId="0" fontId="3" fillId="0" borderId="0" xfId="0" applyFont="1"/>
    <xf numFmtId="0" fontId="4" fillId="0" borderId="4" xfId="0" applyFont="1" applyBorder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0" fillId="7" borderId="0" xfId="0" applyFill="1"/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2186-1D5D-4500-80E5-C2245E69F026}">
  <dimension ref="A1:K82"/>
  <sheetViews>
    <sheetView topLeftCell="A49" workbookViewId="0">
      <selection activeCell="A53" sqref="A53:A67"/>
    </sheetView>
  </sheetViews>
  <sheetFormatPr defaultRowHeight="15" x14ac:dyDescent="0.25"/>
  <cols>
    <col min="1" max="1" width="42.28515625" customWidth="1"/>
    <col min="3" max="3" width="18.7109375" customWidth="1"/>
    <col min="4" max="4" width="21" customWidth="1"/>
    <col min="7" max="8" width="13.5703125" customWidth="1"/>
    <col min="9" max="10" width="17.140625" customWidth="1"/>
    <col min="11" max="11" width="62.85546875" customWidth="1"/>
  </cols>
  <sheetData>
    <row r="1" spans="1:1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 t="s">
        <v>49</v>
      </c>
      <c r="C2">
        <v>25</v>
      </c>
      <c r="D2">
        <v>60</v>
      </c>
      <c r="F2">
        <v>29</v>
      </c>
      <c r="G2">
        <f t="shared" ref="G2:G67" si="0">D2*F2</f>
        <v>1740</v>
      </c>
      <c r="H2">
        <v>0.79600000000000004</v>
      </c>
      <c r="I2">
        <f t="shared" ref="I2:I67" si="1">(G2+G2*0.6+H2)+2*F2+10</f>
        <v>2852.7959999999998</v>
      </c>
      <c r="J2">
        <f t="shared" ref="J2:J70" si="2">I2/60</f>
        <v>47.546599999999998</v>
      </c>
    </row>
    <row r="3" spans="1:11" x14ac:dyDescent="0.25">
      <c r="A3" t="s">
        <v>50</v>
      </c>
      <c r="C3">
        <v>30</v>
      </c>
      <c r="D3">
        <v>60</v>
      </c>
      <c r="F3">
        <v>35</v>
      </c>
      <c r="G3">
        <f t="shared" si="0"/>
        <v>2100</v>
      </c>
      <c r="H3">
        <v>0.79600000000000004</v>
      </c>
      <c r="I3">
        <f t="shared" si="1"/>
        <v>3440.7959999999998</v>
      </c>
      <c r="J3">
        <f t="shared" si="2"/>
        <v>57.346599999999995</v>
      </c>
    </row>
    <row r="4" spans="1:11" x14ac:dyDescent="0.25">
      <c r="A4" t="s">
        <v>51</v>
      </c>
      <c r="C4">
        <v>30</v>
      </c>
      <c r="D4">
        <v>60</v>
      </c>
      <c r="F4">
        <v>26</v>
      </c>
      <c r="G4">
        <f>D4*F4</f>
        <v>1560</v>
      </c>
      <c r="H4">
        <v>0.79600000000000004</v>
      </c>
      <c r="I4">
        <f>(G4+G4*0.6+H4)+2*F4+10</f>
        <v>2558.7959999999998</v>
      </c>
      <c r="J4">
        <f>I4/60</f>
        <v>42.646599999999999</v>
      </c>
    </row>
    <row r="5" spans="1:11" x14ac:dyDescent="0.25">
      <c r="A5" t="s">
        <v>52</v>
      </c>
      <c r="C5">
        <v>15</v>
      </c>
      <c r="D5">
        <v>60</v>
      </c>
      <c r="F5">
        <v>18</v>
      </c>
      <c r="G5">
        <f t="shared" si="0"/>
        <v>1080</v>
      </c>
      <c r="H5">
        <v>0.79600000000000004</v>
      </c>
      <c r="I5">
        <f t="shared" si="1"/>
        <v>1774.796</v>
      </c>
      <c r="J5">
        <f t="shared" si="2"/>
        <v>29.579933333333333</v>
      </c>
    </row>
    <row r="6" spans="1:11" x14ac:dyDescent="0.25">
      <c r="A6" t="s">
        <v>53</v>
      </c>
      <c r="C6">
        <v>15</v>
      </c>
      <c r="D6">
        <v>60</v>
      </c>
      <c r="F6">
        <v>18</v>
      </c>
      <c r="G6">
        <f t="shared" si="0"/>
        <v>1080</v>
      </c>
      <c r="H6">
        <v>0.79600000000000004</v>
      </c>
      <c r="I6">
        <f t="shared" si="1"/>
        <v>1774.796</v>
      </c>
      <c r="J6">
        <f t="shared" si="2"/>
        <v>29.579933333333333</v>
      </c>
    </row>
    <row r="7" spans="1:11" x14ac:dyDescent="0.25">
      <c r="A7" t="s">
        <v>54</v>
      </c>
      <c r="C7">
        <v>15</v>
      </c>
      <c r="D7">
        <v>60</v>
      </c>
      <c r="F7">
        <v>16</v>
      </c>
      <c r="G7">
        <f t="shared" si="0"/>
        <v>960</v>
      </c>
      <c r="H7">
        <v>0.79600000000000004</v>
      </c>
      <c r="I7">
        <f t="shared" si="1"/>
        <v>1578.796</v>
      </c>
      <c r="J7">
        <f t="shared" si="2"/>
        <v>26.313266666666667</v>
      </c>
    </row>
    <row r="8" spans="1:11" x14ac:dyDescent="0.25">
      <c r="A8" t="s">
        <v>55</v>
      </c>
      <c r="C8">
        <v>15</v>
      </c>
      <c r="D8">
        <v>60</v>
      </c>
      <c r="F8">
        <v>20</v>
      </c>
      <c r="G8">
        <f t="shared" si="0"/>
        <v>1200</v>
      </c>
      <c r="H8">
        <v>0.79600000000000004</v>
      </c>
      <c r="I8">
        <f t="shared" si="1"/>
        <v>1970.796</v>
      </c>
      <c r="J8">
        <f t="shared" si="2"/>
        <v>32.846600000000002</v>
      </c>
    </row>
    <row r="9" spans="1:11" x14ac:dyDescent="0.25">
      <c r="A9" t="s">
        <v>56</v>
      </c>
      <c r="C9">
        <v>15</v>
      </c>
      <c r="D9">
        <v>60</v>
      </c>
      <c r="F9">
        <v>19</v>
      </c>
      <c r="G9">
        <f t="shared" si="0"/>
        <v>1140</v>
      </c>
      <c r="H9">
        <v>0.79600000000000004</v>
      </c>
      <c r="I9">
        <f t="shared" si="1"/>
        <v>1872.796</v>
      </c>
      <c r="J9">
        <f t="shared" si="2"/>
        <v>31.213266666666666</v>
      </c>
    </row>
    <row r="10" spans="1:11" x14ac:dyDescent="0.25">
      <c r="A10" t="s">
        <v>57</v>
      </c>
      <c r="C10">
        <v>15</v>
      </c>
      <c r="D10">
        <v>60</v>
      </c>
      <c r="F10">
        <v>21</v>
      </c>
      <c r="G10">
        <f t="shared" si="0"/>
        <v>1260</v>
      </c>
      <c r="H10">
        <v>0.79600000000000004</v>
      </c>
      <c r="I10">
        <f t="shared" si="1"/>
        <v>2068.7960000000003</v>
      </c>
      <c r="J10">
        <f t="shared" si="2"/>
        <v>34.479933333333335</v>
      </c>
    </row>
    <row r="11" spans="1:11" x14ac:dyDescent="0.25">
      <c r="A11" t="s">
        <v>171</v>
      </c>
    </row>
    <row r="12" spans="1:11" x14ac:dyDescent="0.25">
      <c r="A12" t="s">
        <v>171</v>
      </c>
      <c r="C12">
        <v>5</v>
      </c>
      <c r="D12">
        <v>60</v>
      </c>
      <c r="F12">
        <v>3</v>
      </c>
      <c r="G12">
        <f t="shared" ref="G12" si="3">D12*F12</f>
        <v>180</v>
      </c>
      <c r="H12">
        <v>0.79600000000000004</v>
      </c>
      <c r="I12">
        <f t="shared" ref="I12:I13" si="4">(G12+G12*0.6+H12)+2*F12+10</f>
        <v>304.79599999999999</v>
      </c>
      <c r="J12">
        <f t="shared" si="2"/>
        <v>5.079933333333333</v>
      </c>
    </row>
    <row r="13" spans="1:11" x14ac:dyDescent="0.25">
      <c r="A13" t="s">
        <v>172</v>
      </c>
      <c r="C13">
        <v>5</v>
      </c>
      <c r="D13">
        <v>60</v>
      </c>
      <c r="F13">
        <v>3</v>
      </c>
      <c r="G13">
        <f>D13*F13</f>
        <v>180</v>
      </c>
      <c r="H13">
        <v>0.79600000000000004</v>
      </c>
      <c r="I13">
        <f t="shared" si="4"/>
        <v>304.79599999999999</v>
      </c>
      <c r="J13">
        <f t="shared" si="2"/>
        <v>5.079933333333333</v>
      </c>
    </row>
    <row r="14" spans="1:11" x14ac:dyDescent="0.25">
      <c r="A14" t="s">
        <v>173</v>
      </c>
    </row>
    <row r="15" spans="1:11" x14ac:dyDescent="0.25">
      <c r="A15" t="s">
        <v>173</v>
      </c>
    </row>
    <row r="16" spans="1:11" x14ac:dyDescent="0.25">
      <c r="A16" t="s">
        <v>173</v>
      </c>
    </row>
    <row r="17" spans="1:10" x14ac:dyDescent="0.25">
      <c r="A17" t="s">
        <v>174</v>
      </c>
    </row>
    <row r="18" spans="1:10" x14ac:dyDescent="0.25">
      <c r="A18" t="s">
        <v>174</v>
      </c>
    </row>
    <row r="19" spans="1:10" x14ac:dyDescent="0.25">
      <c r="A19" t="s">
        <v>174</v>
      </c>
    </row>
    <row r="20" spans="1:10" x14ac:dyDescent="0.25">
      <c r="A20" t="s">
        <v>175</v>
      </c>
    </row>
    <row r="21" spans="1:10" x14ac:dyDescent="0.25">
      <c r="A21" t="s">
        <v>175</v>
      </c>
    </row>
    <row r="22" spans="1:10" x14ac:dyDescent="0.25">
      <c r="A22" t="s">
        <v>175</v>
      </c>
    </row>
    <row r="23" spans="1:10" x14ac:dyDescent="0.25">
      <c r="A23" t="s">
        <v>176</v>
      </c>
    </row>
    <row r="24" spans="1:10" x14ac:dyDescent="0.25">
      <c r="A24" t="s">
        <v>176</v>
      </c>
    </row>
    <row r="25" spans="1:10" x14ac:dyDescent="0.25">
      <c r="A25" t="s">
        <v>176</v>
      </c>
    </row>
    <row r="26" spans="1:10" x14ac:dyDescent="0.25">
      <c r="A26" t="s">
        <v>58</v>
      </c>
      <c r="C26">
        <v>10</v>
      </c>
      <c r="D26">
        <v>60</v>
      </c>
      <c r="F26">
        <v>22</v>
      </c>
      <c r="G26">
        <f t="shared" si="0"/>
        <v>1320</v>
      </c>
      <c r="H26">
        <v>0.79600000000000004</v>
      </c>
      <c r="I26">
        <f t="shared" si="1"/>
        <v>2166.7959999999998</v>
      </c>
      <c r="J26">
        <f t="shared" si="2"/>
        <v>36.113266666666661</v>
      </c>
    </row>
    <row r="27" spans="1:10" x14ac:dyDescent="0.25">
      <c r="A27" t="s">
        <v>59</v>
      </c>
      <c r="C27">
        <v>15</v>
      </c>
      <c r="D27">
        <v>60</v>
      </c>
      <c r="F27">
        <v>23</v>
      </c>
      <c r="G27">
        <f t="shared" si="0"/>
        <v>1380</v>
      </c>
      <c r="H27">
        <v>0.79600000000000004</v>
      </c>
      <c r="I27">
        <f t="shared" si="1"/>
        <v>2264.7959999999998</v>
      </c>
      <c r="J27">
        <f t="shared" si="2"/>
        <v>37.746599999999994</v>
      </c>
    </row>
    <row r="28" spans="1:10" x14ac:dyDescent="0.25">
      <c r="A28" t="s">
        <v>60</v>
      </c>
      <c r="C28">
        <v>6</v>
      </c>
      <c r="D28">
        <v>60</v>
      </c>
      <c r="F28">
        <v>22</v>
      </c>
      <c r="G28">
        <f t="shared" si="0"/>
        <v>1320</v>
      </c>
      <c r="H28">
        <v>0.79600000000000004</v>
      </c>
      <c r="I28">
        <f t="shared" si="1"/>
        <v>2166.7959999999998</v>
      </c>
      <c r="J28">
        <f t="shared" si="2"/>
        <v>36.113266666666661</v>
      </c>
    </row>
    <row r="29" spans="1:10" x14ac:dyDescent="0.25">
      <c r="A29" t="s">
        <v>61</v>
      </c>
      <c r="C29">
        <v>6</v>
      </c>
      <c r="D29">
        <v>60</v>
      </c>
      <c r="F29">
        <v>7</v>
      </c>
      <c r="G29">
        <f t="shared" si="0"/>
        <v>420</v>
      </c>
      <c r="H29">
        <v>0.79600000000000004</v>
      </c>
      <c r="I29">
        <f t="shared" si="1"/>
        <v>696.79600000000005</v>
      </c>
      <c r="J29">
        <f t="shared" si="2"/>
        <v>11.613266666666668</v>
      </c>
    </row>
    <row r="30" spans="1:10" x14ac:dyDescent="0.25">
      <c r="A30" t="s">
        <v>62</v>
      </c>
      <c r="C30">
        <v>7</v>
      </c>
      <c r="D30">
        <v>60</v>
      </c>
      <c r="F30">
        <v>15</v>
      </c>
      <c r="G30">
        <f t="shared" si="0"/>
        <v>900</v>
      </c>
      <c r="H30">
        <v>0.79600000000000004</v>
      </c>
      <c r="I30">
        <f t="shared" si="1"/>
        <v>1480.796</v>
      </c>
      <c r="J30">
        <f t="shared" si="2"/>
        <v>24.679933333333334</v>
      </c>
    </row>
    <row r="31" spans="1:10" x14ac:dyDescent="0.25">
      <c r="A31" t="s">
        <v>63</v>
      </c>
      <c r="C31">
        <v>10</v>
      </c>
      <c r="D31">
        <v>60</v>
      </c>
      <c r="F31">
        <v>20</v>
      </c>
      <c r="G31">
        <f t="shared" si="0"/>
        <v>1200</v>
      </c>
      <c r="H31">
        <v>0.79600000000000004</v>
      </c>
      <c r="I31">
        <f t="shared" si="1"/>
        <v>1970.796</v>
      </c>
      <c r="J31">
        <f t="shared" si="2"/>
        <v>32.846600000000002</v>
      </c>
    </row>
    <row r="32" spans="1:10" x14ac:dyDescent="0.25">
      <c r="A32" t="s">
        <v>64</v>
      </c>
      <c r="C32">
        <v>10</v>
      </c>
      <c r="D32">
        <v>60</v>
      </c>
      <c r="F32">
        <v>20</v>
      </c>
      <c r="G32">
        <f t="shared" si="0"/>
        <v>1200</v>
      </c>
      <c r="H32">
        <v>0.79600000000000004</v>
      </c>
      <c r="I32">
        <f t="shared" si="1"/>
        <v>1970.796</v>
      </c>
      <c r="J32">
        <f t="shared" si="2"/>
        <v>32.846600000000002</v>
      </c>
    </row>
    <row r="33" spans="1:10" x14ac:dyDescent="0.25">
      <c r="A33" t="s">
        <v>65</v>
      </c>
      <c r="C33">
        <v>5</v>
      </c>
      <c r="D33">
        <v>60</v>
      </c>
      <c r="F33">
        <v>11</v>
      </c>
      <c r="G33">
        <f t="shared" si="0"/>
        <v>660</v>
      </c>
      <c r="H33">
        <v>0.79600000000000004</v>
      </c>
      <c r="I33">
        <f t="shared" si="1"/>
        <v>1088.796</v>
      </c>
      <c r="J33">
        <f t="shared" si="2"/>
        <v>18.146599999999999</v>
      </c>
    </row>
    <row r="34" spans="1:10" x14ac:dyDescent="0.25">
      <c r="A34" t="s">
        <v>66</v>
      </c>
      <c r="C34">
        <v>10</v>
      </c>
      <c r="D34">
        <v>60</v>
      </c>
      <c r="F34">
        <v>16</v>
      </c>
      <c r="G34">
        <f t="shared" si="0"/>
        <v>960</v>
      </c>
      <c r="H34">
        <v>0.79600000000000004</v>
      </c>
      <c r="I34">
        <f t="shared" si="1"/>
        <v>1578.796</v>
      </c>
      <c r="J34">
        <f t="shared" si="2"/>
        <v>26.313266666666667</v>
      </c>
    </row>
    <row r="35" spans="1:10" x14ac:dyDescent="0.25">
      <c r="A35" t="s">
        <v>67</v>
      </c>
      <c r="C35">
        <v>25</v>
      </c>
      <c r="D35">
        <v>60</v>
      </c>
      <c r="F35">
        <v>22</v>
      </c>
      <c r="G35">
        <f t="shared" si="0"/>
        <v>1320</v>
      </c>
      <c r="H35">
        <v>0.79600000000000004</v>
      </c>
      <c r="I35">
        <f t="shared" si="1"/>
        <v>2166.7959999999998</v>
      </c>
      <c r="J35">
        <f t="shared" si="2"/>
        <v>36.113266666666661</v>
      </c>
    </row>
    <row r="36" spans="1:10" x14ac:dyDescent="0.25">
      <c r="A36" t="s">
        <v>68</v>
      </c>
      <c r="C36">
        <v>7</v>
      </c>
      <c r="D36">
        <v>60</v>
      </c>
      <c r="F36">
        <v>14</v>
      </c>
      <c r="G36">
        <f t="shared" si="0"/>
        <v>840</v>
      </c>
      <c r="H36">
        <v>0.79600000000000004</v>
      </c>
      <c r="I36">
        <f t="shared" si="1"/>
        <v>1382.796</v>
      </c>
      <c r="J36">
        <f t="shared" si="2"/>
        <v>23.046600000000002</v>
      </c>
    </row>
    <row r="37" spans="1:10" x14ac:dyDescent="0.25">
      <c r="A37" t="s">
        <v>171</v>
      </c>
    </row>
    <row r="38" spans="1:10" x14ac:dyDescent="0.25">
      <c r="A38" t="s">
        <v>171</v>
      </c>
      <c r="C38">
        <v>5</v>
      </c>
      <c r="D38">
        <v>60</v>
      </c>
      <c r="F38">
        <v>3</v>
      </c>
      <c r="G38">
        <f t="shared" ref="G38" si="5">D38*F38</f>
        <v>180</v>
      </c>
      <c r="H38">
        <v>0.79600000000000004</v>
      </c>
      <c r="I38">
        <f t="shared" ref="I38:I39" si="6">(G38+G38*0.6+H38)+2*F38+10</f>
        <v>304.79599999999999</v>
      </c>
      <c r="J38">
        <f t="shared" si="2"/>
        <v>5.079933333333333</v>
      </c>
    </row>
    <row r="39" spans="1:10" x14ac:dyDescent="0.25">
      <c r="A39" t="s">
        <v>172</v>
      </c>
      <c r="C39">
        <v>5</v>
      </c>
      <c r="D39">
        <v>60</v>
      </c>
      <c r="F39">
        <v>3</v>
      </c>
      <c r="G39">
        <f>D39*F39</f>
        <v>180</v>
      </c>
      <c r="H39">
        <v>0.79600000000000004</v>
      </c>
      <c r="I39">
        <f t="shared" si="6"/>
        <v>304.79599999999999</v>
      </c>
      <c r="J39">
        <f t="shared" si="2"/>
        <v>5.079933333333333</v>
      </c>
    </row>
    <row r="40" spans="1:10" x14ac:dyDescent="0.25">
      <c r="A40" t="s">
        <v>173</v>
      </c>
    </row>
    <row r="41" spans="1:10" x14ac:dyDescent="0.25">
      <c r="A41" t="s">
        <v>173</v>
      </c>
    </row>
    <row r="42" spans="1:10" x14ac:dyDescent="0.25">
      <c r="A42" t="s">
        <v>173</v>
      </c>
    </row>
    <row r="43" spans="1:10" x14ac:dyDescent="0.25">
      <c r="A43" t="s">
        <v>174</v>
      </c>
    </row>
    <row r="44" spans="1:10" x14ac:dyDescent="0.25">
      <c r="A44" t="s">
        <v>174</v>
      </c>
    </row>
    <row r="45" spans="1:10" x14ac:dyDescent="0.25">
      <c r="A45" t="s">
        <v>174</v>
      </c>
    </row>
    <row r="46" spans="1:10" x14ac:dyDescent="0.25">
      <c r="A46" t="s">
        <v>175</v>
      </c>
    </row>
    <row r="47" spans="1:10" x14ac:dyDescent="0.25">
      <c r="A47" t="s">
        <v>175</v>
      </c>
    </row>
    <row r="48" spans="1:10" x14ac:dyDescent="0.25">
      <c r="A48" t="s">
        <v>175</v>
      </c>
    </row>
    <row r="49" spans="1:10" x14ac:dyDescent="0.25">
      <c r="A49" t="s">
        <v>176</v>
      </c>
    </row>
    <row r="50" spans="1:10" x14ac:dyDescent="0.25">
      <c r="A50" t="s">
        <v>176</v>
      </c>
    </row>
    <row r="51" spans="1:10" x14ac:dyDescent="0.25">
      <c r="A51" t="s">
        <v>176</v>
      </c>
    </row>
    <row r="52" spans="1:10" x14ac:dyDescent="0.25">
      <c r="A52" t="s">
        <v>69</v>
      </c>
      <c r="C52">
        <v>8</v>
      </c>
      <c r="D52">
        <v>60</v>
      </c>
      <c r="F52">
        <v>16</v>
      </c>
      <c r="G52">
        <f t="shared" si="0"/>
        <v>960</v>
      </c>
      <c r="H52">
        <v>0.79600000000000004</v>
      </c>
      <c r="I52">
        <f t="shared" si="1"/>
        <v>1578.796</v>
      </c>
      <c r="J52">
        <f t="shared" si="2"/>
        <v>26.313266666666667</v>
      </c>
    </row>
    <row r="53" spans="1:10" x14ac:dyDescent="0.25">
      <c r="A53" t="s">
        <v>70</v>
      </c>
      <c r="C53">
        <v>7</v>
      </c>
      <c r="D53">
        <v>60</v>
      </c>
      <c r="F53">
        <v>17</v>
      </c>
      <c r="G53">
        <f t="shared" si="0"/>
        <v>1020</v>
      </c>
      <c r="H53">
        <v>0.79600000000000004</v>
      </c>
      <c r="I53">
        <f t="shared" si="1"/>
        <v>1676.796</v>
      </c>
      <c r="J53">
        <f t="shared" si="2"/>
        <v>27.9466</v>
      </c>
    </row>
    <row r="54" spans="1:10" x14ac:dyDescent="0.25">
      <c r="A54" t="s">
        <v>71</v>
      </c>
      <c r="C54">
        <v>15</v>
      </c>
      <c r="D54">
        <v>60</v>
      </c>
      <c r="F54">
        <v>15</v>
      </c>
      <c r="G54">
        <f t="shared" si="0"/>
        <v>900</v>
      </c>
      <c r="H54">
        <v>0.79600000000000004</v>
      </c>
      <c r="I54">
        <f t="shared" si="1"/>
        <v>1480.796</v>
      </c>
      <c r="J54">
        <f t="shared" si="2"/>
        <v>24.679933333333334</v>
      </c>
    </row>
    <row r="55" spans="1:10" x14ac:dyDescent="0.25">
      <c r="A55" t="s">
        <v>72</v>
      </c>
      <c r="C55">
        <v>20</v>
      </c>
      <c r="D55">
        <v>60</v>
      </c>
      <c r="F55">
        <v>23</v>
      </c>
      <c r="G55">
        <f t="shared" si="0"/>
        <v>1380</v>
      </c>
      <c r="H55">
        <v>0.79600000000000004</v>
      </c>
      <c r="I55">
        <f t="shared" si="1"/>
        <v>2264.7959999999998</v>
      </c>
      <c r="J55">
        <f t="shared" si="2"/>
        <v>37.746599999999994</v>
      </c>
    </row>
    <row r="56" spans="1:10" x14ac:dyDescent="0.25">
      <c r="A56" t="s">
        <v>73</v>
      </c>
      <c r="C56">
        <v>10</v>
      </c>
      <c r="D56">
        <v>60</v>
      </c>
      <c r="F56">
        <v>18</v>
      </c>
      <c r="G56">
        <f t="shared" si="0"/>
        <v>1080</v>
      </c>
      <c r="H56">
        <v>1.796</v>
      </c>
      <c r="I56">
        <f t="shared" si="1"/>
        <v>1775.796</v>
      </c>
      <c r="J56">
        <f t="shared" si="2"/>
        <v>29.596600000000002</v>
      </c>
    </row>
    <row r="57" spans="1:10" x14ac:dyDescent="0.25">
      <c r="A57" t="s">
        <v>74</v>
      </c>
      <c r="C57">
        <v>10</v>
      </c>
      <c r="D57">
        <v>60</v>
      </c>
      <c r="F57">
        <v>20</v>
      </c>
      <c r="G57">
        <f t="shared" si="0"/>
        <v>1200</v>
      </c>
      <c r="H57">
        <v>3.7959999999999998</v>
      </c>
      <c r="I57">
        <f t="shared" si="1"/>
        <v>1973.796</v>
      </c>
      <c r="J57">
        <f t="shared" si="2"/>
        <v>32.896599999999999</v>
      </c>
    </row>
    <row r="58" spans="1:10" x14ac:dyDescent="0.25">
      <c r="A58" t="s">
        <v>75</v>
      </c>
      <c r="C58">
        <v>15</v>
      </c>
      <c r="D58">
        <v>60</v>
      </c>
      <c r="F58">
        <v>17</v>
      </c>
      <c r="G58">
        <f t="shared" si="0"/>
        <v>1020</v>
      </c>
      <c r="H58">
        <v>4.7960000000000003</v>
      </c>
      <c r="I58">
        <f t="shared" si="1"/>
        <v>1680.796</v>
      </c>
      <c r="J58">
        <f t="shared" si="2"/>
        <v>28.013266666666667</v>
      </c>
    </row>
    <row r="59" spans="1:10" x14ac:dyDescent="0.25">
      <c r="A59" t="s">
        <v>76</v>
      </c>
      <c r="C59">
        <v>20</v>
      </c>
      <c r="D59">
        <v>60</v>
      </c>
      <c r="F59">
        <v>17</v>
      </c>
      <c r="G59">
        <f t="shared" si="0"/>
        <v>1020</v>
      </c>
      <c r="H59">
        <v>5.7960000000000003</v>
      </c>
      <c r="I59">
        <f t="shared" si="1"/>
        <v>1681.796</v>
      </c>
      <c r="J59">
        <f t="shared" si="2"/>
        <v>28.029933333333336</v>
      </c>
    </row>
    <row r="60" spans="1:10" x14ac:dyDescent="0.25">
      <c r="A60" t="s">
        <v>77</v>
      </c>
      <c r="C60">
        <v>15</v>
      </c>
      <c r="D60">
        <v>60</v>
      </c>
      <c r="F60">
        <v>15</v>
      </c>
      <c r="G60">
        <f t="shared" si="0"/>
        <v>900</v>
      </c>
      <c r="H60">
        <v>6.7960000000000003</v>
      </c>
      <c r="I60">
        <f t="shared" si="1"/>
        <v>1486.796</v>
      </c>
      <c r="J60">
        <f t="shared" si="2"/>
        <v>24.779933333333336</v>
      </c>
    </row>
    <row r="61" spans="1:10" x14ac:dyDescent="0.25">
      <c r="A61" t="s">
        <v>78</v>
      </c>
      <c r="C61">
        <v>15</v>
      </c>
      <c r="D61">
        <v>60</v>
      </c>
      <c r="F61">
        <v>17</v>
      </c>
      <c r="G61">
        <f t="shared" si="0"/>
        <v>1020</v>
      </c>
      <c r="H61">
        <v>7.7960000000000003</v>
      </c>
      <c r="I61">
        <f t="shared" si="1"/>
        <v>1683.796</v>
      </c>
      <c r="J61">
        <f t="shared" si="2"/>
        <v>28.063266666666667</v>
      </c>
    </row>
    <row r="62" spans="1:10" x14ac:dyDescent="0.25">
      <c r="A62" t="s">
        <v>79</v>
      </c>
      <c r="C62">
        <v>15</v>
      </c>
      <c r="D62">
        <v>60</v>
      </c>
      <c r="F62">
        <v>15</v>
      </c>
      <c r="G62">
        <f t="shared" si="0"/>
        <v>900</v>
      </c>
      <c r="H62">
        <v>8.7959999999999994</v>
      </c>
      <c r="I62">
        <f t="shared" si="1"/>
        <v>1488.796</v>
      </c>
      <c r="J62">
        <f t="shared" si="2"/>
        <v>24.813266666666667</v>
      </c>
    </row>
    <row r="63" spans="1:10" x14ac:dyDescent="0.25">
      <c r="A63" t="s">
        <v>80</v>
      </c>
      <c r="C63">
        <v>20</v>
      </c>
      <c r="D63">
        <v>60</v>
      </c>
      <c r="F63">
        <v>15</v>
      </c>
      <c r="G63">
        <f t="shared" si="0"/>
        <v>900</v>
      </c>
      <c r="H63">
        <v>9.7959999999999994</v>
      </c>
      <c r="I63">
        <f t="shared" si="1"/>
        <v>1489.796</v>
      </c>
      <c r="J63">
        <f t="shared" si="2"/>
        <v>24.829933333333333</v>
      </c>
    </row>
    <row r="64" spans="1:10" x14ac:dyDescent="0.25">
      <c r="A64" t="s">
        <v>81</v>
      </c>
      <c r="C64">
        <v>20</v>
      </c>
      <c r="D64">
        <v>60</v>
      </c>
      <c r="F64">
        <v>22</v>
      </c>
      <c r="G64">
        <f t="shared" si="0"/>
        <v>1320</v>
      </c>
      <c r="H64">
        <v>9.7959999999999994</v>
      </c>
      <c r="I64">
        <f t="shared" si="1"/>
        <v>2175.7959999999998</v>
      </c>
      <c r="J64">
        <f t="shared" si="2"/>
        <v>36.263266666666667</v>
      </c>
    </row>
    <row r="65" spans="1:10" x14ac:dyDescent="0.25">
      <c r="A65" t="s">
        <v>82</v>
      </c>
      <c r="C65">
        <v>20</v>
      </c>
      <c r="D65">
        <v>60</v>
      </c>
      <c r="F65">
        <v>15</v>
      </c>
      <c r="G65">
        <f t="shared" si="0"/>
        <v>900</v>
      </c>
      <c r="H65">
        <v>9.7959999999999994</v>
      </c>
      <c r="I65">
        <f t="shared" si="1"/>
        <v>1489.796</v>
      </c>
      <c r="J65">
        <f t="shared" si="2"/>
        <v>24.829933333333333</v>
      </c>
    </row>
    <row r="66" spans="1:10" x14ac:dyDescent="0.25">
      <c r="A66" t="s">
        <v>83</v>
      </c>
      <c r="C66">
        <v>8</v>
      </c>
      <c r="D66">
        <v>60</v>
      </c>
      <c r="F66">
        <v>24</v>
      </c>
      <c r="G66">
        <f t="shared" si="0"/>
        <v>1440</v>
      </c>
      <c r="H66">
        <v>10.795999999999999</v>
      </c>
      <c r="I66">
        <f t="shared" si="1"/>
        <v>2372.7959999999998</v>
      </c>
      <c r="J66">
        <f t="shared" si="2"/>
        <v>39.546599999999998</v>
      </c>
    </row>
    <row r="67" spans="1:10" x14ac:dyDescent="0.25">
      <c r="A67" t="s">
        <v>84</v>
      </c>
      <c r="C67">
        <v>8</v>
      </c>
      <c r="D67">
        <v>60</v>
      </c>
      <c r="F67">
        <v>19</v>
      </c>
      <c r="G67">
        <f t="shared" si="0"/>
        <v>1140</v>
      </c>
      <c r="H67">
        <v>11.795999999999999</v>
      </c>
      <c r="I67">
        <f t="shared" si="1"/>
        <v>1883.796</v>
      </c>
      <c r="J67">
        <f t="shared" si="2"/>
        <v>31.396599999999999</v>
      </c>
    </row>
    <row r="68" spans="1:10" x14ac:dyDescent="0.25">
      <c r="A68" t="s">
        <v>171</v>
      </c>
    </row>
    <row r="69" spans="1:10" x14ac:dyDescent="0.25">
      <c r="A69" t="s">
        <v>171</v>
      </c>
      <c r="C69">
        <v>5</v>
      </c>
      <c r="D69">
        <v>60</v>
      </c>
      <c r="F69">
        <v>3</v>
      </c>
      <c r="G69">
        <f t="shared" ref="G69" si="7">D69*F69</f>
        <v>180</v>
      </c>
      <c r="H69">
        <v>0.79600000000000004</v>
      </c>
      <c r="I69">
        <f t="shared" ref="I69:I70" si="8">(G69+G69*0.6+H69)+2*F69+10</f>
        <v>304.79599999999999</v>
      </c>
      <c r="J69">
        <f t="shared" si="2"/>
        <v>5.079933333333333</v>
      </c>
    </row>
    <row r="70" spans="1:10" x14ac:dyDescent="0.25">
      <c r="A70" t="s">
        <v>172</v>
      </c>
      <c r="C70">
        <v>5</v>
      </c>
      <c r="D70">
        <v>60</v>
      </c>
      <c r="F70">
        <v>3</v>
      </c>
      <c r="G70">
        <f>D70*F70</f>
        <v>180</v>
      </c>
      <c r="H70">
        <v>0.79600000000000004</v>
      </c>
      <c r="I70">
        <f t="shared" si="8"/>
        <v>304.79599999999999</v>
      </c>
      <c r="J70">
        <f t="shared" si="2"/>
        <v>5.079933333333333</v>
      </c>
    </row>
    <row r="71" spans="1:10" x14ac:dyDescent="0.25">
      <c r="A71" t="s">
        <v>173</v>
      </c>
    </row>
    <row r="72" spans="1:10" x14ac:dyDescent="0.25">
      <c r="A72" t="s">
        <v>173</v>
      </c>
    </row>
    <row r="73" spans="1:10" x14ac:dyDescent="0.25">
      <c r="A73" t="s">
        <v>173</v>
      </c>
    </row>
    <row r="74" spans="1:10" x14ac:dyDescent="0.25">
      <c r="A74" t="s">
        <v>174</v>
      </c>
    </row>
    <row r="75" spans="1:10" x14ac:dyDescent="0.25">
      <c r="A75" t="s">
        <v>174</v>
      </c>
    </row>
    <row r="76" spans="1:10" x14ac:dyDescent="0.25">
      <c r="A76" t="s">
        <v>174</v>
      </c>
    </row>
    <row r="77" spans="1:10" x14ac:dyDescent="0.25">
      <c r="A77" t="s">
        <v>175</v>
      </c>
    </row>
    <row r="78" spans="1:10" x14ac:dyDescent="0.25">
      <c r="A78" t="s">
        <v>175</v>
      </c>
    </row>
    <row r="79" spans="1:10" x14ac:dyDescent="0.25">
      <c r="A79" t="s">
        <v>175</v>
      </c>
    </row>
    <row r="80" spans="1:10" x14ac:dyDescent="0.25">
      <c r="A80" t="s">
        <v>176</v>
      </c>
    </row>
    <row r="81" spans="1:1" x14ac:dyDescent="0.25">
      <c r="A81" t="s">
        <v>176</v>
      </c>
    </row>
    <row r="82" spans="1:1" x14ac:dyDescent="0.25">
      <c r="A82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B98A-9D58-4AF7-808E-FB429DE13118}">
  <dimension ref="A1:U845"/>
  <sheetViews>
    <sheetView tabSelected="1" topLeftCell="A550" workbookViewId="0">
      <selection activeCell="A562" sqref="A562"/>
    </sheetView>
  </sheetViews>
  <sheetFormatPr defaultRowHeight="15" x14ac:dyDescent="0.25"/>
  <cols>
    <col min="1" max="1" width="34.28515625" customWidth="1"/>
  </cols>
  <sheetData>
    <row r="1" spans="1:18" x14ac:dyDescent="0.25">
      <c r="A1" t="s">
        <v>185</v>
      </c>
      <c r="B1" t="s">
        <v>186</v>
      </c>
      <c r="C1" t="s">
        <v>187</v>
      </c>
      <c r="D1" t="s">
        <v>188</v>
      </c>
      <c r="E1" t="s">
        <v>15</v>
      </c>
      <c r="F1" t="s">
        <v>17</v>
      </c>
      <c r="G1" t="s">
        <v>22</v>
      </c>
      <c r="H1" t="s">
        <v>25</v>
      </c>
      <c r="I1" t="s">
        <v>159</v>
      </c>
      <c r="J1" t="s">
        <v>27</v>
      </c>
      <c r="K1" t="s">
        <v>29</v>
      </c>
      <c r="L1" t="s">
        <v>32</v>
      </c>
      <c r="M1" t="s">
        <v>36</v>
      </c>
      <c r="N1" t="s">
        <v>189</v>
      </c>
      <c r="O1" t="s">
        <v>190</v>
      </c>
      <c r="P1" t="s">
        <v>191</v>
      </c>
      <c r="Q1" t="s">
        <v>192</v>
      </c>
      <c r="R1" t="s">
        <v>193</v>
      </c>
    </row>
    <row r="2" spans="1:18" x14ac:dyDescent="0.25">
      <c r="A2" t="s">
        <v>226</v>
      </c>
      <c r="B2">
        <v>1742</v>
      </c>
      <c r="C2">
        <v>-36322</v>
      </c>
      <c r="D2">
        <v>0</v>
      </c>
      <c r="E2">
        <v>41.66</v>
      </c>
      <c r="F2">
        <v>24.16</v>
      </c>
      <c r="G2">
        <v>18.649999999999999</v>
      </c>
      <c r="H2">
        <v>2.96</v>
      </c>
      <c r="I2">
        <v>0.04</v>
      </c>
      <c r="J2">
        <v>0.2</v>
      </c>
      <c r="K2">
        <v>11.2</v>
      </c>
      <c r="L2">
        <v>0.15</v>
      </c>
      <c r="M2">
        <v>99.02</v>
      </c>
      <c r="N2" t="s">
        <v>194</v>
      </c>
      <c r="O2" t="s">
        <v>195</v>
      </c>
      <c r="P2" t="s">
        <v>183</v>
      </c>
      <c r="Q2" t="s">
        <v>196</v>
      </c>
      <c r="R2" t="s">
        <v>197</v>
      </c>
    </row>
    <row r="3" spans="1:18" x14ac:dyDescent="0.25">
      <c r="A3" t="s">
        <v>227</v>
      </c>
      <c r="B3">
        <v>1727.75</v>
      </c>
      <c r="C3">
        <v>-36342.5</v>
      </c>
      <c r="D3">
        <v>24.966200000000001</v>
      </c>
      <c r="E3">
        <v>42.59</v>
      </c>
      <c r="F3">
        <v>27.4</v>
      </c>
      <c r="G3">
        <v>18.62</v>
      </c>
      <c r="H3">
        <v>0.31</v>
      </c>
      <c r="I3">
        <v>0.03</v>
      </c>
      <c r="J3">
        <v>0.18</v>
      </c>
      <c r="K3">
        <v>10.78</v>
      </c>
      <c r="L3">
        <v>0.24</v>
      </c>
      <c r="M3">
        <v>100.14</v>
      </c>
      <c r="N3" t="s">
        <v>194</v>
      </c>
      <c r="O3" t="s">
        <v>195</v>
      </c>
      <c r="P3" t="s">
        <v>183</v>
      </c>
      <c r="Q3" t="s">
        <v>196</v>
      </c>
      <c r="R3" t="s">
        <v>198</v>
      </c>
    </row>
    <row r="4" spans="1:18" x14ac:dyDescent="0.25">
      <c r="A4" t="s">
        <v>228</v>
      </c>
      <c r="B4">
        <v>1713.25</v>
      </c>
      <c r="C4">
        <v>-36363</v>
      </c>
      <c r="D4">
        <v>50.075600000000001</v>
      </c>
      <c r="E4">
        <v>42.41</v>
      </c>
      <c r="F4">
        <v>27.28</v>
      </c>
      <c r="G4">
        <v>18.53</v>
      </c>
      <c r="H4">
        <v>0.3</v>
      </c>
      <c r="I4">
        <v>0.02</v>
      </c>
      <c r="J4">
        <v>0.17</v>
      </c>
      <c r="K4">
        <v>10.82</v>
      </c>
      <c r="L4">
        <v>0.24</v>
      </c>
      <c r="M4">
        <v>99.78</v>
      </c>
      <c r="N4" t="s">
        <v>194</v>
      </c>
      <c r="O4" t="s">
        <v>195</v>
      </c>
      <c r="P4" t="s">
        <v>183</v>
      </c>
      <c r="Q4" t="s">
        <v>196</v>
      </c>
      <c r="R4" t="s">
        <v>199</v>
      </c>
    </row>
    <row r="5" spans="1:18" x14ac:dyDescent="0.25">
      <c r="A5" t="s">
        <v>229</v>
      </c>
      <c r="B5">
        <v>1699.25</v>
      </c>
      <c r="C5">
        <v>-36383.5</v>
      </c>
      <c r="D5">
        <v>74.898700000000005</v>
      </c>
      <c r="E5">
        <v>42.56</v>
      </c>
      <c r="F5">
        <v>27.39</v>
      </c>
      <c r="G5">
        <v>18.61</v>
      </c>
      <c r="H5">
        <v>0.3</v>
      </c>
      <c r="I5">
        <v>0.02</v>
      </c>
      <c r="J5">
        <v>0.17</v>
      </c>
      <c r="K5">
        <v>10.8</v>
      </c>
      <c r="L5">
        <v>0.23</v>
      </c>
      <c r="M5">
        <v>100.09</v>
      </c>
      <c r="N5" t="s">
        <v>194</v>
      </c>
      <c r="O5" t="s">
        <v>195</v>
      </c>
      <c r="P5" t="s">
        <v>183</v>
      </c>
      <c r="Q5" t="s">
        <v>196</v>
      </c>
      <c r="R5" t="s">
        <v>200</v>
      </c>
    </row>
    <row r="6" spans="1:18" x14ac:dyDescent="0.25">
      <c r="A6" t="s">
        <v>230</v>
      </c>
      <c r="B6">
        <v>1684.5</v>
      </c>
      <c r="C6">
        <v>-36404</v>
      </c>
      <c r="D6">
        <v>100.1511</v>
      </c>
      <c r="E6">
        <v>42.73</v>
      </c>
      <c r="F6">
        <v>27.52</v>
      </c>
      <c r="G6">
        <v>18.68</v>
      </c>
      <c r="H6">
        <v>0.3</v>
      </c>
      <c r="I6">
        <v>0.03</v>
      </c>
      <c r="J6">
        <v>0.15</v>
      </c>
      <c r="K6">
        <v>10.79</v>
      </c>
      <c r="L6">
        <v>0.25</v>
      </c>
      <c r="M6">
        <v>100.45</v>
      </c>
      <c r="N6" t="s">
        <v>194</v>
      </c>
      <c r="O6" t="s">
        <v>195</v>
      </c>
      <c r="P6" t="s">
        <v>183</v>
      </c>
      <c r="Q6" t="s">
        <v>196</v>
      </c>
      <c r="R6" t="s">
        <v>201</v>
      </c>
    </row>
    <row r="7" spans="1:18" x14ac:dyDescent="0.25">
      <c r="A7" t="s">
        <v>231</v>
      </c>
      <c r="B7">
        <v>1670.25</v>
      </c>
      <c r="C7">
        <v>-36424.5</v>
      </c>
      <c r="D7">
        <v>125.1172</v>
      </c>
      <c r="E7">
        <v>42.84</v>
      </c>
      <c r="F7">
        <v>27.62</v>
      </c>
      <c r="G7">
        <v>18.71</v>
      </c>
      <c r="H7">
        <v>0.3</v>
      </c>
      <c r="I7">
        <v>0.04</v>
      </c>
      <c r="J7">
        <v>0.17</v>
      </c>
      <c r="K7">
        <v>10.79</v>
      </c>
      <c r="L7">
        <v>0.25</v>
      </c>
      <c r="M7">
        <v>100.72</v>
      </c>
      <c r="N7" t="s">
        <v>194</v>
      </c>
      <c r="O7" t="s">
        <v>195</v>
      </c>
      <c r="P7" t="s">
        <v>183</v>
      </c>
      <c r="Q7" t="s">
        <v>196</v>
      </c>
      <c r="R7" t="s">
        <v>202</v>
      </c>
    </row>
    <row r="8" spans="1:18" x14ac:dyDescent="0.25">
      <c r="A8" t="s">
        <v>232</v>
      </c>
      <c r="B8">
        <v>1655.75</v>
      </c>
      <c r="C8">
        <v>-36445</v>
      </c>
      <c r="D8">
        <v>150.22669999999999</v>
      </c>
      <c r="E8">
        <v>42.79</v>
      </c>
      <c r="F8">
        <v>27.61</v>
      </c>
      <c r="G8">
        <v>18.68</v>
      </c>
      <c r="H8">
        <v>0.31</v>
      </c>
      <c r="I8">
        <v>0.01</v>
      </c>
      <c r="J8">
        <v>0.17</v>
      </c>
      <c r="K8">
        <v>10.79</v>
      </c>
      <c r="L8">
        <v>0.25</v>
      </c>
      <c r="M8">
        <v>100.61</v>
      </c>
      <c r="N8" t="s">
        <v>194</v>
      </c>
      <c r="O8" t="s">
        <v>195</v>
      </c>
      <c r="P8" t="s">
        <v>183</v>
      </c>
      <c r="Q8" t="s">
        <v>196</v>
      </c>
      <c r="R8" t="s">
        <v>203</v>
      </c>
    </row>
    <row r="9" spans="1:18" x14ac:dyDescent="0.25">
      <c r="A9" t="s">
        <v>233</v>
      </c>
      <c r="B9">
        <v>1641.75</v>
      </c>
      <c r="C9">
        <v>-36465.5</v>
      </c>
      <c r="D9">
        <v>175.04949999999999</v>
      </c>
      <c r="E9">
        <v>42.7</v>
      </c>
      <c r="F9">
        <v>27.52</v>
      </c>
      <c r="G9">
        <v>18.64</v>
      </c>
      <c r="H9">
        <v>0.31</v>
      </c>
      <c r="I9">
        <v>0.04</v>
      </c>
      <c r="J9">
        <v>0.15</v>
      </c>
      <c r="K9">
        <v>10.8</v>
      </c>
      <c r="L9">
        <v>0.24</v>
      </c>
      <c r="M9">
        <v>100.41</v>
      </c>
      <c r="N9" t="s">
        <v>194</v>
      </c>
      <c r="O9" t="s">
        <v>195</v>
      </c>
      <c r="P9" t="s">
        <v>183</v>
      </c>
      <c r="Q9" t="s">
        <v>196</v>
      </c>
      <c r="R9" t="s">
        <v>204</v>
      </c>
    </row>
    <row r="10" spans="1:18" x14ac:dyDescent="0.25">
      <c r="A10" t="s">
        <v>234</v>
      </c>
      <c r="B10">
        <v>1627.25</v>
      </c>
      <c r="C10">
        <v>-36485.75</v>
      </c>
      <c r="D10">
        <v>199.95410000000001</v>
      </c>
      <c r="E10">
        <v>42.6</v>
      </c>
      <c r="F10">
        <v>27.41</v>
      </c>
      <c r="G10">
        <v>18.62</v>
      </c>
      <c r="H10">
        <v>0.35</v>
      </c>
      <c r="I10">
        <v>0.02</v>
      </c>
      <c r="J10">
        <v>0.16</v>
      </c>
      <c r="K10">
        <v>10.78</v>
      </c>
      <c r="L10">
        <v>0.22</v>
      </c>
      <c r="M10">
        <v>100.16</v>
      </c>
      <c r="N10" t="s">
        <v>194</v>
      </c>
      <c r="O10" t="s">
        <v>195</v>
      </c>
      <c r="P10" t="s">
        <v>183</v>
      </c>
      <c r="Q10" t="s">
        <v>196</v>
      </c>
      <c r="R10" t="s">
        <v>205</v>
      </c>
    </row>
    <row r="11" spans="1:18" x14ac:dyDescent="0.25">
      <c r="A11" t="s">
        <v>235</v>
      </c>
      <c r="B11">
        <v>1613.25</v>
      </c>
      <c r="C11">
        <v>-36506.5</v>
      </c>
      <c r="D11">
        <v>224.98179999999999</v>
      </c>
      <c r="E11">
        <v>42.66</v>
      </c>
      <c r="F11">
        <v>27.5</v>
      </c>
      <c r="G11">
        <v>18.64</v>
      </c>
      <c r="H11">
        <v>0.31</v>
      </c>
      <c r="I11">
        <v>0.03</v>
      </c>
      <c r="J11">
        <v>0.17</v>
      </c>
      <c r="K11">
        <v>10.79</v>
      </c>
      <c r="L11">
        <v>0.21</v>
      </c>
      <c r="M11">
        <v>100.3</v>
      </c>
      <c r="N11" t="s">
        <v>194</v>
      </c>
      <c r="O11" t="s">
        <v>195</v>
      </c>
      <c r="P11" t="s">
        <v>183</v>
      </c>
      <c r="Q11" t="s">
        <v>196</v>
      </c>
      <c r="R11" t="s">
        <v>206</v>
      </c>
    </row>
    <row r="12" spans="1:18" x14ac:dyDescent="0.25">
      <c r="A12" t="s">
        <v>236</v>
      </c>
      <c r="B12">
        <v>1598.5</v>
      </c>
      <c r="C12">
        <v>-36526.75</v>
      </c>
      <c r="D12">
        <v>250.02959999999999</v>
      </c>
      <c r="E12">
        <v>42.78</v>
      </c>
      <c r="F12">
        <v>27.58</v>
      </c>
      <c r="G12">
        <v>18.7</v>
      </c>
      <c r="H12">
        <v>0.3</v>
      </c>
      <c r="I12">
        <v>0.02</v>
      </c>
      <c r="J12">
        <v>0.16</v>
      </c>
      <c r="K12">
        <v>10.77</v>
      </c>
      <c r="L12">
        <v>0.25</v>
      </c>
      <c r="M12">
        <v>100.57</v>
      </c>
      <c r="N12" t="s">
        <v>194</v>
      </c>
      <c r="O12" t="s">
        <v>195</v>
      </c>
      <c r="P12" t="s">
        <v>183</v>
      </c>
      <c r="Q12" t="s">
        <v>196</v>
      </c>
      <c r="R12" t="s">
        <v>207</v>
      </c>
    </row>
    <row r="13" spans="1:18" x14ac:dyDescent="0.25">
      <c r="A13" t="s">
        <v>237</v>
      </c>
      <c r="B13">
        <v>1584.5</v>
      </c>
      <c r="C13">
        <v>-36547.25</v>
      </c>
      <c r="D13">
        <v>274.85230000000001</v>
      </c>
      <c r="E13">
        <v>42.65</v>
      </c>
      <c r="F13">
        <v>27.46</v>
      </c>
      <c r="G13">
        <v>18.649999999999999</v>
      </c>
      <c r="H13">
        <v>0.28999999999999998</v>
      </c>
      <c r="I13">
        <v>0.03</v>
      </c>
      <c r="J13">
        <v>0.15</v>
      </c>
      <c r="K13">
        <v>10.8</v>
      </c>
      <c r="L13">
        <v>0.23</v>
      </c>
      <c r="M13">
        <v>100.26</v>
      </c>
      <c r="N13" t="s">
        <v>194</v>
      </c>
      <c r="O13" t="s">
        <v>195</v>
      </c>
      <c r="P13" t="s">
        <v>183</v>
      </c>
      <c r="Q13" t="s">
        <v>196</v>
      </c>
      <c r="R13" t="s">
        <v>208</v>
      </c>
    </row>
    <row r="14" spans="1:18" x14ac:dyDescent="0.25">
      <c r="A14" t="s">
        <v>238</v>
      </c>
      <c r="B14">
        <v>1570</v>
      </c>
      <c r="C14">
        <v>-36568</v>
      </c>
      <c r="D14">
        <v>300.16660000000002</v>
      </c>
      <c r="E14">
        <v>42.73</v>
      </c>
      <c r="F14">
        <v>27.51</v>
      </c>
      <c r="G14">
        <v>18.690000000000001</v>
      </c>
      <c r="H14">
        <v>0.3</v>
      </c>
      <c r="I14">
        <v>0.03</v>
      </c>
      <c r="J14">
        <v>0.15</v>
      </c>
      <c r="K14">
        <v>10.78</v>
      </c>
      <c r="L14">
        <v>0.24</v>
      </c>
      <c r="M14">
        <v>100.44</v>
      </c>
      <c r="N14" t="s">
        <v>194</v>
      </c>
      <c r="O14" t="s">
        <v>195</v>
      </c>
      <c r="P14" t="s">
        <v>183</v>
      </c>
      <c r="Q14" t="s">
        <v>196</v>
      </c>
      <c r="R14" t="s">
        <v>209</v>
      </c>
    </row>
    <row r="15" spans="1:18" x14ac:dyDescent="0.25">
      <c r="A15" t="s">
        <v>239</v>
      </c>
      <c r="B15">
        <v>1555.75</v>
      </c>
      <c r="C15">
        <v>-36588.25</v>
      </c>
      <c r="D15">
        <v>324.92790000000002</v>
      </c>
      <c r="E15">
        <v>42.77</v>
      </c>
      <c r="F15">
        <v>27.55</v>
      </c>
      <c r="G15">
        <v>18.68</v>
      </c>
      <c r="H15">
        <v>0.32</v>
      </c>
      <c r="I15">
        <v>0.04</v>
      </c>
      <c r="J15">
        <v>0.16</v>
      </c>
      <c r="K15">
        <v>10.83</v>
      </c>
      <c r="L15">
        <v>0.24</v>
      </c>
      <c r="M15">
        <v>100.59</v>
      </c>
      <c r="N15" t="s">
        <v>194</v>
      </c>
      <c r="O15" t="s">
        <v>195</v>
      </c>
      <c r="P15" t="s">
        <v>183</v>
      </c>
      <c r="Q15" t="s">
        <v>196</v>
      </c>
      <c r="R15" t="s">
        <v>210</v>
      </c>
    </row>
    <row r="16" spans="1:18" x14ac:dyDescent="0.25">
      <c r="A16" t="s">
        <v>184</v>
      </c>
      <c r="B16">
        <v>1541.5</v>
      </c>
      <c r="C16">
        <v>-36609</v>
      </c>
      <c r="D16">
        <v>350.09890000000001</v>
      </c>
      <c r="E16">
        <v>42.77</v>
      </c>
      <c r="F16">
        <v>27.56</v>
      </c>
      <c r="G16">
        <v>18.7</v>
      </c>
      <c r="H16">
        <v>0.3</v>
      </c>
      <c r="I16">
        <v>0.02</v>
      </c>
      <c r="J16">
        <v>0.17</v>
      </c>
      <c r="K16">
        <v>10.8</v>
      </c>
      <c r="L16">
        <v>0.22</v>
      </c>
      <c r="M16">
        <v>100.53</v>
      </c>
      <c r="N16" t="s">
        <v>194</v>
      </c>
      <c r="O16" t="s">
        <v>195</v>
      </c>
      <c r="P16" t="s">
        <v>183</v>
      </c>
      <c r="Q16" t="s">
        <v>196</v>
      </c>
      <c r="R16" t="s">
        <v>211</v>
      </c>
    </row>
    <row r="17" spans="1:18" x14ac:dyDescent="0.25">
      <c r="A17" t="s">
        <v>240</v>
      </c>
      <c r="B17">
        <v>1527.25</v>
      </c>
      <c r="C17">
        <v>-36629.25</v>
      </c>
      <c r="D17">
        <v>374.86009999999999</v>
      </c>
      <c r="E17">
        <v>41.99</v>
      </c>
      <c r="F17">
        <v>26.85</v>
      </c>
      <c r="G17">
        <v>18.399999999999999</v>
      </c>
      <c r="H17">
        <v>0.37</v>
      </c>
      <c r="I17">
        <v>0.04</v>
      </c>
      <c r="J17">
        <v>0.15</v>
      </c>
      <c r="K17">
        <v>10.72</v>
      </c>
      <c r="L17">
        <v>0.26</v>
      </c>
      <c r="M17">
        <v>98.78</v>
      </c>
      <c r="N17" t="s">
        <v>194</v>
      </c>
      <c r="O17" t="s">
        <v>195</v>
      </c>
      <c r="P17" t="s">
        <v>183</v>
      </c>
      <c r="Q17" t="s">
        <v>196</v>
      </c>
      <c r="R17" t="s">
        <v>212</v>
      </c>
    </row>
    <row r="18" spans="1:18" x14ac:dyDescent="0.25">
      <c r="A18" t="s">
        <v>241</v>
      </c>
      <c r="B18">
        <v>1513</v>
      </c>
      <c r="C18">
        <v>-36650</v>
      </c>
      <c r="D18">
        <v>400.03120000000001</v>
      </c>
      <c r="E18">
        <v>42.71</v>
      </c>
      <c r="F18">
        <v>27.54</v>
      </c>
      <c r="G18">
        <v>18.66</v>
      </c>
      <c r="H18">
        <v>0.3</v>
      </c>
      <c r="I18">
        <v>0.02</v>
      </c>
      <c r="J18">
        <v>0.15</v>
      </c>
      <c r="K18">
        <v>10.76</v>
      </c>
      <c r="L18">
        <v>0.23</v>
      </c>
      <c r="M18">
        <v>100.38</v>
      </c>
      <c r="N18" t="s">
        <v>194</v>
      </c>
      <c r="O18" t="s">
        <v>195</v>
      </c>
      <c r="P18" t="s">
        <v>183</v>
      </c>
      <c r="Q18" t="s">
        <v>196</v>
      </c>
      <c r="R18" t="s">
        <v>213</v>
      </c>
    </row>
    <row r="19" spans="1:18" x14ac:dyDescent="0.25">
      <c r="A19" t="s">
        <v>242</v>
      </c>
      <c r="B19">
        <v>1498.5</v>
      </c>
      <c r="C19">
        <v>-36670.25</v>
      </c>
      <c r="D19">
        <v>424.9357</v>
      </c>
      <c r="E19">
        <v>42.74</v>
      </c>
      <c r="F19">
        <v>27.54</v>
      </c>
      <c r="G19">
        <v>18.68</v>
      </c>
      <c r="H19">
        <v>0.3</v>
      </c>
      <c r="I19">
        <v>0.04</v>
      </c>
      <c r="J19">
        <v>0.15</v>
      </c>
      <c r="K19">
        <v>10.78</v>
      </c>
      <c r="L19">
        <v>0.24</v>
      </c>
      <c r="M19">
        <v>100.46</v>
      </c>
      <c r="N19" t="s">
        <v>194</v>
      </c>
      <c r="O19" t="s">
        <v>195</v>
      </c>
      <c r="P19" t="s">
        <v>183</v>
      </c>
      <c r="Q19" t="s">
        <v>196</v>
      </c>
      <c r="R19" t="s">
        <v>214</v>
      </c>
    </row>
    <row r="20" spans="1:18" x14ac:dyDescent="0.25">
      <c r="A20" t="s">
        <v>243</v>
      </c>
      <c r="B20">
        <v>1484.25</v>
      </c>
      <c r="C20">
        <v>-36691</v>
      </c>
      <c r="D20">
        <v>450.10669999999999</v>
      </c>
      <c r="E20">
        <v>42.85</v>
      </c>
      <c r="F20">
        <v>27.61</v>
      </c>
      <c r="G20">
        <v>18.73</v>
      </c>
      <c r="H20">
        <v>0.28999999999999998</v>
      </c>
      <c r="I20">
        <v>0.04</v>
      </c>
      <c r="J20">
        <v>0.18</v>
      </c>
      <c r="K20">
        <v>10.78</v>
      </c>
      <c r="L20">
        <v>0.23</v>
      </c>
      <c r="M20">
        <v>100.71</v>
      </c>
      <c r="N20" t="s">
        <v>194</v>
      </c>
      <c r="O20" t="s">
        <v>195</v>
      </c>
      <c r="P20" t="s">
        <v>183</v>
      </c>
      <c r="Q20" t="s">
        <v>196</v>
      </c>
      <c r="R20" t="s">
        <v>215</v>
      </c>
    </row>
    <row r="21" spans="1:18" x14ac:dyDescent="0.25">
      <c r="A21" t="s">
        <v>244</v>
      </c>
      <c r="B21">
        <v>1470</v>
      </c>
      <c r="C21">
        <v>-36711.25</v>
      </c>
      <c r="D21">
        <v>474.86790000000002</v>
      </c>
      <c r="E21">
        <v>42.79</v>
      </c>
      <c r="F21">
        <v>27.61</v>
      </c>
      <c r="G21">
        <v>18.690000000000001</v>
      </c>
      <c r="H21">
        <v>0.3</v>
      </c>
      <c r="I21">
        <v>0.03</v>
      </c>
      <c r="J21">
        <v>0.17</v>
      </c>
      <c r="K21">
        <v>10.76</v>
      </c>
      <c r="L21">
        <v>0.23</v>
      </c>
      <c r="M21">
        <v>100.58</v>
      </c>
      <c r="N21" t="s">
        <v>194</v>
      </c>
      <c r="O21" t="s">
        <v>195</v>
      </c>
      <c r="P21" t="s">
        <v>183</v>
      </c>
      <c r="Q21" t="s">
        <v>196</v>
      </c>
      <c r="R21" t="s">
        <v>216</v>
      </c>
    </row>
    <row r="22" spans="1:18" x14ac:dyDescent="0.25">
      <c r="A22" t="s">
        <v>245</v>
      </c>
      <c r="B22">
        <v>1455.5</v>
      </c>
      <c r="C22">
        <v>-36731.75</v>
      </c>
      <c r="D22">
        <v>499.97730000000001</v>
      </c>
      <c r="E22">
        <v>42.82</v>
      </c>
      <c r="F22">
        <v>27.62</v>
      </c>
      <c r="G22">
        <v>18.71</v>
      </c>
      <c r="H22">
        <v>0.28999999999999998</v>
      </c>
      <c r="I22">
        <v>0.03</v>
      </c>
      <c r="J22">
        <v>0.15</v>
      </c>
      <c r="K22">
        <v>10.8</v>
      </c>
      <c r="L22">
        <v>0.24</v>
      </c>
      <c r="M22">
        <v>100.66</v>
      </c>
      <c r="N22" t="s">
        <v>194</v>
      </c>
      <c r="O22" t="s">
        <v>195</v>
      </c>
      <c r="P22" t="s">
        <v>183</v>
      </c>
      <c r="Q22" t="s">
        <v>196</v>
      </c>
      <c r="R22" t="s">
        <v>217</v>
      </c>
    </row>
    <row r="23" spans="1:18" x14ac:dyDescent="0.25">
      <c r="A23" t="s">
        <v>246</v>
      </c>
      <c r="B23">
        <v>1441.25</v>
      </c>
      <c r="C23">
        <v>-36752.25</v>
      </c>
      <c r="D23">
        <v>524.9434</v>
      </c>
      <c r="E23">
        <v>42.94</v>
      </c>
      <c r="F23">
        <v>27.69</v>
      </c>
      <c r="G23">
        <v>18.77</v>
      </c>
      <c r="H23">
        <v>0.28999999999999998</v>
      </c>
      <c r="I23">
        <v>0.02</v>
      </c>
      <c r="J23">
        <v>0.16</v>
      </c>
      <c r="K23">
        <v>10.8</v>
      </c>
      <c r="L23">
        <v>0.23</v>
      </c>
      <c r="M23">
        <v>100.9</v>
      </c>
      <c r="N23" t="s">
        <v>194</v>
      </c>
      <c r="O23" t="s">
        <v>195</v>
      </c>
      <c r="P23" t="s">
        <v>183</v>
      </c>
      <c r="Q23" t="s">
        <v>196</v>
      </c>
      <c r="R23" t="s">
        <v>218</v>
      </c>
    </row>
    <row r="24" spans="1:18" x14ac:dyDescent="0.25">
      <c r="A24" t="s">
        <v>247</v>
      </c>
      <c r="B24">
        <v>1426.75</v>
      </c>
      <c r="C24">
        <v>-36772.75</v>
      </c>
      <c r="D24">
        <v>550.05280000000005</v>
      </c>
      <c r="E24">
        <v>42.83</v>
      </c>
      <c r="F24">
        <v>27.62</v>
      </c>
      <c r="G24">
        <v>18.72</v>
      </c>
      <c r="H24">
        <v>0.28999999999999998</v>
      </c>
      <c r="I24">
        <v>0.03</v>
      </c>
      <c r="J24">
        <v>0.18</v>
      </c>
      <c r="K24">
        <v>10.76</v>
      </c>
      <c r="L24">
        <v>0.26</v>
      </c>
      <c r="M24">
        <v>100.68</v>
      </c>
      <c r="N24" t="s">
        <v>194</v>
      </c>
      <c r="O24" t="s">
        <v>195</v>
      </c>
      <c r="P24" t="s">
        <v>183</v>
      </c>
      <c r="Q24" t="s">
        <v>196</v>
      </c>
      <c r="R24" t="s">
        <v>219</v>
      </c>
    </row>
    <row r="25" spans="1:18" x14ac:dyDescent="0.25">
      <c r="A25" t="s">
        <v>248</v>
      </c>
      <c r="B25">
        <v>1412.5</v>
      </c>
      <c r="C25">
        <v>-36793</v>
      </c>
      <c r="D25">
        <v>574.81410000000005</v>
      </c>
      <c r="E25">
        <v>42.97</v>
      </c>
      <c r="F25">
        <v>27.73</v>
      </c>
      <c r="G25">
        <v>18.77</v>
      </c>
      <c r="H25">
        <v>0.31</v>
      </c>
      <c r="I25">
        <v>0.02</v>
      </c>
      <c r="J25">
        <v>0.16</v>
      </c>
      <c r="K25">
        <v>10.76</v>
      </c>
      <c r="L25">
        <v>0.26</v>
      </c>
      <c r="M25">
        <v>100.97</v>
      </c>
      <c r="N25" t="s">
        <v>194</v>
      </c>
      <c r="O25" t="s">
        <v>195</v>
      </c>
      <c r="P25" t="s">
        <v>183</v>
      </c>
      <c r="Q25" t="s">
        <v>196</v>
      </c>
      <c r="R25" t="s">
        <v>220</v>
      </c>
    </row>
    <row r="26" spans="1:18" x14ac:dyDescent="0.25">
      <c r="A26" t="s">
        <v>249</v>
      </c>
      <c r="B26">
        <v>1398.25</v>
      </c>
      <c r="C26">
        <v>-36813.75</v>
      </c>
      <c r="D26">
        <v>599.98509999999999</v>
      </c>
      <c r="E26">
        <v>42.85</v>
      </c>
      <c r="F26">
        <v>27.64</v>
      </c>
      <c r="G26">
        <v>18.72</v>
      </c>
      <c r="H26">
        <v>0.3</v>
      </c>
      <c r="I26">
        <v>0.04</v>
      </c>
      <c r="J26">
        <v>0.16</v>
      </c>
      <c r="K26">
        <v>10.78</v>
      </c>
      <c r="L26">
        <v>0.23</v>
      </c>
      <c r="M26">
        <v>100.72</v>
      </c>
      <c r="N26" t="s">
        <v>194</v>
      </c>
      <c r="O26" t="s">
        <v>195</v>
      </c>
      <c r="P26" t="s">
        <v>183</v>
      </c>
      <c r="Q26" t="s">
        <v>196</v>
      </c>
      <c r="R26" t="s">
        <v>221</v>
      </c>
    </row>
    <row r="27" spans="1:18" x14ac:dyDescent="0.25">
      <c r="A27" t="s">
        <v>250</v>
      </c>
      <c r="B27">
        <v>1384</v>
      </c>
      <c r="C27">
        <v>-36834.25</v>
      </c>
      <c r="D27">
        <v>624.95119999999997</v>
      </c>
      <c r="E27">
        <v>42.91</v>
      </c>
      <c r="F27">
        <v>27.69</v>
      </c>
      <c r="G27">
        <v>18.760000000000002</v>
      </c>
      <c r="H27">
        <v>0.28000000000000003</v>
      </c>
      <c r="I27">
        <v>0.02</v>
      </c>
      <c r="J27">
        <v>0.16</v>
      </c>
      <c r="K27">
        <v>10.76</v>
      </c>
      <c r="L27">
        <v>0.22</v>
      </c>
      <c r="M27">
        <v>100.8</v>
      </c>
      <c r="N27" t="s">
        <v>194</v>
      </c>
      <c r="O27" t="s">
        <v>195</v>
      </c>
      <c r="P27" t="s">
        <v>183</v>
      </c>
      <c r="Q27" t="s">
        <v>196</v>
      </c>
      <c r="R27" t="s">
        <v>222</v>
      </c>
    </row>
    <row r="28" spans="1:18" x14ac:dyDescent="0.25">
      <c r="A28" t="s">
        <v>251</v>
      </c>
      <c r="B28">
        <v>1369.5</v>
      </c>
      <c r="C28">
        <v>-36854.75</v>
      </c>
      <c r="D28">
        <v>650.06060000000002</v>
      </c>
      <c r="E28">
        <v>42.98</v>
      </c>
      <c r="F28">
        <v>27.73</v>
      </c>
      <c r="G28">
        <v>18.79</v>
      </c>
      <c r="H28">
        <v>0.28999999999999998</v>
      </c>
      <c r="I28">
        <v>0.03</v>
      </c>
      <c r="J28">
        <v>0.18</v>
      </c>
      <c r="K28">
        <v>10.77</v>
      </c>
      <c r="L28">
        <v>0.24</v>
      </c>
      <c r="M28">
        <v>101</v>
      </c>
      <c r="N28" t="s">
        <v>194</v>
      </c>
      <c r="O28" t="s">
        <v>195</v>
      </c>
      <c r="P28" t="s">
        <v>183</v>
      </c>
      <c r="Q28" t="s">
        <v>196</v>
      </c>
      <c r="R28" t="s">
        <v>223</v>
      </c>
    </row>
    <row r="29" spans="1:18" x14ac:dyDescent="0.25">
      <c r="A29" t="s">
        <v>252</v>
      </c>
      <c r="B29">
        <v>1355</v>
      </c>
      <c r="C29">
        <v>-36875.25</v>
      </c>
      <c r="D29">
        <v>675.17</v>
      </c>
      <c r="E29">
        <v>42.96</v>
      </c>
      <c r="F29">
        <v>27.73</v>
      </c>
      <c r="G29">
        <v>18.78</v>
      </c>
      <c r="H29">
        <v>0.3</v>
      </c>
      <c r="I29">
        <v>0.02</v>
      </c>
      <c r="J29">
        <v>0.15</v>
      </c>
      <c r="K29">
        <v>10.76</v>
      </c>
      <c r="L29">
        <v>0.23</v>
      </c>
      <c r="M29">
        <v>100.91</v>
      </c>
      <c r="N29" t="s">
        <v>194</v>
      </c>
      <c r="O29" t="s">
        <v>195</v>
      </c>
      <c r="P29" t="s">
        <v>183</v>
      </c>
      <c r="Q29" t="s">
        <v>196</v>
      </c>
      <c r="R29" t="s">
        <v>224</v>
      </c>
    </row>
    <row r="30" spans="1:18" x14ac:dyDescent="0.25">
      <c r="A30" t="s">
        <v>253</v>
      </c>
      <c r="B30">
        <v>1341</v>
      </c>
      <c r="C30">
        <v>-36895.75</v>
      </c>
      <c r="D30">
        <v>699.99289999999996</v>
      </c>
      <c r="E30">
        <v>42.88</v>
      </c>
      <c r="F30">
        <v>27.72</v>
      </c>
      <c r="G30">
        <v>18.73</v>
      </c>
      <c r="H30">
        <v>0.28000000000000003</v>
      </c>
      <c r="I30">
        <v>0.01</v>
      </c>
      <c r="J30">
        <v>0.15</v>
      </c>
      <c r="K30">
        <v>10.73</v>
      </c>
      <c r="L30">
        <v>0.25</v>
      </c>
      <c r="M30">
        <v>100.74</v>
      </c>
      <c r="N30" t="s">
        <v>194</v>
      </c>
      <c r="O30" t="s">
        <v>195</v>
      </c>
      <c r="P30" t="s">
        <v>183</v>
      </c>
      <c r="Q30" t="s">
        <v>196</v>
      </c>
      <c r="R30" t="s">
        <v>225</v>
      </c>
    </row>
    <row r="32" spans="1:18" x14ac:dyDescent="0.25">
      <c r="A32" t="s">
        <v>185</v>
      </c>
      <c r="B32" t="s">
        <v>186</v>
      </c>
      <c r="C32" t="s">
        <v>187</v>
      </c>
      <c r="D32" t="s">
        <v>188</v>
      </c>
      <c r="E32" t="s">
        <v>15</v>
      </c>
      <c r="F32" t="s">
        <v>17</v>
      </c>
      <c r="G32" t="s">
        <v>22</v>
      </c>
      <c r="H32" t="s">
        <v>25</v>
      </c>
      <c r="I32" t="s">
        <v>159</v>
      </c>
      <c r="J32" t="s">
        <v>27</v>
      </c>
      <c r="K32" t="s">
        <v>29</v>
      </c>
      <c r="L32" t="s">
        <v>32</v>
      </c>
      <c r="M32" t="s">
        <v>36</v>
      </c>
      <c r="N32" t="s">
        <v>189</v>
      </c>
      <c r="O32" t="s">
        <v>190</v>
      </c>
      <c r="P32" t="s">
        <v>191</v>
      </c>
      <c r="Q32" t="s">
        <v>192</v>
      </c>
      <c r="R32" t="s">
        <v>193</v>
      </c>
    </row>
    <row r="33" spans="1:18" x14ac:dyDescent="0.25">
      <c r="A33" t="s">
        <v>255</v>
      </c>
      <c r="B33">
        <v>25389.75</v>
      </c>
      <c r="C33">
        <v>18928</v>
      </c>
      <c r="D33">
        <v>0.25</v>
      </c>
      <c r="E33">
        <v>43.37</v>
      </c>
      <c r="F33">
        <v>29.76</v>
      </c>
      <c r="G33">
        <v>19.010000000000002</v>
      </c>
      <c r="H33">
        <v>7.0000000000000007E-2</v>
      </c>
      <c r="I33">
        <v>0.03</v>
      </c>
      <c r="J33">
        <v>0.08</v>
      </c>
      <c r="K33">
        <v>6.87</v>
      </c>
      <c r="L33">
        <v>0.32</v>
      </c>
      <c r="M33">
        <v>99.52</v>
      </c>
      <c r="N33" t="s">
        <v>194</v>
      </c>
      <c r="O33" t="s">
        <v>195</v>
      </c>
      <c r="P33" t="s">
        <v>254</v>
      </c>
      <c r="Q33" t="s">
        <v>196</v>
      </c>
      <c r="R33" t="s">
        <v>197</v>
      </c>
    </row>
    <row r="34" spans="1:18" x14ac:dyDescent="0.25">
      <c r="A34" t="s">
        <v>256</v>
      </c>
      <c r="B34">
        <v>25378.5</v>
      </c>
      <c r="C34">
        <v>18918.5</v>
      </c>
      <c r="D34">
        <v>14.916399999999999</v>
      </c>
      <c r="E34">
        <v>43.47</v>
      </c>
      <c r="F34">
        <v>29.86</v>
      </c>
      <c r="G34">
        <v>19.05</v>
      </c>
      <c r="H34">
        <v>7.0000000000000007E-2</v>
      </c>
      <c r="I34">
        <v>0</v>
      </c>
      <c r="J34">
        <v>0.11</v>
      </c>
      <c r="K34">
        <v>6.89</v>
      </c>
      <c r="L34">
        <v>0.3</v>
      </c>
      <c r="M34">
        <v>99.75</v>
      </c>
      <c r="N34" t="s">
        <v>194</v>
      </c>
      <c r="O34" t="s">
        <v>195</v>
      </c>
      <c r="P34" t="s">
        <v>254</v>
      </c>
      <c r="Q34" t="s">
        <v>196</v>
      </c>
      <c r="R34" t="s">
        <v>198</v>
      </c>
    </row>
    <row r="35" spans="1:18" x14ac:dyDescent="0.25">
      <c r="A35" t="s">
        <v>257</v>
      </c>
      <c r="B35">
        <v>25367</v>
      </c>
      <c r="C35">
        <v>18908.75</v>
      </c>
      <c r="D35">
        <v>29.992699999999999</v>
      </c>
      <c r="E35">
        <v>43.45</v>
      </c>
      <c r="F35">
        <v>29.89</v>
      </c>
      <c r="G35">
        <v>19</v>
      </c>
      <c r="H35">
        <v>0.08</v>
      </c>
      <c r="I35">
        <v>0.02</v>
      </c>
      <c r="J35">
        <v>0.11</v>
      </c>
      <c r="K35">
        <v>6.92</v>
      </c>
      <c r="L35">
        <v>0.28999999999999998</v>
      </c>
      <c r="M35">
        <v>99.76</v>
      </c>
      <c r="N35" t="s">
        <v>194</v>
      </c>
      <c r="O35" t="s">
        <v>195</v>
      </c>
      <c r="P35" t="s">
        <v>254</v>
      </c>
      <c r="Q35" t="s">
        <v>196</v>
      </c>
      <c r="R35" t="s">
        <v>199</v>
      </c>
    </row>
    <row r="37" spans="1:18" x14ac:dyDescent="0.25">
      <c r="A37" t="s">
        <v>288</v>
      </c>
      <c r="B37" t="s">
        <v>186</v>
      </c>
      <c r="C37" t="s">
        <v>187</v>
      </c>
      <c r="D37" t="s">
        <v>188</v>
      </c>
      <c r="E37" t="s">
        <v>15</v>
      </c>
      <c r="F37" t="s">
        <v>17</v>
      </c>
      <c r="G37" t="s">
        <v>22</v>
      </c>
      <c r="H37" t="s">
        <v>25</v>
      </c>
      <c r="I37" t="s">
        <v>159</v>
      </c>
      <c r="J37" t="s">
        <v>27</v>
      </c>
      <c r="K37" t="s">
        <v>29</v>
      </c>
      <c r="L37" t="s">
        <v>32</v>
      </c>
      <c r="M37" t="s">
        <v>36</v>
      </c>
      <c r="N37" t="s">
        <v>189</v>
      </c>
      <c r="O37" t="s">
        <v>190</v>
      </c>
      <c r="P37" t="s">
        <v>191</v>
      </c>
      <c r="Q37" t="s">
        <v>192</v>
      </c>
      <c r="R37" t="s">
        <v>193</v>
      </c>
    </row>
    <row r="38" spans="1:18" x14ac:dyDescent="0.25">
      <c r="A38" t="s">
        <v>287</v>
      </c>
      <c r="B38">
        <v>27540.5</v>
      </c>
      <c r="C38">
        <v>-36549</v>
      </c>
      <c r="D38">
        <v>0.5</v>
      </c>
      <c r="E38">
        <v>41.58</v>
      </c>
      <c r="F38">
        <v>19.649999999999999</v>
      </c>
      <c r="G38">
        <v>21.22</v>
      </c>
      <c r="H38">
        <v>2.0499999999999998</v>
      </c>
      <c r="I38">
        <v>0.04</v>
      </c>
      <c r="J38">
        <v>0.19</v>
      </c>
      <c r="K38">
        <v>12.45</v>
      </c>
      <c r="L38">
        <v>0.08</v>
      </c>
      <c r="M38">
        <v>97.26</v>
      </c>
      <c r="N38" t="s">
        <v>194</v>
      </c>
      <c r="O38" t="s">
        <v>195</v>
      </c>
      <c r="P38" t="s">
        <v>288</v>
      </c>
      <c r="Q38" t="s">
        <v>196</v>
      </c>
      <c r="R38" t="s">
        <v>197</v>
      </c>
    </row>
    <row r="39" spans="1:18" x14ac:dyDescent="0.25">
      <c r="A39" t="s">
        <v>289</v>
      </c>
      <c r="B39">
        <v>27537.5</v>
      </c>
      <c r="C39">
        <v>-36543</v>
      </c>
      <c r="D39">
        <v>6.9462000000000002</v>
      </c>
      <c r="E39">
        <v>41.75</v>
      </c>
      <c r="F39">
        <v>26.14</v>
      </c>
      <c r="G39">
        <v>18.25</v>
      </c>
      <c r="H39">
        <v>0.28000000000000003</v>
      </c>
      <c r="I39">
        <v>0.03</v>
      </c>
      <c r="J39">
        <v>0.2</v>
      </c>
      <c r="K39">
        <v>12.36</v>
      </c>
      <c r="L39">
        <v>0.14000000000000001</v>
      </c>
      <c r="M39">
        <v>99.14</v>
      </c>
      <c r="N39" t="s">
        <v>194</v>
      </c>
      <c r="O39" t="s">
        <v>195</v>
      </c>
      <c r="P39" t="s">
        <v>288</v>
      </c>
      <c r="Q39" t="s">
        <v>196</v>
      </c>
      <c r="R39" t="s">
        <v>198</v>
      </c>
    </row>
    <row r="40" spans="1:18" x14ac:dyDescent="0.25">
      <c r="A40" t="s">
        <v>290</v>
      </c>
      <c r="B40">
        <v>27533.5</v>
      </c>
      <c r="C40">
        <v>-36537.25</v>
      </c>
      <c r="D40">
        <v>13.9396</v>
      </c>
      <c r="E40">
        <v>41.91</v>
      </c>
      <c r="F40">
        <v>26.26</v>
      </c>
      <c r="G40">
        <v>18.32</v>
      </c>
      <c r="H40">
        <v>0.26</v>
      </c>
      <c r="I40">
        <v>0.02</v>
      </c>
      <c r="J40">
        <v>0.2</v>
      </c>
      <c r="K40">
        <v>12.36</v>
      </c>
      <c r="L40">
        <v>0.16</v>
      </c>
      <c r="M40">
        <v>99.49</v>
      </c>
      <c r="N40" t="s">
        <v>194</v>
      </c>
      <c r="O40" t="s">
        <v>195</v>
      </c>
      <c r="P40" t="s">
        <v>288</v>
      </c>
      <c r="Q40" t="s">
        <v>196</v>
      </c>
      <c r="R40" t="s">
        <v>199</v>
      </c>
    </row>
    <row r="41" spans="1:18" x14ac:dyDescent="0.25">
      <c r="A41" t="s">
        <v>291</v>
      </c>
      <c r="B41">
        <v>27530</v>
      </c>
      <c r="C41">
        <v>-36531</v>
      </c>
      <c r="D41">
        <v>21.094999999999999</v>
      </c>
      <c r="E41">
        <v>41.81</v>
      </c>
      <c r="F41">
        <v>26.24</v>
      </c>
      <c r="G41">
        <v>18.239999999999998</v>
      </c>
      <c r="H41">
        <v>0.26</v>
      </c>
      <c r="I41">
        <v>0.04</v>
      </c>
      <c r="J41">
        <v>0.2</v>
      </c>
      <c r="K41">
        <v>12.33</v>
      </c>
      <c r="L41">
        <v>0.16</v>
      </c>
      <c r="M41">
        <v>99.27</v>
      </c>
      <c r="N41" t="s">
        <v>194</v>
      </c>
      <c r="O41" t="s">
        <v>195</v>
      </c>
      <c r="P41" t="s">
        <v>288</v>
      </c>
      <c r="Q41" t="s">
        <v>196</v>
      </c>
      <c r="R41" t="s">
        <v>200</v>
      </c>
    </row>
    <row r="42" spans="1:18" x14ac:dyDescent="0.25">
      <c r="A42" t="s">
        <v>292</v>
      </c>
      <c r="B42">
        <v>27526.25</v>
      </c>
      <c r="C42">
        <v>-36525.25</v>
      </c>
      <c r="D42">
        <v>27.957599999999999</v>
      </c>
      <c r="E42">
        <v>41.79</v>
      </c>
      <c r="F42">
        <v>26.28</v>
      </c>
      <c r="G42">
        <v>18.25</v>
      </c>
      <c r="H42">
        <v>0.25</v>
      </c>
      <c r="I42">
        <v>0.03</v>
      </c>
      <c r="J42">
        <v>0.18</v>
      </c>
      <c r="K42">
        <v>12.2</v>
      </c>
      <c r="L42">
        <v>0.15</v>
      </c>
      <c r="M42">
        <v>99.14</v>
      </c>
      <c r="N42" t="s">
        <v>194</v>
      </c>
      <c r="O42" t="s">
        <v>195</v>
      </c>
      <c r="P42" t="s">
        <v>288</v>
      </c>
      <c r="Q42" t="s">
        <v>196</v>
      </c>
      <c r="R42" t="s">
        <v>201</v>
      </c>
    </row>
    <row r="43" spans="1:18" x14ac:dyDescent="0.25">
      <c r="A43" t="s">
        <v>293</v>
      </c>
      <c r="B43">
        <v>27522.5</v>
      </c>
      <c r="C43">
        <v>-36519.25</v>
      </c>
      <c r="D43">
        <v>35.033000000000001</v>
      </c>
      <c r="E43">
        <v>41.8</v>
      </c>
      <c r="F43">
        <v>26.31</v>
      </c>
      <c r="G43">
        <v>18.239999999999998</v>
      </c>
      <c r="H43">
        <v>0.25</v>
      </c>
      <c r="I43">
        <v>0.04</v>
      </c>
      <c r="J43">
        <v>0.18</v>
      </c>
      <c r="K43">
        <v>12.16</v>
      </c>
      <c r="L43">
        <v>0.16</v>
      </c>
      <c r="M43">
        <v>99.15</v>
      </c>
      <c r="N43" t="s">
        <v>194</v>
      </c>
      <c r="O43" t="s">
        <v>195</v>
      </c>
      <c r="P43" t="s">
        <v>288</v>
      </c>
      <c r="Q43" t="s">
        <v>196</v>
      </c>
      <c r="R43" t="s">
        <v>202</v>
      </c>
    </row>
    <row r="44" spans="1:18" x14ac:dyDescent="0.25">
      <c r="A44" t="s">
        <v>294</v>
      </c>
      <c r="B44">
        <v>27519</v>
      </c>
      <c r="C44">
        <v>-36513.5</v>
      </c>
      <c r="D44">
        <v>41.764200000000002</v>
      </c>
      <c r="E44">
        <v>41.82</v>
      </c>
      <c r="F44">
        <v>26.36</v>
      </c>
      <c r="G44">
        <v>18.27</v>
      </c>
      <c r="H44">
        <v>0.25</v>
      </c>
      <c r="I44">
        <v>0.02</v>
      </c>
      <c r="J44">
        <v>0.19</v>
      </c>
      <c r="K44">
        <v>12.08</v>
      </c>
      <c r="L44">
        <v>0.15</v>
      </c>
      <c r="M44">
        <v>99.14</v>
      </c>
      <c r="N44" t="s">
        <v>194</v>
      </c>
      <c r="O44" t="s">
        <v>195</v>
      </c>
      <c r="P44" t="s">
        <v>288</v>
      </c>
      <c r="Q44" t="s">
        <v>196</v>
      </c>
      <c r="R44" t="s">
        <v>203</v>
      </c>
    </row>
    <row r="45" spans="1:18" x14ac:dyDescent="0.25">
      <c r="A45" t="s">
        <v>295</v>
      </c>
      <c r="B45">
        <v>27515.25</v>
      </c>
      <c r="C45">
        <v>-36507.25</v>
      </c>
      <c r="D45">
        <v>49.052300000000002</v>
      </c>
      <c r="E45">
        <v>41.87</v>
      </c>
      <c r="F45">
        <v>26.4</v>
      </c>
      <c r="G45">
        <v>18.3</v>
      </c>
      <c r="H45">
        <v>0.26</v>
      </c>
      <c r="I45">
        <v>0.01</v>
      </c>
      <c r="J45">
        <v>0.18</v>
      </c>
      <c r="K45">
        <v>12.07</v>
      </c>
      <c r="L45">
        <v>0.13</v>
      </c>
      <c r="M45">
        <v>99.21</v>
      </c>
      <c r="N45" t="s">
        <v>194</v>
      </c>
      <c r="O45" t="s">
        <v>195</v>
      </c>
      <c r="P45" t="s">
        <v>288</v>
      </c>
      <c r="Q45" t="s">
        <v>196</v>
      </c>
      <c r="R45" t="s">
        <v>204</v>
      </c>
    </row>
    <row r="46" spans="1:18" x14ac:dyDescent="0.25">
      <c r="A46" t="s">
        <v>296</v>
      </c>
      <c r="B46">
        <v>27511.25</v>
      </c>
      <c r="C46">
        <v>-36501.5</v>
      </c>
      <c r="D46">
        <v>56.047400000000003</v>
      </c>
      <c r="E46">
        <v>41.94</v>
      </c>
      <c r="F46">
        <v>26.45</v>
      </c>
      <c r="G46">
        <v>18.32</v>
      </c>
      <c r="H46">
        <v>0.24</v>
      </c>
      <c r="I46">
        <v>0.03</v>
      </c>
      <c r="J46">
        <v>0.18</v>
      </c>
      <c r="K46">
        <v>12.07</v>
      </c>
      <c r="L46">
        <v>0.14000000000000001</v>
      </c>
      <c r="M46">
        <v>99.36</v>
      </c>
      <c r="N46" t="s">
        <v>194</v>
      </c>
      <c r="O46" t="s">
        <v>195</v>
      </c>
      <c r="P46" t="s">
        <v>288</v>
      </c>
      <c r="Q46" t="s">
        <v>196</v>
      </c>
      <c r="R46" t="s">
        <v>205</v>
      </c>
    </row>
    <row r="47" spans="1:18" x14ac:dyDescent="0.25">
      <c r="A47" t="s">
        <v>297</v>
      </c>
      <c r="B47">
        <v>27508</v>
      </c>
      <c r="C47">
        <v>-36495.5</v>
      </c>
      <c r="D47">
        <v>62.859000000000002</v>
      </c>
      <c r="E47">
        <v>41.91</v>
      </c>
      <c r="F47">
        <v>26.47</v>
      </c>
      <c r="G47">
        <v>18.29</v>
      </c>
      <c r="H47">
        <v>0.25</v>
      </c>
      <c r="I47">
        <v>0.04</v>
      </c>
      <c r="J47">
        <v>0.18</v>
      </c>
      <c r="K47">
        <v>12</v>
      </c>
      <c r="L47">
        <v>0.15</v>
      </c>
      <c r="M47">
        <v>99.29</v>
      </c>
      <c r="N47" t="s">
        <v>194</v>
      </c>
      <c r="O47" t="s">
        <v>195</v>
      </c>
      <c r="P47" t="s">
        <v>288</v>
      </c>
      <c r="Q47" t="s">
        <v>196</v>
      </c>
      <c r="R47" t="s">
        <v>206</v>
      </c>
    </row>
    <row r="48" spans="1:18" x14ac:dyDescent="0.25">
      <c r="A48" t="s">
        <v>298</v>
      </c>
      <c r="B48">
        <v>27504</v>
      </c>
      <c r="C48">
        <v>-36489.5</v>
      </c>
      <c r="D48">
        <v>70.066000000000003</v>
      </c>
      <c r="E48">
        <v>41.81</v>
      </c>
      <c r="F48">
        <v>26.42</v>
      </c>
      <c r="G48">
        <v>18.239999999999998</v>
      </c>
      <c r="H48">
        <v>0.24</v>
      </c>
      <c r="I48">
        <v>0.04</v>
      </c>
      <c r="J48">
        <v>0.2</v>
      </c>
      <c r="K48">
        <v>11.96</v>
      </c>
      <c r="L48">
        <v>0.14000000000000001</v>
      </c>
      <c r="M48">
        <v>99.05</v>
      </c>
      <c r="N48" t="s">
        <v>194</v>
      </c>
      <c r="O48" t="s">
        <v>195</v>
      </c>
      <c r="P48" t="s">
        <v>288</v>
      </c>
      <c r="Q48" t="s">
        <v>196</v>
      </c>
      <c r="R48" t="s">
        <v>207</v>
      </c>
    </row>
    <row r="49" spans="1:18" x14ac:dyDescent="0.25">
      <c r="A49" t="s">
        <v>299</v>
      </c>
      <c r="B49">
        <v>27500.5</v>
      </c>
      <c r="C49">
        <v>-36483.5</v>
      </c>
      <c r="D49">
        <v>77.009699999999995</v>
      </c>
      <c r="E49">
        <v>41.87</v>
      </c>
      <c r="F49">
        <v>26.43</v>
      </c>
      <c r="G49">
        <v>18.28</v>
      </c>
      <c r="H49">
        <v>0.25</v>
      </c>
      <c r="I49">
        <v>0.04</v>
      </c>
      <c r="J49">
        <v>0.18</v>
      </c>
      <c r="K49">
        <v>12</v>
      </c>
      <c r="L49">
        <v>0.15</v>
      </c>
      <c r="M49">
        <v>99.21</v>
      </c>
      <c r="N49" t="s">
        <v>194</v>
      </c>
      <c r="O49" t="s">
        <v>195</v>
      </c>
      <c r="P49" t="s">
        <v>288</v>
      </c>
      <c r="Q49" t="s">
        <v>196</v>
      </c>
      <c r="R49" t="s">
        <v>208</v>
      </c>
    </row>
    <row r="50" spans="1:18" x14ac:dyDescent="0.25">
      <c r="A50" t="s">
        <v>300</v>
      </c>
      <c r="B50">
        <v>27496.75</v>
      </c>
      <c r="C50">
        <v>-36477.75</v>
      </c>
      <c r="D50">
        <v>83.872699999999995</v>
      </c>
      <c r="E50">
        <v>41.82</v>
      </c>
      <c r="F50">
        <v>26.39</v>
      </c>
      <c r="G50">
        <v>18.28</v>
      </c>
      <c r="H50">
        <v>0.24</v>
      </c>
      <c r="I50">
        <v>0.03</v>
      </c>
      <c r="J50">
        <v>0.18</v>
      </c>
      <c r="K50">
        <v>11.98</v>
      </c>
      <c r="L50">
        <v>0.13</v>
      </c>
      <c r="M50">
        <v>99.06</v>
      </c>
      <c r="N50" t="s">
        <v>194</v>
      </c>
      <c r="O50" t="s">
        <v>195</v>
      </c>
      <c r="P50" t="s">
        <v>288</v>
      </c>
      <c r="Q50" t="s">
        <v>196</v>
      </c>
      <c r="R50" t="s">
        <v>209</v>
      </c>
    </row>
    <row r="51" spans="1:18" x14ac:dyDescent="0.25">
      <c r="A51" t="s">
        <v>301</v>
      </c>
      <c r="B51">
        <v>27493</v>
      </c>
      <c r="C51">
        <v>-36471.5</v>
      </c>
      <c r="D51">
        <v>91.160600000000002</v>
      </c>
      <c r="E51">
        <v>41.99</v>
      </c>
      <c r="F51">
        <v>26.49</v>
      </c>
      <c r="G51">
        <v>18.350000000000001</v>
      </c>
      <c r="H51">
        <v>0.24</v>
      </c>
      <c r="I51">
        <v>0.01</v>
      </c>
      <c r="J51">
        <v>0.19</v>
      </c>
      <c r="K51">
        <v>12.03</v>
      </c>
      <c r="L51">
        <v>0.15</v>
      </c>
      <c r="M51">
        <v>99.45</v>
      </c>
      <c r="N51" t="s">
        <v>194</v>
      </c>
      <c r="O51" t="s">
        <v>195</v>
      </c>
      <c r="P51" t="s">
        <v>288</v>
      </c>
      <c r="Q51" t="s">
        <v>196</v>
      </c>
      <c r="R51" t="s">
        <v>210</v>
      </c>
    </row>
    <row r="53" spans="1:18" x14ac:dyDescent="0.25">
      <c r="A53" t="s">
        <v>303</v>
      </c>
      <c r="B53" t="s">
        <v>186</v>
      </c>
      <c r="C53" t="s">
        <v>187</v>
      </c>
      <c r="D53" t="s">
        <v>188</v>
      </c>
      <c r="E53" t="s">
        <v>15</v>
      </c>
      <c r="F53" t="s">
        <v>17</v>
      </c>
      <c r="G53" t="s">
        <v>22</v>
      </c>
      <c r="H53" t="s">
        <v>25</v>
      </c>
      <c r="I53" t="s">
        <v>159</v>
      </c>
      <c r="J53" t="s">
        <v>27</v>
      </c>
      <c r="K53" t="s">
        <v>29</v>
      </c>
      <c r="L53" t="s">
        <v>32</v>
      </c>
      <c r="M53" t="s">
        <v>36</v>
      </c>
      <c r="N53" t="s">
        <v>189</v>
      </c>
      <c r="O53" t="s">
        <v>190</v>
      </c>
      <c r="P53" t="s">
        <v>191</v>
      </c>
      <c r="Q53" t="s">
        <v>192</v>
      </c>
      <c r="R53" t="s">
        <v>193</v>
      </c>
    </row>
    <row r="54" spans="1:18" x14ac:dyDescent="0.25">
      <c r="A54" t="s">
        <v>302</v>
      </c>
      <c r="B54">
        <v>34300</v>
      </c>
      <c r="C54">
        <v>-37920</v>
      </c>
      <c r="D54">
        <v>0</v>
      </c>
      <c r="E54">
        <v>42.35</v>
      </c>
      <c r="F54">
        <v>27.87</v>
      </c>
      <c r="G54">
        <v>18.5</v>
      </c>
      <c r="H54">
        <v>0.21</v>
      </c>
      <c r="I54">
        <v>0.06</v>
      </c>
      <c r="J54">
        <v>0.15</v>
      </c>
      <c r="K54">
        <v>9.42</v>
      </c>
      <c r="L54">
        <v>0.28999999999999998</v>
      </c>
      <c r="M54">
        <v>98.83</v>
      </c>
      <c r="N54" t="s">
        <v>194</v>
      </c>
      <c r="O54" t="s">
        <v>195</v>
      </c>
      <c r="P54" t="s">
        <v>303</v>
      </c>
      <c r="Q54" t="s">
        <v>196</v>
      </c>
      <c r="R54" t="s">
        <v>197</v>
      </c>
    </row>
    <row r="55" spans="1:18" x14ac:dyDescent="0.25">
      <c r="A55" t="s">
        <v>304</v>
      </c>
      <c r="B55">
        <v>34323.5</v>
      </c>
      <c r="C55">
        <v>-37928.75</v>
      </c>
      <c r="D55">
        <v>25.0761</v>
      </c>
      <c r="E55">
        <v>42.4</v>
      </c>
      <c r="F55">
        <v>27.92</v>
      </c>
      <c r="G55">
        <v>18.52</v>
      </c>
      <c r="H55">
        <v>0.21</v>
      </c>
      <c r="I55">
        <v>0.06</v>
      </c>
      <c r="J55">
        <v>0.13</v>
      </c>
      <c r="K55">
        <v>9.36</v>
      </c>
      <c r="L55">
        <v>0.32</v>
      </c>
      <c r="M55">
        <v>98.93</v>
      </c>
      <c r="N55" t="s">
        <v>194</v>
      </c>
      <c r="O55" t="s">
        <v>195</v>
      </c>
      <c r="P55" t="s">
        <v>303</v>
      </c>
      <c r="Q55" t="s">
        <v>196</v>
      </c>
      <c r="R55" t="s">
        <v>198</v>
      </c>
    </row>
    <row r="56" spans="1:18" x14ac:dyDescent="0.25">
      <c r="A56" t="s">
        <v>305</v>
      </c>
      <c r="B56">
        <v>34347</v>
      </c>
      <c r="C56">
        <v>-37937.25</v>
      </c>
      <c r="D56">
        <v>50.065600000000003</v>
      </c>
      <c r="E56">
        <v>42.39</v>
      </c>
      <c r="F56">
        <v>27.89</v>
      </c>
      <c r="G56">
        <v>18.54</v>
      </c>
      <c r="H56">
        <v>0.21</v>
      </c>
      <c r="I56">
        <v>0.06</v>
      </c>
      <c r="J56">
        <v>0.14000000000000001</v>
      </c>
      <c r="K56">
        <v>9.3800000000000008</v>
      </c>
      <c r="L56">
        <v>0.28000000000000003</v>
      </c>
      <c r="M56">
        <v>98.89</v>
      </c>
      <c r="N56" t="s">
        <v>194</v>
      </c>
      <c r="O56" t="s">
        <v>195</v>
      </c>
      <c r="P56" t="s">
        <v>303</v>
      </c>
      <c r="Q56" t="s">
        <v>196</v>
      </c>
      <c r="R56" t="s">
        <v>199</v>
      </c>
    </row>
    <row r="57" spans="1:18" x14ac:dyDescent="0.25">
      <c r="A57" t="s">
        <v>306</v>
      </c>
      <c r="B57">
        <v>34370.5</v>
      </c>
      <c r="C57">
        <v>-37945.75</v>
      </c>
      <c r="D57">
        <v>75.055400000000006</v>
      </c>
      <c r="E57">
        <v>42.32</v>
      </c>
      <c r="F57">
        <v>27.88</v>
      </c>
      <c r="G57">
        <v>18.47</v>
      </c>
      <c r="H57">
        <v>0.21</v>
      </c>
      <c r="I57">
        <v>7.0000000000000007E-2</v>
      </c>
      <c r="J57">
        <v>0.13</v>
      </c>
      <c r="K57">
        <v>9.41</v>
      </c>
      <c r="L57">
        <v>0.3</v>
      </c>
      <c r="M57">
        <v>98.78</v>
      </c>
      <c r="N57" t="s">
        <v>194</v>
      </c>
      <c r="O57" t="s">
        <v>195</v>
      </c>
      <c r="P57" t="s">
        <v>303</v>
      </c>
      <c r="Q57" t="s">
        <v>196</v>
      </c>
      <c r="R57" t="s">
        <v>200</v>
      </c>
    </row>
    <row r="58" spans="1:18" x14ac:dyDescent="0.25">
      <c r="A58" t="s">
        <v>307</v>
      </c>
      <c r="B58">
        <v>34394</v>
      </c>
      <c r="C58">
        <v>-37954.5</v>
      </c>
      <c r="D58">
        <v>100.13120000000001</v>
      </c>
      <c r="E58">
        <v>42.38</v>
      </c>
      <c r="F58">
        <v>27.92</v>
      </c>
      <c r="G58">
        <v>18.53</v>
      </c>
      <c r="H58">
        <v>0.21</v>
      </c>
      <c r="I58">
        <v>0.04</v>
      </c>
      <c r="J58">
        <v>0.14000000000000001</v>
      </c>
      <c r="K58">
        <v>9.35</v>
      </c>
      <c r="L58">
        <v>0.3</v>
      </c>
      <c r="M58">
        <v>98.87</v>
      </c>
      <c r="N58" t="s">
        <v>194</v>
      </c>
      <c r="O58" t="s">
        <v>195</v>
      </c>
      <c r="P58" t="s">
        <v>303</v>
      </c>
      <c r="Q58" t="s">
        <v>196</v>
      </c>
      <c r="R58" t="s">
        <v>201</v>
      </c>
    </row>
    <row r="59" spans="1:18" x14ac:dyDescent="0.25">
      <c r="A59" t="s">
        <v>308</v>
      </c>
      <c r="B59">
        <v>34417.25</v>
      </c>
      <c r="C59">
        <v>-37963</v>
      </c>
      <c r="D59">
        <v>124.8862</v>
      </c>
      <c r="E59">
        <v>42.3</v>
      </c>
      <c r="F59">
        <v>27.89</v>
      </c>
      <c r="G59">
        <v>18.46</v>
      </c>
      <c r="H59">
        <v>0.21</v>
      </c>
      <c r="I59">
        <v>0.05</v>
      </c>
      <c r="J59">
        <v>0.13</v>
      </c>
      <c r="K59">
        <v>9.3800000000000008</v>
      </c>
      <c r="L59">
        <v>0.3</v>
      </c>
      <c r="M59">
        <v>98.71</v>
      </c>
      <c r="N59" t="s">
        <v>194</v>
      </c>
      <c r="O59" t="s">
        <v>195</v>
      </c>
      <c r="P59" t="s">
        <v>303</v>
      </c>
      <c r="Q59" t="s">
        <v>196</v>
      </c>
      <c r="R59" t="s">
        <v>202</v>
      </c>
    </row>
    <row r="60" spans="1:18" x14ac:dyDescent="0.25">
      <c r="A60" t="s">
        <v>309</v>
      </c>
      <c r="B60">
        <v>34440.75</v>
      </c>
      <c r="C60">
        <v>-37971.75</v>
      </c>
      <c r="D60">
        <v>149.96209999999999</v>
      </c>
      <c r="E60">
        <v>42.38</v>
      </c>
      <c r="F60">
        <v>27.91</v>
      </c>
      <c r="G60">
        <v>18.54</v>
      </c>
      <c r="H60">
        <v>0.21</v>
      </c>
      <c r="I60">
        <v>0.06</v>
      </c>
      <c r="J60">
        <v>0.12</v>
      </c>
      <c r="K60">
        <v>9.36</v>
      </c>
      <c r="L60">
        <v>0.26</v>
      </c>
      <c r="M60">
        <v>98.84</v>
      </c>
      <c r="N60" t="s">
        <v>194</v>
      </c>
      <c r="O60" t="s">
        <v>195</v>
      </c>
      <c r="P60" t="s">
        <v>303</v>
      </c>
      <c r="Q60" t="s">
        <v>196</v>
      </c>
      <c r="R60" t="s">
        <v>203</v>
      </c>
    </row>
    <row r="61" spans="1:18" x14ac:dyDescent="0.25">
      <c r="A61" t="s">
        <v>310</v>
      </c>
      <c r="B61">
        <v>34464.25</v>
      </c>
      <c r="C61">
        <v>-37980.25</v>
      </c>
      <c r="D61">
        <v>174.95179999999999</v>
      </c>
      <c r="E61">
        <v>42.37</v>
      </c>
      <c r="F61">
        <v>27.94</v>
      </c>
      <c r="G61">
        <v>18.510000000000002</v>
      </c>
      <c r="H61">
        <v>0.21</v>
      </c>
      <c r="I61">
        <v>0.05</v>
      </c>
      <c r="J61">
        <v>0.12</v>
      </c>
      <c r="K61">
        <v>9.31</v>
      </c>
      <c r="L61">
        <v>0.28999999999999998</v>
      </c>
      <c r="M61">
        <v>98.8</v>
      </c>
      <c r="N61" t="s">
        <v>194</v>
      </c>
      <c r="O61" t="s">
        <v>195</v>
      </c>
      <c r="P61" t="s">
        <v>303</v>
      </c>
      <c r="Q61" t="s">
        <v>196</v>
      </c>
      <c r="R61" t="s">
        <v>204</v>
      </c>
    </row>
    <row r="62" spans="1:18" x14ac:dyDescent="0.25">
      <c r="A62" t="s">
        <v>311</v>
      </c>
      <c r="B62">
        <v>34487.5</v>
      </c>
      <c r="C62">
        <v>-37989</v>
      </c>
      <c r="D62">
        <v>199.79300000000001</v>
      </c>
      <c r="E62">
        <v>42.49</v>
      </c>
      <c r="F62">
        <v>28.02</v>
      </c>
      <c r="G62">
        <v>18.55</v>
      </c>
      <c r="H62">
        <v>0.2</v>
      </c>
      <c r="I62">
        <v>0.06</v>
      </c>
      <c r="J62">
        <v>0.12</v>
      </c>
      <c r="K62">
        <v>9.42</v>
      </c>
      <c r="L62">
        <v>0.28999999999999998</v>
      </c>
      <c r="M62">
        <v>99.15</v>
      </c>
      <c r="N62" t="s">
        <v>194</v>
      </c>
      <c r="O62" t="s">
        <v>195</v>
      </c>
      <c r="P62" t="s">
        <v>303</v>
      </c>
      <c r="Q62" t="s">
        <v>196</v>
      </c>
      <c r="R62" t="s">
        <v>205</v>
      </c>
    </row>
    <row r="63" spans="1:18" x14ac:dyDescent="0.25">
      <c r="A63" t="s">
        <v>312</v>
      </c>
      <c r="B63">
        <v>34511.25</v>
      </c>
      <c r="C63">
        <v>-37997.5</v>
      </c>
      <c r="D63">
        <v>225.01740000000001</v>
      </c>
      <c r="E63">
        <v>42.47</v>
      </c>
      <c r="F63">
        <v>28</v>
      </c>
      <c r="G63">
        <v>18.55</v>
      </c>
      <c r="H63">
        <v>0.2</v>
      </c>
      <c r="I63">
        <v>0.05</v>
      </c>
      <c r="J63">
        <v>0.14000000000000001</v>
      </c>
      <c r="K63">
        <v>9.44</v>
      </c>
      <c r="L63">
        <v>0.28000000000000003</v>
      </c>
      <c r="M63">
        <v>99.11</v>
      </c>
      <c r="N63" t="s">
        <v>194</v>
      </c>
      <c r="O63" t="s">
        <v>195</v>
      </c>
      <c r="P63" t="s">
        <v>303</v>
      </c>
      <c r="Q63" t="s">
        <v>196</v>
      </c>
      <c r="R63" t="s">
        <v>206</v>
      </c>
    </row>
    <row r="64" spans="1:18" x14ac:dyDescent="0.25">
      <c r="A64" t="s">
        <v>313</v>
      </c>
      <c r="B64">
        <v>34534.5</v>
      </c>
      <c r="C64">
        <v>-38006.25</v>
      </c>
      <c r="D64">
        <v>249.8586</v>
      </c>
      <c r="E64">
        <v>42.33</v>
      </c>
      <c r="F64">
        <v>27.83</v>
      </c>
      <c r="G64">
        <v>18.510000000000002</v>
      </c>
      <c r="H64">
        <v>0.2</v>
      </c>
      <c r="I64">
        <v>0.06</v>
      </c>
      <c r="J64">
        <v>0.14000000000000001</v>
      </c>
      <c r="K64">
        <v>9.4499999999999993</v>
      </c>
      <c r="L64">
        <v>0.28999999999999998</v>
      </c>
      <c r="M64">
        <v>98.82</v>
      </c>
      <c r="N64" t="s">
        <v>194</v>
      </c>
      <c r="O64" t="s">
        <v>195</v>
      </c>
      <c r="P64" t="s">
        <v>303</v>
      </c>
      <c r="Q64" t="s">
        <v>196</v>
      </c>
      <c r="R64" t="s">
        <v>207</v>
      </c>
    </row>
    <row r="65" spans="1:18" x14ac:dyDescent="0.25">
      <c r="A65" t="s">
        <v>314</v>
      </c>
      <c r="B65">
        <v>34558.25</v>
      </c>
      <c r="C65">
        <v>-38014.75</v>
      </c>
      <c r="D65">
        <v>275.0829</v>
      </c>
      <c r="E65">
        <v>42.45</v>
      </c>
      <c r="F65">
        <v>27.9</v>
      </c>
      <c r="G65">
        <v>18.52</v>
      </c>
      <c r="H65">
        <v>0.21</v>
      </c>
      <c r="I65">
        <v>0.06</v>
      </c>
      <c r="J65">
        <v>0.15</v>
      </c>
      <c r="K65">
        <v>9.6</v>
      </c>
      <c r="L65">
        <v>0.28999999999999998</v>
      </c>
      <c r="M65">
        <v>99.18</v>
      </c>
      <c r="N65" t="s">
        <v>194</v>
      </c>
      <c r="O65" t="s">
        <v>195</v>
      </c>
      <c r="P65" t="s">
        <v>303</v>
      </c>
      <c r="Q65" t="s">
        <v>196</v>
      </c>
      <c r="R65" t="s">
        <v>208</v>
      </c>
    </row>
    <row r="66" spans="1:18" x14ac:dyDescent="0.25">
      <c r="A66" t="s">
        <v>315</v>
      </c>
      <c r="B66">
        <v>34581.5</v>
      </c>
      <c r="C66">
        <v>-38023.25</v>
      </c>
      <c r="D66">
        <v>299.83800000000002</v>
      </c>
      <c r="E66">
        <v>42.27</v>
      </c>
      <c r="F66">
        <v>27.72</v>
      </c>
      <c r="G66">
        <v>18.45</v>
      </c>
      <c r="H66">
        <v>0.19</v>
      </c>
      <c r="I66">
        <v>0.06</v>
      </c>
      <c r="J66">
        <v>0.14000000000000001</v>
      </c>
      <c r="K66">
        <v>9.74</v>
      </c>
      <c r="L66">
        <v>0.28000000000000003</v>
      </c>
      <c r="M66">
        <v>98.84</v>
      </c>
      <c r="N66" t="s">
        <v>194</v>
      </c>
      <c r="O66" t="s">
        <v>195</v>
      </c>
      <c r="P66" t="s">
        <v>303</v>
      </c>
      <c r="Q66" t="s">
        <v>196</v>
      </c>
      <c r="R66" t="s">
        <v>209</v>
      </c>
    </row>
    <row r="67" spans="1:18" x14ac:dyDescent="0.25">
      <c r="A67" t="s">
        <v>316</v>
      </c>
      <c r="B67">
        <v>34605.25</v>
      </c>
      <c r="C67">
        <v>-38032</v>
      </c>
      <c r="D67">
        <v>325.14850000000001</v>
      </c>
      <c r="E67">
        <v>42.35</v>
      </c>
      <c r="F67">
        <v>27.69</v>
      </c>
      <c r="G67">
        <v>18.47</v>
      </c>
      <c r="H67">
        <v>0.18</v>
      </c>
      <c r="I67">
        <v>7.0000000000000007E-2</v>
      </c>
      <c r="J67">
        <v>0.15</v>
      </c>
      <c r="K67">
        <v>9.99</v>
      </c>
      <c r="L67">
        <v>0.27</v>
      </c>
      <c r="M67">
        <v>99.18</v>
      </c>
      <c r="N67" t="s">
        <v>194</v>
      </c>
      <c r="O67" t="s">
        <v>195</v>
      </c>
      <c r="P67" t="s">
        <v>303</v>
      </c>
      <c r="Q67" t="s">
        <v>196</v>
      </c>
      <c r="R67" t="s">
        <v>210</v>
      </c>
    </row>
    <row r="68" spans="1:18" x14ac:dyDescent="0.25">
      <c r="A68" t="s">
        <v>317</v>
      </c>
      <c r="B68">
        <v>34628.5</v>
      </c>
      <c r="C68">
        <v>-38040.5</v>
      </c>
      <c r="D68">
        <v>349.90359999999998</v>
      </c>
      <c r="E68">
        <v>42.26</v>
      </c>
      <c r="F68">
        <v>27.47</v>
      </c>
      <c r="G68">
        <v>18.46</v>
      </c>
      <c r="H68">
        <v>0.19</v>
      </c>
      <c r="I68">
        <v>0.04</v>
      </c>
      <c r="J68">
        <v>0.14000000000000001</v>
      </c>
      <c r="K68">
        <v>10.220000000000001</v>
      </c>
      <c r="L68">
        <v>0.3</v>
      </c>
      <c r="M68">
        <v>99.08</v>
      </c>
      <c r="N68" t="s">
        <v>194</v>
      </c>
      <c r="O68" t="s">
        <v>195</v>
      </c>
      <c r="P68" t="s">
        <v>303</v>
      </c>
      <c r="Q68" t="s">
        <v>196</v>
      </c>
      <c r="R68" t="s">
        <v>211</v>
      </c>
    </row>
    <row r="69" spans="1:18" x14ac:dyDescent="0.25">
      <c r="A69" t="s">
        <v>318</v>
      </c>
      <c r="B69">
        <v>34652.25</v>
      </c>
      <c r="C69">
        <v>-38049.25</v>
      </c>
      <c r="D69">
        <v>375.21409999999997</v>
      </c>
      <c r="E69">
        <v>42.07</v>
      </c>
      <c r="F69">
        <v>27.21</v>
      </c>
      <c r="G69">
        <v>18.350000000000001</v>
      </c>
      <c r="H69">
        <v>0.19</v>
      </c>
      <c r="I69">
        <v>0.05</v>
      </c>
      <c r="J69">
        <v>0.16</v>
      </c>
      <c r="K69">
        <v>10.56</v>
      </c>
      <c r="L69">
        <v>0.28999999999999998</v>
      </c>
      <c r="M69">
        <v>98.88</v>
      </c>
      <c r="N69" t="s">
        <v>194</v>
      </c>
      <c r="O69" t="s">
        <v>195</v>
      </c>
      <c r="P69" t="s">
        <v>303</v>
      </c>
      <c r="Q69" t="s">
        <v>196</v>
      </c>
      <c r="R69" t="s">
        <v>212</v>
      </c>
    </row>
    <row r="70" spans="1:18" x14ac:dyDescent="0.25">
      <c r="A70" t="s">
        <v>319</v>
      </c>
      <c r="B70">
        <v>34675.5</v>
      </c>
      <c r="C70">
        <v>-38058</v>
      </c>
      <c r="D70">
        <v>400.05529999999999</v>
      </c>
      <c r="E70">
        <v>42.09</v>
      </c>
      <c r="F70">
        <v>27.05</v>
      </c>
      <c r="G70">
        <v>18.38</v>
      </c>
      <c r="H70">
        <v>0.19</v>
      </c>
      <c r="I70">
        <v>0.05</v>
      </c>
      <c r="J70">
        <v>0.14000000000000001</v>
      </c>
      <c r="K70">
        <v>10.93</v>
      </c>
      <c r="L70">
        <v>0.28999999999999998</v>
      </c>
      <c r="M70">
        <v>99.12</v>
      </c>
      <c r="N70" t="s">
        <v>194</v>
      </c>
      <c r="O70" t="s">
        <v>195</v>
      </c>
      <c r="P70" t="s">
        <v>303</v>
      </c>
      <c r="Q70" t="s">
        <v>196</v>
      </c>
      <c r="R70" t="s">
        <v>213</v>
      </c>
    </row>
    <row r="71" spans="1:18" x14ac:dyDescent="0.25">
      <c r="A71" t="s">
        <v>320</v>
      </c>
      <c r="B71">
        <v>34699</v>
      </c>
      <c r="C71">
        <v>-38066.5</v>
      </c>
      <c r="D71">
        <v>425.04500000000002</v>
      </c>
      <c r="E71">
        <v>42.04</v>
      </c>
      <c r="F71">
        <v>26.84</v>
      </c>
      <c r="G71">
        <v>18.350000000000001</v>
      </c>
      <c r="H71">
        <v>0.2</v>
      </c>
      <c r="I71">
        <v>0.04</v>
      </c>
      <c r="J71">
        <v>0.17</v>
      </c>
      <c r="K71">
        <v>11.38</v>
      </c>
      <c r="L71">
        <v>0.23</v>
      </c>
      <c r="M71">
        <v>99.27</v>
      </c>
      <c r="N71" t="s">
        <v>194</v>
      </c>
      <c r="O71" t="s">
        <v>195</v>
      </c>
      <c r="P71" t="s">
        <v>303</v>
      </c>
      <c r="Q71" t="s">
        <v>196</v>
      </c>
      <c r="R71" t="s">
        <v>214</v>
      </c>
    </row>
    <row r="72" spans="1:18" x14ac:dyDescent="0.25">
      <c r="A72" t="s">
        <v>321</v>
      </c>
      <c r="B72">
        <v>34722.5</v>
      </c>
      <c r="C72">
        <v>-38075</v>
      </c>
      <c r="D72">
        <v>450.03469999999999</v>
      </c>
      <c r="E72">
        <v>41.88</v>
      </c>
      <c r="F72">
        <v>26.51</v>
      </c>
      <c r="G72">
        <v>18.3</v>
      </c>
      <c r="H72">
        <v>0.21</v>
      </c>
      <c r="I72">
        <v>0.04</v>
      </c>
      <c r="J72">
        <v>0.16</v>
      </c>
      <c r="K72">
        <v>11.79</v>
      </c>
      <c r="L72">
        <v>0.23</v>
      </c>
      <c r="M72">
        <v>99.11</v>
      </c>
      <c r="N72" t="s">
        <v>194</v>
      </c>
      <c r="O72" t="s">
        <v>195</v>
      </c>
      <c r="P72" t="s">
        <v>303</v>
      </c>
      <c r="Q72" t="s">
        <v>196</v>
      </c>
      <c r="R72" t="s">
        <v>215</v>
      </c>
    </row>
    <row r="73" spans="1:18" x14ac:dyDescent="0.25">
      <c r="A73" t="s">
        <v>322</v>
      </c>
      <c r="B73">
        <v>34745.75</v>
      </c>
      <c r="C73">
        <v>-38083.75</v>
      </c>
      <c r="D73">
        <v>474.8759</v>
      </c>
      <c r="E73">
        <v>41.72</v>
      </c>
      <c r="F73">
        <v>26.3</v>
      </c>
      <c r="G73">
        <v>18.190000000000001</v>
      </c>
      <c r="H73">
        <v>0.22</v>
      </c>
      <c r="I73">
        <v>0.02</v>
      </c>
      <c r="J73">
        <v>0.16</v>
      </c>
      <c r="K73">
        <v>12.18</v>
      </c>
      <c r="L73">
        <v>0.19</v>
      </c>
      <c r="M73">
        <v>98.99</v>
      </c>
      <c r="N73" t="s">
        <v>194</v>
      </c>
      <c r="O73" t="s">
        <v>195</v>
      </c>
      <c r="P73" t="s">
        <v>303</v>
      </c>
      <c r="Q73" t="s">
        <v>196</v>
      </c>
      <c r="R73" t="s">
        <v>216</v>
      </c>
    </row>
    <row r="74" spans="1:18" x14ac:dyDescent="0.25">
      <c r="A74" t="s">
        <v>323</v>
      </c>
      <c r="B74">
        <v>34769.25</v>
      </c>
      <c r="C74">
        <v>-38092.25</v>
      </c>
      <c r="D74">
        <v>499.86559999999997</v>
      </c>
      <c r="E74">
        <v>41.66</v>
      </c>
      <c r="F74">
        <v>26.06</v>
      </c>
      <c r="G74">
        <v>18.2</v>
      </c>
      <c r="H74">
        <v>0.22</v>
      </c>
      <c r="I74">
        <v>0.03</v>
      </c>
      <c r="J74">
        <v>0.18</v>
      </c>
      <c r="K74">
        <v>12.49</v>
      </c>
      <c r="L74">
        <v>0.18</v>
      </c>
      <c r="M74">
        <v>99.01</v>
      </c>
      <c r="N74" t="s">
        <v>194</v>
      </c>
      <c r="O74" t="s">
        <v>195</v>
      </c>
      <c r="P74" t="s">
        <v>303</v>
      </c>
      <c r="Q74" t="s">
        <v>196</v>
      </c>
      <c r="R74" t="s">
        <v>217</v>
      </c>
    </row>
    <row r="75" spans="1:18" x14ac:dyDescent="0.25">
      <c r="A75" t="s">
        <v>324</v>
      </c>
      <c r="B75">
        <v>34793</v>
      </c>
      <c r="C75">
        <v>-38101</v>
      </c>
      <c r="D75">
        <v>525.17619999999999</v>
      </c>
      <c r="E75">
        <v>35.82</v>
      </c>
      <c r="F75">
        <v>8.32</v>
      </c>
      <c r="G75">
        <v>22.8</v>
      </c>
      <c r="H75">
        <v>2.06</v>
      </c>
      <c r="I75">
        <v>0.04</v>
      </c>
      <c r="J75">
        <v>0.14000000000000001</v>
      </c>
      <c r="K75">
        <v>12.14</v>
      </c>
      <c r="L75">
        <v>0.03</v>
      </c>
      <c r="M75">
        <v>81.34</v>
      </c>
      <c r="N75" t="s">
        <v>194</v>
      </c>
      <c r="O75" t="s">
        <v>195</v>
      </c>
      <c r="P75" t="s">
        <v>303</v>
      </c>
      <c r="Q75" t="s">
        <v>196</v>
      </c>
      <c r="R75" t="s">
        <v>218</v>
      </c>
    </row>
    <row r="77" spans="1:18" x14ac:dyDescent="0.25">
      <c r="A77" t="s">
        <v>326</v>
      </c>
      <c r="B77" t="s">
        <v>186</v>
      </c>
      <c r="C77" t="s">
        <v>187</v>
      </c>
      <c r="D77" t="s">
        <v>188</v>
      </c>
      <c r="E77" t="s">
        <v>15</v>
      </c>
      <c r="F77" t="s">
        <v>17</v>
      </c>
      <c r="G77" t="s">
        <v>22</v>
      </c>
      <c r="H77" t="s">
        <v>25</v>
      </c>
      <c r="I77" t="s">
        <v>159</v>
      </c>
      <c r="J77" t="s">
        <v>27</v>
      </c>
      <c r="K77" t="s">
        <v>29</v>
      </c>
      <c r="L77" t="s">
        <v>32</v>
      </c>
      <c r="M77" t="s">
        <v>36</v>
      </c>
      <c r="N77" t="s">
        <v>189</v>
      </c>
      <c r="O77" t="s">
        <v>190</v>
      </c>
      <c r="P77" t="s">
        <v>191</v>
      </c>
      <c r="Q77" t="s">
        <v>192</v>
      </c>
      <c r="R77" t="s">
        <v>193</v>
      </c>
    </row>
    <row r="78" spans="1:18" x14ac:dyDescent="0.25">
      <c r="A78" t="s">
        <v>325</v>
      </c>
      <c r="B78">
        <v>32344</v>
      </c>
      <c r="C78">
        <v>-36906</v>
      </c>
      <c r="D78">
        <v>0</v>
      </c>
      <c r="E78">
        <v>35.979999999999997</v>
      </c>
      <c r="F78">
        <v>14.98</v>
      </c>
      <c r="G78">
        <v>18.920000000000002</v>
      </c>
      <c r="H78">
        <v>3.55</v>
      </c>
      <c r="I78">
        <v>0.04</v>
      </c>
      <c r="J78">
        <v>0.16</v>
      </c>
      <c r="K78">
        <v>10.67</v>
      </c>
      <c r="L78">
        <v>7.0000000000000007E-2</v>
      </c>
      <c r="M78">
        <v>84.38</v>
      </c>
      <c r="N78" t="s">
        <v>194</v>
      </c>
      <c r="O78" t="s">
        <v>195</v>
      </c>
      <c r="P78" t="s">
        <v>326</v>
      </c>
      <c r="Q78" t="s">
        <v>196</v>
      </c>
      <c r="R78" t="s">
        <v>197</v>
      </c>
    </row>
    <row r="79" spans="1:18" x14ac:dyDescent="0.25">
      <c r="A79" t="s">
        <v>327</v>
      </c>
      <c r="B79">
        <v>32348.75</v>
      </c>
      <c r="C79">
        <v>-36915</v>
      </c>
      <c r="D79">
        <v>10.176600000000001</v>
      </c>
      <c r="E79">
        <v>41.44</v>
      </c>
      <c r="F79">
        <v>25.81</v>
      </c>
      <c r="G79">
        <v>18.12</v>
      </c>
      <c r="H79">
        <v>0.23</v>
      </c>
      <c r="I79">
        <v>0.02</v>
      </c>
      <c r="J79">
        <v>0.17</v>
      </c>
      <c r="K79">
        <v>12.58</v>
      </c>
      <c r="L79">
        <v>0.19</v>
      </c>
      <c r="M79">
        <v>98.58</v>
      </c>
      <c r="N79" t="s">
        <v>194</v>
      </c>
      <c r="O79" t="s">
        <v>195</v>
      </c>
      <c r="P79" t="s">
        <v>326</v>
      </c>
      <c r="Q79" t="s">
        <v>196</v>
      </c>
      <c r="R79" t="s">
        <v>198</v>
      </c>
    </row>
    <row r="80" spans="1:18" x14ac:dyDescent="0.25">
      <c r="A80" t="s">
        <v>328</v>
      </c>
      <c r="B80">
        <v>32353.25</v>
      </c>
      <c r="C80">
        <v>-36923.5</v>
      </c>
      <c r="D80">
        <v>19.7943</v>
      </c>
      <c r="E80">
        <v>41.51</v>
      </c>
      <c r="F80">
        <v>25.91</v>
      </c>
      <c r="G80">
        <v>18.14</v>
      </c>
      <c r="H80">
        <v>0.21</v>
      </c>
      <c r="I80">
        <v>0.03</v>
      </c>
      <c r="J80">
        <v>0.17</v>
      </c>
      <c r="K80">
        <v>12.56</v>
      </c>
      <c r="L80">
        <v>0.18</v>
      </c>
      <c r="M80">
        <v>98.71</v>
      </c>
      <c r="N80" t="s">
        <v>194</v>
      </c>
      <c r="O80" t="s">
        <v>195</v>
      </c>
      <c r="P80" t="s">
        <v>326</v>
      </c>
      <c r="Q80" t="s">
        <v>196</v>
      </c>
      <c r="R80" t="s">
        <v>199</v>
      </c>
    </row>
    <row r="81" spans="1:18" x14ac:dyDescent="0.25">
      <c r="A81" t="s">
        <v>329</v>
      </c>
      <c r="B81">
        <v>32358</v>
      </c>
      <c r="C81">
        <v>-36932.75</v>
      </c>
      <c r="D81">
        <v>30.1921</v>
      </c>
      <c r="E81">
        <v>41.62</v>
      </c>
      <c r="F81">
        <v>26.03</v>
      </c>
      <c r="G81">
        <v>18.16</v>
      </c>
      <c r="H81">
        <v>0.21</v>
      </c>
      <c r="I81">
        <v>0.03</v>
      </c>
      <c r="J81">
        <v>0.19</v>
      </c>
      <c r="K81">
        <v>12.54</v>
      </c>
      <c r="L81">
        <v>0.2</v>
      </c>
      <c r="M81">
        <v>98.97</v>
      </c>
      <c r="N81" t="s">
        <v>194</v>
      </c>
      <c r="O81" t="s">
        <v>195</v>
      </c>
      <c r="P81" t="s">
        <v>326</v>
      </c>
      <c r="Q81" t="s">
        <v>196</v>
      </c>
      <c r="R81" t="s">
        <v>200</v>
      </c>
    </row>
    <row r="82" spans="1:18" x14ac:dyDescent="0.25">
      <c r="A82" t="s">
        <v>330</v>
      </c>
      <c r="B82">
        <v>32362.75</v>
      </c>
      <c r="C82">
        <v>-36941.25</v>
      </c>
      <c r="D82">
        <v>39.926499999999997</v>
      </c>
      <c r="E82">
        <v>41.6</v>
      </c>
      <c r="F82">
        <v>25.99</v>
      </c>
      <c r="G82">
        <v>18.170000000000002</v>
      </c>
      <c r="H82">
        <v>0.22</v>
      </c>
      <c r="I82">
        <v>0.02</v>
      </c>
      <c r="J82">
        <v>0.18</v>
      </c>
      <c r="K82">
        <v>12.55</v>
      </c>
      <c r="L82">
        <v>0.2</v>
      </c>
      <c r="M82">
        <v>98.93</v>
      </c>
      <c r="N82" t="s">
        <v>194</v>
      </c>
      <c r="O82" t="s">
        <v>195</v>
      </c>
      <c r="P82" t="s">
        <v>326</v>
      </c>
      <c r="Q82" t="s">
        <v>196</v>
      </c>
      <c r="R82" t="s">
        <v>201</v>
      </c>
    </row>
    <row r="83" spans="1:18" x14ac:dyDescent="0.25">
      <c r="A83" t="s">
        <v>331</v>
      </c>
      <c r="B83">
        <v>32367.5</v>
      </c>
      <c r="C83">
        <v>-36950.25</v>
      </c>
      <c r="D83">
        <v>50.103000000000002</v>
      </c>
      <c r="E83">
        <v>41.69</v>
      </c>
      <c r="F83">
        <v>26.05</v>
      </c>
      <c r="G83">
        <v>18.22</v>
      </c>
      <c r="H83">
        <v>0.23</v>
      </c>
      <c r="I83">
        <v>0.02</v>
      </c>
      <c r="J83">
        <v>0.18</v>
      </c>
      <c r="K83">
        <v>12.53</v>
      </c>
      <c r="L83">
        <v>0.18</v>
      </c>
      <c r="M83">
        <v>99.1</v>
      </c>
      <c r="N83" t="s">
        <v>194</v>
      </c>
      <c r="O83" t="s">
        <v>195</v>
      </c>
      <c r="P83" t="s">
        <v>326</v>
      </c>
      <c r="Q83" t="s">
        <v>196</v>
      </c>
      <c r="R83" t="s">
        <v>202</v>
      </c>
    </row>
    <row r="84" spans="1:18" x14ac:dyDescent="0.25">
      <c r="A84" t="s">
        <v>332</v>
      </c>
      <c r="B84">
        <v>32372</v>
      </c>
      <c r="C84">
        <v>-36959</v>
      </c>
      <c r="D84">
        <v>59.941600000000001</v>
      </c>
      <c r="E84">
        <v>41.57</v>
      </c>
      <c r="F84">
        <v>25.98</v>
      </c>
      <c r="G84">
        <v>18.149999999999999</v>
      </c>
      <c r="H84">
        <v>0.21</v>
      </c>
      <c r="I84">
        <v>0.02</v>
      </c>
      <c r="J84">
        <v>0.19</v>
      </c>
      <c r="K84">
        <v>12.56</v>
      </c>
      <c r="L84">
        <v>0.17</v>
      </c>
      <c r="M84">
        <v>98.85</v>
      </c>
      <c r="N84" t="s">
        <v>194</v>
      </c>
      <c r="O84" t="s">
        <v>195</v>
      </c>
      <c r="P84" t="s">
        <v>326</v>
      </c>
      <c r="Q84" t="s">
        <v>196</v>
      </c>
      <c r="R84" t="s">
        <v>203</v>
      </c>
    </row>
    <row r="85" spans="1:18" x14ac:dyDescent="0.25">
      <c r="A85" t="s">
        <v>333</v>
      </c>
      <c r="B85">
        <v>32376.75</v>
      </c>
      <c r="C85">
        <v>-36968</v>
      </c>
      <c r="D85">
        <v>70.118200000000002</v>
      </c>
      <c r="E85">
        <v>41.64</v>
      </c>
      <c r="F85">
        <v>26.04</v>
      </c>
      <c r="G85">
        <v>18.2</v>
      </c>
      <c r="H85">
        <v>0.21</v>
      </c>
      <c r="I85">
        <v>0.02</v>
      </c>
      <c r="J85">
        <v>0.19</v>
      </c>
      <c r="K85">
        <v>12.5</v>
      </c>
      <c r="L85">
        <v>0.17</v>
      </c>
      <c r="M85">
        <v>98.96</v>
      </c>
      <c r="N85" t="s">
        <v>194</v>
      </c>
      <c r="O85" t="s">
        <v>195</v>
      </c>
      <c r="P85" t="s">
        <v>326</v>
      </c>
      <c r="Q85" t="s">
        <v>196</v>
      </c>
      <c r="R85" t="s">
        <v>204</v>
      </c>
    </row>
    <row r="86" spans="1:18" x14ac:dyDescent="0.25">
      <c r="A86" t="s">
        <v>334</v>
      </c>
      <c r="B86">
        <v>32381.25</v>
      </c>
      <c r="C86">
        <v>-36976.5</v>
      </c>
      <c r="D86">
        <v>79.735900000000001</v>
      </c>
      <c r="E86">
        <v>41.67</v>
      </c>
      <c r="F86">
        <v>26.04</v>
      </c>
      <c r="G86">
        <v>18.21</v>
      </c>
      <c r="H86">
        <v>0.22</v>
      </c>
      <c r="I86">
        <v>0.04</v>
      </c>
      <c r="J86">
        <v>0.19</v>
      </c>
      <c r="K86">
        <v>12.48</v>
      </c>
      <c r="L86">
        <v>0.19</v>
      </c>
      <c r="M86">
        <v>99.05</v>
      </c>
      <c r="N86" t="s">
        <v>194</v>
      </c>
      <c r="O86" t="s">
        <v>195</v>
      </c>
      <c r="P86" t="s">
        <v>326</v>
      </c>
      <c r="Q86" t="s">
        <v>196</v>
      </c>
      <c r="R86" t="s">
        <v>205</v>
      </c>
    </row>
    <row r="87" spans="1:18" x14ac:dyDescent="0.25">
      <c r="A87" t="s">
        <v>335</v>
      </c>
      <c r="B87">
        <v>32386.25</v>
      </c>
      <c r="C87">
        <v>-36985.75</v>
      </c>
      <c r="D87">
        <v>90.250299999999996</v>
      </c>
      <c r="E87">
        <v>41.75</v>
      </c>
      <c r="F87">
        <v>26.09</v>
      </c>
      <c r="G87">
        <v>18.25</v>
      </c>
      <c r="H87">
        <v>0.2</v>
      </c>
      <c r="I87">
        <v>0.03</v>
      </c>
      <c r="J87">
        <v>0.19</v>
      </c>
      <c r="K87">
        <v>12.55</v>
      </c>
      <c r="L87">
        <v>0.17</v>
      </c>
      <c r="M87">
        <v>99.22</v>
      </c>
      <c r="N87" t="s">
        <v>194</v>
      </c>
      <c r="O87" t="s">
        <v>195</v>
      </c>
      <c r="P87" t="s">
        <v>326</v>
      </c>
      <c r="Q87" t="s">
        <v>196</v>
      </c>
      <c r="R87" t="s">
        <v>206</v>
      </c>
    </row>
    <row r="88" spans="1:18" x14ac:dyDescent="0.25">
      <c r="A88" t="s">
        <v>336</v>
      </c>
      <c r="B88">
        <v>32390.75</v>
      </c>
      <c r="C88">
        <v>-36994.25</v>
      </c>
      <c r="D88">
        <v>99.867999999999995</v>
      </c>
      <c r="E88">
        <v>41.6</v>
      </c>
      <c r="F88">
        <v>25.99</v>
      </c>
      <c r="G88">
        <v>18.170000000000002</v>
      </c>
      <c r="H88">
        <v>0.2</v>
      </c>
      <c r="I88">
        <v>0.03</v>
      </c>
      <c r="J88">
        <v>0.16</v>
      </c>
      <c r="K88">
        <v>12.57</v>
      </c>
      <c r="L88">
        <v>0.17</v>
      </c>
      <c r="M88">
        <v>98.9</v>
      </c>
      <c r="N88" t="s">
        <v>194</v>
      </c>
      <c r="O88" t="s">
        <v>195</v>
      </c>
      <c r="P88" t="s">
        <v>326</v>
      </c>
      <c r="Q88" t="s">
        <v>196</v>
      </c>
      <c r="R88" t="s">
        <v>207</v>
      </c>
    </row>
    <row r="89" spans="1:18" x14ac:dyDescent="0.25">
      <c r="A89" t="s">
        <v>337</v>
      </c>
      <c r="B89">
        <v>32395.25</v>
      </c>
      <c r="C89">
        <v>-37003.25</v>
      </c>
      <c r="D89">
        <v>109.9278</v>
      </c>
      <c r="E89">
        <v>41.76</v>
      </c>
      <c r="F89">
        <v>26.06</v>
      </c>
      <c r="G89">
        <v>18.260000000000002</v>
      </c>
      <c r="H89">
        <v>0.21</v>
      </c>
      <c r="I89">
        <v>0.04</v>
      </c>
      <c r="J89">
        <v>0.19</v>
      </c>
      <c r="K89">
        <v>12.57</v>
      </c>
      <c r="L89">
        <v>0.18</v>
      </c>
      <c r="M89">
        <v>99.26</v>
      </c>
      <c r="N89" t="s">
        <v>194</v>
      </c>
      <c r="O89" t="s">
        <v>195</v>
      </c>
      <c r="P89" t="s">
        <v>326</v>
      </c>
      <c r="Q89" t="s">
        <v>196</v>
      </c>
      <c r="R89" t="s">
        <v>208</v>
      </c>
    </row>
    <row r="90" spans="1:18" x14ac:dyDescent="0.25">
      <c r="A90" t="s">
        <v>338</v>
      </c>
      <c r="B90">
        <v>32400.25</v>
      </c>
      <c r="C90">
        <v>-37012.25</v>
      </c>
      <c r="D90">
        <v>120.2212</v>
      </c>
      <c r="E90">
        <v>41.72</v>
      </c>
      <c r="F90">
        <v>26.1</v>
      </c>
      <c r="G90">
        <v>18.22</v>
      </c>
      <c r="H90">
        <v>0.21</v>
      </c>
      <c r="I90">
        <v>0.05</v>
      </c>
      <c r="J90">
        <v>0.17</v>
      </c>
      <c r="K90">
        <v>12.56</v>
      </c>
      <c r="L90">
        <v>0.16</v>
      </c>
      <c r="M90">
        <v>99.18</v>
      </c>
      <c r="N90" t="s">
        <v>194</v>
      </c>
      <c r="O90" t="s">
        <v>195</v>
      </c>
      <c r="P90" t="s">
        <v>326</v>
      </c>
      <c r="Q90" t="s">
        <v>196</v>
      </c>
      <c r="R90" t="s">
        <v>209</v>
      </c>
    </row>
    <row r="91" spans="1:18" x14ac:dyDescent="0.25">
      <c r="A91" t="s">
        <v>339</v>
      </c>
      <c r="B91">
        <v>32404.75</v>
      </c>
      <c r="C91">
        <v>-37020.75</v>
      </c>
      <c r="D91">
        <v>129.83879999999999</v>
      </c>
      <c r="E91">
        <v>41.73</v>
      </c>
      <c r="F91">
        <v>26.11</v>
      </c>
      <c r="G91">
        <v>18.21</v>
      </c>
      <c r="H91">
        <v>0.2</v>
      </c>
      <c r="I91">
        <v>0.04</v>
      </c>
      <c r="J91">
        <v>0.18</v>
      </c>
      <c r="K91">
        <v>12.58</v>
      </c>
      <c r="L91">
        <v>0.18</v>
      </c>
      <c r="M91">
        <v>99.24</v>
      </c>
      <c r="N91" t="s">
        <v>194</v>
      </c>
      <c r="O91" t="s">
        <v>195</v>
      </c>
      <c r="P91" t="s">
        <v>326</v>
      </c>
      <c r="Q91" t="s">
        <v>196</v>
      </c>
      <c r="R91" t="s">
        <v>210</v>
      </c>
    </row>
    <row r="92" spans="1:18" x14ac:dyDescent="0.25">
      <c r="A92" t="s">
        <v>340</v>
      </c>
      <c r="B92">
        <v>32409.25</v>
      </c>
      <c r="C92">
        <v>-37029.75</v>
      </c>
      <c r="D92">
        <v>139.89859999999999</v>
      </c>
      <c r="E92">
        <v>41.7</v>
      </c>
      <c r="F92">
        <v>26.07</v>
      </c>
      <c r="G92">
        <v>18.21</v>
      </c>
      <c r="H92">
        <v>0.21</v>
      </c>
      <c r="I92">
        <v>0.03</v>
      </c>
      <c r="J92">
        <v>0.18</v>
      </c>
      <c r="K92">
        <v>12.52</v>
      </c>
      <c r="L92">
        <v>0.2</v>
      </c>
      <c r="M92">
        <v>99.13</v>
      </c>
      <c r="N92" t="s">
        <v>194</v>
      </c>
      <c r="O92" t="s">
        <v>195</v>
      </c>
      <c r="P92" t="s">
        <v>326</v>
      </c>
      <c r="Q92" t="s">
        <v>196</v>
      </c>
      <c r="R92" t="s">
        <v>211</v>
      </c>
    </row>
    <row r="93" spans="1:18" x14ac:dyDescent="0.25">
      <c r="A93" t="s">
        <v>341</v>
      </c>
      <c r="B93">
        <v>32414</v>
      </c>
      <c r="C93">
        <v>-37038.5</v>
      </c>
      <c r="D93">
        <v>149.85409999999999</v>
      </c>
      <c r="E93">
        <v>41.81</v>
      </c>
      <c r="F93">
        <v>26.13</v>
      </c>
      <c r="G93">
        <v>18.27</v>
      </c>
      <c r="H93">
        <v>0.21</v>
      </c>
      <c r="I93">
        <v>0.03</v>
      </c>
      <c r="J93">
        <v>0.19</v>
      </c>
      <c r="K93">
        <v>12.55</v>
      </c>
      <c r="L93">
        <v>0.19</v>
      </c>
      <c r="M93">
        <v>99.39</v>
      </c>
      <c r="N93" t="s">
        <v>194</v>
      </c>
      <c r="O93" t="s">
        <v>195</v>
      </c>
      <c r="P93" t="s">
        <v>326</v>
      </c>
      <c r="Q93" t="s">
        <v>196</v>
      </c>
      <c r="R93" t="s">
        <v>212</v>
      </c>
    </row>
    <row r="95" spans="1:18" x14ac:dyDescent="0.25">
      <c r="A95" t="s">
        <v>343</v>
      </c>
      <c r="B95" t="s">
        <v>186</v>
      </c>
      <c r="C95" t="s">
        <v>187</v>
      </c>
      <c r="D95" t="s">
        <v>188</v>
      </c>
      <c r="E95" t="s">
        <v>15</v>
      </c>
      <c r="F95" t="s">
        <v>17</v>
      </c>
      <c r="G95" t="s">
        <v>22</v>
      </c>
      <c r="H95" t="s">
        <v>25</v>
      </c>
      <c r="I95" t="s">
        <v>159</v>
      </c>
      <c r="J95" t="s">
        <v>27</v>
      </c>
      <c r="K95" t="s">
        <v>29</v>
      </c>
      <c r="L95" t="s">
        <v>32</v>
      </c>
      <c r="M95" t="s">
        <v>36</v>
      </c>
      <c r="N95" t="s">
        <v>189</v>
      </c>
      <c r="O95" t="s">
        <v>190</v>
      </c>
      <c r="P95" t="s">
        <v>191</v>
      </c>
      <c r="Q95" t="s">
        <v>192</v>
      </c>
      <c r="R95" t="s">
        <v>193</v>
      </c>
    </row>
    <row r="96" spans="1:18" x14ac:dyDescent="0.25">
      <c r="A96" t="s">
        <v>342</v>
      </c>
      <c r="B96">
        <v>31159.75</v>
      </c>
      <c r="C96">
        <v>-37267.25</v>
      </c>
      <c r="D96">
        <v>0.35360000000000003</v>
      </c>
      <c r="E96">
        <v>41.92</v>
      </c>
      <c r="F96">
        <v>25.97</v>
      </c>
      <c r="G96">
        <v>18.399999999999999</v>
      </c>
      <c r="H96">
        <v>0.28000000000000003</v>
      </c>
      <c r="I96">
        <v>0.02</v>
      </c>
      <c r="J96">
        <v>0.19</v>
      </c>
      <c r="K96">
        <v>12.71</v>
      </c>
      <c r="L96">
        <v>0.17</v>
      </c>
      <c r="M96">
        <v>99.67</v>
      </c>
      <c r="N96" t="s">
        <v>194</v>
      </c>
      <c r="O96" t="s">
        <v>195</v>
      </c>
      <c r="P96" t="s">
        <v>343</v>
      </c>
      <c r="Q96" t="s">
        <v>196</v>
      </c>
      <c r="R96" t="s">
        <v>197</v>
      </c>
    </row>
    <row r="97" spans="1:18" x14ac:dyDescent="0.25">
      <c r="A97" t="s">
        <v>344</v>
      </c>
      <c r="B97">
        <v>31160.75</v>
      </c>
      <c r="C97">
        <v>-37272</v>
      </c>
      <c r="D97">
        <v>5.0559000000000003</v>
      </c>
      <c r="E97">
        <v>41.9</v>
      </c>
      <c r="F97">
        <v>26.1</v>
      </c>
      <c r="G97">
        <v>18.36</v>
      </c>
      <c r="H97">
        <v>0.23</v>
      </c>
      <c r="I97">
        <v>0.04</v>
      </c>
      <c r="J97">
        <v>0.17</v>
      </c>
      <c r="K97">
        <v>12.56</v>
      </c>
      <c r="L97">
        <v>0.18</v>
      </c>
      <c r="M97">
        <v>99.55</v>
      </c>
      <c r="N97" t="s">
        <v>194</v>
      </c>
      <c r="O97" t="s">
        <v>195</v>
      </c>
      <c r="P97" t="s">
        <v>343</v>
      </c>
      <c r="Q97" t="s">
        <v>196</v>
      </c>
      <c r="R97" t="s">
        <v>198</v>
      </c>
    </row>
    <row r="98" spans="1:18" x14ac:dyDescent="0.25">
      <c r="A98" t="s">
        <v>345</v>
      </c>
      <c r="B98">
        <v>31161.5</v>
      </c>
      <c r="C98">
        <v>-37276.75</v>
      </c>
      <c r="D98">
        <v>9.8646999999999991</v>
      </c>
      <c r="E98">
        <v>41.97</v>
      </c>
      <c r="F98">
        <v>26.24</v>
      </c>
      <c r="G98">
        <v>18.36</v>
      </c>
      <c r="H98">
        <v>0.22</v>
      </c>
      <c r="I98">
        <v>0.03</v>
      </c>
      <c r="J98">
        <v>0.17</v>
      </c>
      <c r="K98">
        <v>12.49</v>
      </c>
      <c r="L98">
        <v>0.21</v>
      </c>
      <c r="M98">
        <v>99.69</v>
      </c>
      <c r="N98" t="s">
        <v>194</v>
      </c>
      <c r="O98" t="s">
        <v>195</v>
      </c>
      <c r="P98" t="s">
        <v>343</v>
      </c>
      <c r="Q98" t="s">
        <v>196</v>
      </c>
      <c r="R98" t="s">
        <v>199</v>
      </c>
    </row>
    <row r="99" spans="1:18" x14ac:dyDescent="0.25">
      <c r="A99" t="s">
        <v>346</v>
      </c>
      <c r="B99">
        <v>31162.25</v>
      </c>
      <c r="C99">
        <v>-37281.75</v>
      </c>
      <c r="D99">
        <v>14.9206</v>
      </c>
      <c r="E99">
        <v>41.96</v>
      </c>
      <c r="F99">
        <v>26.33</v>
      </c>
      <c r="G99">
        <v>18.309999999999999</v>
      </c>
      <c r="H99">
        <v>0.22</v>
      </c>
      <c r="I99">
        <v>0.04</v>
      </c>
      <c r="J99">
        <v>0.19</v>
      </c>
      <c r="K99">
        <v>12.39</v>
      </c>
      <c r="L99">
        <v>0.21</v>
      </c>
      <c r="M99">
        <v>99.66</v>
      </c>
      <c r="N99" t="s">
        <v>194</v>
      </c>
      <c r="O99" t="s">
        <v>195</v>
      </c>
      <c r="P99" t="s">
        <v>343</v>
      </c>
      <c r="Q99" t="s">
        <v>196</v>
      </c>
      <c r="R99" t="s">
        <v>200</v>
      </c>
    </row>
    <row r="100" spans="1:18" x14ac:dyDescent="0.25">
      <c r="A100" t="s">
        <v>347</v>
      </c>
      <c r="B100">
        <v>31163</v>
      </c>
      <c r="C100">
        <v>-37286.75</v>
      </c>
      <c r="D100">
        <v>19.976500000000001</v>
      </c>
      <c r="E100">
        <v>42.11</v>
      </c>
      <c r="F100">
        <v>26.46</v>
      </c>
      <c r="G100">
        <v>18.41</v>
      </c>
      <c r="H100">
        <v>0.21</v>
      </c>
      <c r="I100">
        <v>0.03</v>
      </c>
      <c r="J100">
        <v>0.18</v>
      </c>
      <c r="K100">
        <v>12.28</v>
      </c>
      <c r="L100">
        <v>0.19</v>
      </c>
      <c r="M100">
        <v>99.87</v>
      </c>
      <c r="N100" t="s">
        <v>194</v>
      </c>
      <c r="O100" t="s">
        <v>195</v>
      </c>
      <c r="P100" t="s">
        <v>343</v>
      </c>
      <c r="Q100" t="s">
        <v>196</v>
      </c>
      <c r="R100" t="s">
        <v>201</v>
      </c>
    </row>
    <row r="101" spans="1:18" x14ac:dyDescent="0.25">
      <c r="A101" t="s">
        <v>348</v>
      </c>
      <c r="B101">
        <v>31163.75</v>
      </c>
      <c r="C101">
        <v>-37291.75</v>
      </c>
      <c r="D101">
        <v>25.032499999999999</v>
      </c>
      <c r="E101">
        <v>42.06</v>
      </c>
      <c r="F101">
        <v>26.45</v>
      </c>
      <c r="G101">
        <v>18.39</v>
      </c>
      <c r="H101">
        <v>0.21</v>
      </c>
      <c r="I101">
        <v>0.03</v>
      </c>
      <c r="J101">
        <v>0.17</v>
      </c>
      <c r="K101">
        <v>12.22</v>
      </c>
      <c r="L101">
        <v>0.21</v>
      </c>
      <c r="M101">
        <v>99.73</v>
      </c>
      <c r="N101" t="s">
        <v>194</v>
      </c>
      <c r="O101" t="s">
        <v>195</v>
      </c>
      <c r="P101" t="s">
        <v>343</v>
      </c>
      <c r="Q101" t="s">
        <v>196</v>
      </c>
      <c r="R101" t="s">
        <v>202</v>
      </c>
    </row>
    <row r="102" spans="1:18" x14ac:dyDescent="0.25">
      <c r="A102" t="s">
        <v>349</v>
      </c>
      <c r="B102">
        <v>31164.75</v>
      </c>
      <c r="C102">
        <v>-37296.5</v>
      </c>
      <c r="D102">
        <v>29.88</v>
      </c>
      <c r="E102">
        <v>42.13</v>
      </c>
      <c r="F102">
        <v>26.59</v>
      </c>
      <c r="G102">
        <v>18.38</v>
      </c>
      <c r="H102">
        <v>0.2</v>
      </c>
      <c r="I102">
        <v>0.05</v>
      </c>
      <c r="J102">
        <v>0.17</v>
      </c>
      <c r="K102">
        <v>12.12</v>
      </c>
      <c r="L102">
        <v>0.22</v>
      </c>
      <c r="M102">
        <v>99.86</v>
      </c>
      <c r="N102" t="s">
        <v>194</v>
      </c>
      <c r="O102" t="s">
        <v>195</v>
      </c>
      <c r="P102" t="s">
        <v>343</v>
      </c>
      <c r="Q102" t="s">
        <v>196</v>
      </c>
      <c r="R102" t="s">
        <v>203</v>
      </c>
    </row>
    <row r="103" spans="1:18" x14ac:dyDescent="0.25">
      <c r="A103" t="s">
        <v>350</v>
      </c>
      <c r="B103">
        <v>31165.25</v>
      </c>
      <c r="C103">
        <v>-37301.75</v>
      </c>
      <c r="D103">
        <v>35.144300000000001</v>
      </c>
      <c r="E103">
        <v>42.12</v>
      </c>
      <c r="F103">
        <v>26.59</v>
      </c>
      <c r="G103">
        <v>18.399999999999999</v>
      </c>
      <c r="H103">
        <v>0.2</v>
      </c>
      <c r="I103">
        <v>0.05</v>
      </c>
      <c r="J103">
        <v>0.18</v>
      </c>
      <c r="K103">
        <v>12.02</v>
      </c>
      <c r="L103">
        <v>0.23</v>
      </c>
      <c r="M103">
        <v>99.78</v>
      </c>
      <c r="N103" t="s">
        <v>194</v>
      </c>
      <c r="O103" t="s">
        <v>195</v>
      </c>
      <c r="P103" t="s">
        <v>343</v>
      </c>
      <c r="Q103" t="s">
        <v>196</v>
      </c>
      <c r="R103" t="s">
        <v>204</v>
      </c>
    </row>
    <row r="104" spans="1:18" x14ac:dyDescent="0.25">
      <c r="A104" t="s">
        <v>351</v>
      </c>
      <c r="B104">
        <v>31166</v>
      </c>
      <c r="C104">
        <v>-37306.5</v>
      </c>
      <c r="D104">
        <v>39.953099999999999</v>
      </c>
      <c r="E104">
        <v>42.09</v>
      </c>
      <c r="F104">
        <v>26.57</v>
      </c>
      <c r="G104">
        <v>18.399999999999999</v>
      </c>
      <c r="H104">
        <v>0.19</v>
      </c>
      <c r="I104">
        <v>0.04</v>
      </c>
      <c r="J104">
        <v>0.18</v>
      </c>
      <c r="K104">
        <v>11.98</v>
      </c>
      <c r="L104">
        <v>0.23</v>
      </c>
      <c r="M104">
        <v>99.68</v>
      </c>
      <c r="N104" t="s">
        <v>194</v>
      </c>
      <c r="O104" t="s">
        <v>195</v>
      </c>
      <c r="P104" t="s">
        <v>343</v>
      </c>
      <c r="Q104" t="s">
        <v>196</v>
      </c>
      <c r="R104" t="s">
        <v>205</v>
      </c>
    </row>
    <row r="105" spans="1:18" x14ac:dyDescent="0.25">
      <c r="A105" t="s">
        <v>352</v>
      </c>
      <c r="B105">
        <v>31166.75</v>
      </c>
      <c r="C105">
        <v>-37311.5</v>
      </c>
      <c r="D105">
        <v>45.009</v>
      </c>
      <c r="E105">
        <v>42.09</v>
      </c>
      <c r="F105">
        <v>26.61</v>
      </c>
      <c r="G105">
        <v>18.41</v>
      </c>
      <c r="H105">
        <v>0.2</v>
      </c>
      <c r="I105">
        <v>0.03</v>
      </c>
      <c r="J105">
        <v>0.17</v>
      </c>
      <c r="K105">
        <v>11.88</v>
      </c>
      <c r="L105">
        <v>0.23</v>
      </c>
      <c r="M105">
        <v>99.62</v>
      </c>
      <c r="N105" t="s">
        <v>194</v>
      </c>
      <c r="O105" t="s">
        <v>195</v>
      </c>
      <c r="P105" t="s">
        <v>343</v>
      </c>
      <c r="Q105" t="s">
        <v>196</v>
      </c>
      <c r="R105" t="s">
        <v>206</v>
      </c>
    </row>
    <row r="106" spans="1:18" x14ac:dyDescent="0.25">
      <c r="A106" t="s">
        <v>353</v>
      </c>
      <c r="B106">
        <v>31167.75</v>
      </c>
      <c r="C106">
        <v>-37316.5</v>
      </c>
      <c r="D106">
        <v>50.103000000000002</v>
      </c>
      <c r="E106">
        <v>42.18</v>
      </c>
      <c r="F106">
        <v>26.71</v>
      </c>
      <c r="G106">
        <v>18.440000000000001</v>
      </c>
      <c r="H106">
        <v>0.19</v>
      </c>
      <c r="I106">
        <v>0.05</v>
      </c>
      <c r="J106">
        <v>0.18</v>
      </c>
      <c r="K106">
        <v>11.8</v>
      </c>
      <c r="L106">
        <v>0.2</v>
      </c>
      <c r="M106">
        <v>99.75</v>
      </c>
      <c r="N106" t="s">
        <v>194</v>
      </c>
      <c r="O106" t="s">
        <v>195</v>
      </c>
      <c r="P106" t="s">
        <v>343</v>
      </c>
      <c r="Q106" t="s">
        <v>196</v>
      </c>
      <c r="R106" t="s">
        <v>207</v>
      </c>
    </row>
    <row r="108" spans="1:18" x14ac:dyDescent="0.25">
      <c r="A108" t="s">
        <v>355</v>
      </c>
      <c r="B108" t="s">
        <v>186</v>
      </c>
      <c r="C108" t="s">
        <v>187</v>
      </c>
      <c r="D108" t="s">
        <v>188</v>
      </c>
      <c r="E108" t="s">
        <v>15</v>
      </c>
      <c r="F108" t="s">
        <v>17</v>
      </c>
      <c r="G108" t="s">
        <v>22</v>
      </c>
      <c r="H108" t="s">
        <v>25</v>
      </c>
      <c r="I108" t="s">
        <v>159</v>
      </c>
      <c r="J108" t="s">
        <v>27</v>
      </c>
      <c r="K108" t="s">
        <v>29</v>
      </c>
      <c r="L108" t="s">
        <v>32</v>
      </c>
      <c r="M108" t="s">
        <v>36</v>
      </c>
      <c r="N108" t="s">
        <v>189</v>
      </c>
      <c r="O108" t="s">
        <v>190</v>
      </c>
      <c r="P108" t="s">
        <v>191</v>
      </c>
      <c r="Q108" t="s">
        <v>192</v>
      </c>
      <c r="R108" t="s">
        <v>193</v>
      </c>
    </row>
    <row r="109" spans="1:18" x14ac:dyDescent="0.25">
      <c r="A109" t="s">
        <v>354</v>
      </c>
      <c r="B109">
        <v>31220</v>
      </c>
      <c r="C109">
        <v>-37151</v>
      </c>
      <c r="D109">
        <v>0</v>
      </c>
      <c r="E109">
        <v>41.32</v>
      </c>
      <c r="F109">
        <v>25.23</v>
      </c>
      <c r="G109">
        <v>18.12</v>
      </c>
      <c r="H109">
        <v>0.31</v>
      </c>
      <c r="I109">
        <v>0.03</v>
      </c>
      <c r="J109">
        <v>0.19</v>
      </c>
      <c r="K109">
        <v>13.39</v>
      </c>
      <c r="L109">
        <v>0.15</v>
      </c>
      <c r="M109">
        <v>98.75</v>
      </c>
      <c r="N109" t="s">
        <v>194</v>
      </c>
      <c r="O109" t="s">
        <v>195</v>
      </c>
      <c r="P109" t="s">
        <v>355</v>
      </c>
      <c r="Q109" t="s">
        <v>196</v>
      </c>
      <c r="R109" t="s">
        <v>197</v>
      </c>
    </row>
    <row r="110" spans="1:18" x14ac:dyDescent="0.25">
      <c r="A110" t="s">
        <v>356</v>
      </c>
      <c r="B110">
        <v>31210.25</v>
      </c>
      <c r="C110">
        <v>-37149.25</v>
      </c>
      <c r="D110">
        <v>9.9057999999999993</v>
      </c>
      <c r="E110">
        <v>41.57</v>
      </c>
      <c r="F110">
        <v>26.09</v>
      </c>
      <c r="G110">
        <v>18.16</v>
      </c>
      <c r="H110">
        <v>0.22</v>
      </c>
      <c r="I110">
        <v>0.04</v>
      </c>
      <c r="J110">
        <v>0.17</v>
      </c>
      <c r="K110">
        <v>12.23</v>
      </c>
      <c r="L110">
        <v>0.18</v>
      </c>
      <c r="M110">
        <v>98.66</v>
      </c>
      <c r="N110" t="s">
        <v>194</v>
      </c>
      <c r="O110" t="s">
        <v>195</v>
      </c>
      <c r="P110" t="s">
        <v>355</v>
      </c>
      <c r="Q110" t="s">
        <v>196</v>
      </c>
      <c r="R110" t="s">
        <v>198</v>
      </c>
    </row>
    <row r="111" spans="1:18" x14ac:dyDescent="0.25">
      <c r="A111" t="s">
        <v>357</v>
      </c>
      <c r="B111">
        <v>31200.5</v>
      </c>
      <c r="C111">
        <v>-37147.25</v>
      </c>
      <c r="D111">
        <v>19.857299999999999</v>
      </c>
      <c r="E111">
        <v>41.66</v>
      </c>
      <c r="F111">
        <v>26.33</v>
      </c>
      <c r="G111">
        <v>18.190000000000001</v>
      </c>
      <c r="H111">
        <v>0.19</v>
      </c>
      <c r="I111">
        <v>0.05</v>
      </c>
      <c r="J111">
        <v>0.17</v>
      </c>
      <c r="K111">
        <v>11.87</v>
      </c>
      <c r="L111">
        <v>0.22</v>
      </c>
      <c r="M111">
        <v>98.68</v>
      </c>
      <c r="N111" t="s">
        <v>194</v>
      </c>
      <c r="O111" t="s">
        <v>195</v>
      </c>
      <c r="P111" t="s">
        <v>355</v>
      </c>
      <c r="Q111" t="s">
        <v>196</v>
      </c>
      <c r="R111" t="s">
        <v>199</v>
      </c>
    </row>
    <row r="112" spans="1:18" x14ac:dyDescent="0.25">
      <c r="A112" t="s">
        <v>358</v>
      </c>
      <c r="B112">
        <v>31190.5</v>
      </c>
      <c r="C112">
        <v>-37145.25</v>
      </c>
      <c r="D112">
        <v>30.055199999999999</v>
      </c>
      <c r="E112">
        <v>41.84</v>
      </c>
      <c r="F112">
        <v>26.66</v>
      </c>
      <c r="G112">
        <v>18.28</v>
      </c>
      <c r="H112">
        <v>0.17</v>
      </c>
      <c r="I112">
        <v>0.08</v>
      </c>
      <c r="J112">
        <v>0.15</v>
      </c>
      <c r="K112">
        <v>11.38</v>
      </c>
      <c r="L112">
        <v>0.25</v>
      </c>
      <c r="M112">
        <v>98.8</v>
      </c>
      <c r="N112" t="s">
        <v>194</v>
      </c>
      <c r="O112" t="s">
        <v>195</v>
      </c>
      <c r="P112" t="s">
        <v>355</v>
      </c>
      <c r="Q112" t="s">
        <v>196</v>
      </c>
      <c r="R112" t="s">
        <v>200</v>
      </c>
    </row>
    <row r="113" spans="1:18" x14ac:dyDescent="0.25">
      <c r="A113" t="s">
        <v>359</v>
      </c>
      <c r="B113">
        <v>31180.5</v>
      </c>
      <c r="C113">
        <v>-37143.75</v>
      </c>
      <c r="D113">
        <v>40.159799999999997</v>
      </c>
      <c r="E113">
        <v>41.88</v>
      </c>
      <c r="F113">
        <v>26.87</v>
      </c>
      <c r="G113">
        <v>18.29</v>
      </c>
      <c r="H113">
        <v>0.16</v>
      </c>
      <c r="I113">
        <v>0.06</v>
      </c>
      <c r="J113">
        <v>0.15</v>
      </c>
      <c r="K113">
        <v>10.96</v>
      </c>
      <c r="L113">
        <v>0.28999999999999998</v>
      </c>
      <c r="M113">
        <v>98.66</v>
      </c>
      <c r="N113" t="s">
        <v>194</v>
      </c>
      <c r="O113" t="s">
        <v>195</v>
      </c>
      <c r="P113" t="s">
        <v>355</v>
      </c>
      <c r="Q113" t="s">
        <v>196</v>
      </c>
      <c r="R113" t="s">
        <v>201</v>
      </c>
    </row>
    <row r="114" spans="1:18" x14ac:dyDescent="0.25">
      <c r="A114" t="s">
        <v>360</v>
      </c>
      <c r="B114">
        <v>31171</v>
      </c>
      <c r="C114">
        <v>-37141.5</v>
      </c>
      <c r="D114">
        <v>49.912399999999998</v>
      </c>
      <c r="E114">
        <v>41.98</v>
      </c>
      <c r="F114">
        <v>27.17</v>
      </c>
      <c r="G114">
        <v>18.329999999999998</v>
      </c>
      <c r="H114">
        <v>0.16</v>
      </c>
      <c r="I114">
        <v>0.06</v>
      </c>
      <c r="J114">
        <v>0.15</v>
      </c>
      <c r="K114">
        <v>10.5</v>
      </c>
      <c r="L114">
        <v>0.28000000000000003</v>
      </c>
      <c r="M114">
        <v>98.62</v>
      </c>
      <c r="N114" t="s">
        <v>194</v>
      </c>
      <c r="O114" t="s">
        <v>195</v>
      </c>
      <c r="P114" t="s">
        <v>355</v>
      </c>
      <c r="Q114" t="s">
        <v>196</v>
      </c>
      <c r="R114" t="s">
        <v>202</v>
      </c>
    </row>
    <row r="115" spans="1:18" x14ac:dyDescent="0.25">
      <c r="A115" t="s">
        <v>361</v>
      </c>
      <c r="B115">
        <v>31161</v>
      </c>
      <c r="C115">
        <v>-37139.75</v>
      </c>
      <c r="D115">
        <v>60.063000000000002</v>
      </c>
      <c r="E115">
        <v>42.11</v>
      </c>
      <c r="F115">
        <v>27.4</v>
      </c>
      <c r="G115">
        <v>18.41</v>
      </c>
      <c r="H115">
        <v>0.15</v>
      </c>
      <c r="I115">
        <v>0.06</v>
      </c>
      <c r="J115">
        <v>0.13</v>
      </c>
      <c r="K115">
        <v>10.14</v>
      </c>
      <c r="L115">
        <v>0.28999999999999998</v>
      </c>
      <c r="M115">
        <v>98.7</v>
      </c>
      <c r="N115" t="s">
        <v>194</v>
      </c>
      <c r="O115" t="s">
        <v>195</v>
      </c>
      <c r="P115" t="s">
        <v>355</v>
      </c>
      <c r="Q115" t="s">
        <v>196</v>
      </c>
      <c r="R115" t="s">
        <v>203</v>
      </c>
    </row>
    <row r="116" spans="1:18" x14ac:dyDescent="0.25">
      <c r="A116" t="s">
        <v>362</v>
      </c>
      <c r="B116">
        <v>31151</v>
      </c>
      <c r="C116">
        <v>-37138</v>
      </c>
      <c r="D116">
        <v>70.213999999999999</v>
      </c>
      <c r="E116">
        <v>42.15</v>
      </c>
      <c r="F116">
        <v>27.57</v>
      </c>
      <c r="G116">
        <v>18.39</v>
      </c>
      <c r="H116">
        <v>0.17</v>
      </c>
      <c r="I116">
        <v>0.06</v>
      </c>
      <c r="J116">
        <v>0.12</v>
      </c>
      <c r="K116">
        <v>9.93</v>
      </c>
      <c r="L116">
        <v>0.3</v>
      </c>
      <c r="M116">
        <v>98.69</v>
      </c>
      <c r="N116" t="s">
        <v>194</v>
      </c>
      <c r="O116" t="s">
        <v>195</v>
      </c>
      <c r="P116" t="s">
        <v>355</v>
      </c>
      <c r="Q116" t="s">
        <v>196</v>
      </c>
      <c r="R116" t="s">
        <v>204</v>
      </c>
    </row>
    <row r="117" spans="1:18" x14ac:dyDescent="0.25">
      <c r="A117" t="s">
        <v>363</v>
      </c>
      <c r="B117">
        <v>31141.5</v>
      </c>
      <c r="C117">
        <v>-37136.25</v>
      </c>
      <c r="D117">
        <v>79.873699999999999</v>
      </c>
      <c r="E117">
        <v>42.22</v>
      </c>
      <c r="F117">
        <v>27.68</v>
      </c>
      <c r="G117">
        <v>18.45</v>
      </c>
      <c r="H117">
        <v>0.16</v>
      </c>
      <c r="I117">
        <v>7.0000000000000007E-2</v>
      </c>
      <c r="J117">
        <v>0.13</v>
      </c>
      <c r="K117">
        <v>9.69</v>
      </c>
      <c r="L117">
        <v>0.28999999999999998</v>
      </c>
      <c r="M117">
        <v>98.7</v>
      </c>
      <c r="N117" t="s">
        <v>194</v>
      </c>
      <c r="O117" t="s">
        <v>195</v>
      </c>
      <c r="P117" t="s">
        <v>355</v>
      </c>
      <c r="Q117" t="s">
        <v>196</v>
      </c>
      <c r="R117" t="s">
        <v>205</v>
      </c>
    </row>
    <row r="118" spans="1:18" x14ac:dyDescent="0.25">
      <c r="A118" t="s">
        <v>364</v>
      </c>
      <c r="B118">
        <v>31131.5</v>
      </c>
      <c r="C118">
        <v>-37134</v>
      </c>
      <c r="D118">
        <v>90.117999999999995</v>
      </c>
      <c r="E118">
        <v>42.27</v>
      </c>
      <c r="F118">
        <v>27.8</v>
      </c>
      <c r="G118">
        <v>18.46</v>
      </c>
      <c r="H118">
        <v>0.16</v>
      </c>
      <c r="I118">
        <v>0.08</v>
      </c>
      <c r="J118">
        <v>0.15</v>
      </c>
      <c r="K118">
        <v>9.49</v>
      </c>
      <c r="L118">
        <v>0.3</v>
      </c>
      <c r="M118">
        <v>98.7</v>
      </c>
      <c r="N118" t="s">
        <v>194</v>
      </c>
      <c r="O118" t="s">
        <v>195</v>
      </c>
      <c r="P118" t="s">
        <v>355</v>
      </c>
      <c r="Q118" t="s">
        <v>196</v>
      </c>
      <c r="R118" t="s">
        <v>206</v>
      </c>
    </row>
    <row r="119" spans="1:18" x14ac:dyDescent="0.25">
      <c r="A119" t="s">
        <v>365</v>
      </c>
      <c r="B119">
        <v>31121.75</v>
      </c>
      <c r="C119">
        <v>-37132.5</v>
      </c>
      <c r="D119">
        <v>99.976600000000005</v>
      </c>
      <c r="E119">
        <v>42.32</v>
      </c>
      <c r="F119">
        <v>27.93</v>
      </c>
      <c r="G119">
        <v>18.47</v>
      </c>
      <c r="H119">
        <v>0.15</v>
      </c>
      <c r="I119">
        <v>0.08</v>
      </c>
      <c r="J119">
        <v>0.11</v>
      </c>
      <c r="K119">
        <v>9.36</v>
      </c>
      <c r="L119">
        <v>0.3</v>
      </c>
      <c r="M119">
        <v>98.73</v>
      </c>
      <c r="N119" t="s">
        <v>194</v>
      </c>
      <c r="O119" t="s">
        <v>195</v>
      </c>
      <c r="P119" t="s">
        <v>355</v>
      </c>
      <c r="Q119" t="s">
        <v>196</v>
      </c>
      <c r="R119" t="s">
        <v>207</v>
      </c>
    </row>
    <row r="120" spans="1:18" x14ac:dyDescent="0.25">
      <c r="A120" t="s">
        <v>366</v>
      </c>
      <c r="B120">
        <v>31111.75</v>
      </c>
      <c r="C120">
        <v>-37130.5</v>
      </c>
      <c r="D120">
        <v>110.17400000000001</v>
      </c>
      <c r="E120">
        <v>42.33</v>
      </c>
      <c r="F120">
        <v>27.99</v>
      </c>
      <c r="G120">
        <v>18.47</v>
      </c>
      <c r="H120">
        <v>0.16</v>
      </c>
      <c r="I120">
        <v>0.08</v>
      </c>
      <c r="J120">
        <v>0.12</v>
      </c>
      <c r="K120">
        <v>9.2100000000000009</v>
      </c>
      <c r="L120">
        <v>0.33</v>
      </c>
      <c r="M120">
        <v>98.69</v>
      </c>
      <c r="N120" t="s">
        <v>194</v>
      </c>
      <c r="O120" t="s">
        <v>195</v>
      </c>
      <c r="P120" t="s">
        <v>355</v>
      </c>
      <c r="Q120" t="s">
        <v>196</v>
      </c>
      <c r="R120" t="s">
        <v>208</v>
      </c>
    </row>
    <row r="121" spans="1:18" x14ac:dyDescent="0.25">
      <c r="A121" t="s">
        <v>367</v>
      </c>
      <c r="B121">
        <v>31102.25</v>
      </c>
      <c r="C121">
        <v>-37128.5</v>
      </c>
      <c r="D121">
        <v>119.88039999999999</v>
      </c>
      <c r="E121">
        <v>42.36</v>
      </c>
      <c r="F121">
        <v>28.03</v>
      </c>
      <c r="G121">
        <v>18.5</v>
      </c>
      <c r="H121">
        <v>0.15</v>
      </c>
      <c r="I121">
        <v>0.09</v>
      </c>
      <c r="J121">
        <v>0.12</v>
      </c>
      <c r="K121">
        <v>9.09</v>
      </c>
      <c r="L121">
        <v>0.34</v>
      </c>
      <c r="M121">
        <v>98.69</v>
      </c>
      <c r="N121" t="s">
        <v>194</v>
      </c>
      <c r="O121" t="s">
        <v>195</v>
      </c>
      <c r="P121" t="s">
        <v>355</v>
      </c>
      <c r="Q121" t="s">
        <v>196</v>
      </c>
      <c r="R121" t="s">
        <v>209</v>
      </c>
    </row>
    <row r="122" spans="1:18" x14ac:dyDescent="0.25">
      <c r="A122" t="s">
        <v>368</v>
      </c>
      <c r="B122">
        <v>31092.25</v>
      </c>
      <c r="C122">
        <v>-37126.75</v>
      </c>
      <c r="D122">
        <v>130.03120000000001</v>
      </c>
      <c r="E122">
        <v>42.3</v>
      </c>
      <c r="F122">
        <v>28.05</v>
      </c>
      <c r="G122">
        <v>18.46</v>
      </c>
      <c r="H122">
        <v>0.14000000000000001</v>
      </c>
      <c r="I122">
        <v>0.09</v>
      </c>
      <c r="J122">
        <v>0.13</v>
      </c>
      <c r="K122">
        <v>9.02</v>
      </c>
      <c r="L122">
        <v>0.33</v>
      </c>
      <c r="M122">
        <v>98.52</v>
      </c>
      <c r="N122" t="s">
        <v>194</v>
      </c>
      <c r="O122" t="s">
        <v>195</v>
      </c>
      <c r="P122" t="s">
        <v>355</v>
      </c>
      <c r="Q122" t="s">
        <v>196</v>
      </c>
      <c r="R122" t="s">
        <v>210</v>
      </c>
    </row>
    <row r="123" spans="1:18" x14ac:dyDescent="0.25">
      <c r="A123" t="s">
        <v>369</v>
      </c>
      <c r="B123">
        <v>31082.25</v>
      </c>
      <c r="C123">
        <v>-37125</v>
      </c>
      <c r="D123">
        <v>140.18219999999999</v>
      </c>
      <c r="E123">
        <v>42.46</v>
      </c>
      <c r="F123">
        <v>28.22</v>
      </c>
      <c r="G123">
        <v>18.510000000000002</v>
      </c>
      <c r="H123">
        <v>0.16</v>
      </c>
      <c r="I123">
        <v>7.0000000000000007E-2</v>
      </c>
      <c r="J123">
        <v>0.13</v>
      </c>
      <c r="K123">
        <v>8.99</v>
      </c>
      <c r="L123">
        <v>0.34</v>
      </c>
      <c r="M123">
        <v>98.89</v>
      </c>
      <c r="N123" t="s">
        <v>194</v>
      </c>
      <c r="O123" t="s">
        <v>195</v>
      </c>
      <c r="P123" t="s">
        <v>355</v>
      </c>
      <c r="Q123" t="s">
        <v>196</v>
      </c>
      <c r="R123" t="s">
        <v>211</v>
      </c>
    </row>
    <row r="124" spans="1:18" x14ac:dyDescent="0.25">
      <c r="A124" t="s">
        <v>370</v>
      </c>
      <c r="B124">
        <v>31072.75</v>
      </c>
      <c r="C124">
        <v>-37123</v>
      </c>
      <c r="D124">
        <v>149.88849999999999</v>
      </c>
      <c r="E124">
        <v>42.36</v>
      </c>
      <c r="F124">
        <v>28.15</v>
      </c>
      <c r="G124">
        <v>18.489999999999998</v>
      </c>
      <c r="H124">
        <v>0.15</v>
      </c>
      <c r="I124">
        <v>0.08</v>
      </c>
      <c r="J124">
        <v>0.12</v>
      </c>
      <c r="K124">
        <v>8.89</v>
      </c>
      <c r="L124">
        <v>0.36</v>
      </c>
      <c r="M124">
        <v>98.58</v>
      </c>
      <c r="N124" t="s">
        <v>194</v>
      </c>
      <c r="O124" t="s">
        <v>195</v>
      </c>
      <c r="P124" t="s">
        <v>355</v>
      </c>
      <c r="Q124" t="s">
        <v>196</v>
      </c>
      <c r="R124" t="s">
        <v>212</v>
      </c>
    </row>
    <row r="125" spans="1:18" x14ac:dyDescent="0.25">
      <c r="A125" t="s">
        <v>371</v>
      </c>
      <c r="B125">
        <v>31062.75</v>
      </c>
      <c r="C125">
        <v>-37121.25</v>
      </c>
      <c r="D125">
        <v>160.0394</v>
      </c>
      <c r="E125">
        <v>42.29</v>
      </c>
      <c r="F125">
        <v>28.11</v>
      </c>
      <c r="G125">
        <v>18.46</v>
      </c>
      <c r="H125">
        <v>0.14000000000000001</v>
      </c>
      <c r="I125">
        <v>0.09</v>
      </c>
      <c r="J125">
        <v>0.12</v>
      </c>
      <c r="K125">
        <v>8.86</v>
      </c>
      <c r="L125">
        <v>0.34</v>
      </c>
      <c r="M125">
        <v>98.4</v>
      </c>
      <c r="N125" t="s">
        <v>194</v>
      </c>
      <c r="O125" t="s">
        <v>195</v>
      </c>
      <c r="P125" t="s">
        <v>355</v>
      </c>
      <c r="Q125" t="s">
        <v>196</v>
      </c>
      <c r="R125" t="s">
        <v>213</v>
      </c>
    </row>
    <row r="126" spans="1:18" x14ac:dyDescent="0.25">
      <c r="A126" t="s">
        <v>372</v>
      </c>
      <c r="B126">
        <v>31053</v>
      </c>
      <c r="C126">
        <v>-37119.25</v>
      </c>
      <c r="D126">
        <v>169.9914</v>
      </c>
      <c r="E126">
        <v>42.33</v>
      </c>
      <c r="F126">
        <v>28.13</v>
      </c>
      <c r="G126">
        <v>18.5</v>
      </c>
      <c r="H126">
        <v>0.15</v>
      </c>
      <c r="I126">
        <v>0.06</v>
      </c>
      <c r="J126">
        <v>0.13</v>
      </c>
      <c r="K126">
        <v>8.83</v>
      </c>
      <c r="L126">
        <v>0.33</v>
      </c>
      <c r="M126">
        <v>98.46</v>
      </c>
      <c r="N126" t="s">
        <v>194</v>
      </c>
      <c r="O126" t="s">
        <v>195</v>
      </c>
      <c r="P126" t="s">
        <v>355</v>
      </c>
      <c r="Q126" t="s">
        <v>196</v>
      </c>
      <c r="R126" t="s">
        <v>214</v>
      </c>
    </row>
    <row r="127" spans="1:18" x14ac:dyDescent="0.25">
      <c r="A127" t="s">
        <v>373</v>
      </c>
      <c r="B127">
        <v>31043.25</v>
      </c>
      <c r="C127">
        <v>-37117.5</v>
      </c>
      <c r="D127">
        <v>179.89670000000001</v>
      </c>
      <c r="E127">
        <v>42.36</v>
      </c>
      <c r="F127">
        <v>28.19</v>
      </c>
      <c r="G127">
        <v>18.48</v>
      </c>
      <c r="H127">
        <v>0.14000000000000001</v>
      </c>
      <c r="I127">
        <v>0.1</v>
      </c>
      <c r="J127">
        <v>0.1</v>
      </c>
      <c r="K127">
        <v>8.84</v>
      </c>
      <c r="L127">
        <v>0.32</v>
      </c>
      <c r="M127">
        <v>98.54</v>
      </c>
      <c r="N127" t="s">
        <v>194</v>
      </c>
      <c r="O127" t="s">
        <v>195</v>
      </c>
      <c r="P127" t="s">
        <v>355</v>
      </c>
      <c r="Q127" t="s">
        <v>196</v>
      </c>
      <c r="R127" t="s">
        <v>215</v>
      </c>
    </row>
    <row r="128" spans="1:18" x14ac:dyDescent="0.25">
      <c r="A128" t="s">
        <v>374</v>
      </c>
      <c r="B128">
        <v>31033.25</v>
      </c>
      <c r="C128">
        <v>-37115.5</v>
      </c>
      <c r="D128">
        <v>190.0942</v>
      </c>
      <c r="E128">
        <v>42.32</v>
      </c>
      <c r="F128">
        <v>28.15</v>
      </c>
      <c r="G128">
        <v>18.47</v>
      </c>
      <c r="H128">
        <v>0.15</v>
      </c>
      <c r="I128">
        <v>0.08</v>
      </c>
      <c r="J128">
        <v>0.14000000000000001</v>
      </c>
      <c r="K128">
        <v>8.82</v>
      </c>
      <c r="L128">
        <v>0.33</v>
      </c>
      <c r="M128">
        <v>98.46</v>
      </c>
      <c r="N128" t="s">
        <v>194</v>
      </c>
      <c r="O128" t="s">
        <v>195</v>
      </c>
      <c r="P128" t="s">
        <v>355</v>
      </c>
      <c r="Q128" t="s">
        <v>196</v>
      </c>
      <c r="R128" t="s">
        <v>216</v>
      </c>
    </row>
    <row r="130" spans="1:18" x14ac:dyDescent="0.25">
      <c r="A130" t="s">
        <v>376</v>
      </c>
      <c r="B130" t="s">
        <v>186</v>
      </c>
      <c r="C130" t="s">
        <v>187</v>
      </c>
      <c r="D130" t="s">
        <v>188</v>
      </c>
      <c r="E130" t="s">
        <v>15</v>
      </c>
      <c r="F130" t="s">
        <v>17</v>
      </c>
      <c r="G130" t="s">
        <v>22</v>
      </c>
      <c r="H130" t="s">
        <v>25</v>
      </c>
      <c r="I130" t="s">
        <v>159</v>
      </c>
      <c r="J130" t="s">
        <v>27</v>
      </c>
      <c r="K130" t="s">
        <v>29</v>
      </c>
      <c r="L130" t="s">
        <v>32</v>
      </c>
      <c r="M130" t="s">
        <v>36</v>
      </c>
      <c r="N130" t="s">
        <v>189</v>
      </c>
      <c r="O130" t="s">
        <v>190</v>
      </c>
      <c r="P130" t="s">
        <v>191</v>
      </c>
      <c r="Q130" t="s">
        <v>192</v>
      </c>
      <c r="R130" t="s">
        <v>193</v>
      </c>
    </row>
    <row r="131" spans="1:18" x14ac:dyDescent="0.25">
      <c r="A131" t="s">
        <v>375</v>
      </c>
      <c r="B131">
        <v>31366.5</v>
      </c>
      <c r="C131">
        <v>-37279</v>
      </c>
      <c r="D131">
        <v>0.5</v>
      </c>
      <c r="E131">
        <v>41.51</v>
      </c>
      <c r="F131">
        <v>25.94</v>
      </c>
      <c r="G131">
        <v>18.149999999999999</v>
      </c>
      <c r="H131">
        <v>0.25</v>
      </c>
      <c r="I131">
        <v>0.03</v>
      </c>
      <c r="J131">
        <v>0.19</v>
      </c>
      <c r="K131">
        <v>12.38</v>
      </c>
      <c r="L131">
        <v>0.16</v>
      </c>
      <c r="M131">
        <v>98.6</v>
      </c>
      <c r="N131" t="s">
        <v>194</v>
      </c>
      <c r="O131" t="s">
        <v>195</v>
      </c>
      <c r="P131" t="s">
        <v>376</v>
      </c>
      <c r="Q131" t="s">
        <v>196</v>
      </c>
      <c r="R131" t="s">
        <v>197</v>
      </c>
    </row>
    <row r="132" spans="1:18" x14ac:dyDescent="0.25">
      <c r="A132" t="s">
        <v>377</v>
      </c>
      <c r="B132">
        <v>31375.75</v>
      </c>
      <c r="C132">
        <v>-37276.75</v>
      </c>
      <c r="D132">
        <v>10.0062</v>
      </c>
      <c r="E132">
        <v>41.76</v>
      </c>
      <c r="F132">
        <v>26.44</v>
      </c>
      <c r="G132">
        <v>18.23</v>
      </c>
      <c r="H132">
        <v>0.19</v>
      </c>
      <c r="I132">
        <v>0.03</v>
      </c>
      <c r="J132">
        <v>0.18</v>
      </c>
      <c r="K132">
        <v>11.81</v>
      </c>
      <c r="L132">
        <v>0.24</v>
      </c>
      <c r="M132">
        <v>98.89</v>
      </c>
      <c r="N132" t="s">
        <v>194</v>
      </c>
      <c r="O132" t="s">
        <v>195</v>
      </c>
      <c r="P132" t="s">
        <v>376</v>
      </c>
      <c r="Q132" t="s">
        <v>196</v>
      </c>
      <c r="R132" t="s">
        <v>198</v>
      </c>
    </row>
    <row r="133" spans="1:18" x14ac:dyDescent="0.25">
      <c r="A133" t="s">
        <v>378</v>
      </c>
      <c r="B133">
        <v>31385.5</v>
      </c>
      <c r="C133">
        <v>-37274.25</v>
      </c>
      <c r="D133">
        <v>20.0702</v>
      </c>
      <c r="E133">
        <v>41.96</v>
      </c>
      <c r="F133">
        <v>26.81</v>
      </c>
      <c r="G133">
        <v>18.329999999999998</v>
      </c>
      <c r="H133">
        <v>0.2</v>
      </c>
      <c r="I133">
        <v>0.06</v>
      </c>
      <c r="J133">
        <v>0.15</v>
      </c>
      <c r="K133">
        <v>11.24</v>
      </c>
      <c r="L133">
        <v>0.26</v>
      </c>
      <c r="M133">
        <v>99</v>
      </c>
      <c r="N133" t="s">
        <v>194</v>
      </c>
      <c r="O133" t="s">
        <v>195</v>
      </c>
      <c r="P133" t="s">
        <v>376</v>
      </c>
      <c r="Q133" t="s">
        <v>196</v>
      </c>
      <c r="R133" t="s">
        <v>199</v>
      </c>
    </row>
    <row r="134" spans="1:18" x14ac:dyDescent="0.25">
      <c r="A134" t="s">
        <v>379</v>
      </c>
      <c r="B134">
        <v>31395.25</v>
      </c>
      <c r="C134">
        <v>-37272.25</v>
      </c>
      <c r="D134">
        <v>30.018699999999999</v>
      </c>
      <c r="E134">
        <v>42.06</v>
      </c>
      <c r="F134">
        <v>27.13</v>
      </c>
      <c r="G134">
        <v>18.350000000000001</v>
      </c>
      <c r="H134">
        <v>0.18</v>
      </c>
      <c r="I134">
        <v>0.06</v>
      </c>
      <c r="J134">
        <v>0.16</v>
      </c>
      <c r="K134">
        <v>10.72</v>
      </c>
      <c r="L134">
        <v>0.28999999999999998</v>
      </c>
      <c r="M134">
        <v>98.95</v>
      </c>
      <c r="N134" t="s">
        <v>194</v>
      </c>
      <c r="O134" t="s">
        <v>195</v>
      </c>
      <c r="P134" t="s">
        <v>376</v>
      </c>
      <c r="Q134" t="s">
        <v>196</v>
      </c>
      <c r="R134" t="s">
        <v>200</v>
      </c>
    </row>
    <row r="135" spans="1:18" x14ac:dyDescent="0.25">
      <c r="A135" t="s">
        <v>380</v>
      </c>
      <c r="B135">
        <v>31404.75</v>
      </c>
      <c r="C135">
        <v>-37269.75</v>
      </c>
      <c r="D135">
        <v>39.838700000000003</v>
      </c>
      <c r="E135">
        <v>42.11</v>
      </c>
      <c r="F135">
        <v>27.36</v>
      </c>
      <c r="G135">
        <v>18.38</v>
      </c>
      <c r="H135">
        <v>0.18</v>
      </c>
      <c r="I135">
        <v>0.06</v>
      </c>
      <c r="J135">
        <v>0.15</v>
      </c>
      <c r="K135">
        <v>10.3</v>
      </c>
      <c r="L135">
        <v>0.28999999999999998</v>
      </c>
      <c r="M135">
        <v>98.83</v>
      </c>
      <c r="N135" t="s">
        <v>194</v>
      </c>
      <c r="O135" t="s">
        <v>195</v>
      </c>
      <c r="P135" t="s">
        <v>376</v>
      </c>
      <c r="Q135" t="s">
        <v>196</v>
      </c>
      <c r="R135" t="s">
        <v>201</v>
      </c>
    </row>
    <row r="136" spans="1:18" x14ac:dyDescent="0.25">
      <c r="A136" t="s">
        <v>381</v>
      </c>
      <c r="B136">
        <v>31414.75</v>
      </c>
      <c r="C136">
        <v>-37267.5</v>
      </c>
      <c r="D136">
        <v>50.088000000000001</v>
      </c>
      <c r="E136">
        <v>42.31</v>
      </c>
      <c r="F136">
        <v>27.67</v>
      </c>
      <c r="G136">
        <v>18.46</v>
      </c>
      <c r="H136">
        <v>0.17</v>
      </c>
      <c r="I136">
        <v>0.08</v>
      </c>
      <c r="J136">
        <v>0.14000000000000001</v>
      </c>
      <c r="K136">
        <v>9.92</v>
      </c>
      <c r="L136">
        <v>0.31</v>
      </c>
      <c r="M136">
        <v>99.05</v>
      </c>
      <c r="N136" t="s">
        <v>194</v>
      </c>
      <c r="O136" t="s">
        <v>195</v>
      </c>
      <c r="P136" t="s">
        <v>376</v>
      </c>
      <c r="Q136" t="s">
        <v>196</v>
      </c>
      <c r="R136" t="s">
        <v>202</v>
      </c>
    </row>
    <row r="137" spans="1:18" x14ac:dyDescent="0.25">
      <c r="A137" t="s">
        <v>382</v>
      </c>
      <c r="B137">
        <v>31424.5</v>
      </c>
      <c r="C137">
        <v>-37265</v>
      </c>
      <c r="D137">
        <v>60.151899999999998</v>
      </c>
      <c r="E137">
        <v>42.38</v>
      </c>
      <c r="F137">
        <v>27.87</v>
      </c>
      <c r="G137">
        <v>18.5</v>
      </c>
      <c r="H137">
        <v>0.16</v>
      </c>
      <c r="I137">
        <v>7.0000000000000007E-2</v>
      </c>
      <c r="J137">
        <v>0.13</v>
      </c>
      <c r="K137">
        <v>9.58</v>
      </c>
      <c r="L137">
        <v>0.3</v>
      </c>
      <c r="M137">
        <v>98.98</v>
      </c>
      <c r="N137" t="s">
        <v>194</v>
      </c>
      <c r="O137" t="s">
        <v>195</v>
      </c>
      <c r="P137" t="s">
        <v>376</v>
      </c>
      <c r="Q137" t="s">
        <v>196</v>
      </c>
      <c r="R137" t="s">
        <v>203</v>
      </c>
    </row>
    <row r="138" spans="1:18" x14ac:dyDescent="0.25">
      <c r="A138" t="s">
        <v>383</v>
      </c>
      <c r="B138">
        <v>31434</v>
      </c>
      <c r="C138">
        <v>-37263</v>
      </c>
      <c r="D138">
        <v>69.856999999999999</v>
      </c>
      <c r="E138">
        <v>42.36</v>
      </c>
      <c r="F138">
        <v>27.93</v>
      </c>
      <c r="G138">
        <v>18.510000000000002</v>
      </c>
      <c r="H138">
        <v>0.18</v>
      </c>
      <c r="I138">
        <v>7.0000000000000007E-2</v>
      </c>
      <c r="J138">
        <v>0.14000000000000001</v>
      </c>
      <c r="K138">
        <v>9.2899999999999991</v>
      </c>
      <c r="L138">
        <v>0.3</v>
      </c>
      <c r="M138">
        <v>98.77</v>
      </c>
      <c r="N138" t="s">
        <v>194</v>
      </c>
      <c r="O138" t="s">
        <v>195</v>
      </c>
      <c r="P138" t="s">
        <v>376</v>
      </c>
      <c r="Q138" t="s">
        <v>196</v>
      </c>
      <c r="R138" t="s">
        <v>204</v>
      </c>
    </row>
    <row r="139" spans="1:18" x14ac:dyDescent="0.25">
      <c r="A139" t="s">
        <v>384</v>
      </c>
      <c r="B139">
        <v>31443.75</v>
      </c>
      <c r="C139">
        <v>-37260.5</v>
      </c>
      <c r="D139">
        <v>79.920699999999997</v>
      </c>
      <c r="E139">
        <v>42.41</v>
      </c>
      <c r="F139">
        <v>28.06</v>
      </c>
      <c r="G139">
        <v>18.52</v>
      </c>
      <c r="H139">
        <v>0.18</v>
      </c>
      <c r="I139">
        <v>7.0000000000000007E-2</v>
      </c>
      <c r="J139">
        <v>0.12</v>
      </c>
      <c r="K139">
        <v>9.15</v>
      </c>
      <c r="L139">
        <v>0.31</v>
      </c>
      <c r="M139">
        <v>98.82</v>
      </c>
      <c r="N139" t="s">
        <v>194</v>
      </c>
      <c r="O139" t="s">
        <v>195</v>
      </c>
      <c r="P139" t="s">
        <v>376</v>
      </c>
      <c r="Q139" t="s">
        <v>196</v>
      </c>
      <c r="R139" t="s">
        <v>205</v>
      </c>
    </row>
    <row r="140" spans="1:18" x14ac:dyDescent="0.25">
      <c r="A140" t="s">
        <v>385</v>
      </c>
      <c r="B140">
        <v>31453.5</v>
      </c>
      <c r="C140">
        <v>-37258.25</v>
      </c>
      <c r="D140">
        <v>89.926699999999997</v>
      </c>
      <c r="E140">
        <v>42.41</v>
      </c>
      <c r="F140">
        <v>28.15</v>
      </c>
      <c r="G140">
        <v>18.510000000000002</v>
      </c>
      <c r="H140">
        <v>0.19</v>
      </c>
      <c r="I140">
        <v>0.08</v>
      </c>
      <c r="J140">
        <v>0.13</v>
      </c>
      <c r="K140">
        <v>8.94</v>
      </c>
      <c r="L140">
        <v>0.31</v>
      </c>
      <c r="M140">
        <v>98.71</v>
      </c>
      <c r="N140" t="s">
        <v>194</v>
      </c>
      <c r="O140" t="s">
        <v>195</v>
      </c>
      <c r="P140" t="s">
        <v>376</v>
      </c>
      <c r="Q140" t="s">
        <v>196</v>
      </c>
      <c r="R140" t="s">
        <v>206</v>
      </c>
    </row>
    <row r="141" spans="1:18" x14ac:dyDescent="0.25">
      <c r="A141" t="s">
        <v>386</v>
      </c>
      <c r="B141">
        <v>31463.25</v>
      </c>
      <c r="C141">
        <v>-37256</v>
      </c>
      <c r="D141">
        <v>99.9328</v>
      </c>
      <c r="E141">
        <v>42.6</v>
      </c>
      <c r="F141">
        <v>28.35</v>
      </c>
      <c r="G141">
        <v>18.600000000000001</v>
      </c>
      <c r="H141">
        <v>0.18</v>
      </c>
      <c r="I141">
        <v>0.06</v>
      </c>
      <c r="J141">
        <v>0.14000000000000001</v>
      </c>
      <c r="K141">
        <v>8.7799999999999994</v>
      </c>
      <c r="L141">
        <v>0.31</v>
      </c>
      <c r="M141">
        <v>99.04</v>
      </c>
      <c r="N141" t="s">
        <v>194</v>
      </c>
      <c r="O141" t="s">
        <v>195</v>
      </c>
      <c r="P141" t="s">
        <v>376</v>
      </c>
      <c r="Q141" t="s">
        <v>196</v>
      </c>
      <c r="R141" t="s">
        <v>207</v>
      </c>
    </row>
    <row r="142" spans="1:18" x14ac:dyDescent="0.25">
      <c r="A142" t="s">
        <v>387</v>
      </c>
      <c r="B142">
        <v>31473</v>
      </c>
      <c r="C142">
        <v>-37253.75</v>
      </c>
      <c r="D142">
        <v>109.9389</v>
      </c>
      <c r="E142">
        <v>42.51</v>
      </c>
      <c r="F142">
        <v>28.39</v>
      </c>
      <c r="G142">
        <v>18.52</v>
      </c>
      <c r="H142">
        <v>0.19</v>
      </c>
      <c r="I142">
        <v>0.06</v>
      </c>
      <c r="J142">
        <v>0.14000000000000001</v>
      </c>
      <c r="K142">
        <v>8.74</v>
      </c>
      <c r="L142">
        <v>0.32</v>
      </c>
      <c r="M142">
        <v>98.86</v>
      </c>
      <c r="N142" t="s">
        <v>194</v>
      </c>
      <c r="O142" t="s">
        <v>195</v>
      </c>
      <c r="P142" t="s">
        <v>376</v>
      </c>
      <c r="Q142" t="s">
        <v>196</v>
      </c>
      <c r="R142" t="s">
        <v>208</v>
      </c>
    </row>
    <row r="143" spans="1:18" x14ac:dyDescent="0.25">
      <c r="A143" t="s">
        <v>388</v>
      </c>
      <c r="B143">
        <v>31482.75</v>
      </c>
      <c r="C143">
        <v>-37251.25</v>
      </c>
      <c r="D143">
        <v>120.0026</v>
      </c>
      <c r="E143">
        <v>42.55</v>
      </c>
      <c r="F143">
        <v>28.4</v>
      </c>
      <c r="G143">
        <v>18.559999999999999</v>
      </c>
      <c r="H143">
        <v>0.19</v>
      </c>
      <c r="I143">
        <v>0.06</v>
      </c>
      <c r="J143">
        <v>0.12</v>
      </c>
      <c r="K143">
        <v>8.67</v>
      </c>
      <c r="L143">
        <v>0.31</v>
      </c>
      <c r="M143">
        <v>98.87</v>
      </c>
      <c r="N143" t="s">
        <v>194</v>
      </c>
      <c r="O143" t="s">
        <v>195</v>
      </c>
      <c r="P143" t="s">
        <v>376</v>
      </c>
      <c r="Q143" t="s">
        <v>196</v>
      </c>
      <c r="R143" t="s">
        <v>209</v>
      </c>
    </row>
    <row r="144" spans="1:18" x14ac:dyDescent="0.25">
      <c r="A144" t="s">
        <v>389</v>
      </c>
      <c r="B144">
        <v>31492.25</v>
      </c>
      <c r="C144">
        <v>-37249</v>
      </c>
      <c r="D144">
        <v>129.7654</v>
      </c>
      <c r="E144">
        <v>42.6</v>
      </c>
      <c r="F144">
        <v>28.45</v>
      </c>
      <c r="G144">
        <v>18.57</v>
      </c>
      <c r="H144">
        <v>0.19</v>
      </c>
      <c r="I144">
        <v>7.0000000000000007E-2</v>
      </c>
      <c r="J144">
        <v>0.14000000000000001</v>
      </c>
      <c r="K144">
        <v>8.64</v>
      </c>
      <c r="L144">
        <v>0.35</v>
      </c>
      <c r="M144">
        <v>99.01</v>
      </c>
      <c r="N144" t="s">
        <v>194</v>
      </c>
      <c r="O144" t="s">
        <v>195</v>
      </c>
      <c r="P144" t="s">
        <v>376</v>
      </c>
      <c r="Q144" t="s">
        <v>196</v>
      </c>
      <c r="R144" t="s">
        <v>210</v>
      </c>
    </row>
    <row r="145" spans="1:20" x14ac:dyDescent="0.25">
      <c r="A145" t="s">
        <v>390</v>
      </c>
      <c r="B145">
        <v>31502.25</v>
      </c>
      <c r="C145">
        <v>-37246.75</v>
      </c>
      <c r="D145">
        <v>140.0147</v>
      </c>
      <c r="E145">
        <v>42.55</v>
      </c>
      <c r="F145">
        <v>28.37</v>
      </c>
      <c r="G145">
        <v>18.59</v>
      </c>
      <c r="H145">
        <v>0.18</v>
      </c>
      <c r="I145">
        <v>0.06</v>
      </c>
      <c r="J145">
        <v>0.14000000000000001</v>
      </c>
      <c r="K145">
        <v>8.64</v>
      </c>
      <c r="L145">
        <v>0.33</v>
      </c>
      <c r="M145">
        <v>98.86</v>
      </c>
      <c r="N145" t="s">
        <v>194</v>
      </c>
      <c r="O145" t="s">
        <v>195</v>
      </c>
      <c r="P145" t="s">
        <v>376</v>
      </c>
      <c r="Q145" t="s">
        <v>196</v>
      </c>
      <c r="R145" t="s">
        <v>211</v>
      </c>
    </row>
    <row r="146" spans="1:20" x14ac:dyDescent="0.25">
      <c r="A146" t="s">
        <v>391</v>
      </c>
      <c r="B146">
        <v>31512</v>
      </c>
      <c r="C146">
        <v>-37244.25</v>
      </c>
      <c r="D146">
        <v>150.07849999999999</v>
      </c>
      <c r="E146">
        <v>42.49</v>
      </c>
      <c r="F146">
        <v>28.39</v>
      </c>
      <c r="G146">
        <v>18.53</v>
      </c>
      <c r="H146">
        <v>0.19</v>
      </c>
      <c r="I146">
        <v>7.0000000000000007E-2</v>
      </c>
      <c r="J146">
        <v>0.11</v>
      </c>
      <c r="K146">
        <v>8.6199999999999992</v>
      </c>
      <c r="L146">
        <v>0.3</v>
      </c>
      <c r="M146">
        <v>98.71</v>
      </c>
      <c r="N146" t="s">
        <v>194</v>
      </c>
      <c r="O146" t="s">
        <v>195</v>
      </c>
      <c r="P146" t="s">
        <v>376</v>
      </c>
      <c r="Q146" t="s">
        <v>196</v>
      </c>
      <c r="R146" t="s">
        <v>212</v>
      </c>
    </row>
    <row r="147" spans="1:20" x14ac:dyDescent="0.25">
      <c r="A147" t="s">
        <v>392</v>
      </c>
      <c r="B147">
        <v>31521.5</v>
      </c>
      <c r="C147">
        <v>-37242.25</v>
      </c>
      <c r="D147">
        <v>159.78360000000001</v>
      </c>
      <c r="E147">
        <v>42.57</v>
      </c>
      <c r="F147">
        <v>28.41</v>
      </c>
      <c r="G147">
        <v>18.579999999999998</v>
      </c>
      <c r="H147">
        <v>0.18</v>
      </c>
      <c r="I147">
        <v>7.0000000000000007E-2</v>
      </c>
      <c r="J147">
        <v>0.12</v>
      </c>
      <c r="K147">
        <v>8.67</v>
      </c>
      <c r="L147">
        <v>0.31</v>
      </c>
      <c r="M147">
        <v>98.91</v>
      </c>
      <c r="N147" t="s">
        <v>194</v>
      </c>
      <c r="O147" t="s">
        <v>195</v>
      </c>
      <c r="P147" t="s">
        <v>376</v>
      </c>
      <c r="Q147" t="s">
        <v>196</v>
      </c>
      <c r="R147" t="s">
        <v>213</v>
      </c>
    </row>
    <row r="148" spans="1:20" x14ac:dyDescent="0.25">
      <c r="A148" t="s">
        <v>393</v>
      </c>
      <c r="B148">
        <v>31531.25</v>
      </c>
      <c r="C148">
        <v>-37239.75</v>
      </c>
      <c r="D148">
        <v>169.84739999999999</v>
      </c>
      <c r="E148">
        <v>42.42</v>
      </c>
      <c r="F148">
        <v>28.35</v>
      </c>
      <c r="G148">
        <v>18.5</v>
      </c>
      <c r="H148">
        <v>0.18</v>
      </c>
      <c r="I148">
        <v>0.06</v>
      </c>
      <c r="J148">
        <v>0.12</v>
      </c>
      <c r="K148">
        <v>8.6300000000000008</v>
      </c>
      <c r="L148">
        <v>0.3</v>
      </c>
      <c r="M148">
        <v>98.56</v>
      </c>
      <c r="N148" t="s">
        <v>194</v>
      </c>
      <c r="O148" t="s">
        <v>195</v>
      </c>
      <c r="P148" t="s">
        <v>376</v>
      </c>
      <c r="Q148" t="s">
        <v>196</v>
      </c>
      <c r="R148" t="s">
        <v>214</v>
      </c>
    </row>
    <row r="149" spans="1:20" x14ac:dyDescent="0.25">
      <c r="A149" t="s">
        <v>394</v>
      </c>
      <c r="B149">
        <v>31541.25</v>
      </c>
      <c r="C149">
        <v>-37237.5</v>
      </c>
      <c r="D149">
        <v>180.0967</v>
      </c>
      <c r="E149">
        <v>42.53</v>
      </c>
      <c r="F149">
        <v>28.36</v>
      </c>
      <c r="G149">
        <v>18.579999999999998</v>
      </c>
      <c r="H149">
        <v>0.19</v>
      </c>
      <c r="I149">
        <v>0.08</v>
      </c>
      <c r="J149">
        <v>0.12</v>
      </c>
      <c r="K149">
        <v>8.64</v>
      </c>
      <c r="L149">
        <v>0.31</v>
      </c>
      <c r="M149">
        <v>98.81</v>
      </c>
      <c r="N149" t="s">
        <v>194</v>
      </c>
      <c r="O149" t="s">
        <v>195</v>
      </c>
      <c r="P149" t="s">
        <v>376</v>
      </c>
      <c r="Q149" t="s">
        <v>196</v>
      </c>
      <c r="R149" t="s">
        <v>215</v>
      </c>
    </row>
    <row r="150" spans="1:20" x14ac:dyDescent="0.25">
      <c r="A150" t="s">
        <v>395</v>
      </c>
      <c r="B150">
        <v>31550.75</v>
      </c>
      <c r="C150">
        <v>-37235</v>
      </c>
      <c r="D150">
        <v>189.91730000000001</v>
      </c>
      <c r="E150">
        <v>42.44</v>
      </c>
      <c r="F150">
        <v>28.39</v>
      </c>
      <c r="G150">
        <v>18.489999999999998</v>
      </c>
      <c r="H150">
        <v>0.19</v>
      </c>
      <c r="I150">
        <v>0.06</v>
      </c>
      <c r="J150">
        <v>0.13</v>
      </c>
      <c r="K150">
        <v>8.61</v>
      </c>
      <c r="L150">
        <v>0.31</v>
      </c>
      <c r="M150">
        <v>98.61</v>
      </c>
      <c r="N150" t="s">
        <v>194</v>
      </c>
      <c r="O150" t="s">
        <v>195</v>
      </c>
      <c r="P150" t="s">
        <v>376</v>
      </c>
      <c r="Q150" t="s">
        <v>196</v>
      </c>
      <c r="R150" t="s">
        <v>216</v>
      </c>
    </row>
    <row r="152" spans="1:20" x14ac:dyDescent="0.25">
      <c r="A152" t="s">
        <v>397</v>
      </c>
      <c r="B152" t="s">
        <v>186</v>
      </c>
      <c r="C152" t="s">
        <v>187</v>
      </c>
      <c r="D152" t="s">
        <v>188</v>
      </c>
      <c r="E152" t="s">
        <v>15</v>
      </c>
      <c r="F152" t="s">
        <v>91</v>
      </c>
      <c r="G152" t="s">
        <v>17</v>
      </c>
      <c r="H152" t="s">
        <v>93</v>
      </c>
      <c r="I152" t="s">
        <v>22</v>
      </c>
      <c r="J152" t="s">
        <v>25</v>
      </c>
      <c r="K152" t="s">
        <v>101</v>
      </c>
      <c r="L152" t="s">
        <v>159</v>
      </c>
      <c r="M152" t="s">
        <v>27</v>
      </c>
      <c r="N152" t="s">
        <v>29</v>
      </c>
      <c r="O152" t="s">
        <v>36</v>
      </c>
      <c r="P152" t="s">
        <v>189</v>
      </c>
      <c r="Q152" t="s">
        <v>190</v>
      </c>
      <c r="R152" t="s">
        <v>191</v>
      </c>
      <c r="S152" t="s">
        <v>192</v>
      </c>
      <c r="T152" t="s">
        <v>193</v>
      </c>
    </row>
    <row r="153" spans="1:20" x14ac:dyDescent="0.25">
      <c r="A153" t="s">
        <v>396</v>
      </c>
      <c r="B153">
        <v>30819.5</v>
      </c>
      <c r="C153">
        <v>-38243</v>
      </c>
      <c r="D153">
        <v>0.5</v>
      </c>
      <c r="E153">
        <v>43.25</v>
      </c>
      <c r="F153">
        <v>0.22</v>
      </c>
      <c r="G153">
        <v>9.2899999999999991</v>
      </c>
      <c r="H153">
        <v>2.35</v>
      </c>
      <c r="I153">
        <v>23.63</v>
      </c>
      <c r="J153">
        <v>15.11</v>
      </c>
      <c r="K153">
        <v>0.55000000000000004</v>
      </c>
      <c r="L153">
        <v>0.73</v>
      </c>
      <c r="M153">
        <v>7.0000000000000007E-2</v>
      </c>
      <c r="N153">
        <v>4.49</v>
      </c>
      <c r="O153">
        <v>99.69</v>
      </c>
      <c r="P153" t="s">
        <v>194</v>
      </c>
      <c r="Q153" t="s">
        <v>195</v>
      </c>
      <c r="R153" t="s">
        <v>397</v>
      </c>
      <c r="S153" t="s">
        <v>196</v>
      </c>
      <c r="T153" t="s">
        <v>197</v>
      </c>
    </row>
    <row r="154" spans="1:20" x14ac:dyDescent="0.25">
      <c r="A154" t="s">
        <v>398</v>
      </c>
      <c r="B154">
        <v>30813.75</v>
      </c>
      <c r="C154">
        <v>-38247.75</v>
      </c>
      <c r="D154">
        <v>7.0799000000000003</v>
      </c>
      <c r="E154">
        <v>43.23</v>
      </c>
      <c r="F154">
        <v>0.19</v>
      </c>
      <c r="G154">
        <v>9.4700000000000006</v>
      </c>
      <c r="H154">
        <v>2.0699999999999998</v>
      </c>
      <c r="I154">
        <v>23.74</v>
      </c>
      <c r="J154">
        <v>15.24</v>
      </c>
      <c r="K154">
        <v>0.49</v>
      </c>
      <c r="L154">
        <v>0.77</v>
      </c>
      <c r="M154">
        <v>0.11</v>
      </c>
      <c r="N154">
        <v>4.3499999999999996</v>
      </c>
      <c r="O154">
        <v>99.65</v>
      </c>
      <c r="P154" t="s">
        <v>194</v>
      </c>
      <c r="Q154" t="s">
        <v>195</v>
      </c>
      <c r="R154" t="s">
        <v>397</v>
      </c>
      <c r="S154" t="s">
        <v>196</v>
      </c>
      <c r="T154" t="s">
        <v>198</v>
      </c>
    </row>
    <row r="155" spans="1:20" x14ac:dyDescent="0.25">
      <c r="A155" t="s">
        <v>399</v>
      </c>
      <c r="B155">
        <v>30808.5</v>
      </c>
      <c r="C155">
        <v>-38252.25</v>
      </c>
      <c r="D155">
        <v>13.9933</v>
      </c>
      <c r="E155">
        <v>43.31</v>
      </c>
      <c r="F155">
        <v>0.19</v>
      </c>
      <c r="G155">
        <v>9.61</v>
      </c>
      <c r="H155">
        <v>1.94</v>
      </c>
      <c r="I155">
        <v>23.87</v>
      </c>
      <c r="J155">
        <v>15.27</v>
      </c>
      <c r="K155">
        <v>0.47</v>
      </c>
      <c r="L155">
        <v>0.76</v>
      </c>
      <c r="M155">
        <v>0.09</v>
      </c>
      <c r="N155">
        <v>4.2300000000000004</v>
      </c>
      <c r="O155">
        <v>99.74</v>
      </c>
      <c r="P155" t="s">
        <v>194</v>
      </c>
      <c r="Q155" t="s">
        <v>195</v>
      </c>
      <c r="R155" t="s">
        <v>397</v>
      </c>
      <c r="S155" t="s">
        <v>196</v>
      </c>
      <c r="T155" t="s">
        <v>199</v>
      </c>
    </row>
    <row r="156" spans="1:20" x14ac:dyDescent="0.25">
      <c r="A156" t="s">
        <v>400</v>
      </c>
      <c r="B156">
        <v>30803.25</v>
      </c>
      <c r="C156">
        <v>-38256.75</v>
      </c>
      <c r="D156">
        <v>20.907499999999999</v>
      </c>
      <c r="E156">
        <v>43.24</v>
      </c>
      <c r="F156">
        <v>0.19</v>
      </c>
      <c r="G156">
        <v>9.5500000000000007</v>
      </c>
      <c r="H156">
        <v>2.04</v>
      </c>
      <c r="I156">
        <v>23.72</v>
      </c>
      <c r="J156">
        <v>15.27</v>
      </c>
      <c r="K156">
        <v>0.51</v>
      </c>
      <c r="L156">
        <v>0.79</v>
      </c>
      <c r="M156">
        <v>0.08</v>
      </c>
      <c r="N156">
        <v>4.26</v>
      </c>
      <c r="O156">
        <v>99.66</v>
      </c>
      <c r="P156" t="s">
        <v>194</v>
      </c>
      <c r="Q156" t="s">
        <v>195</v>
      </c>
      <c r="R156" t="s">
        <v>397</v>
      </c>
      <c r="S156" t="s">
        <v>196</v>
      </c>
      <c r="T156" t="s">
        <v>200</v>
      </c>
    </row>
    <row r="157" spans="1:20" x14ac:dyDescent="0.25">
      <c r="A157" t="s">
        <v>401</v>
      </c>
      <c r="B157">
        <v>30797.75</v>
      </c>
      <c r="C157">
        <v>-38261.5</v>
      </c>
      <c r="D157">
        <v>28.174700000000001</v>
      </c>
      <c r="E157">
        <v>43.07</v>
      </c>
      <c r="F157">
        <v>0.2</v>
      </c>
      <c r="G157">
        <v>9.4700000000000006</v>
      </c>
      <c r="H157">
        <v>2.1800000000000002</v>
      </c>
      <c r="I157">
        <v>23.55</v>
      </c>
      <c r="J157">
        <v>15.16</v>
      </c>
      <c r="K157">
        <v>0.56999999999999995</v>
      </c>
      <c r="L157">
        <v>0.6</v>
      </c>
      <c r="M157">
        <v>0.08</v>
      </c>
      <c r="N157">
        <v>4.45</v>
      </c>
      <c r="O157">
        <v>99.31</v>
      </c>
      <c r="P157" t="s">
        <v>194</v>
      </c>
      <c r="Q157" t="s">
        <v>195</v>
      </c>
      <c r="R157" t="s">
        <v>397</v>
      </c>
      <c r="S157" t="s">
        <v>196</v>
      </c>
      <c r="T157" t="s">
        <v>201</v>
      </c>
    </row>
    <row r="158" spans="1:20" x14ac:dyDescent="0.25">
      <c r="A158" t="s">
        <v>402</v>
      </c>
      <c r="B158">
        <v>30792.75</v>
      </c>
      <c r="C158">
        <v>-38266</v>
      </c>
      <c r="D158">
        <v>34.900799999999997</v>
      </c>
      <c r="E158">
        <v>43.21</v>
      </c>
      <c r="F158">
        <v>0.17</v>
      </c>
      <c r="G158">
        <v>9.49</v>
      </c>
      <c r="H158">
        <v>2.14</v>
      </c>
      <c r="I158">
        <v>23.72</v>
      </c>
      <c r="J158">
        <v>15.09</v>
      </c>
      <c r="K158">
        <v>0.56999999999999995</v>
      </c>
      <c r="L158">
        <v>0.49</v>
      </c>
      <c r="M158">
        <v>0.11</v>
      </c>
      <c r="N158">
        <v>4.5999999999999996</v>
      </c>
      <c r="O158">
        <v>99.59</v>
      </c>
      <c r="P158" t="s">
        <v>194</v>
      </c>
      <c r="Q158" t="s">
        <v>195</v>
      </c>
      <c r="R158" t="s">
        <v>397</v>
      </c>
      <c r="S158" t="s">
        <v>196</v>
      </c>
      <c r="T158" t="s">
        <v>202</v>
      </c>
    </row>
    <row r="159" spans="1:20" x14ac:dyDescent="0.25">
      <c r="A159" t="s">
        <v>403</v>
      </c>
      <c r="B159">
        <v>30787.5</v>
      </c>
      <c r="C159">
        <v>-38270.5</v>
      </c>
      <c r="D159">
        <v>41.815100000000001</v>
      </c>
      <c r="E159">
        <v>43.11</v>
      </c>
      <c r="F159">
        <v>0.18</v>
      </c>
      <c r="G159">
        <v>9.34</v>
      </c>
      <c r="H159">
        <v>2.34</v>
      </c>
      <c r="I159">
        <v>23.48</v>
      </c>
      <c r="J159">
        <v>15.06</v>
      </c>
      <c r="K159">
        <v>0.67</v>
      </c>
      <c r="L159">
        <v>0.41</v>
      </c>
      <c r="M159">
        <v>0.09</v>
      </c>
      <c r="N159">
        <v>4.8899999999999997</v>
      </c>
      <c r="O159">
        <v>99.57</v>
      </c>
      <c r="P159" t="s">
        <v>194</v>
      </c>
      <c r="Q159" t="s">
        <v>195</v>
      </c>
      <c r="R159" t="s">
        <v>397</v>
      </c>
      <c r="S159" t="s">
        <v>196</v>
      </c>
      <c r="T159" t="s">
        <v>203</v>
      </c>
    </row>
    <row r="160" spans="1:20" x14ac:dyDescent="0.25">
      <c r="A160" t="s">
        <v>404</v>
      </c>
      <c r="B160">
        <v>30782</v>
      </c>
      <c r="C160">
        <v>-38275.5</v>
      </c>
      <c r="D160">
        <v>49.2468</v>
      </c>
      <c r="E160">
        <v>43.12</v>
      </c>
      <c r="F160">
        <v>0.17</v>
      </c>
      <c r="G160">
        <v>9.36</v>
      </c>
      <c r="H160">
        <v>2.36</v>
      </c>
      <c r="I160">
        <v>23.46</v>
      </c>
      <c r="J160">
        <v>15</v>
      </c>
      <c r="K160">
        <v>0.67</v>
      </c>
      <c r="L160">
        <v>0.45</v>
      </c>
      <c r="M160">
        <v>0.1</v>
      </c>
      <c r="N160">
        <v>4.88</v>
      </c>
      <c r="O160">
        <v>99.58</v>
      </c>
      <c r="P160" t="s">
        <v>194</v>
      </c>
      <c r="Q160" t="s">
        <v>195</v>
      </c>
      <c r="R160" t="s">
        <v>397</v>
      </c>
      <c r="S160" t="s">
        <v>196</v>
      </c>
      <c r="T160" t="s">
        <v>204</v>
      </c>
    </row>
    <row r="161" spans="1:20" x14ac:dyDescent="0.25">
      <c r="A161" t="s">
        <v>405</v>
      </c>
      <c r="B161">
        <v>30777</v>
      </c>
      <c r="C161">
        <v>-38280</v>
      </c>
      <c r="D161">
        <v>55.973199999999999</v>
      </c>
      <c r="E161">
        <v>43.38</v>
      </c>
      <c r="F161">
        <v>0.18</v>
      </c>
      <c r="G161">
        <v>9.65</v>
      </c>
      <c r="H161">
        <v>1.98</v>
      </c>
      <c r="I161">
        <v>23.9</v>
      </c>
      <c r="J161">
        <v>15.25</v>
      </c>
      <c r="K161">
        <v>0.51</v>
      </c>
      <c r="L161">
        <v>0.49</v>
      </c>
      <c r="M161">
        <v>0.09</v>
      </c>
      <c r="N161">
        <v>4.51</v>
      </c>
      <c r="O161">
        <v>99.94</v>
      </c>
      <c r="P161" t="s">
        <v>194</v>
      </c>
      <c r="Q161" t="s">
        <v>195</v>
      </c>
      <c r="R161" t="s">
        <v>397</v>
      </c>
      <c r="S161" t="s">
        <v>196</v>
      </c>
      <c r="T161" t="s">
        <v>205</v>
      </c>
    </row>
    <row r="162" spans="1:20" x14ac:dyDescent="0.25">
      <c r="A162" t="s">
        <v>406</v>
      </c>
      <c r="B162">
        <v>30771.75</v>
      </c>
      <c r="C162">
        <v>-38284.5</v>
      </c>
      <c r="D162">
        <v>62.887300000000003</v>
      </c>
      <c r="E162">
        <v>43.69</v>
      </c>
      <c r="F162">
        <v>0.16</v>
      </c>
      <c r="G162">
        <v>10.130000000000001</v>
      </c>
      <c r="H162">
        <v>1.6</v>
      </c>
      <c r="I162">
        <v>24.41</v>
      </c>
      <c r="J162">
        <v>14.79</v>
      </c>
      <c r="K162">
        <v>0.46</v>
      </c>
      <c r="L162">
        <v>0.42</v>
      </c>
      <c r="M162">
        <v>0.09</v>
      </c>
      <c r="N162">
        <v>4.5599999999999996</v>
      </c>
      <c r="O162">
        <v>100.3</v>
      </c>
      <c r="P162" t="s">
        <v>194</v>
      </c>
      <c r="Q162" t="s">
        <v>195</v>
      </c>
      <c r="R162" t="s">
        <v>397</v>
      </c>
      <c r="S162" t="s">
        <v>196</v>
      </c>
      <c r="T162" t="s">
        <v>206</v>
      </c>
    </row>
    <row r="163" spans="1:20" x14ac:dyDescent="0.25">
      <c r="A163" t="s">
        <v>407</v>
      </c>
      <c r="B163">
        <v>30766.25</v>
      </c>
      <c r="C163">
        <v>-38289.25</v>
      </c>
      <c r="D163">
        <v>70.154300000000006</v>
      </c>
      <c r="E163">
        <v>43.62</v>
      </c>
      <c r="F163">
        <v>0.15</v>
      </c>
      <c r="G163">
        <v>10.41</v>
      </c>
      <c r="H163">
        <v>1.28</v>
      </c>
      <c r="I163">
        <v>24.6</v>
      </c>
      <c r="J163">
        <v>14.56</v>
      </c>
      <c r="K163">
        <v>0.39</v>
      </c>
      <c r="L163">
        <v>0.31</v>
      </c>
      <c r="M163">
        <v>0.11</v>
      </c>
      <c r="N163">
        <v>4.53</v>
      </c>
      <c r="O163">
        <v>99.96</v>
      </c>
      <c r="P163" t="s">
        <v>194</v>
      </c>
      <c r="Q163" t="s">
        <v>195</v>
      </c>
      <c r="R163" t="s">
        <v>397</v>
      </c>
      <c r="S163" t="s">
        <v>196</v>
      </c>
      <c r="T163" t="s">
        <v>207</v>
      </c>
    </row>
    <row r="164" spans="1:20" x14ac:dyDescent="0.25">
      <c r="A164" t="s">
        <v>408</v>
      </c>
      <c r="B164">
        <v>30761.25</v>
      </c>
      <c r="C164">
        <v>-38293.75</v>
      </c>
      <c r="D164">
        <v>76.880600000000001</v>
      </c>
      <c r="E164">
        <v>43.67</v>
      </c>
      <c r="F164">
        <v>0.15</v>
      </c>
      <c r="G164">
        <v>10.42</v>
      </c>
      <c r="H164">
        <v>1.25</v>
      </c>
      <c r="I164">
        <v>24.65</v>
      </c>
      <c r="J164">
        <v>14.56</v>
      </c>
      <c r="K164">
        <v>0.39</v>
      </c>
      <c r="L164">
        <v>0.33</v>
      </c>
      <c r="M164">
        <v>0.11</v>
      </c>
      <c r="N164">
        <v>4.5599999999999996</v>
      </c>
      <c r="O164">
        <v>100.09</v>
      </c>
      <c r="P164" t="s">
        <v>194</v>
      </c>
      <c r="Q164" t="s">
        <v>195</v>
      </c>
      <c r="R164" t="s">
        <v>397</v>
      </c>
      <c r="S164" t="s">
        <v>196</v>
      </c>
      <c r="T164" t="s">
        <v>208</v>
      </c>
    </row>
    <row r="165" spans="1:20" x14ac:dyDescent="0.25">
      <c r="A165" t="s">
        <v>409</v>
      </c>
      <c r="B165">
        <v>30756</v>
      </c>
      <c r="C165">
        <v>-38298.5</v>
      </c>
      <c r="D165">
        <v>83.959800000000001</v>
      </c>
      <c r="E165">
        <v>43.64</v>
      </c>
      <c r="F165">
        <v>0.17</v>
      </c>
      <c r="G165">
        <v>10.32</v>
      </c>
      <c r="H165">
        <v>1.27</v>
      </c>
      <c r="I165">
        <v>24.6</v>
      </c>
      <c r="J165">
        <v>14.79</v>
      </c>
      <c r="K165">
        <v>0.39</v>
      </c>
      <c r="L165">
        <v>0.35</v>
      </c>
      <c r="M165">
        <v>0.12</v>
      </c>
      <c r="N165">
        <v>4.4400000000000004</v>
      </c>
      <c r="O165">
        <v>100.1</v>
      </c>
      <c r="P165" t="s">
        <v>194</v>
      </c>
      <c r="Q165" t="s">
        <v>195</v>
      </c>
      <c r="R165" t="s">
        <v>397</v>
      </c>
      <c r="S165" t="s">
        <v>196</v>
      </c>
      <c r="T165" t="s">
        <v>209</v>
      </c>
    </row>
    <row r="166" spans="1:20" x14ac:dyDescent="0.25">
      <c r="A166" t="s">
        <v>410</v>
      </c>
      <c r="B166">
        <v>30750.5</v>
      </c>
      <c r="C166">
        <v>-38303</v>
      </c>
      <c r="D166">
        <v>91.061800000000005</v>
      </c>
      <c r="E166">
        <v>43.31</v>
      </c>
      <c r="F166">
        <v>0.17</v>
      </c>
      <c r="G166">
        <v>10</v>
      </c>
      <c r="H166">
        <v>1.48</v>
      </c>
      <c r="I166">
        <v>24.26</v>
      </c>
      <c r="J166">
        <v>14.88</v>
      </c>
      <c r="K166">
        <v>0.43</v>
      </c>
      <c r="L166">
        <v>0.41</v>
      </c>
      <c r="M166">
        <v>0.09</v>
      </c>
      <c r="N166">
        <v>4.42</v>
      </c>
      <c r="O166">
        <v>99.45</v>
      </c>
      <c r="P166" t="s">
        <v>194</v>
      </c>
      <c r="Q166" t="s">
        <v>195</v>
      </c>
      <c r="R166" t="s">
        <v>397</v>
      </c>
      <c r="S166" t="s">
        <v>196</v>
      </c>
      <c r="T166" t="s">
        <v>210</v>
      </c>
    </row>
    <row r="167" spans="1:20" x14ac:dyDescent="0.25">
      <c r="A167" t="s">
        <v>411</v>
      </c>
      <c r="B167">
        <v>30745.5</v>
      </c>
      <c r="C167">
        <v>-38307.75</v>
      </c>
      <c r="D167">
        <v>97.953100000000006</v>
      </c>
      <c r="E167">
        <v>43.2</v>
      </c>
      <c r="F167">
        <v>0.18</v>
      </c>
      <c r="G167">
        <v>9.57</v>
      </c>
      <c r="H167">
        <v>2.12</v>
      </c>
      <c r="I167">
        <v>23.72</v>
      </c>
      <c r="J167">
        <v>14.95</v>
      </c>
      <c r="K167">
        <v>0.54</v>
      </c>
      <c r="L167">
        <v>0.53</v>
      </c>
      <c r="M167">
        <v>0.08</v>
      </c>
      <c r="N167">
        <v>4.63</v>
      </c>
      <c r="O167">
        <v>99.53</v>
      </c>
      <c r="P167" t="s">
        <v>194</v>
      </c>
      <c r="Q167" t="s">
        <v>195</v>
      </c>
      <c r="R167" t="s">
        <v>397</v>
      </c>
      <c r="S167" t="s">
        <v>196</v>
      </c>
      <c r="T167" t="s">
        <v>211</v>
      </c>
    </row>
    <row r="169" spans="1:20" x14ac:dyDescent="0.25">
      <c r="A169" t="s">
        <v>413</v>
      </c>
      <c r="B169" t="s">
        <v>186</v>
      </c>
      <c r="C169" t="s">
        <v>187</v>
      </c>
      <c r="D169" t="s">
        <v>188</v>
      </c>
      <c r="E169" t="s">
        <v>15</v>
      </c>
      <c r="F169" t="s">
        <v>17</v>
      </c>
      <c r="G169" t="s">
        <v>22</v>
      </c>
      <c r="H169" t="s">
        <v>25</v>
      </c>
      <c r="I169" t="s">
        <v>159</v>
      </c>
      <c r="J169" t="s">
        <v>27</v>
      </c>
      <c r="K169" t="s">
        <v>29</v>
      </c>
      <c r="L169" t="s">
        <v>32</v>
      </c>
      <c r="M169" t="s">
        <v>36</v>
      </c>
      <c r="N169" t="s">
        <v>189</v>
      </c>
      <c r="O169" t="s">
        <v>190</v>
      </c>
      <c r="P169" t="s">
        <v>191</v>
      </c>
      <c r="Q169" t="s">
        <v>192</v>
      </c>
      <c r="R169" t="s">
        <v>193</v>
      </c>
    </row>
    <row r="170" spans="1:20" x14ac:dyDescent="0.25">
      <c r="A170" t="s">
        <v>412</v>
      </c>
      <c r="B170">
        <v>30889.25</v>
      </c>
      <c r="C170">
        <v>-38390</v>
      </c>
      <c r="D170">
        <v>0.25</v>
      </c>
      <c r="E170">
        <v>34.299999999999997</v>
      </c>
      <c r="F170">
        <v>5.99</v>
      </c>
      <c r="G170">
        <v>21.54</v>
      </c>
      <c r="H170">
        <v>8.11</v>
      </c>
      <c r="I170">
        <v>0.01</v>
      </c>
      <c r="J170">
        <v>0.16</v>
      </c>
      <c r="K170">
        <v>8.7899999999999991</v>
      </c>
      <c r="L170">
        <v>0.02</v>
      </c>
      <c r="M170">
        <v>78.91</v>
      </c>
      <c r="N170" t="s">
        <v>194</v>
      </c>
      <c r="O170" t="s">
        <v>195</v>
      </c>
      <c r="P170" t="s">
        <v>413</v>
      </c>
      <c r="Q170" t="s">
        <v>196</v>
      </c>
      <c r="R170" t="s">
        <v>197</v>
      </c>
    </row>
    <row r="171" spans="1:20" x14ac:dyDescent="0.25">
      <c r="A171" t="s">
        <v>414</v>
      </c>
      <c r="B171">
        <v>30884.75</v>
      </c>
      <c r="C171">
        <v>-38385.5</v>
      </c>
      <c r="D171">
        <v>6.1897000000000002</v>
      </c>
      <c r="E171">
        <v>42.49</v>
      </c>
      <c r="F171">
        <v>26.52</v>
      </c>
      <c r="G171">
        <v>18.62</v>
      </c>
      <c r="H171">
        <v>0.3</v>
      </c>
      <c r="I171">
        <v>0.02</v>
      </c>
      <c r="J171">
        <v>0.19</v>
      </c>
      <c r="K171">
        <v>12.58</v>
      </c>
      <c r="L171">
        <v>0.13</v>
      </c>
      <c r="M171">
        <v>100.85</v>
      </c>
      <c r="N171" t="s">
        <v>194</v>
      </c>
      <c r="O171" t="s">
        <v>195</v>
      </c>
      <c r="P171" t="s">
        <v>413</v>
      </c>
      <c r="Q171" t="s">
        <v>196</v>
      </c>
      <c r="R171" t="s">
        <v>198</v>
      </c>
    </row>
    <row r="172" spans="1:20" x14ac:dyDescent="0.25">
      <c r="A172" t="s">
        <v>415</v>
      </c>
      <c r="B172">
        <v>30880.75</v>
      </c>
      <c r="C172">
        <v>-38381.25</v>
      </c>
      <c r="D172">
        <v>12.026</v>
      </c>
      <c r="E172">
        <v>42.52</v>
      </c>
      <c r="F172">
        <v>26.54</v>
      </c>
      <c r="G172">
        <v>18.62</v>
      </c>
      <c r="H172">
        <v>0.28000000000000003</v>
      </c>
      <c r="I172">
        <v>0.03</v>
      </c>
      <c r="J172">
        <v>0.17</v>
      </c>
      <c r="K172">
        <v>12.68</v>
      </c>
      <c r="L172">
        <v>0.12</v>
      </c>
      <c r="M172">
        <v>100.95</v>
      </c>
      <c r="N172" t="s">
        <v>194</v>
      </c>
      <c r="O172" t="s">
        <v>195</v>
      </c>
      <c r="P172" t="s">
        <v>413</v>
      </c>
      <c r="Q172" t="s">
        <v>196</v>
      </c>
      <c r="R172" t="s">
        <v>199</v>
      </c>
    </row>
    <row r="173" spans="1:20" x14ac:dyDescent="0.25">
      <c r="A173" t="s">
        <v>416</v>
      </c>
      <c r="B173">
        <v>30876.75</v>
      </c>
      <c r="C173">
        <v>-38376.75</v>
      </c>
      <c r="D173">
        <v>18.045100000000001</v>
      </c>
      <c r="E173">
        <v>42.48</v>
      </c>
      <c r="F173">
        <v>26.45</v>
      </c>
      <c r="G173">
        <v>18.63</v>
      </c>
      <c r="H173">
        <v>0.32</v>
      </c>
      <c r="I173">
        <v>0.02</v>
      </c>
      <c r="J173">
        <v>0.18</v>
      </c>
      <c r="K173">
        <v>12.66</v>
      </c>
      <c r="L173">
        <v>0.13</v>
      </c>
      <c r="M173">
        <v>100.86</v>
      </c>
      <c r="N173" t="s">
        <v>194</v>
      </c>
      <c r="O173" t="s">
        <v>195</v>
      </c>
      <c r="P173" t="s">
        <v>413</v>
      </c>
      <c r="Q173" t="s">
        <v>196</v>
      </c>
      <c r="R173" t="s">
        <v>200</v>
      </c>
    </row>
    <row r="174" spans="1:20" x14ac:dyDescent="0.25">
      <c r="A174" t="s">
        <v>417</v>
      </c>
      <c r="B174">
        <v>30872.75</v>
      </c>
      <c r="C174">
        <v>-38372.5</v>
      </c>
      <c r="D174">
        <v>23.8812</v>
      </c>
      <c r="E174">
        <v>42.5</v>
      </c>
      <c r="F174">
        <v>26.45</v>
      </c>
      <c r="G174">
        <v>18.64</v>
      </c>
      <c r="H174">
        <v>0.28000000000000003</v>
      </c>
      <c r="I174">
        <v>0.03</v>
      </c>
      <c r="J174">
        <v>0.18</v>
      </c>
      <c r="K174">
        <v>12.73</v>
      </c>
      <c r="L174">
        <v>0.12</v>
      </c>
      <c r="M174">
        <v>100.92</v>
      </c>
      <c r="N174" t="s">
        <v>194</v>
      </c>
      <c r="O174" t="s">
        <v>195</v>
      </c>
      <c r="P174" t="s">
        <v>413</v>
      </c>
      <c r="Q174" t="s">
        <v>196</v>
      </c>
      <c r="R174" t="s">
        <v>201</v>
      </c>
    </row>
    <row r="175" spans="1:20" x14ac:dyDescent="0.25">
      <c r="A175" t="s">
        <v>418</v>
      </c>
      <c r="B175">
        <v>30868.75</v>
      </c>
      <c r="C175">
        <v>-38368</v>
      </c>
      <c r="D175">
        <v>29.9009</v>
      </c>
      <c r="E175">
        <v>42.24</v>
      </c>
      <c r="F175">
        <v>26.31</v>
      </c>
      <c r="G175">
        <v>18.489999999999998</v>
      </c>
      <c r="H175">
        <v>0.28999999999999998</v>
      </c>
      <c r="I175">
        <v>0.03</v>
      </c>
      <c r="J175">
        <v>0.18</v>
      </c>
      <c r="K175">
        <v>12.75</v>
      </c>
      <c r="L175">
        <v>0.12</v>
      </c>
      <c r="M175">
        <v>100.4</v>
      </c>
      <c r="N175" t="s">
        <v>194</v>
      </c>
      <c r="O175" t="s">
        <v>195</v>
      </c>
      <c r="P175" t="s">
        <v>413</v>
      </c>
      <c r="Q175" t="s">
        <v>196</v>
      </c>
      <c r="R175" t="s">
        <v>202</v>
      </c>
    </row>
    <row r="176" spans="1:20" x14ac:dyDescent="0.25">
      <c r="A176" t="s">
        <v>419</v>
      </c>
      <c r="B176">
        <v>30864.5</v>
      </c>
      <c r="C176">
        <v>-38363.5</v>
      </c>
      <c r="D176">
        <v>36.090200000000003</v>
      </c>
      <c r="E176">
        <v>42.36</v>
      </c>
      <c r="F176">
        <v>26.36</v>
      </c>
      <c r="G176">
        <v>18.559999999999999</v>
      </c>
      <c r="H176">
        <v>0.28000000000000003</v>
      </c>
      <c r="I176">
        <v>0.02</v>
      </c>
      <c r="J176">
        <v>0.19</v>
      </c>
      <c r="K176">
        <v>12.77</v>
      </c>
      <c r="L176">
        <v>0.15</v>
      </c>
      <c r="M176">
        <v>100.68</v>
      </c>
      <c r="N176" t="s">
        <v>194</v>
      </c>
      <c r="O176" t="s">
        <v>195</v>
      </c>
      <c r="P176" t="s">
        <v>413</v>
      </c>
      <c r="Q176" t="s">
        <v>196</v>
      </c>
      <c r="R176" t="s">
        <v>203</v>
      </c>
    </row>
    <row r="178" spans="1:18" x14ac:dyDescent="0.25">
      <c r="A178" t="s">
        <v>421</v>
      </c>
      <c r="B178" t="s">
        <v>186</v>
      </c>
      <c r="C178" t="s">
        <v>187</v>
      </c>
      <c r="D178" t="s">
        <v>188</v>
      </c>
      <c r="E178" t="s">
        <v>15</v>
      </c>
      <c r="F178" t="s">
        <v>17</v>
      </c>
      <c r="G178" t="s">
        <v>22</v>
      </c>
      <c r="H178" t="s">
        <v>25</v>
      </c>
      <c r="I178" t="s">
        <v>159</v>
      </c>
      <c r="J178" t="s">
        <v>27</v>
      </c>
      <c r="K178" t="s">
        <v>29</v>
      </c>
      <c r="L178" t="s">
        <v>32</v>
      </c>
      <c r="M178" t="s">
        <v>36</v>
      </c>
      <c r="N178" t="s">
        <v>189</v>
      </c>
      <c r="O178" t="s">
        <v>190</v>
      </c>
      <c r="P178" t="s">
        <v>191</v>
      </c>
      <c r="Q178" t="s">
        <v>192</v>
      </c>
      <c r="R178" t="s">
        <v>193</v>
      </c>
    </row>
    <row r="179" spans="1:18" x14ac:dyDescent="0.25">
      <c r="A179" t="s">
        <v>420</v>
      </c>
      <c r="B179">
        <v>32055.5</v>
      </c>
      <c r="C179">
        <v>-38788.25</v>
      </c>
      <c r="D179">
        <v>0.55900000000000005</v>
      </c>
      <c r="E179">
        <v>41.81</v>
      </c>
      <c r="F179">
        <v>25.67</v>
      </c>
      <c r="G179">
        <v>18.54</v>
      </c>
      <c r="H179">
        <v>0.41</v>
      </c>
      <c r="I179">
        <v>0.04</v>
      </c>
      <c r="J179">
        <v>0.17</v>
      </c>
      <c r="K179">
        <v>12.3</v>
      </c>
      <c r="L179">
        <v>0.1</v>
      </c>
      <c r="M179">
        <v>99.05</v>
      </c>
      <c r="N179" t="s">
        <v>194</v>
      </c>
      <c r="O179" t="s">
        <v>195</v>
      </c>
      <c r="P179" t="s">
        <v>421</v>
      </c>
      <c r="Q179" t="s">
        <v>196</v>
      </c>
      <c r="R179" t="s">
        <v>197</v>
      </c>
    </row>
    <row r="180" spans="1:18" x14ac:dyDescent="0.25">
      <c r="A180" t="s">
        <v>422</v>
      </c>
      <c r="B180">
        <v>32051</v>
      </c>
      <c r="C180">
        <v>-38784.5</v>
      </c>
      <c r="D180">
        <v>6.1032999999999999</v>
      </c>
      <c r="E180">
        <v>41.68</v>
      </c>
      <c r="F180">
        <v>26.17</v>
      </c>
      <c r="G180">
        <v>18.239999999999998</v>
      </c>
      <c r="H180">
        <v>0.28999999999999998</v>
      </c>
      <c r="I180">
        <v>0.04</v>
      </c>
      <c r="J180">
        <v>0.18</v>
      </c>
      <c r="K180">
        <v>12.02</v>
      </c>
      <c r="L180">
        <v>0.15</v>
      </c>
      <c r="M180">
        <v>98.77</v>
      </c>
      <c r="N180" t="s">
        <v>194</v>
      </c>
      <c r="O180" t="s">
        <v>195</v>
      </c>
      <c r="P180" t="s">
        <v>421</v>
      </c>
      <c r="Q180" t="s">
        <v>196</v>
      </c>
      <c r="R180" t="s">
        <v>198</v>
      </c>
    </row>
    <row r="181" spans="1:18" x14ac:dyDescent="0.25">
      <c r="A181" t="s">
        <v>423</v>
      </c>
      <c r="B181">
        <v>32046</v>
      </c>
      <c r="C181">
        <v>-38781</v>
      </c>
      <c r="D181">
        <v>12.2066</v>
      </c>
      <c r="E181">
        <v>41.73</v>
      </c>
      <c r="F181">
        <v>26.34</v>
      </c>
      <c r="G181">
        <v>18.23</v>
      </c>
      <c r="H181">
        <v>0.25</v>
      </c>
      <c r="I181">
        <v>0.04</v>
      </c>
      <c r="J181">
        <v>0.17</v>
      </c>
      <c r="K181">
        <v>11.89</v>
      </c>
      <c r="L181">
        <v>0.16</v>
      </c>
      <c r="M181">
        <v>98.82</v>
      </c>
      <c r="N181" t="s">
        <v>194</v>
      </c>
      <c r="O181" t="s">
        <v>195</v>
      </c>
      <c r="P181" t="s">
        <v>421</v>
      </c>
      <c r="Q181" t="s">
        <v>196</v>
      </c>
      <c r="R181" t="s">
        <v>199</v>
      </c>
    </row>
    <row r="182" spans="1:18" x14ac:dyDescent="0.25">
      <c r="A182" t="s">
        <v>424</v>
      </c>
      <c r="B182">
        <v>32041.25</v>
      </c>
      <c r="C182">
        <v>-38778</v>
      </c>
      <c r="D182">
        <v>17.8203</v>
      </c>
      <c r="E182">
        <v>41.78</v>
      </c>
      <c r="F182">
        <v>26.42</v>
      </c>
      <c r="G182">
        <v>18.260000000000002</v>
      </c>
      <c r="H182">
        <v>0.25</v>
      </c>
      <c r="I182">
        <v>0.05</v>
      </c>
      <c r="J182">
        <v>0.16</v>
      </c>
      <c r="K182">
        <v>11.77</v>
      </c>
      <c r="L182">
        <v>0.17</v>
      </c>
      <c r="M182">
        <v>98.87</v>
      </c>
      <c r="N182" t="s">
        <v>194</v>
      </c>
      <c r="O182" t="s">
        <v>195</v>
      </c>
      <c r="P182" t="s">
        <v>421</v>
      </c>
      <c r="Q182" t="s">
        <v>196</v>
      </c>
      <c r="R182" t="s">
        <v>200</v>
      </c>
    </row>
    <row r="183" spans="1:18" x14ac:dyDescent="0.25">
      <c r="A183" t="s">
        <v>425</v>
      </c>
      <c r="B183">
        <v>32036.25</v>
      </c>
      <c r="C183">
        <v>-38774.25</v>
      </c>
      <c r="D183">
        <v>24.065000000000001</v>
      </c>
      <c r="E183">
        <v>41.84</v>
      </c>
      <c r="F183">
        <v>26.5</v>
      </c>
      <c r="G183">
        <v>18.29</v>
      </c>
      <c r="H183">
        <v>0.24</v>
      </c>
      <c r="I183">
        <v>0.05</v>
      </c>
      <c r="J183">
        <v>0.18</v>
      </c>
      <c r="K183">
        <v>11.64</v>
      </c>
      <c r="L183">
        <v>0.21</v>
      </c>
      <c r="M183">
        <v>98.96</v>
      </c>
      <c r="N183" t="s">
        <v>194</v>
      </c>
      <c r="O183" t="s">
        <v>195</v>
      </c>
      <c r="P183" t="s">
        <v>421</v>
      </c>
      <c r="Q183" t="s">
        <v>196</v>
      </c>
      <c r="R183" t="s">
        <v>201</v>
      </c>
    </row>
    <row r="184" spans="1:18" x14ac:dyDescent="0.25">
      <c r="A184" t="s">
        <v>426</v>
      </c>
      <c r="B184">
        <v>32031.5</v>
      </c>
      <c r="C184">
        <v>-38770.75</v>
      </c>
      <c r="D184">
        <v>29.9635</v>
      </c>
      <c r="E184">
        <v>41.89</v>
      </c>
      <c r="F184">
        <v>26.59</v>
      </c>
      <c r="G184">
        <v>18.32</v>
      </c>
      <c r="H184">
        <v>0.23</v>
      </c>
      <c r="I184">
        <v>0.04</v>
      </c>
      <c r="J184">
        <v>0.16</v>
      </c>
      <c r="K184">
        <v>11.55</v>
      </c>
      <c r="L184">
        <v>0.19</v>
      </c>
      <c r="M184">
        <v>98.97</v>
      </c>
      <c r="N184" t="s">
        <v>194</v>
      </c>
      <c r="O184" t="s">
        <v>195</v>
      </c>
      <c r="P184" t="s">
        <v>421</v>
      </c>
      <c r="Q184" t="s">
        <v>196</v>
      </c>
      <c r="R184" t="s">
        <v>202</v>
      </c>
    </row>
    <row r="185" spans="1:18" x14ac:dyDescent="0.25">
      <c r="A185" t="s">
        <v>427</v>
      </c>
      <c r="B185">
        <v>32026.25</v>
      </c>
      <c r="C185">
        <v>-38767.75</v>
      </c>
      <c r="D185">
        <v>35.9878</v>
      </c>
      <c r="E185">
        <v>41.81</v>
      </c>
      <c r="F185">
        <v>26.59</v>
      </c>
      <c r="G185">
        <v>18.28</v>
      </c>
      <c r="H185">
        <v>0.23</v>
      </c>
      <c r="I185">
        <v>0.04</v>
      </c>
      <c r="J185">
        <v>0.17</v>
      </c>
      <c r="K185">
        <v>11.41</v>
      </c>
      <c r="L185">
        <v>0.2</v>
      </c>
      <c r="M185">
        <v>98.73</v>
      </c>
      <c r="N185" t="s">
        <v>194</v>
      </c>
      <c r="O185" t="s">
        <v>195</v>
      </c>
      <c r="P185" t="s">
        <v>421</v>
      </c>
      <c r="Q185" t="s">
        <v>196</v>
      </c>
      <c r="R185" t="s">
        <v>203</v>
      </c>
    </row>
    <row r="186" spans="1:18" x14ac:dyDescent="0.25">
      <c r="A186" t="s">
        <v>428</v>
      </c>
      <c r="B186">
        <v>32021.5</v>
      </c>
      <c r="C186">
        <v>-38764</v>
      </c>
      <c r="D186">
        <v>42.026800000000001</v>
      </c>
      <c r="E186">
        <v>41.93</v>
      </c>
      <c r="F186">
        <v>26.69</v>
      </c>
      <c r="G186">
        <v>18.34</v>
      </c>
      <c r="H186">
        <v>0.23</v>
      </c>
      <c r="I186">
        <v>0.05</v>
      </c>
      <c r="J186">
        <v>0.17</v>
      </c>
      <c r="K186">
        <v>11.34</v>
      </c>
      <c r="L186">
        <v>0.21</v>
      </c>
      <c r="M186">
        <v>98.96</v>
      </c>
      <c r="N186" t="s">
        <v>194</v>
      </c>
      <c r="O186" t="s">
        <v>195</v>
      </c>
      <c r="P186" t="s">
        <v>421</v>
      </c>
      <c r="Q186" t="s">
        <v>196</v>
      </c>
      <c r="R186" t="s">
        <v>204</v>
      </c>
    </row>
    <row r="187" spans="1:18" x14ac:dyDescent="0.25">
      <c r="A187" t="s">
        <v>429</v>
      </c>
      <c r="B187">
        <v>32016.75</v>
      </c>
      <c r="C187">
        <v>-38760.75</v>
      </c>
      <c r="D187">
        <v>47.7821</v>
      </c>
      <c r="E187">
        <v>41.96</v>
      </c>
      <c r="F187">
        <v>26.74</v>
      </c>
      <c r="G187">
        <v>18.350000000000001</v>
      </c>
      <c r="H187">
        <v>0.23</v>
      </c>
      <c r="I187">
        <v>0.03</v>
      </c>
      <c r="J187">
        <v>0.18</v>
      </c>
      <c r="K187">
        <v>11.33</v>
      </c>
      <c r="L187">
        <v>0.19</v>
      </c>
      <c r="M187">
        <v>99</v>
      </c>
      <c r="N187" t="s">
        <v>194</v>
      </c>
      <c r="O187" t="s">
        <v>195</v>
      </c>
      <c r="P187" t="s">
        <v>421</v>
      </c>
      <c r="Q187" t="s">
        <v>196</v>
      </c>
      <c r="R187" t="s">
        <v>205</v>
      </c>
    </row>
    <row r="188" spans="1:18" x14ac:dyDescent="0.25">
      <c r="A188" t="s">
        <v>430</v>
      </c>
      <c r="B188">
        <v>32011.5</v>
      </c>
      <c r="C188">
        <v>-38757.25</v>
      </c>
      <c r="D188">
        <v>54.090800000000002</v>
      </c>
      <c r="E188">
        <v>41.97</v>
      </c>
      <c r="F188">
        <v>26.76</v>
      </c>
      <c r="G188">
        <v>18.350000000000001</v>
      </c>
      <c r="H188">
        <v>0.23</v>
      </c>
      <c r="I188">
        <v>0.05</v>
      </c>
      <c r="J188">
        <v>0.16</v>
      </c>
      <c r="K188">
        <v>11.3</v>
      </c>
      <c r="L188">
        <v>0.19</v>
      </c>
      <c r="M188">
        <v>99.02</v>
      </c>
      <c r="N188" t="s">
        <v>194</v>
      </c>
      <c r="O188" t="s">
        <v>195</v>
      </c>
      <c r="P188" t="s">
        <v>421</v>
      </c>
      <c r="Q188" t="s">
        <v>196</v>
      </c>
      <c r="R188" t="s">
        <v>206</v>
      </c>
    </row>
    <row r="189" spans="1:18" x14ac:dyDescent="0.25">
      <c r="A189" t="s">
        <v>431</v>
      </c>
      <c r="B189">
        <v>32006.75</v>
      </c>
      <c r="C189">
        <v>-38754</v>
      </c>
      <c r="D189">
        <v>59.846200000000003</v>
      </c>
      <c r="E189">
        <v>41.93</v>
      </c>
      <c r="F189">
        <v>26.76</v>
      </c>
      <c r="G189">
        <v>18.36</v>
      </c>
      <c r="H189">
        <v>0.23</v>
      </c>
      <c r="I189">
        <v>0.02</v>
      </c>
      <c r="J189">
        <v>0.16</v>
      </c>
      <c r="K189">
        <v>11.18</v>
      </c>
      <c r="L189">
        <v>0.21</v>
      </c>
      <c r="M189">
        <v>98.86</v>
      </c>
      <c r="N189" t="s">
        <v>194</v>
      </c>
      <c r="O189" t="s">
        <v>195</v>
      </c>
      <c r="P189" t="s">
        <v>421</v>
      </c>
      <c r="Q189" t="s">
        <v>196</v>
      </c>
      <c r="R189" t="s">
        <v>207</v>
      </c>
    </row>
    <row r="190" spans="1:18" x14ac:dyDescent="0.25">
      <c r="A190" t="s">
        <v>432</v>
      </c>
      <c r="B190">
        <v>32001.75</v>
      </c>
      <c r="C190">
        <v>-38750.25</v>
      </c>
      <c r="D190">
        <v>66.091800000000006</v>
      </c>
      <c r="E190">
        <v>41.91</v>
      </c>
      <c r="F190">
        <v>26.79</v>
      </c>
      <c r="G190">
        <v>18.329999999999998</v>
      </c>
      <c r="H190">
        <v>0.22</v>
      </c>
      <c r="I190">
        <v>0.04</v>
      </c>
      <c r="J190">
        <v>0.17</v>
      </c>
      <c r="K190">
        <v>11.11</v>
      </c>
      <c r="L190">
        <v>0.21</v>
      </c>
      <c r="M190">
        <v>98.79</v>
      </c>
      <c r="N190" t="s">
        <v>194</v>
      </c>
      <c r="O190" t="s">
        <v>195</v>
      </c>
      <c r="P190" t="s">
        <v>421</v>
      </c>
      <c r="Q190" t="s">
        <v>196</v>
      </c>
      <c r="R190" t="s">
        <v>208</v>
      </c>
    </row>
    <row r="191" spans="1:18" x14ac:dyDescent="0.25">
      <c r="A191" t="s">
        <v>433</v>
      </c>
      <c r="B191">
        <v>31996.75</v>
      </c>
      <c r="C191">
        <v>-38747.25</v>
      </c>
      <c r="D191">
        <v>71.910499999999999</v>
      </c>
      <c r="E191">
        <v>41.92</v>
      </c>
      <c r="F191">
        <v>26.8</v>
      </c>
      <c r="G191">
        <v>18.329999999999998</v>
      </c>
      <c r="H191">
        <v>0.24</v>
      </c>
      <c r="I191">
        <v>0.04</v>
      </c>
      <c r="J191">
        <v>0.19</v>
      </c>
      <c r="K191">
        <v>11.08</v>
      </c>
      <c r="L191">
        <v>0.21</v>
      </c>
      <c r="M191">
        <v>98.79</v>
      </c>
      <c r="N191" t="s">
        <v>194</v>
      </c>
      <c r="O191" t="s">
        <v>195</v>
      </c>
      <c r="P191" t="s">
        <v>421</v>
      </c>
      <c r="Q191" t="s">
        <v>196</v>
      </c>
      <c r="R191" t="s">
        <v>209</v>
      </c>
    </row>
    <row r="192" spans="1:18" x14ac:dyDescent="0.25">
      <c r="A192" t="s">
        <v>434</v>
      </c>
      <c r="B192">
        <v>31992</v>
      </c>
      <c r="C192">
        <v>-38743.5</v>
      </c>
      <c r="D192">
        <v>77.950299999999999</v>
      </c>
      <c r="E192">
        <v>41.99</v>
      </c>
      <c r="F192">
        <v>26.86</v>
      </c>
      <c r="G192">
        <v>18.350000000000001</v>
      </c>
      <c r="H192">
        <v>0.23</v>
      </c>
      <c r="I192">
        <v>0.05</v>
      </c>
      <c r="J192">
        <v>0.18</v>
      </c>
      <c r="K192">
        <v>11.08</v>
      </c>
      <c r="L192">
        <v>0.21</v>
      </c>
      <c r="M192">
        <v>98.95</v>
      </c>
      <c r="N192" t="s">
        <v>194</v>
      </c>
      <c r="O192" t="s">
        <v>195</v>
      </c>
      <c r="P192" t="s">
        <v>421</v>
      </c>
      <c r="Q192" t="s">
        <v>196</v>
      </c>
      <c r="R192" t="s">
        <v>210</v>
      </c>
    </row>
    <row r="193" spans="1:18" x14ac:dyDescent="0.25">
      <c r="A193" t="s">
        <v>435</v>
      </c>
      <c r="B193">
        <v>31987</v>
      </c>
      <c r="C193">
        <v>-38740.25</v>
      </c>
      <c r="D193">
        <v>83.911000000000001</v>
      </c>
      <c r="E193">
        <v>41.99</v>
      </c>
      <c r="F193">
        <v>26.86</v>
      </c>
      <c r="G193">
        <v>18.38</v>
      </c>
      <c r="H193">
        <v>0.22</v>
      </c>
      <c r="I193">
        <v>0.03</v>
      </c>
      <c r="J193">
        <v>0.17</v>
      </c>
      <c r="K193">
        <v>11.05</v>
      </c>
      <c r="L193">
        <v>0.22</v>
      </c>
      <c r="M193">
        <v>98.93</v>
      </c>
      <c r="N193" t="s">
        <v>194</v>
      </c>
      <c r="O193" t="s">
        <v>195</v>
      </c>
      <c r="P193" t="s">
        <v>421</v>
      </c>
      <c r="Q193" t="s">
        <v>196</v>
      </c>
      <c r="R193" t="s">
        <v>211</v>
      </c>
    </row>
    <row r="194" spans="1:18" x14ac:dyDescent="0.25">
      <c r="A194" t="s">
        <v>436</v>
      </c>
      <c r="B194">
        <v>31982</v>
      </c>
      <c r="C194">
        <v>-38736.75</v>
      </c>
      <c r="D194">
        <v>90.014200000000002</v>
      </c>
      <c r="E194">
        <v>41.95</v>
      </c>
      <c r="F194">
        <v>26.91</v>
      </c>
      <c r="G194">
        <v>18.329999999999998</v>
      </c>
      <c r="H194">
        <v>0.23</v>
      </c>
      <c r="I194">
        <v>0.04</v>
      </c>
      <c r="J194">
        <v>0.15</v>
      </c>
      <c r="K194">
        <v>10.99</v>
      </c>
      <c r="L194">
        <v>0.21</v>
      </c>
      <c r="M194">
        <v>98.81</v>
      </c>
      <c r="N194" t="s">
        <v>194</v>
      </c>
      <c r="O194" t="s">
        <v>195</v>
      </c>
      <c r="P194" t="s">
        <v>421</v>
      </c>
      <c r="Q194" t="s">
        <v>196</v>
      </c>
      <c r="R194" t="s">
        <v>212</v>
      </c>
    </row>
    <row r="195" spans="1:18" x14ac:dyDescent="0.25">
      <c r="A195" t="s">
        <v>437</v>
      </c>
      <c r="B195">
        <v>31977</v>
      </c>
      <c r="C195">
        <v>-38733.25</v>
      </c>
      <c r="D195">
        <v>96.117400000000004</v>
      </c>
      <c r="E195">
        <v>41.96</v>
      </c>
      <c r="F195">
        <v>26.9</v>
      </c>
      <c r="G195">
        <v>18.34</v>
      </c>
      <c r="H195">
        <v>0.22</v>
      </c>
      <c r="I195">
        <v>0.05</v>
      </c>
      <c r="J195">
        <v>0.17</v>
      </c>
      <c r="K195">
        <v>10.96</v>
      </c>
      <c r="L195">
        <v>0.24</v>
      </c>
      <c r="M195">
        <v>98.82</v>
      </c>
      <c r="N195" t="s">
        <v>194</v>
      </c>
      <c r="O195" t="s">
        <v>195</v>
      </c>
      <c r="P195" t="s">
        <v>421</v>
      </c>
      <c r="Q195" t="s">
        <v>196</v>
      </c>
      <c r="R195" t="s">
        <v>213</v>
      </c>
    </row>
    <row r="196" spans="1:18" x14ac:dyDescent="0.25">
      <c r="A196" t="s">
        <v>438</v>
      </c>
      <c r="B196">
        <v>31972.25</v>
      </c>
      <c r="C196">
        <v>-38730</v>
      </c>
      <c r="D196">
        <v>101.8728</v>
      </c>
      <c r="E196">
        <v>41.86</v>
      </c>
      <c r="F196">
        <v>26.85</v>
      </c>
      <c r="G196">
        <v>18.3</v>
      </c>
      <c r="H196">
        <v>0.23</v>
      </c>
      <c r="I196">
        <v>0.03</v>
      </c>
      <c r="J196">
        <v>0.16</v>
      </c>
      <c r="K196">
        <v>10.94</v>
      </c>
      <c r="L196">
        <v>0.22</v>
      </c>
      <c r="M196">
        <v>98.6</v>
      </c>
      <c r="N196" t="s">
        <v>194</v>
      </c>
      <c r="O196" t="s">
        <v>195</v>
      </c>
      <c r="P196" t="s">
        <v>421</v>
      </c>
      <c r="Q196" t="s">
        <v>196</v>
      </c>
      <c r="R196" t="s">
        <v>214</v>
      </c>
    </row>
    <row r="197" spans="1:18" x14ac:dyDescent="0.25">
      <c r="A197" t="s">
        <v>439</v>
      </c>
      <c r="B197">
        <v>31967.25</v>
      </c>
      <c r="C197">
        <v>-38726.5</v>
      </c>
      <c r="D197">
        <v>107.976</v>
      </c>
      <c r="E197">
        <v>41.77</v>
      </c>
      <c r="F197">
        <v>26.8</v>
      </c>
      <c r="G197">
        <v>18.25</v>
      </c>
      <c r="H197">
        <v>0.23</v>
      </c>
      <c r="I197">
        <v>0.04</v>
      </c>
      <c r="J197">
        <v>0.15</v>
      </c>
      <c r="K197">
        <v>10.89</v>
      </c>
      <c r="L197">
        <v>0.23</v>
      </c>
      <c r="M197">
        <v>98.35</v>
      </c>
      <c r="N197" t="s">
        <v>194</v>
      </c>
      <c r="O197" t="s">
        <v>195</v>
      </c>
      <c r="P197" t="s">
        <v>421</v>
      </c>
      <c r="Q197" t="s">
        <v>196</v>
      </c>
      <c r="R197" t="s">
        <v>215</v>
      </c>
    </row>
    <row r="198" spans="1:18" x14ac:dyDescent="0.25">
      <c r="A198" t="s">
        <v>440</v>
      </c>
      <c r="B198">
        <v>31962.25</v>
      </c>
      <c r="C198">
        <v>-38723.25</v>
      </c>
      <c r="D198">
        <v>113.93689999999999</v>
      </c>
      <c r="E198">
        <v>41.65</v>
      </c>
      <c r="F198">
        <v>26.72</v>
      </c>
      <c r="G198">
        <v>18.2</v>
      </c>
      <c r="H198">
        <v>0.22</v>
      </c>
      <c r="I198">
        <v>0.04</v>
      </c>
      <c r="J198">
        <v>0.15</v>
      </c>
      <c r="K198">
        <v>10.9</v>
      </c>
      <c r="L198">
        <v>0.21</v>
      </c>
      <c r="M198">
        <v>98.08</v>
      </c>
      <c r="N198" t="s">
        <v>194</v>
      </c>
      <c r="O198" t="s">
        <v>195</v>
      </c>
      <c r="P198" t="s">
        <v>421</v>
      </c>
      <c r="Q198" t="s">
        <v>196</v>
      </c>
      <c r="R198" t="s">
        <v>216</v>
      </c>
    </row>
    <row r="199" spans="1:18" x14ac:dyDescent="0.25">
      <c r="A199" t="s">
        <v>441</v>
      </c>
      <c r="B199">
        <v>31957.5</v>
      </c>
      <c r="C199">
        <v>-38719.5</v>
      </c>
      <c r="D199">
        <v>119.97709999999999</v>
      </c>
      <c r="E199">
        <v>41.49</v>
      </c>
      <c r="F199">
        <v>26.57</v>
      </c>
      <c r="G199">
        <v>18.16</v>
      </c>
      <c r="H199">
        <v>0.23</v>
      </c>
      <c r="I199">
        <v>0.02</v>
      </c>
      <c r="J199">
        <v>0.16</v>
      </c>
      <c r="K199">
        <v>10.83</v>
      </c>
      <c r="L199">
        <v>0.23</v>
      </c>
      <c r="M199">
        <v>97.69</v>
      </c>
      <c r="N199" t="s">
        <v>194</v>
      </c>
      <c r="O199" t="s">
        <v>195</v>
      </c>
      <c r="P199" t="s">
        <v>421</v>
      </c>
      <c r="Q199" t="s">
        <v>196</v>
      </c>
      <c r="R199" t="s">
        <v>217</v>
      </c>
    </row>
    <row r="200" spans="1:18" x14ac:dyDescent="0.25">
      <c r="A200" t="s">
        <v>442</v>
      </c>
      <c r="B200">
        <v>31952.25</v>
      </c>
      <c r="C200">
        <v>-38716.5</v>
      </c>
      <c r="D200">
        <v>126.0012</v>
      </c>
      <c r="E200">
        <v>39.76</v>
      </c>
      <c r="F200">
        <v>25.37</v>
      </c>
      <c r="G200">
        <v>17.41</v>
      </c>
      <c r="H200">
        <v>0.22</v>
      </c>
      <c r="I200">
        <v>0.04</v>
      </c>
      <c r="J200">
        <v>0.15</v>
      </c>
      <c r="K200">
        <v>10.54</v>
      </c>
      <c r="L200">
        <v>0.2</v>
      </c>
      <c r="M200">
        <v>93.69</v>
      </c>
      <c r="N200" t="s">
        <v>194</v>
      </c>
      <c r="O200" t="s">
        <v>195</v>
      </c>
      <c r="P200" t="s">
        <v>421</v>
      </c>
      <c r="Q200" t="s">
        <v>196</v>
      </c>
      <c r="R200" t="s">
        <v>218</v>
      </c>
    </row>
    <row r="202" spans="1:18" x14ac:dyDescent="0.25">
      <c r="A202" t="s">
        <v>444</v>
      </c>
      <c r="B202" t="s">
        <v>186</v>
      </c>
      <c r="C202" t="s">
        <v>187</v>
      </c>
      <c r="D202" t="s">
        <v>188</v>
      </c>
      <c r="E202" t="s">
        <v>15</v>
      </c>
      <c r="F202" t="s">
        <v>17</v>
      </c>
      <c r="G202" t="s">
        <v>22</v>
      </c>
      <c r="H202" t="s">
        <v>25</v>
      </c>
      <c r="I202" t="s">
        <v>159</v>
      </c>
      <c r="J202" t="s">
        <v>27</v>
      </c>
      <c r="K202" t="s">
        <v>29</v>
      </c>
      <c r="L202" t="s">
        <v>32</v>
      </c>
      <c r="M202" t="s">
        <v>36</v>
      </c>
      <c r="N202" t="s">
        <v>189</v>
      </c>
      <c r="O202" t="s">
        <v>190</v>
      </c>
      <c r="P202" t="s">
        <v>191</v>
      </c>
      <c r="Q202" t="s">
        <v>192</v>
      </c>
      <c r="R202" t="s">
        <v>193</v>
      </c>
    </row>
    <row r="203" spans="1:18" x14ac:dyDescent="0.25">
      <c r="A203" t="s">
        <v>443</v>
      </c>
      <c r="B203">
        <v>33471</v>
      </c>
      <c r="C203">
        <v>-38981.75</v>
      </c>
      <c r="D203">
        <v>0.25</v>
      </c>
      <c r="E203">
        <v>41.29</v>
      </c>
      <c r="F203">
        <v>25.21</v>
      </c>
      <c r="G203">
        <v>18.07</v>
      </c>
      <c r="H203">
        <v>0.25</v>
      </c>
      <c r="I203">
        <v>0.05</v>
      </c>
      <c r="J203">
        <v>0.2</v>
      </c>
      <c r="K203">
        <v>13.62</v>
      </c>
      <c r="L203">
        <v>0.14000000000000001</v>
      </c>
      <c r="M203">
        <v>98.81</v>
      </c>
      <c r="N203" t="s">
        <v>194</v>
      </c>
      <c r="O203" t="s">
        <v>195</v>
      </c>
      <c r="P203" t="s">
        <v>444</v>
      </c>
      <c r="Q203" t="s">
        <v>196</v>
      </c>
      <c r="R203" t="s">
        <v>197</v>
      </c>
    </row>
    <row r="204" spans="1:18" x14ac:dyDescent="0.25">
      <c r="A204" t="s">
        <v>445</v>
      </c>
      <c r="B204">
        <v>33456</v>
      </c>
      <c r="C204">
        <v>-38981.75</v>
      </c>
      <c r="D204">
        <v>15.0021</v>
      </c>
      <c r="E204">
        <v>41.75</v>
      </c>
      <c r="F204">
        <v>26.04</v>
      </c>
      <c r="G204">
        <v>18.260000000000002</v>
      </c>
      <c r="H204">
        <v>0.23</v>
      </c>
      <c r="I204">
        <v>0.04</v>
      </c>
      <c r="J204">
        <v>0.18</v>
      </c>
      <c r="K204">
        <v>12.56</v>
      </c>
      <c r="L204">
        <v>0.19</v>
      </c>
      <c r="M204">
        <v>99.25</v>
      </c>
      <c r="N204" t="s">
        <v>194</v>
      </c>
      <c r="O204" t="s">
        <v>195</v>
      </c>
      <c r="P204" t="s">
        <v>444</v>
      </c>
      <c r="Q204" t="s">
        <v>196</v>
      </c>
      <c r="R204" t="s">
        <v>198</v>
      </c>
    </row>
    <row r="205" spans="1:18" x14ac:dyDescent="0.25">
      <c r="A205" t="s">
        <v>446</v>
      </c>
      <c r="B205">
        <v>33441.25</v>
      </c>
      <c r="C205">
        <v>-38981.75</v>
      </c>
      <c r="D205">
        <v>29.751100000000001</v>
      </c>
      <c r="E205">
        <v>41.76</v>
      </c>
      <c r="F205">
        <v>26.25</v>
      </c>
      <c r="G205">
        <v>18.2</v>
      </c>
      <c r="H205">
        <v>0.21</v>
      </c>
      <c r="I205">
        <v>0.09</v>
      </c>
      <c r="J205">
        <v>0.18</v>
      </c>
      <c r="K205">
        <v>12.28</v>
      </c>
      <c r="L205">
        <v>0.2</v>
      </c>
      <c r="M205">
        <v>99.16</v>
      </c>
      <c r="N205" t="s">
        <v>194</v>
      </c>
      <c r="O205" t="s">
        <v>195</v>
      </c>
      <c r="P205" t="s">
        <v>444</v>
      </c>
      <c r="Q205" t="s">
        <v>196</v>
      </c>
      <c r="R205" t="s">
        <v>199</v>
      </c>
    </row>
    <row r="206" spans="1:18" x14ac:dyDescent="0.25">
      <c r="A206" t="s">
        <v>447</v>
      </c>
      <c r="B206">
        <v>33426</v>
      </c>
      <c r="C206">
        <v>-38981.25</v>
      </c>
      <c r="D206">
        <v>45.0062</v>
      </c>
      <c r="E206">
        <v>42</v>
      </c>
      <c r="F206">
        <v>26.6</v>
      </c>
      <c r="G206">
        <v>18.34</v>
      </c>
      <c r="H206">
        <v>0.18</v>
      </c>
      <c r="I206">
        <v>0.06</v>
      </c>
      <c r="J206">
        <v>0.16</v>
      </c>
      <c r="K206">
        <v>11.81</v>
      </c>
      <c r="L206">
        <v>0.25</v>
      </c>
      <c r="M206">
        <v>99.42</v>
      </c>
      <c r="N206" t="s">
        <v>194</v>
      </c>
      <c r="O206" t="s">
        <v>195</v>
      </c>
      <c r="P206" t="s">
        <v>444</v>
      </c>
      <c r="Q206" t="s">
        <v>196</v>
      </c>
      <c r="R206" t="s">
        <v>200</v>
      </c>
    </row>
    <row r="207" spans="1:18" x14ac:dyDescent="0.25">
      <c r="A207" t="s">
        <v>448</v>
      </c>
      <c r="B207">
        <v>33411</v>
      </c>
      <c r="C207">
        <v>-38981.5</v>
      </c>
      <c r="D207">
        <v>60.002099999999999</v>
      </c>
      <c r="E207">
        <v>42.13</v>
      </c>
      <c r="F207">
        <v>26.91</v>
      </c>
      <c r="G207">
        <v>18.39</v>
      </c>
      <c r="H207">
        <v>0.18</v>
      </c>
      <c r="I207">
        <v>7.0000000000000007E-2</v>
      </c>
      <c r="J207">
        <v>0.15</v>
      </c>
      <c r="K207">
        <v>11.31</v>
      </c>
      <c r="L207">
        <v>0.28000000000000003</v>
      </c>
      <c r="M207">
        <v>99.44</v>
      </c>
      <c r="N207" t="s">
        <v>194</v>
      </c>
      <c r="O207" t="s">
        <v>195</v>
      </c>
      <c r="P207" t="s">
        <v>444</v>
      </c>
      <c r="Q207" t="s">
        <v>196</v>
      </c>
      <c r="R207" t="s">
        <v>201</v>
      </c>
    </row>
    <row r="208" spans="1:18" x14ac:dyDescent="0.25">
      <c r="A208" t="s">
        <v>449</v>
      </c>
      <c r="B208">
        <v>33396</v>
      </c>
      <c r="C208">
        <v>-38981</v>
      </c>
      <c r="D208">
        <v>75.006699999999995</v>
      </c>
      <c r="E208">
        <v>42.3</v>
      </c>
      <c r="F208">
        <v>27.25</v>
      </c>
      <c r="G208">
        <v>18.48</v>
      </c>
      <c r="H208">
        <v>0.17</v>
      </c>
      <c r="I208">
        <v>7.0000000000000007E-2</v>
      </c>
      <c r="J208">
        <v>0.15</v>
      </c>
      <c r="K208">
        <v>10.75</v>
      </c>
      <c r="L208">
        <v>0.31</v>
      </c>
      <c r="M208">
        <v>99.48</v>
      </c>
      <c r="N208" t="s">
        <v>194</v>
      </c>
      <c r="O208" t="s">
        <v>195</v>
      </c>
      <c r="P208" t="s">
        <v>444</v>
      </c>
      <c r="Q208" t="s">
        <v>196</v>
      </c>
      <c r="R208" t="s">
        <v>202</v>
      </c>
    </row>
    <row r="209" spans="1:18" x14ac:dyDescent="0.25">
      <c r="A209" t="s">
        <v>450</v>
      </c>
      <c r="B209">
        <v>33380.75</v>
      </c>
      <c r="C209">
        <v>-38981</v>
      </c>
      <c r="D209">
        <v>90.255499999999998</v>
      </c>
      <c r="E209">
        <v>42.38</v>
      </c>
      <c r="F209">
        <v>27.59</v>
      </c>
      <c r="G209">
        <v>18.5</v>
      </c>
      <c r="H209">
        <v>0.17</v>
      </c>
      <c r="I209">
        <v>7.0000000000000007E-2</v>
      </c>
      <c r="J209">
        <v>0.15</v>
      </c>
      <c r="K209">
        <v>10.199999999999999</v>
      </c>
      <c r="L209">
        <v>0.31</v>
      </c>
      <c r="M209">
        <v>99.36</v>
      </c>
      <c r="N209" t="s">
        <v>194</v>
      </c>
      <c r="O209" t="s">
        <v>195</v>
      </c>
      <c r="P209" t="s">
        <v>444</v>
      </c>
      <c r="Q209" t="s">
        <v>196</v>
      </c>
      <c r="R209" t="s">
        <v>203</v>
      </c>
    </row>
    <row r="210" spans="1:18" x14ac:dyDescent="0.25">
      <c r="A210" t="s">
        <v>451</v>
      </c>
      <c r="B210">
        <v>33365.75</v>
      </c>
      <c r="C210">
        <v>-38980.75</v>
      </c>
      <c r="D210">
        <v>105.2574</v>
      </c>
      <c r="E210">
        <v>42.52</v>
      </c>
      <c r="F210">
        <v>27.91</v>
      </c>
      <c r="G210">
        <v>18.559999999999999</v>
      </c>
      <c r="H210">
        <v>0.17</v>
      </c>
      <c r="I210">
        <v>0.06</v>
      </c>
      <c r="J210">
        <v>0.14000000000000001</v>
      </c>
      <c r="K210">
        <v>9.7200000000000006</v>
      </c>
      <c r="L210">
        <v>0.32</v>
      </c>
      <c r="M210">
        <v>99.41</v>
      </c>
      <c r="N210" t="s">
        <v>194</v>
      </c>
      <c r="O210" t="s">
        <v>195</v>
      </c>
      <c r="P210" t="s">
        <v>444</v>
      </c>
      <c r="Q210" t="s">
        <v>196</v>
      </c>
      <c r="R210" t="s">
        <v>204</v>
      </c>
    </row>
    <row r="211" spans="1:18" x14ac:dyDescent="0.25">
      <c r="A211" t="s">
        <v>452</v>
      </c>
      <c r="B211">
        <v>33351</v>
      </c>
      <c r="C211">
        <v>-38980.5</v>
      </c>
      <c r="D211">
        <v>120.0094</v>
      </c>
      <c r="E211">
        <v>42.54</v>
      </c>
      <c r="F211">
        <v>28.09</v>
      </c>
      <c r="G211">
        <v>18.59</v>
      </c>
      <c r="H211">
        <v>0.16</v>
      </c>
      <c r="I211">
        <v>0.06</v>
      </c>
      <c r="J211">
        <v>0.14000000000000001</v>
      </c>
      <c r="K211">
        <v>9.2899999999999991</v>
      </c>
      <c r="L211">
        <v>0.3</v>
      </c>
      <c r="M211">
        <v>99.18</v>
      </c>
      <c r="N211" t="s">
        <v>194</v>
      </c>
      <c r="O211" t="s">
        <v>195</v>
      </c>
      <c r="P211" t="s">
        <v>444</v>
      </c>
      <c r="Q211" t="s">
        <v>196</v>
      </c>
      <c r="R211" t="s">
        <v>205</v>
      </c>
    </row>
    <row r="212" spans="1:18" x14ac:dyDescent="0.25">
      <c r="A212" t="s">
        <v>453</v>
      </c>
      <c r="B212">
        <v>33336</v>
      </c>
      <c r="C212">
        <v>-38980.25</v>
      </c>
      <c r="D212">
        <v>135.01130000000001</v>
      </c>
      <c r="E212">
        <v>42.57</v>
      </c>
      <c r="F212">
        <v>28.27</v>
      </c>
      <c r="G212">
        <v>18.57</v>
      </c>
      <c r="H212">
        <v>0.18</v>
      </c>
      <c r="I212">
        <v>0.06</v>
      </c>
      <c r="J212">
        <v>0.12</v>
      </c>
      <c r="K212">
        <v>9.0500000000000007</v>
      </c>
      <c r="L212">
        <v>0.3</v>
      </c>
      <c r="M212">
        <v>99.12</v>
      </c>
      <c r="N212" t="s">
        <v>194</v>
      </c>
      <c r="O212" t="s">
        <v>195</v>
      </c>
      <c r="P212" t="s">
        <v>444</v>
      </c>
      <c r="Q212" t="s">
        <v>196</v>
      </c>
      <c r="R212" t="s">
        <v>206</v>
      </c>
    </row>
    <row r="213" spans="1:18" x14ac:dyDescent="0.25">
      <c r="A213" t="s">
        <v>454</v>
      </c>
      <c r="B213">
        <v>33321</v>
      </c>
      <c r="C213">
        <v>-38980.25</v>
      </c>
      <c r="D213">
        <v>150.0102</v>
      </c>
      <c r="E213">
        <v>42.66</v>
      </c>
      <c r="F213">
        <v>28.39</v>
      </c>
      <c r="G213">
        <v>18.62</v>
      </c>
      <c r="H213">
        <v>0.19</v>
      </c>
      <c r="I213">
        <v>0.06</v>
      </c>
      <c r="J213">
        <v>0.13</v>
      </c>
      <c r="K213">
        <v>8.84</v>
      </c>
      <c r="L213">
        <v>0.32</v>
      </c>
      <c r="M213">
        <v>99.2</v>
      </c>
      <c r="N213" t="s">
        <v>194</v>
      </c>
      <c r="O213" t="s">
        <v>195</v>
      </c>
      <c r="P213" t="s">
        <v>444</v>
      </c>
      <c r="Q213" t="s">
        <v>196</v>
      </c>
      <c r="R213" t="s">
        <v>207</v>
      </c>
    </row>
    <row r="214" spans="1:18" x14ac:dyDescent="0.25">
      <c r="A214" t="s">
        <v>455</v>
      </c>
      <c r="B214">
        <v>33306</v>
      </c>
      <c r="C214">
        <v>-38980</v>
      </c>
      <c r="D214">
        <v>165.0121</v>
      </c>
      <c r="E214">
        <v>42.66</v>
      </c>
      <c r="F214">
        <v>28.43</v>
      </c>
      <c r="G214">
        <v>18.63</v>
      </c>
      <c r="H214">
        <v>0.17</v>
      </c>
      <c r="I214">
        <v>0.06</v>
      </c>
      <c r="J214">
        <v>0.12</v>
      </c>
      <c r="K214">
        <v>8.7100000000000009</v>
      </c>
      <c r="L214">
        <v>0.34</v>
      </c>
      <c r="M214">
        <v>99.12</v>
      </c>
      <c r="N214" t="s">
        <v>194</v>
      </c>
      <c r="O214" t="s">
        <v>195</v>
      </c>
      <c r="P214" t="s">
        <v>444</v>
      </c>
      <c r="Q214" t="s">
        <v>196</v>
      </c>
      <c r="R214" t="s">
        <v>208</v>
      </c>
    </row>
    <row r="215" spans="1:18" x14ac:dyDescent="0.25">
      <c r="A215" t="s">
        <v>456</v>
      </c>
      <c r="B215">
        <v>33291</v>
      </c>
      <c r="C215">
        <v>-38979.75</v>
      </c>
      <c r="D215">
        <v>180.01410000000001</v>
      </c>
      <c r="E215">
        <v>42.69</v>
      </c>
      <c r="F215">
        <v>28.47</v>
      </c>
      <c r="G215">
        <v>18.649999999999999</v>
      </c>
      <c r="H215">
        <v>0.18</v>
      </c>
      <c r="I215">
        <v>7.0000000000000007E-2</v>
      </c>
      <c r="J215">
        <v>0.12</v>
      </c>
      <c r="K215">
        <v>8.65</v>
      </c>
      <c r="L215">
        <v>0.32</v>
      </c>
      <c r="M215">
        <v>99.16</v>
      </c>
      <c r="N215" t="s">
        <v>194</v>
      </c>
      <c r="O215" t="s">
        <v>195</v>
      </c>
      <c r="P215" t="s">
        <v>444</v>
      </c>
      <c r="Q215" t="s">
        <v>196</v>
      </c>
      <c r="R215" t="s">
        <v>209</v>
      </c>
    </row>
    <row r="216" spans="1:18" x14ac:dyDescent="0.25">
      <c r="A216" t="s">
        <v>457</v>
      </c>
      <c r="B216">
        <v>33276</v>
      </c>
      <c r="C216">
        <v>-38979.75</v>
      </c>
      <c r="D216">
        <v>195.01300000000001</v>
      </c>
      <c r="E216">
        <v>42.7</v>
      </c>
      <c r="F216">
        <v>28.52</v>
      </c>
      <c r="G216">
        <v>18.64</v>
      </c>
      <c r="H216">
        <v>0.18</v>
      </c>
      <c r="I216">
        <v>0.08</v>
      </c>
      <c r="J216">
        <v>0.11</v>
      </c>
      <c r="K216">
        <v>8.64</v>
      </c>
      <c r="L216">
        <v>0.32</v>
      </c>
      <c r="M216">
        <v>99.19</v>
      </c>
      <c r="N216" t="s">
        <v>194</v>
      </c>
      <c r="O216" t="s">
        <v>195</v>
      </c>
      <c r="P216" t="s">
        <v>444</v>
      </c>
      <c r="Q216" t="s">
        <v>196</v>
      </c>
      <c r="R216" t="s">
        <v>210</v>
      </c>
    </row>
    <row r="217" spans="1:18" x14ac:dyDescent="0.25">
      <c r="A217" t="s">
        <v>458</v>
      </c>
      <c r="B217">
        <v>33261</v>
      </c>
      <c r="C217">
        <v>-38979.5</v>
      </c>
      <c r="D217">
        <v>210.01490000000001</v>
      </c>
      <c r="E217">
        <v>42.74</v>
      </c>
      <c r="F217">
        <v>28.53</v>
      </c>
      <c r="G217">
        <v>18.670000000000002</v>
      </c>
      <c r="H217">
        <v>0.17</v>
      </c>
      <c r="I217">
        <v>0.06</v>
      </c>
      <c r="J217">
        <v>0.13</v>
      </c>
      <c r="K217">
        <v>8.65</v>
      </c>
      <c r="L217">
        <v>0.31</v>
      </c>
      <c r="M217">
        <v>99.26</v>
      </c>
      <c r="N217" t="s">
        <v>194</v>
      </c>
      <c r="O217" t="s">
        <v>195</v>
      </c>
      <c r="P217" t="s">
        <v>444</v>
      </c>
      <c r="Q217" t="s">
        <v>196</v>
      </c>
      <c r="R217" t="s">
        <v>211</v>
      </c>
    </row>
    <row r="218" spans="1:18" x14ac:dyDescent="0.25">
      <c r="A218" t="s">
        <v>459</v>
      </c>
      <c r="B218">
        <v>33246</v>
      </c>
      <c r="C218">
        <v>-38979.25</v>
      </c>
      <c r="D218">
        <v>225.01679999999999</v>
      </c>
      <c r="E218">
        <v>42.8</v>
      </c>
      <c r="F218">
        <v>28.55</v>
      </c>
      <c r="G218">
        <v>18.7</v>
      </c>
      <c r="H218">
        <v>0.19</v>
      </c>
      <c r="I218">
        <v>7.0000000000000007E-2</v>
      </c>
      <c r="J218">
        <v>0.12</v>
      </c>
      <c r="K218">
        <v>8.65</v>
      </c>
      <c r="L218">
        <v>0.31</v>
      </c>
      <c r="M218">
        <v>99.38</v>
      </c>
      <c r="N218" t="s">
        <v>194</v>
      </c>
      <c r="O218" t="s">
        <v>195</v>
      </c>
      <c r="P218" t="s">
        <v>444</v>
      </c>
      <c r="Q218" t="s">
        <v>196</v>
      </c>
      <c r="R218" t="s">
        <v>212</v>
      </c>
    </row>
    <row r="219" spans="1:18" x14ac:dyDescent="0.25">
      <c r="A219" t="s">
        <v>460</v>
      </c>
      <c r="B219">
        <v>33231.25</v>
      </c>
      <c r="C219">
        <v>-38979.25</v>
      </c>
      <c r="D219">
        <v>239.76580000000001</v>
      </c>
      <c r="E219">
        <v>42.69</v>
      </c>
      <c r="F219">
        <v>28.49</v>
      </c>
      <c r="G219">
        <v>18.62</v>
      </c>
      <c r="H219">
        <v>0.17</v>
      </c>
      <c r="I219">
        <v>0.06</v>
      </c>
      <c r="J219">
        <v>0.13</v>
      </c>
      <c r="K219">
        <v>8.73</v>
      </c>
      <c r="L219">
        <v>0.33</v>
      </c>
      <c r="M219">
        <v>99.22</v>
      </c>
      <c r="N219" t="s">
        <v>194</v>
      </c>
      <c r="O219" t="s">
        <v>195</v>
      </c>
      <c r="P219" t="s">
        <v>444</v>
      </c>
      <c r="Q219" t="s">
        <v>196</v>
      </c>
      <c r="R219" t="s">
        <v>213</v>
      </c>
    </row>
    <row r="220" spans="1:18" x14ac:dyDescent="0.25">
      <c r="A220" t="s">
        <v>461</v>
      </c>
      <c r="B220">
        <v>33216</v>
      </c>
      <c r="C220">
        <v>-38978.75</v>
      </c>
      <c r="D220">
        <v>255.02070000000001</v>
      </c>
      <c r="E220">
        <v>42.78</v>
      </c>
      <c r="F220">
        <v>28.49</v>
      </c>
      <c r="G220">
        <v>18.7</v>
      </c>
      <c r="H220">
        <v>0.18</v>
      </c>
      <c r="I220">
        <v>0.08</v>
      </c>
      <c r="J220">
        <v>0.14000000000000001</v>
      </c>
      <c r="K220">
        <v>8.76</v>
      </c>
      <c r="L220">
        <v>0.3</v>
      </c>
      <c r="M220">
        <v>99.42</v>
      </c>
      <c r="N220" t="s">
        <v>194</v>
      </c>
      <c r="O220" t="s">
        <v>195</v>
      </c>
      <c r="P220" t="s">
        <v>444</v>
      </c>
      <c r="Q220" t="s">
        <v>196</v>
      </c>
      <c r="R220" t="s">
        <v>214</v>
      </c>
    </row>
    <row r="221" spans="1:18" x14ac:dyDescent="0.25">
      <c r="A221" t="s">
        <v>462</v>
      </c>
      <c r="B221">
        <v>33201</v>
      </c>
      <c r="C221">
        <v>-38978.75</v>
      </c>
      <c r="D221">
        <v>270.01960000000003</v>
      </c>
      <c r="E221">
        <v>42.78</v>
      </c>
      <c r="F221">
        <v>28.46</v>
      </c>
      <c r="G221">
        <v>18.7</v>
      </c>
      <c r="H221">
        <v>0.19</v>
      </c>
      <c r="I221">
        <v>7.0000000000000007E-2</v>
      </c>
      <c r="J221">
        <v>0.12</v>
      </c>
      <c r="K221">
        <v>8.7799999999999994</v>
      </c>
      <c r="L221">
        <v>0.35</v>
      </c>
      <c r="M221">
        <v>99.44</v>
      </c>
      <c r="N221" t="s">
        <v>194</v>
      </c>
      <c r="O221" t="s">
        <v>195</v>
      </c>
      <c r="P221" t="s">
        <v>444</v>
      </c>
      <c r="Q221" t="s">
        <v>196</v>
      </c>
      <c r="R221" t="s">
        <v>215</v>
      </c>
    </row>
    <row r="222" spans="1:18" x14ac:dyDescent="0.25">
      <c r="A222" t="s">
        <v>463</v>
      </c>
      <c r="B222">
        <v>33186</v>
      </c>
      <c r="C222">
        <v>-38978.75</v>
      </c>
      <c r="D222">
        <v>285.01850000000002</v>
      </c>
      <c r="E222">
        <v>42.72</v>
      </c>
      <c r="F222">
        <v>28.44</v>
      </c>
      <c r="G222">
        <v>18.66</v>
      </c>
      <c r="H222">
        <v>0.17</v>
      </c>
      <c r="I222">
        <v>7.0000000000000007E-2</v>
      </c>
      <c r="J222">
        <v>0.13</v>
      </c>
      <c r="K222">
        <v>8.82</v>
      </c>
      <c r="L222">
        <v>0.32</v>
      </c>
      <c r="M222">
        <v>99.32</v>
      </c>
      <c r="N222" t="s">
        <v>194</v>
      </c>
      <c r="O222" t="s">
        <v>195</v>
      </c>
      <c r="P222" t="s">
        <v>444</v>
      </c>
      <c r="Q222" t="s">
        <v>196</v>
      </c>
      <c r="R222" t="s">
        <v>216</v>
      </c>
    </row>
    <row r="223" spans="1:18" x14ac:dyDescent="0.25">
      <c r="A223" t="s">
        <v>464</v>
      </c>
      <c r="B223">
        <v>33171</v>
      </c>
      <c r="C223">
        <v>-38978.25</v>
      </c>
      <c r="D223">
        <v>300.02339999999998</v>
      </c>
      <c r="E223">
        <v>42.75</v>
      </c>
      <c r="F223">
        <v>28.41</v>
      </c>
      <c r="G223">
        <v>18.68</v>
      </c>
      <c r="H223">
        <v>0.18</v>
      </c>
      <c r="I223">
        <v>7.0000000000000007E-2</v>
      </c>
      <c r="J223">
        <v>0.12</v>
      </c>
      <c r="K223">
        <v>8.8800000000000008</v>
      </c>
      <c r="L223">
        <v>0.33</v>
      </c>
      <c r="M223">
        <v>99.42</v>
      </c>
      <c r="N223" t="s">
        <v>194</v>
      </c>
      <c r="O223" t="s">
        <v>195</v>
      </c>
      <c r="P223" t="s">
        <v>444</v>
      </c>
      <c r="Q223" t="s">
        <v>196</v>
      </c>
      <c r="R223" t="s">
        <v>217</v>
      </c>
    </row>
    <row r="224" spans="1:18" x14ac:dyDescent="0.25">
      <c r="A224" t="s">
        <v>465</v>
      </c>
      <c r="B224">
        <v>33156</v>
      </c>
      <c r="C224">
        <v>-38978.25</v>
      </c>
      <c r="D224">
        <v>315.02229999999997</v>
      </c>
      <c r="E224">
        <v>42.65</v>
      </c>
      <c r="F224">
        <v>28.38</v>
      </c>
      <c r="G224">
        <v>18.59</v>
      </c>
      <c r="H224">
        <v>0.18</v>
      </c>
      <c r="I224">
        <v>7.0000000000000007E-2</v>
      </c>
      <c r="J224">
        <v>0.12</v>
      </c>
      <c r="K224">
        <v>8.9600000000000009</v>
      </c>
      <c r="L224">
        <v>0.33</v>
      </c>
      <c r="M224">
        <v>99.29</v>
      </c>
      <c r="N224" t="s">
        <v>194</v>
      </c>
      <c r="O224" t="s">
        <v>195</v>
      </c>
      <c r="P224" t="s">
        <v>444</v>
      </c>
      <c r="Q224" t="s">
        <v>196</v>
      </c>
      <c r="R224" t="s">
        <v>218</v>
      </c>
    </row>
    <row r="225" spans="1:18" x14ac:dyDescent="0.25">
      <c r="A225" t="s">
        <v>466</v>
      </c>
      <c r="B225">
        <v>33140.75</v>
      </c>
      <c r="C225">
        <v>-38978</v>
      </c>
      <c r="D225">
        <v>330.27420000000001</v>
      </c>
      <c r="E225">
        <v>42.59</v>
      </c>
      <c r="F225">
        <v>28.3</v>
      </c>
      <c r="G225">
        <v>18.59</v>
      </c>
      <c r="H225">
        <v>0.19</v>
      </c>
      <c r="I225">
        <v>0.06</v>
      </c>
      <c r="J225">
        <v>0.12</v>
      </c>
      <c r="K225">
        <v>8.9499999999999993</v>
      </c>
      <c r="L225">
        <v>0.32</v>
      </c>
      <c r="M225">
        <v>99.12</v>
      </c>
      <c r="N225" t="s">
        <v>194</v>
      </c>
      <c r="O225" t="s">
        <v>195</v>
      </c>
      <c r="P225" t="s">
        <v>444</v>
      </c>
      <c r="Q225" t="s">
        <v>196</v>
      </c>
      <c r="R225" t="s">
        <v>219</v>
      </c>
    </row>
    <row r="227" spans="1:18" x14ac:dyDescent="0.25">
      <c r="A227" t="s">
        <v>468</v>
      </c>
      <c r="B227" t="s">
        <v>186</v>
      </c>
      <c r="C227" t="s">
        <v>187</v>
      </c>
      <c r="D227" t="s">
        <v>188</v>
      </c>
      <c r="E227" t="s">
        <v>15</v>
      </c>
      <c r="F227" t="s">
        <v>17</v>
      </c>
      <c r="G227" t="s">
        <v>22</v>
      </c>
      <c r="H227" t="s">
        <v>25</v>
      </c>
      <c r="I227" t="s">
        <v>159</v>
      </c>
      <c r="J227" t="s">
        <v>27</v>
      </c>
      <c r="K227" t="s">
        <v>29</v>
      </c>
      <c r="L227" t="s">
        <v>32</v>
      </c>
      <c r="M227" t="s">
        <v>36</v>
      </c>
      <c r="N227" t="s">
        <v>189</v>
      </c>
      <c r="O227" t="s">
        <v>190</v>
      </c>
      <c r="P227" t="s">
        <v>191</v>
      </c>
      <c r="Q227" t="s">
        <v>192</v>
      </c>
      <c r="R227" t="s">
        <v>193</v>
      </c>
    </row>
    <row r="228" spans="1:18" x14ac:dyDescent="0.25">
      <c r="A228" t="s">
        <v>467</v>
      </c>
      <c r="B228">
        <v>-5016.75</v>
      </c>
      <c r="C228">
        <v>-33612</v>
      </c>
      <c r="D228">
        <v>0.25</v>
      </c>
      <c r="E228">
        <v>38.53</v>
      </c>
      <c r="F228">
        <v>15.21</v>
      </c>
      <c r="G228">
        <v>20.239999999999998</v>
      </c>
      <c r="H228">
        <v>3.67</v>
      </c>
      <c r="I228">
        <v>0.05</v>
      </c>
      <c r="J228">
        <v>0.21</v>
      </c>
      <c r="K228">
        <v>13.58</v>
      </c>
      <c r="L228">
        <v>0.08</v>
      </c>
      <c r="M228">
        <v>91.58</v>
      </c>
      <c r="N228" t="s">
        <v>194</v>
      </c>
      <c r="O228" t="s">
        <v>195</v>
      </c>
      <c r="P228" t="s">
        <v>468</v>
      </c>
      <c r="Q228" t="s">
        <v>196</v>
      </c>
      <c r="R228" t="s">
        <v>197</v>
      </c>
    </row>
    <row r="229" spans="1:18" x14ac:dyDescent="0.25">
      <c r="A229" t="s">
        <v>469</v>
      </c>
      <c r="B229">
        <v>-5012.75</v>
      </c>
      <c r="C229">
        <v>-33603</v>
      </c>
      <c r="D229">
        <v>9.9529999999999994</v>
      </c>
      <c r="E229">
        <v>41.96</v>
      </c>
      <c r="F229">
        <v>26.31</v>
      </c>
      <c r="G229">
        <v>18.37</v>
      </c>
      <c r="H229">
        <v>0.23</v>
      </c>
      <c r="I229">
        <v>0.02</v>
      </c>
      <c r="J229">
        <v>0.17</v>
      </c>
      <c r="K229">
        <v>12.24</v>
      </c>
      <c r="L229">
        <v>0.21</v>
      </c>
      <c r="M229">
        <v>99.5</v>
      </c>
      <c r="N229" t="s">
        <v>194</v>
      </c>
      <c r="O229" t="s">
        <v>195</v>
      </c>
      <c r="P229" t="s">
        <v>468</v>
      </c>
      <c r="Q229" t="s">
        <v>196</v>
      </c>
      <c r="R229" t="s">
        <v>198</v>
      </c>
    </row>
    <row r="230" spans="1:18" x14ac:dyDescent="0.25">
      <c r="A230" t="s">
        <v>470</v>
      </c>
      <c r="B230">
        <v>-5008.5</v>
      </c>
      <c r="C230">
        <v>-33593.75</v>
      </c>
      <c r="D230">
        <v>20.132400000000001</v>
      </c>
      <c r="E230">
        <v>42.15</v>
      </c>
      <c r="F230">
        <v>26.86</v>
      </c>
      <c r="G230">
        <v>18.440000000000001</v>
      </c>
      <c r="H230">
        <v>0.19</v>
      </c>
      <c r="I230">
        <v>0.05</v>
      </c>
      <c r="J230">
        <v>0.17</v>
      </c>
      <c r="K230">
        <v>11.34</v>
      </c>
      <c r="L230">
        <v>0.27</v>
      </c>
      <c r="M230">
        <v>99.46</v>
      </c>
      <c r="N230" t="s">
        <v>194</v>
      </c>
      <c r="O230" t="s">
        <v>195</v>
      </c>
      <c r="P230" t="s">
        <v>468</v>
      </c>
      <c r="Q230" t="s">
        <v>196</v>
      </c>
      <c r="R230" t="s">
        <v>199</v>
      </c>
    </row>
    <row r="231" spans="1:18" x14ac:dyDescent="0.25">
      <c r="A231" t="s">
        <v>471</v>
      </c>
      <c r="B231">
        <v>-5004.25</v>
      </c>
      <c r="C231">
        <v>-33585</v>
      </c>
      <c r="D231">
        <v>29.859000000000002</v>
      </c>
      <c r="E231">
        <v>42.44</v>
      </c>
      <c r="F231">
        <v>27.39</v>
      </c>
      <c r="G231">
        <v>18.600000000000001</v>
      </c>
      <c r="H231">
        <v>0.18</v>
      </c>
      <c r="I231">
        <v>0.06</v>
      </c>
      <c r="J231">
        <v>0.15</v>
      </c>
      <c r="K231">
        <v>10.49</v>
      </c>
      <c r="L231">
        <v>0.28999999999999998</v>
      </c>
      <c r="M231">
        <v>99.6</v>
      </c>
      <c r="N231" t="s">
        <v>194</v>
      </c>
      <c r="O231" t="s">
        <v>195</v>
      </c>
      <c r="P231" t="s">
        <v>468</v>
      </c>
      <c r="Q231" t="s">
        <v>196</v>
      </c>
      <c r="R231" t="s">
        <v>200</v>
      </c>
    </row>
    <row r="232" spans="1:18" x14ac:dyDescent="0.25">
      <c r="A232" t="s">
        <v>472</v>
      </c>
      <c r="B232">
        <v>-4999.75</v>
      </c>
      <c r="C232">
        <v>-33575.75</v>
      </c>
      <c r="D232">
        <v>40.145000000000003</v>
      </c>
      <c r="E232">
        <v>42.51</v>
      </c>
      <c r="F232">
        <v>27.77</v>
      </c>
      <c r="G232">
        <v>18.600000000000001</v>
      </c>
      <c r="H232">
        <v>0.17</v>
      </c>
      <c r="I232">
        <v>0.06</v>
      </c>
      <c r="J232">
        <v>0.12</v>
      </c>
      <c r="K232">
        <v>9.86</v>
      </c>
      <c r="L232">
        <v>0.33</v>
      </c>
      <c r="M232">
        <v>99.43</v>
      </c>
      <c r="N232" t="s">
        <v>194</v>
      </c>
      <c r="O232" t="s">
        <v>195</v>
      </c>
      <c r="P232" t="s">
        <v>468</v>
      </c>
      <c r="Q232" t="s">
        <v>196</v>
      </c>
      <c r="R232" t="s">
        <v>201</v>
      </c>
    </row>
    <row r="233" spans="1:18" x14ac:dyDescent="0.25">
      <c r="A233" t="s">
        <v>473</v>
      </c>
      <c r="B233">
        <v>-4995.5</v>
      </c>
      <c r="C233">
        <v>-33567</v>
      </c>
      <c r="D233">
        <v>49.872300000000003</v>
      </c>
      <c r="E233">
        <v>42.7</v>
      </c>
      <c r="F233">
        <v>28.11</v>
      </c>
      <c r="G233">
        <v>18.690000000000001</v>
      </c>
      <c r="H233">
        <v>0.16</v>
      </c>
      <c r="I233">
        <v>0.05</v>
      </c>
      <c r="J233">
        <v>0.14000000000000001</v>
      </c>
      <c r="K233">
        <v>9.4</v>
      </c>
      <c r="L233">
        <v>0.32</v>
      </c>
      <c r="M233">
        <v>99.57</v>
      </c>
      <c r="N233" t="s">
        <v>194</v>
      </c>
      <c r="O233" t="s">
        <v>195</v>
      </c>
      <c r="P233" t="s">
        <v>468</v>
      </c>
      <c r="Q233" t="s">
        <v>196</v>
      </c>
      <c r="R233" t="s">
        <v>202</v>
      </c>
    </row>
    <row r="234" spans="1:18" x14ac:dyDescent="0.25">
      <c r="A234" t="s">
        <v>474</v>
      </c>
      <c r="B234">
        <v>-4991.5</v>
      </c>
      <c r="C234">
        <v>-33557.75</v>
      </c>
      <c r="D234">
        <v>59.944200000000002</v>
      </c>
      <c r="E234">
        <v>42.9</v>
      </c>
      <c r="F234">
        <v>28.44</v>
      </c>
      <c r="G234">
        <v>18.760000000000002</v>
      </c>
      <c r="H234">
        <v>0.16</v>
      </c>
      <c r="I234">
        <v>0.06</v>
      </c>
      <c r="J234">
        <v>0.11</v>
      </c>
      <c r="K234">
        <v>9.07</v>
      </c>
      <c r="L234">
        <v>0.33</v>
      </c>
      <c r="M234">
        <v>99.84</v>
      </c>
      <c r="N234" t="s">
        <v>194</v>
      </c>
      <c r="O234" t="s">
        <v>195</v>
      </c>
      <c r="P234" t="s">
        <v>468</v>
      </c>
      <c r="Q234" t="s">
        <v>196</v>
      </c>
      <c r="R234" t="s">
        <v>203</v>
      </c>
    </row>
    <row r="235" spans="1:18" x14ac:dyDescent="0.25">
      <c r="A235" t="s">
        <v>475</v>
      </c>
      <c r="B235">
        <v>-4987</v>
      </c>
      <c r="C235">
        <v>-33548.75</v>
      </c>
      <c r="D235">
        <v>70.004000000000005</v>
      </c>
      <c r="E235">
        <v>42.77</v>
      </c>
      <c r="F235">
        <v>28.43</v>
      </c>
      <c r="G235">
        <v>18.7</v>
      </c>
      <c r="H235">
        <v>0.17</v>
      </c>
      <c r="I235">
        <v>0.06</v>
      </c>
      <c r="J235">
        <v>0.14000000000000001</v>
      </c>
      <c r="K235">
        <v>8.81</v>
      </c>
      <c r="L235">
        <v>0.34</v>
      </c>
      <c r="M235">
        <v>99.42</v>
      </c>
      <c r="N235" t="s">
        <v>194</v>
      </c>
      <c r="O235" t="s">
        <v>195</v>
      </c>
      <c r="P235" t="s">
        <v>468</v>
      </c>
      <c r="Q235" t="s">
        <v>196</v>
      </c>
      <c r="R235" t="s">
        <v>204</v>
      </c>
    </row>
    <row r="236" spans="1:18" x14ac:dyDescent="0.25">
      <c r="A236" t="s">
        <v>476</v>
      </c>
      <c r="B236">
        <v>-4982.75</v>
      </c>
      <c r="C236">
        <v>-33539.5</v>
      </c>
      <c r="D236">
        <v>80.183000000000007</v>
      </c>
      <c r="E236">
        <v>42.84</v>
      </c>
      <c r="F236">
        <v>28.54</v>
      </c>
      <c r="G236">
        <v>18.73</v>
      </c>
      <c r="H236">
        <v>0.17</v>
      </c>
      <c r="I236">
        <v>0.08</v>
      </c>
      <c r="J236">
        <v>0.12</v>
      </c>
      <c r="K236">
        <v>8.76</v>
      </c>
      <c r="L236">
        <v>0.28999999999999998</v>
      </c>
      <c r="M236">
        <v>99.52</v>
      </c>
      <c r="N236" t="s">
        <v>194</v>
      </c>
      <c r="O236" t="s">
        <v>195</v>
      </c>
      <c r="P236" t="s">
        <v>468</v>
      </c>
      <c r="Q236" t="s">
        <v>196</v>
      </c>
      <c r="R236" t="s">
        <v>205</v>
      </c>
    </row>
    <row r="237" spans="1:18" x14ac:dyDescent="0.25">
      <c r="A237" t="s">
        <v>477</v>
      </c>
      <c r="B237">
        <v>-4978.5</v>
      </c>
      <c r="C237">
        <v>-33530.75</v>
      </c>
      <c r="D237">
        <v>89.91</v>
      </c>
      <c r="E237">
        <v>42.96</v>
      </c>
      <c r="F237">
        <v>28.64</v>
      </c>
      <c r="G237">
        <v>18.78</v>
      </c>
      <c r="H237">
        <v>0.17</v>
      </c>
      <c r="I237">
        <v>0.06</v>
      </c>
      <c r="J237">
        <v>0.12</v>
      </c>
      <c r="K237">
        <v>8.7100000000000009</v>
      </c>
      <c r="L237">
        <v>0.34</v>
      </c>
      <c r="M237">
        <v>99.78</v>
      </c>
      <c r="N237" t="s">
        <v>194</v>
      </c>
      <c r="O237" t="s">
        <v>195</v>
      </c>
      <c r="P237" t="s">
        <v>468</v>
      </c>
      <c r="Q237" t="s">
        <v>196</v>
      </c>
      <c r="R237" t="s">
        <v>206</v>
      </c>
    </row>
    <row r="238" spans="1:18" x14ac:dyDescent="0.25">
      <c r="A238" t="s">
        <v>478</v>
      </c>
      <c r="B238">
        <v>-4974.25</v>
      </c>
      <c r="C238">
        <v>-33521.75</v>
      </c>
      <c r="D238">
        <v>99.863</v>
      </c>
      <c r="E238">
        <v>42.91</v>
      </c>
      <c r="F238">
        <v>28.58</v>
      </c>
      <c r="G238">
        <v>18.760000000000002</v>
      </c>
      <c r="H238">
        <v>0.18</v>
      </c>
      <c r="I238">
        <v>7.0000000000000007E-2</v>
      </c>
      <c r="J238">
        <v>0.12</v>
      </c>
      <c r="K238">
        <v>8.7100000000000009</v>
      </c>
      <c r="L238">
        <v>0.33</v>
      </c>
      <c r="M238">
        <v>99.65</v>
      </c>
      <c r="N238" t="s">
        <v>194</v>
      </c>
      <c r="O238" t="s">
        <v>195</v>
      </c>
      <c r="P238" t="s">
        <v>468</v>
      </c>
      <c r="Q238" t="s">
        <v>196</v>
      </c>
      <c r="R238" t="s">
        <v>207</v>
      </c>
    </row>
    <row r="239" spans="1:18" x14ac:dyDescent="0.25">
      <c r="A239" t="s">
        <v>479</v>
      </c>
      <c r="B239">
        <v>-4969.75</v>
      </c>
      <c r="C239">
        <v>-33512.75</v>
      </c>
      <c r="D239">
        <v>109.9233</v>
      </c>
      <c r="E239">
        <v>42.73</v>
      </c>
      <c r="F239">
        <v>28.47</v>
      </c>
      <c r="G239">
        <v>18.670000000000002</v>
      </c>
      <c r="H239">
        <v>0.18</v>
      </c>
      <c r="I239">
        <v>0.04</v>
      </c>
      <c r="J239">
        <v>0.12</v>
      </c>
      <c r="K239">
        <v>8.76</v>
      </c>
      <c r="L239">
        <v>0.31</v>
      </c>
      <c r="M239">
        <v>99.28</v>
      </c>
      <c r="N239" t="s">
        <v>194</v>
      </c>
      <c r="O239" t="s">
        <v>195</v>
      </c>
      <c r="P239" t="s">
        <v>468</v>
      </c>
      <c r="Q239" t="s">
        <v>196</v>
      </c>
      <c r="R239" t="s">
        <v>208</v>
      </c>
    </row>
    <row r="240" spans="1:18" x14ac:dyDescent="0.25">
      <c r="A240" t="s">
        <v>480</v>
      </c>
      <c r="B240">
        <v>-4965.75</v>
      </c>
      <c r="C240">
        <v>-33503.5</v>
      </c>
      <c r="D240">
        <v>119.99509999999999</v>
      </c>
      <c r="E240">
        <v>42.82</v>
      </c>
      <c r="F240">
        <v>28.5</v>
      </c>
      <c r="G240">
        <v>18.71</v>
      </c>
      <c r="H240">
        <v>0.17</v>
      </c>
      <c r="I240">
        <v>0.06</v>
      </c>
      <c r="J240">
        <v>0.15</v>
      </c>
      <c r="K240">
        <v>8.8000000000000007</v>
      </c>
      <c r="L240">
        <v>0.31</v>
      </c>
      <c r="M240">
        <v>99.52</v>
      </c>
      <c r="N240" t="s">
        <v>194</v>
      </c>
      <c r="O240" t="s">
        <v>195</v>
      </c>
      <c r="P240" t="s">
        <v>468</v>
      </c>
      <c r="Q240" t="s">
        <v>196</v>
      </c>
      <c r="R240" t="s">
        <v>209</v>
      </c>
    </row>
    <row r="241" spans="1:18" x14ac:dyDescent="0.25">
      <c r="A241" t="s">
        <v>481</v>
      </c>
      <c r="B241">
        <v>-4961.25</v>
      </c>
      <c r="C241">
        <v>-33494.5</v>
      </c>
      <c r="D241">
        <v>130.05500000000001</v>
      </c>
      <c r="E241">
        <v>42.75</v>
      </c>
      <c r="F241">
        <v>28.43</v>
      </c>
      <c r="G241">
        <v>18.68</v>
      </c>
      <c r="H241">
        <v>0.18</v>
      </c>
      <c r="I241">
        <v>7.0000000000000007E-2</v>
      </c>
      <c r="J241">
        <v>0.12</v>
      </c>
      <c r="K241">
        <v>8.85</v>
      </c>
      <c r="L241">
        <v>0.28999999999999998</v>
      </c>
      <c r="M241">
        <v>99.37</v>
      </c>
      <c r="N241" t="s">
        <v>194</v>
      </c>
      <c r="O241" t="s">
        <v>195</v>
      </c>
      <c r="P241" t="s">
        <v>468</v>
      </c>
      <c r="Q241" t="s">
        <v>196</v>
      </c>
      <c r="R241" t="s">
        <v>210</v>
      </c>
    </row>
    <row r="242" spans="1:18" x14ac:dyDescent="0.25">
      <c r="A242" t="s">
        <v>482</v>
      </c>
      <c r="B242">
        <v>-4957</v>
      </c>
      <c r="C242">
        <v>-33485.5</v>
      </c>
      <c r="D242">
        <v>140.00800000000001</v>
      </c>
      <c r="E242">
        <v>42.78</v>
      </c>
      <c r="F242">
        <v>28.41</v>
      </c>
      <c r="G242">
        <v>18.71</v>
      </c>
      <c r="H242">
        <v>0.2</v>
      </c>
      <c r="I242">
        <v>0.05</v>
      </c>
      <c r="J242">
        <v>0.12</v>
      </c>
      <c r="K242">
        <v>8.85</v>
      </c>
      <c r="L242">
        <v>0.35</v>
      </c>
      <c r="M242">
        <v>99.46</v>
      </c>
      <c r="N242" t="s">
        <v>194</v>
      </c>
      <c r="O242" t="s">
        <v>195</v>
      </c>
      <c r="P242" t="s">
        <v>468</v>
      </c>
      <c r="Q242" t="s">
        <v>196</v>
      </c>
      <c r="R242" t="s">
        <v>211</v>
      </c>
    </row>
    <row r="243" spans="1:18" x14ac:dyDescent="0.25">
      <c r="A243" t="s">
        <v>483</v>
      </c>
      <c r="B243">
        <v>-4952.75</v>
      </c>
      <c r="C243">
        <v>-33476.5</v>
      </c>
      <c r="D243">
        <v>149.96100000000001</v>
      </c>
      <c r="E243">
        <v>42.69</v>
      </c>
      <c r="F243">
        <v>28.35</v>
      </c>
      <c r="G243">
        <v>18.649999999999999</v>
      </c>
      <c r="H243">
        <v>0.18</v>
      </c>
      <c r="I243">
        <v>0.06</v>
      </c>
      <c r="J243">
        <v>0.13</v>
      </c>
      <c r="K243">
        <v>8.93</v>
      </c>
      <c r="L243">
        <v>0.35</v>
      </c>
      <c r="M243">
        <v>99.33</v>
      </c>
      <c r="N243" t="s">
        <v>194</v>
      </c>
      <c r="O243" t="s">
        <v>195</v>
      </c>
      <c r="P243" t="s">
        <v>468</v>
      </c>
      <c r="Q243" t="s">
        <v>196</v>
      </c>
      <c r="R243" t="s">
        <v>212</v>
      </c>
    </row>
    <row r="244" spans="1:18" x14ac:dyDescent="0.25">
      <c r="A244" t="s">
        <v>484</v>
      </c>
      <c r="B244">
        <v>-4948.75</v>
      </c>
      <c r="C244">
        <v>-33467.5</v>
      </c>
      <c r="D244">
        <v>159.80709999999999</v>
      </c>
      <c r="E244">
        <v>42.83</v>
      </c>
      <c r="F244">
        <v>28.41</v>
      </c>
      <c r="G244">
        <v>18.71</v>
      </c>
      <c r="H244">
        <v>0.18</v>
      </c>
      <c r="I244">
        <v>0.06</v>
      </c>
      <c r="J244">
        <v>0.13</v>
      </c>
      <c r="K244">
        <v>9.02</v>
      </c>
      <c r="L244">
        <v>0.36</v>
      </c>
      <c r="M244">
        <v>99.69</v>
      </c>
      <c r="N244" t="s">
        <v>194</v>
      </c>
      <c r="O244" t="s">
        <v>195</v>
      </c>
      <c r="P244" t="s">
        <v>468</v>
      </c>
      <c r="Q244" t="s">
        <v>196</v>
      </c>
      <c r="R244" t="s">
        <v>213</v>
      </c>
    </row>
    <row r="245" spans="1:18" x14ac:dyDescent="0.25">
      <c r="A245" t="s">
        <v>485</v>
      </c>
      <c r="B245">
        <v>-4944</v>
      </c>
      <c r="C245">
        <v>-33458.25</v>
      </c>
      <c r="D245">
        <v>170.20009999999999</v>
      </c>
      <c r="E245">
        <v>42.75</v>
      </c>
      <c r="F245">
        <v>28.35</v>
      </c>
      <c r="G245">
        <v>18.68</v>
      </c>
      <c r="H245">
        <v>0.18</v>
      </c>
      <c r="I245">
        <v>7.0000000000000007E-2</v>
      </c>
      <c r="J245">
        <v>0.13</v>
      </c>
      <c r="K245">
        <v>9</v>
      </c>
      <c r="L245">
        <v>0.33</v>
      </c>
      <c r="M245">
        <v>99.48</v>
      </c>
      <c r="N245" t="s">
        <v>194</v>
      </c>
      <c r="O245" t="s">
        <v>195</v>
      </c>
      <c r="P245" t="s">
        <v>468</v>
      </c>
      <c r="Q245" t="s">
        <v>196</v>
      </c>
      <c r="R245" t="s">
        <v>214</v>
      </c>
    </row>
    <row r="246" spans="1:18" x14ac:dyDescent="0.25">
      <c r="A246" t="s">
        <v>486</v>
      </c>
      <c r="B246">
        <v>-4940</v>
      </c>
      <c r="C246">
        <v>-33449.25</v>
      </c>
      <c r="D246">
        <v>180.04599999999999</v>
      </c>
      <c r="E246">
        <v>42.69</v>
      </c>
      <c r="F246">
        <v>28.29</v>
      </c>
      <c r="G246">
        <v>18.66</v>
      </c>
      <c r="H246">
        <v>0.18</v>
      </c>
      <c r="I246">
        <v>7.0000000000000007E-2</v>
      </c>
      <c r="J246">
        <v>0.13</v>
      </c>
      <c r="K246">
        <v>9.0500000000000007</v>
      </c>
      <c r="L246">
        <v>0.28999999999999998</v>
      </c>
      <c r="M246">
        <v>99.36</v>
      </c>
      <c r="N246" t="s">
        <v>194</v>
      </c>
      <c r="O246" t="s">
        <v>195</v>
      </c>
      <c r="P246" t="s">
        <v>468</v>
      </c>
      <c r="Q246" t="s">
        <v>196</v>
      </c>
      <c r="R246" t="s">
        <v>215</v>
      </c>
    </row>
    <row r="247" spans="1:18" x14ac:dyDescent="0.25">
      <c r="A247" t="s">
        <v>487</v>
      </c>
      <c r="B247">
        <v>-4935.5</v>
      </c>
      <c r="C247">
        <v>-33440.25</v>
      </c>
      <c r="D247">
        <v>190.1061</v>
      </c>
      <c r="E247">
        <v>42.73</v>
      </c>
      <c r="F247">
        <v>28.29</v>
      </c>
      <c r="G247">
        <v>18.7</v>
      </c>
      <c r="H247">
        <v>0.17</v>
      </c>
      <c r="I247">
        <v>0.05</v>
      </c>
      <c r="J247">
        <v>0.13</v>
      </c>
      <c r="K247">
        <v>9.0500000000000007</v>
      </c>
      <c r="L247">
        <v>0.33</v>
      </c>
      <c r="M247">
        <v>99.45</v>
      </c>
      <c r="N247" t="s">
        <v>194</v>
      </c>
      <c r="O247" t="s">
        <v>195</v>
      </c>
      <c r="P247" t="s">
        <v>468</v>
      </c>
      <c r="Q247" t="s">
        <v>196</v>
      </c>
      <c r="R247" t="s">
        <v>216</v>
      </c>
    </row>
    <row r="248" spans="1:18" x14ac:dyDescent="0.25">
      <c r="A248" t="s">
        <v>488</v>
      </c>
      <c r="B248">
        <v>-4931.5</v>
      </c>
      <c r="C248">
        <v>-33431.5</v>
      </c>
      <c r="D248">
        <v>199.7261</v>
      </c>
      <c r="E248">
        <v>42.56</v>
      </c>
      <c r="F248">
        <v>28.2</v>
      </c>
      <c r="G248">
        <v>18.57</v>
      </c>
      <c r="H248">
        <v>0.19</v>
      </c>
      <c r="I248">
        <v>7.0000000000000007E-2</v>
      </c>
      <c r="J248">
        <v>0.14000000000000001</v>
      </c>
      <c r="K248">
        <v>9.15</v>
      </c>
      <c r="L248">
        <v>0.28999999999999998</v>
      </c>
      <c r="M248">
        <v>99.17</v>
      </c>
      <c r="N248" t="s">
        <v>194</v>
      </c>
      <c r="O248" t="s">
        <v>195</v>
      </c>
      <c r="P248" t="s">
        <v>468</v>
      </c>
      <c r="Q248" t="s">
        <v>196</v>
      </c>
      <c r="R248" t="s">
        <v>217</v>
      </c>
    </row>
    <row r="249" spans="1:18" x14ac:dyDescent="0.25">
      <c r="A249" t="s">
        <v>489</v>
      </c>
      <c r="B249">
        <v>-4927</v>
      </c>
      <c r="C249">
        <v>-33422.25</v>
      </c>
      <c r="D249">
        <v>210.0121</v>
      </c>
      <c r="E249">
        <v>42.43</v>
      </c>
      <c r="F249">
        <v>28.04</v>
      </c>
      <c r="G249">
        <v>18.55</v>
      </c>
      <c r="H249">
        <v>0.17</v>
      </c>
      <c r="I249">
        <v>7.0000000000000007E-2</v>
      </c>
      <c r="J249">
        <v>0.11</v>
      </c>
      <c r="K249">
        <v>9.15</v>
      </c>
      <c r="L249">
        <v>0.3</v>
      </c>
      <c r="M249">
        <v>98.83</v>
      </c>
      <c r="N249" t="s">
        <v>194</v>
      </c>
      <c r="O249" t="s">
        <v>195</v>
      </c>
      <c r="P249" t="s">
        <v>468</v>
      </c>
      <c r="Q249" t="s">
        <v>196</v>
      </c>
      <c r="R249" t="s">
        <v>218</v>
      </c>
    </row>
    <row r="251" spans="1:18" x14ac:dyDescent="0.25">
      <c r="A251" t="s">
        <v>183</v>
      </c>
      <c r="B251" t="s">
        <v>186</v>
      </c>
      <c r="C251" t="s">
        <v>187</v>
      </c>
      <c r="D251" t="s">
        <v>188</v>
      </c>
      <c r="E251" t="s">
        <v>15</v>
      </c>
      <c r="F251" t="s">
        <v>17</v>
      </c>
      <c r="G251" t="s">
        <v>22</v>
      </c>
      <c r="H251" t="s">
        <v>25</v>
      </c>
      <c r="I251" t="s">
        <v>159</v>
      </c>
      <c r="J251" t="s">
        <v>27</v>
      </c>
      <c r="K251" t="s">
        <v>29</v>
      </c>
      <c r="L251" t="s">
        <v>32</v>
      </c>
      <c r="M251" t="s">
        <v>36</v>
      </c>
      <c r="N251" t="s">
        <v>189</v>
      </c>
      <c r="O251" t="s">
        <v>190</v>
      </c>
      <c r="P251" t="s">
        <v>191</v>
      </c>
      <c r="Q251" t="s">
        <v>192</v>
      </c>
      <c r="R251" t="s">
        <v>193</v>
      </c>
    </row>
    <row r="252" spans="1:18" x14ac:dyDescent="0.25">
      <c r="A252" t="s">
        <v>258</v>
      </c>
      <c r="B252">
        <v>1741.75</v>
      </c>
      <c r="C252">
        <v>-36322</v>
      </c>
      <c r="D252">
        <v>0.25</v>
      </c>
      <c r="E252">
        <v>41.04</v>
      </c>
      <c r="F252">
        <v>23.38</v>
      </c>
      <c r="G252">
        <v>18.510000000000002</v>
      </c>
      <c r="H252">
        <v>3.25</v>
      </c>
      <c r="I252">
        <v>0.05</v>
      </c>
      <c r="J252">
        <v>0.18</v>
      </c>
      <c r="K252">
        <v>11.02</v>
      </c>
      <c r="L252">
        <v>0.15</v>
      </c>
      <c r="M252">
        <v>97.58</v>
      </c>
      <c r="N252" t="s">
        <v>194</v>
      </c>
      <c r="O252" t="s">
        <v>195</v>
      </c>
      <c r="P252" t="s">
        <v>183</v>
      </c>
      <c r="Q252" t="s">
        <v>196</v>
      </c>
      <c r="R252" t="s">
        <v>197</v>
      </c>
    </row>
    <row r="253" spans="1:18" x14ac:dyDescent="0.25">
      <c r="A253" t="s">
        <v>259</v>
      </c>
      <c r="B253">
        <v>1727.75</v>
      </c>
      <c r="C253">
        <v>-36342.5</v>
      </c>
      <c r="D253">
        <v>24.966200000000001</v>
      </c>
      <c r="E253">
        <v>42.14</v>
      </c>
      <c r="F253">
        <v>27.15</v>
      </c>
      <c r="G253">
        <v>18.41</v>
      </c>
      <c r="H253">
        <v>0.3</v>
      </c>
      <c r="I253">
        <v>0.03</v>
      </c>
      <c r="J253">
        <v>0.15</v>
      </c>
      <c r="K253">
        <v>10.64</v>
      </c>
      <c r="L253">
        <v>0.26</v>
      </c>
      <c r="M253">
        <v>99.08</v>
      </c>
      <c r="N253" t="s">
        <v>194</v>
      </c>
      <c r="O253" t="s">
        <v>195</v>
      </c>
      <c r="P253" t="s">
        <v>183</v>
      </c>
      <c r="Q253" t="s">
        <v>196</v>
      </c>
      <c r="R253" t="s">
        <v>198</v>
      </c>
    </row>
    <row r="254" spans="1:18" x14ac:dyDescent="0.25">
      <c r="A254" t="s">
        <v>260</v>
      </c>
      <c r="B254">
        <v>1713.5</v>
      </c>
      <c r="C254">
        <v>-36363</v>
      </c>
      <c r="D254">
        <v>49.932499999999997</v>
      </c>
      <c r="E254">
        <v>42.14</v>
      </c>
      <c r="F254">
        <v>27.1</v>
      </c>
      <c r="G254">
        <v>18.43</v>
      </c>
      <c r="H254">
        <v>0.3</v>
      </c>
      <c r="I254">
        <v>0.01</v>
      </c>
      <c r="J254">
        <v>0.16</v>
      </c>
      <c r="K254">
        <v>10.72</v>
      </c>
      <c r="L254">
        <v>0.24</v>
      </c>
      <c r="M254">
        <v>99.11</v>
      </c>
      <c r="N254" t="s">
        <v>194</v>
      </c>
      <c r="O254" t="s">
        <v>195</v>
      </c>
      <c r="P254" t="s">
        <v>183</v>
      </c>
      <c r="Q254" t="s">
        <v>196</v>
      </c>
      <c r="R254" t="s">
        <v>199</v>
      </c>
    </row>
    <row r="255" spans="1:18" x14ac:dyDescent="0.25">
      <c r="A255" t="s">
        <v>261</v>
      </c>
      <c r="B255">
        <v>1699</v>
      </c>
      <c r="C255">
        <v>-36383.5</v>
      </c>
      <c r="D255">
        <v>75.041700000000006</v>
      </c>
      <c r="E255">
        <v>42.17</v>
      </c>
      <c r="F255">
        <v>27.16</v>
      </c>
      <c r="G255">
        <v>18.420000000000002</v>
      </c>
      <c r="H255">
        <v>0.3</v>
      </c>
      <c r="I255">
        <v>0.04</v>
      </c>
      <c r="J255">
        <v>0.15</v>
      </c>
      <c r="K255">
        <v>10.73</v>
      </c>
      <c r="L255">
        <v>0.23</v>
      </c>
      <c r="M255">
        <v>99.21</v>
      </c>
      <c r="N255" t="s">
        <v>194</v>
      </c>
      <c r="O255" t="s">
        <v>195</v>
      </c>
      <c r="P255" t="s">
        <v>183</v>
      </c>
      <c r="Q255" t="s">
        <v>196</v>
      </c>
      <c r="R255" t="s">
        <v>200</v>
      </c>
    </row>
    <row r="256" spans="1:18" x14ac:dyDescent="0.25">
      <c r="A256" t="s">
        <v>262</v>
      </c>
      <c r="B256">
        <v>1684.75</v>
      </c>
      <c r="C256">
        <v>-36404</v>
      </c>
      <c r="D256">
        <v>100.0078</v>
      </c>
      <c r="E256">
        <v>42.33</v>
      </c>
      <c r="F256">
        <v>27.27</v>
      </c>
      <c r="G256">
        <v>18.510000000000002</v>
      </c>
      <c r="H256">
        <v>0.3</v>
      </c>
      <c r="I256">
        <v>0.03</v>
      </c>
      <c r="J256">
        <v>0.15</v>
      </c>
      <c r="K256">
        <v>10.63</v>
      </c>
      <c r="L256">
        <v>0.27</v>
      </c>
      <c r="M256">
        <v>99.49</v>
      </c>
      <c r="N256" t="s">
        <v>194</v>
      </c>
      <c r="O256" t="s">
        <v>195</v>
      </c>
      <c r="P256" t="s">
        <v>183</v>
      </c>
      <c r="Q256" t="s">
        <v>196</v>
      </c>
      <c r="R256" t="s">
        <v>201</v>
      </c>
    </row>
    <row r="257" spans="1:18" x14ac:dyDescent="0.25">
      <c r="A257" t="s">
        <v>263</v>
      </c>
      <c r="B257">
        <v>1670.25</v>
      </c>
      <c r="C257">
        <v>-36424.5</v>
      </c>
      <c r="D257">
        <v>125.1172</v>
      </c>
      <c r="E257">
        <v>42.36</v>
      </c>
      <c r="F257">
        <v>27.29</v>
      </c>
      <c r="G257">
        <v>18.510000000000002</v>
      </c>
      <c r="H257">
        <v>0.31</v>
      </c>
      <c r="I257">
        <v>0.03</v>
      </c>
      <c r="J257">
        <v>0.15</v>
      </c>
      <c r="K257">
        <v>10.66</v>
      </c>
      <c r="L257">
        <v>0.26</v>
      </c>
      <c r="M257">
        <v>99.58</v>
      </c>
      <c r="N257" t="s">
        <v>194</v>
      </c>
      <c r="O257" t="s">
        <v>195</v>
      </c>
      <c r="P257" t="s">
        <v>183</v>
      </c>
      <c r="Q257" t="s">
        <v>196</v>
      </c>
      <c r="R257" t="s">
        <v>202</v>
      </c>
    </row>
    <row r="258" spans="1:18" x14ac:dyDescent="0.25">
      <c r="A258" t="s">
        <v>264</v>
      </c>
      <c r="B258">
        <v>1656</v>
      </c>
      <c r="C258">
        <v>-36445</v>
      </c>
      <c r="D258">
        <v>150.08330000000001</v>
      </c>
      <c r="E258">
        <v>42.36</v>
      </c>
      <c r="F258">
        <v>27.3</v>
      </c>
      <c r="G258">
        <v>18.53</v>
      </c>
      <c r="H258">
        <v>0.28999999999999998</v>
      </c>
      <c r="I258">
        <v>0.01</v>
      </c>
      <c r="J258">
        <v>0.15</v>
      </c>
      <c r="K258">
        <v>10.68</v>
      </c>
      <c r="L258">
        <v>0.22</v>
      </c>
      <c r="M258">
        <v>99.55</v>
      </c>
      <c r="N258" t="s">
        <v>194</v>
      </c>
      <c r="O258" t="s">
        <v>195</v>
      </c>
      <c r="P258" t="s">
        <v>183</v>
      </c>
      <c r="Q258" t="s">
        <v>196</v>
      </c>
      <c r="R258" t="s">
        <v>203</v>
      </c>
    </row>
    <row r="259" spans="1:18" x14ac:dyDescent="0.25">
      <c r="A259" t="s">
        <v>265</v>
      </c>
      <c r="B259">
        <v>1641.5</v>
      </c>
      <c r="C259">
        <v>-36465.25</v>
      </c>
      <c r="D259">
        <v>174.988</v>
      </c>
      <c r="E259">
        <v>42.39</v>
      </c>
      <c r="F259">
        <v>27.31</v>
      </c>
      <c r="G259">
        <v>18.510000000000002</v>
      </c>
      <c r="H259">
        <v>0.31</v>
      </c>
      <c r="I259">
        <v>0.04</v>
      </c>
      <c r="J259">
        <v>0.17</v>
      </c>
      <c r="K259">
        <v>10.73</v>
      </c>
      <c r="L259">
        <v>0.23</v>
      </c>
      <c r="M259">
        <v>99.69</v>
      </c>
      <c r="N259" t="s">
        <v>194</v>
      </c>
      <c r="O259" t="s">
        <v>195</v>
      </c>
      <c r="P259" t="s">
        <v>183</v>
      </c>
      <c r="Q259" t="s">
        <v>196</v>
      </c>
      <c r="R259" t="s">
        <v>204</v>
      </c>
    </row>
    <row r="260" spans="1:18" x14ac:dyDescent="0.25">
      <c r="A260" t="s">
        <v>266</v>
      </c>
      <c r="B260">
        <v>1627.5</v>
      </c>
      <c r="C260">
        <v>-36486</v>
      </c>
      <c r="D260">
        <v>200.01560000000001</v>
      </c>
      <c r="E260">
        <v>42.29</v>
      </c>
      <c r="F260">
        <v>27.23</v>
      </c>
      <c r="G260">
        <v>18.48</v>
      </c>
      <c r="H260">
        <v>0.33</v>
      </c>
      <c r="I260">
        <v>0.03</v>
      </c>
      <c r="J260">
        <v>0.16</v>
      </c>
      <c r="K260">
        <v>10.65</v>
      </c>
      <c r="L260">
        <v>0.26</v>
      </c>
      <c r="M260">
        <v>99.43</v>
      </c>
      <c r="N260" t="s">
        <v>194</v>
      </c>
      <c r="O260" t="s">
        <v>195</v>
      </c>
      <c r="P260" t="s">
        <v>183</v>
      </c>
      <c r="Q260" t="s">
        <v>196</v>
      </c>
      <c r="R260" t="s">
        <v>205</v>
      </c>
    </row>
    <row r="261" spans="1:18" x14ac:dyDescent="0.25">
      <c r="A261" t="s">
        <v>267</v>
      </c>
      <c r="B261">
        <v>1613</v>
      </c>
      <c r="C261">
        <v>-36506.25</v>
      </c>
      <c r="D261">
        <v>224.92009999999999</v>
      </c>
      <c r="E261">
        <v>42.26</v>
      </c>
      <c r="F261">
        <v>27.25</v>
      </c>
      <c r="G261">
        <v>18.47</v>
      </c>
      <c r="H261">
        <v>0.28999999999999998</v>
      </c>
      <c r="I261">
        <v>0.02</v>
      </c>
      <c r="J261">
        <v>0.15</v>
      </c>
      <c r="K261">
        <v>10.65</v>
      </c>
      <c r="L261">
        <v>0.23</v>
      </c>
      <c r="M261">
        <v>99.32</v>
      </c>
      <c r="N261" t="s">
        <v>194</v>
      </c>
      <c r="O261" t="s">
        <v>195</v>
      </c>
      <c r="P261" t="s">
        <v>183</v>
      </c>
      <c r="Q261" t="s">
        <v>196</v>
      </c>
      <c r="R261" t="s">
        <v>206</v>
      </c>
    </row>
    <row r="262" spans="1:18" x14ac:dyDescent="0.25">
      <c r="A262" t="s">
        <v>268</v>
      </c>
      <c r="B262">
        <v>1598.75</v>
      </c>
      <c r="C262">
        <v>-36527</v>
      </c>
      <c r="D262">
        <v>250.09110000000001</v>
      </c>
      <c r="E262">
        <v>42.35</v>
      </c>
      <c r="F262">
        <v>27.3</v>
      </c>
      <c r="G262">
        <v>18.5</v>
      </c>
      <c r="H262">
        <v>0.3</v>
      </c>
      <c r="I262">
        <v>0.02</v>
      </c>
      <c r="J262">
        <v>0.15</v>
      </c>
      <c r="K262">
        <v>10.73</v>
      </c>
      <c r="L262">
        <v>0.22</v>
      </c>
      <c r="M262">
        <v>99.56</v>
      </c>
      <c r="N262" t="s">
        <v>194</v>
      </c>
      <c r="O262" t="s">
        <v>195</v>
      </c>
      <c r="P262" t="s">
        <v>183</v>
      </c>
      <c r="Q262" t="s">
        <v>196</v>
      </c>
      <c r="R262" t="s">
        <v>207</v>
      </c>
    </row>
    <row r="263" spans="1:18" x14ac:dyDescent="0.25">
      <c r="A263" t="s">
        <v>269</v>
      </c>
      <c r="B263">
        <v>1584.5</v>
      </c>
      <c r="C263">
        <v>-36547.25</v>
      </c>
      <c r="D263">
        <v>274.85230000000001</v>
      </c>
      <c r="E263">
        <v>42.24</v>
      </c>
      <c r="F263">
        <v>27.18</v>
      </c>
      <c r="G263">
        <v>18.47</v>
      </c>
      <c r="H263">
        <v>0.3</v>
      </c>
      <c r="I263">
        <v>0.03</v>
      </c>
      <c r="J263">
        <v>0.15</v>
      </c>
      <c r="K263">
        <v>10.73</v>
      </c>
      <c r="L263">
        <v>0.23</v>
      </c>
      <c r="M263">
        <v>99.33</v>
      </c>
      <c r="N263" t="s">
        <v>194</v>
      </c>
      <c r="O263" t="s">
        <v>195</v>
      </c>
      <c r="P263" t="s">
        <v>183</v>
      </c>
      <c r="Q263" t="s">
        <v>196</v>
      </c>
      <c r="R263" t="s">
        <v>208</v>
      </c>
    </row>
    <row r="264" spans="1:18" x14ac:dyDescent="0.25">
      <c r="A264" t="s">
        <v>270</v>
      </c>
      <c r="B264">
        <v>1570</v>
      </c>
      <c r="C264">
        <v>-36568</v>
      </c>
      <c r="D264">
        <v>300.16660000000002</v>
      </c>
      <c r="E264">
        <v>42.36</v>
      </c>
      <c r="F264">
        <v>27.29</v>
      </c>
      <c r="G264">
        <v>18.5</v>
      </c>
      <c r="H264">
        <v>0.3</v>
      </c>
      <c r="I264">
        <v>0.04</v>
      </c>
      <c r="J264">
        <v>0.17</v>
      </c>
      <c r="K264">
        <v>10.71</v>
      </c>
      <c r="L264">
        <v>0.23</v>
      </c>
      <c r="M264">
        <v>99.59</v>
      </c>
      <c r="N264" t="s">
        <v>194</v>
      </c>
      <c r="O264" t="s">
        <v>195</v>
      </c>
      <c r="P264" t="s">
        <v>183</v>
      </c>
      <c r="Q264" t="s">
        <v>196</v>
      </c>
      <c r="R264" t="s">
        <v>209</v>
      </c>
    </row>
    <row r="265" spans="1:18" x14ac:dyDescent="0.25">
      <c r="A265" t="s">
        <v>271</v>
      </c>
      <c r="B265">
        <v>1555.75</v>
      </c>
      <c r="C265">
        <v>-36588.25</v>
      </c>
      <c r="D265">
        <v>324.92790000000002</v>
      </c>
      <c r="E265">
        <v>42.31</v>
      </c>
      <c r="F265">
        <v>27.27</v>
      </c>
      <c r="G265">
        <v>18.489999999999998</v>
      </c>
      <c r="H265">
        <v>0.28999999999999998</v>
      </c>
      <c r="I265">
        <v>0.03</v>
      </c>
      <c r="J265">
        <v>0.17</v>
      </c>
      <c r="K265">
        <v>10.7</v>
      </c>
      <c r="L265">
        <v>0.23</v>
      </c>
      <c r="M265">
        <v>99.49</v>
      </c>
      <c r="N265" t="s">
        <v>194</v>
      </c>
      <c r="O265" t="s">
        <v>195</v>
      </c>
      <c r="P265" t="s">
        <v>183</v>
      </c>
      <c r="Q265" t="s">
        <v>196</v>
      </c>
      <c r="R265" t="s">
        <v>210</v>
      </c>
    </row>
    <row r="266" spans="1:18" x14ac:dyDescent="0.25">
      <c r="A266" t="s">
        <v>272</v>
      </c>
      <c r="B266">
        <v>1541.5</v>
      </c>
      <c r="C266">
        <v>-36609</v>
      </c>
      <c r="D266">
        <v>350.09890000000001</v>
      </c>
      <c r="E266">
        <v>42.39</v>
      </c>
      <c r="F266">
        <v>27.3</v>
      </c>
      <c r="G266">
        <v>18.53</v>
      </c>
      <c r="H266">
        <v>0.28999999999999998</v>
      </c>
      <c r="I266">
        <v>0.03</v>
      </c>
      <c r="J266">
        <v>0.17</v>
      </c>
      <c r="K266">
        <v>10.72</v>
      </c>
      <c r="L266">
        <v>0.23</v>
      </c>
      <c r="M266">
        <v>99.65</v>
      </c>
      <c r="N266" t="s">
        <v>194</v>
      </c>
      <c r="O266" t="s">
        <v>195</v>
      </c>
      <c r="P266" t="s">
        <v>183</v>
      </c>
      <c r="Q266" t="s">
        <v>196</v>
      </c>
      <c r="R266" t="s">
        <v>211</v>
      </c>
    </row>
    <row r="267" spans="1:18" x14ac:dyDescent="0.25">
      <c r="A267" t="s">
        <v>273</v>
      </c>
      <c r="B267">
        <v>1527.25</v>
      </c>
      <c r="C267">
        <v>-36629.25</v>
      </c>
      <c r="D267">
        <v>374.86009999999999</v>
      </c>
      <c r="E267">
        <v>41.86</v>
      </c>
      <c r="F267">
        <v>26.8</v>
      </c>
      <c r="G267">
        <v>18.34</v>
      </c>
      <c r="H267">
        <v>0.37</v>
      </c>
      <c r="I267">
        <v>0.02</v>
      </c>
      <c r="J267">
        <v>0.17</v>
      </c>
      <c r="K267">
        <v>10.63</v>
      </c>
      <c r="L267">
        <v>0.24</v>
      </c>
      <c r="M267">
        <v>98.45</v>
      </c>
      <c r="N267" t="s">
        <v>194</v>
      </c>
      <c r="O267" t="s">
        <v>195</v>
      </c>
      <c r="P267" t="s">
        <v>183</v>
      </c>
      <c r="Q267" t="s">
        <v>196</v>
      </c>
      <c r="R267" t="s">
        <v>212</v>
      </c>
    </row>
    <row r="268" spans="1:18" x14ac:dyDescent="0.25">
      <c r="A268" t="s">
        <v>274</v>
      </c>
      <c r="B268">
        <v>1512.75</v>
      </c>
      <c r="C268">
        <v>-36650</v>
      </c>
      <c r="D268">
        <v>400.17439999999999</v>
      </c>
      <c r="E268">
        <v>42.35</v>
      </c>
      <c r="F268">
        <v>27.32</v>
      </c>
      <c r="G268">
        <v>18.5</v>
      </c>
      <c r="H268">
        <v>0.28999999999999998</v>
      </c>
      <c r="I268">
        <v>0.02</v>
      </c>
      <c r="J268">
        <v>0.17</v>
      </c>
      <c r="K268">
        <v>10.69</v>
      </c>
      <c r="L268">
        <v>0.23</v>
      </c>
      <c r="M268">
        <v>99.58</v>
      </c>
      <c r="N268" t="s">
        <v>194</v>
      </c>
      <c r="O268" t="s">
        <v>195</v>
      </c>
      <c r="P268" t="s">
        <v>183</v>
      </c>
      <c r="Q268" t="s">
        <v>196</v>
      </c>
      <c r="R268" t="s">
        <v>213</v>
      </c>
    </row>
    <row r="269" spans="1:18" x14ac:dyDescent="0.25">
      <c r="A269" t="s">
        <v>275</v>
      </c>
      <c r="B269">
        <v>1498.5</v>
      </c>
      <c r="C269">
        <v>-36670.25</v>
      </c>
      <c r="D269">
        <v>424.9357</v>
      </c>
      <c r="E269">
        <v>42.44</v>
      </c>
      <c r="F269">
        <v>27.38</v>
      </c>
      <c r="G269">
        <v>18.52</v>
      </c>
      <c r="H269">
        <v>0.3</v>
      </c>
      <c r="I269">
        <v>0.04</v>
      </c>
      <c r="J269">
        <v>0.17</v>
      </c>
      <c r="K269">
        <v>10.71</v>
      </c>
      <c r="L269">
        <v>0.25</v>
      </c>
      <c r="M269">
        <v>99.82</v>
      </c>
      <c r="N269" t="s">
        <v>194</v>
      </c>
      <c r="O269" t="s">
        <v>195</v>
      </c>
      <c r="P269" t="s">
        <v>183</v>
      </c>
      <c r="Q269" t="s">
        <v>196</v>
      </c>
      <c r="R269" t="s">
        <v>214</v>
      </c>
    </row>
    <row r="270" spans="1:18" x14ac:dyDescent="0.25">
      <c r="A270" t="s">
        <v>276</v>
      </c>
      <c r="B270">
        <v>1484.5</v>
      </c>
      <c r="C270">
        <v>-36691</v>
      </c>
      <c r="D270">
        <v>449.96359999999999</v>
      </c>
      <c r="E270">
        <v>42.43</v>
      </c>
      <c r="F270">
        <v>27.39</v>
      </c>
      <c r="G270">
        <v>18.52</v>
      </c>
      <c r="H270">
        <v>0.28999999999999998</v>
      </c>
      <c r="I270">
        <v>0.02</v>
      </c>
      <c r="J270">
        <v>0.16</v>
      </c>
      <c r="K270">
        <v>10.69</v>
      </c>
      <c r="L270">
        <v>0.26</v>
      </c>
      <c r="M270">
        <v>99.77</v>
      </c>
      <c r="N270" t="s">
        <v>194</v>
      </c>
      <c r="O270" t="s">
        <v>195</v>
      </c>
      <c r="P270" t="s">
        <v>183</v>
      </c>
      <c r="Q270" t="s">
        <v>196</v>
      </c>
      <c r="R270" t="s">
        <v>215</v>
      </c>
    </row>
    <row r="271" spans="1:18" x14ac:dyDescent="0.25">
      <c r="A271" t="s">
        <v>277</v>
      </c>
      <c r="B271">
        <v>1469.75</v>
      </c>
      <c r="C271">
        <v>-36711.25</v>
      </c>
      <c r="D271">
        <v>475.01119999999997</v>
      </c>
      <c r="E271">
        <v>42.45</v>
      </c>
      <c r="F271">
        <v>27.36</v>
      </c>
      <c r="G271">
        <v>18.559999999999999</v>
      </c>
      <c r="H271">
        <v>0.28999999999999998</v>
      </c>
      <c r="I271">
        <v>0.03</v>
      </c>
      <c r="J271">
        <v>0.15</v>
      </c>
      <c r="K271">
        <v>10.68</v>
      </c>
      <c r="L271">
        <v>0.23</v>
      </c>
      <c r="M271">
        <v>99.75</v>
      </c>
      <c r="N271" t="s">
        <v>194</v>
      </c>
      <c r="O271" t="s">
        <v>195</v>
      </c>
      <c r="P271" t="s">
        <v>183</v>
      </c>
      <c r="Q271" t="s">
        <v>196</v>
      </c>
      <c r="R271" t="s">
        <v>216</v>
      </c>
    </row>
    <row r="272" spans="1:18" x14ac:dyDescent="0.25">
      <c r="A272" t="s">
        <v>278</v>
      </c>
      <c r="B272">
        <v>1455.5</v>
      </c>
      <c r="C272">
        <v>-36731.75</v>
      </c>
      <c r="D272">
        <v>499.97730000000001</v>
      </c>
      <c r="E272">
        <v>42.45</v>
      </c>
      <c r="F272">
        <v>27.38</v>
      </c>
      <c r="G272">
        <v>18.55</v>
      </c>
      <c r="H272">
        <v>0.28999999999999998</v>
      </c>
      <c r="I272">
        <v>0.03</v>
      </c>
      <c r="J272">
        <v>0.16</v>
      </c>
      <c r="K272">
        <v>10.71</v>
      </c>
      <c r="L272">
        <v>0.22</v>
      </c>
      <c r="M272">
        <v>99.78</v>
      </c>
      <c r="N272" t="s">
        <v>194</v>
      </c>
      <c r="O272" t="s">
        <v>195</v>
      </c>
      <c r="P272" t="s">
        <v>183</v>
      </c>
      <c r="Q272" t="s">
        <v>196</v>
      </c>
      <c r="R272" t="s">
        <v>217</v>
      </c>
    </row>
    <row r="273" spans="1:18" x14ac:dyDescent="0.25">
      <c r="A273" t="s">
        <v>279</v>
      </c>
      <c r="B273">
        <v>1441.25</v>
      </c>
      <c r="C273">
        <v>-36752.25</v>
      </c>
      <c r="D273">
        <v>524.9434</v>
      </c>
      <c r="E273">
        <v>42.59</v>
      </c>
      <c r="F273">
        <v>27.49</v>
      </c>
      <c r="G273">
        <v>18.600000000000001</v>
      </c>
      <c r="H273">
        <v>0.28999999999999998</v>
      </c>
      <c r="I273">
        <v>0.02</v>
      </c>
      <c r="J273">
        <v>0.15</v>
      </c>
      <c r="K273">
        <v>10.68</v>
      </c>
      <c r="L273">
        <v>0.26</v>
      </c>
      <c r="M273">
        <v>100.09</v>
      </c>
      <c r="N273" t="s">
        <v>194</v>
      </c>
      <c r="O273" t="s">
        <v>195</v>
      </c>
      <c r="P273" t="s">
        <v>183</v>
      </c>
      <c r="Q273" t="s">
        <v>196</v>
      </c>
      <c r="R273" t="s">
        <v>218</v>
      </c>
    </row>
    <row r="274" spans="1:18" x14ac:dyDescent="0.25">
      <c r="A274" t="s">
        <v>280</v>
      </c>
      <c r="B274">
        <v>1427</v>
      </c>
      <c r="C274">
        <v>-36772.5</v>
      </c>
      <c r="D274">
        <v>549.7047</v>
      </c>
      <c r="E274">
        <v>42.42</v>
      </c>
      <c r="F274">
        <v>27.34</v>
      </c>
      <c r="G274">
        <v>18.55</v>
      </c>
      <c r="H274">
        <v>0.28999999999999998</v>
      </c>
      <c r="I274">
        <v>0.03</v>
      </c>
      <c r="J274">
        <v>0.16</v>
      </c>
      <c r="K274">
        <v>10.67</v>
      </c>
      <c r="L274">
        <v>0.22</v>
      </c>
      <c r="M274">
        <v>99.69</v>
      </c>
      <c r="N274" t="s">
        <v>194</v>
      </c>
      <c r="O274" t="s">
        <v>195</v>
      </c>
      <c r="P274" t="s">
        <v>183</v>
      </c>
      <c r="Q274" t="s">
        <v>196</v>
      </c>
      <c r="R274" t="s">
        <v>219</v>
      </c>
    </row>
    <row r="275" spans="1:18" x14ac:dyDescent="0.25">
      <c r="A275" t="s">
        <v>281</v>
      </c>
      <c r="B275">
        <v>1412.5</v>
      </c>
      <c r="C275">
        <v>-36793.25</v>
      </c>
      <c r="D275">
        <v>575.01900000000001</v>
      </c>
      <c r="E275">
        <v>42.58</v>
      </c>
      <c r="F275">
        <v>27.48</v>
      </c>
      <c r="G275">
        <v>18.600000000000001</v>
      </c>
      <c r="H275">
        <v>0.3</v>
      </c>
      <c r="I275">
        <v>0.03</v>
      </c>
      <c r="J275">
        <v>0.17</v>
      </c>
      <c r="K275">
        <v>10.65</v>
      </c>
      <c r="L275">
        <v>0.22</v>
      </c>
      <c r="M275">
        <v>100.04</v>
      </c>
      <c r="N275" t="s">
        <v>194</v>
      </c>
      <c r="O275" t="s">
        <v>195</v>
      </c>
      <c r="P275" t="s">
        <v>183</v>
      </c>
      <c r="Q275" t="s">
        <v>196</v>
      </c>
      <c r="R275" t="s">
        <v>220</v>
      </c>
    </row>
    <row r="276" spans="1:18" x14ac:dyDescent="0.25">
      <c r="A276" t="s">
        <v>282</v>
      </c>
      <c r="B276">
        <v>1398.25</v>
      </c>
      <c r="C276">
        <v>-36813.75</v>
      </c>
      <c r="D276">
        <v>599.98509999999999</v>
      </c>
      <c r="E276">
        <v>42.53</v>
      </c>
      <c r="F276">
        <v>27.45</v>
      </c>
      <c r="G276">
        <v>18.579999999999998</v>
      </c>
      <c r="H276">
        <v>0.28000000000000003</v>
      </c>
      <c r="I276">
        <v>0.02</v>
      </c>
      <c r="J276">
        <v>0.16</v>
      </c>
      <c r="K276">
        <v>10.67</v>
      </c>
      <c r="L276">
        <v>0.26</v>
      </c>
      <c r="M276">
        <v>99.94</v>
      </c>
      <c r="N276" t="s">
        <v>194</v>
      </c>
      <c r="O276" t="s">
        <v>195</v>
      </c>
      <c r="P276" t="s">
        <v>183</v>
      </c>
      <c r="Q276" t="s">
        <v>196</v>
      </c>
      <c r="R276" t="s">
        <v>221</v>
      </c>
    </row>
    <row r="277" spans="1:18" x14ac:dyDescent="0.25">
      <c r="A277" t="s">
        <v>283</v>
      </c>
      <c r="B277">
        <v>1383.75</v>
      </c>
      <c r="C277">
        <v>-36834.25</v>
      </c>
      <c r="D277">
        <v>625.09450000000004</v>
      </c>
      <c r="E277">
        <v>42.58</v>
      </c>
      <c r="F277">
        <v>27.47</v>
      </c>
      <c r="G277">
        <v>18.61</v>
      </c>
      <c r="H277">
        <v>0.28999999999999998</v>
      </c>
      <c r="I277">
        <v>0.02</v>
      </c>
      <c r="J277">
        <v>0.16</v>
      </c>
      <c r="K277">
        <v>10.71</v>
      </c>
      <c r="L277">
        <v>0.23</v>
      </c>
      <c r="M277">
        <v>100.07</v>
      </c>
      <c r="N277" t="s">
        <v>194</v>
      </c>
      <c r="O277" t="s">
        <v>195</v>
      </c>
      <c r="P277" t="s">
        <v>183</v>
      </c>
      <c r="Q277" t="s">
        <v>196</v>
      </c>
      <c r="R277" t="s">
        <v>222</v>
      </c>
    </row>
    <row r="278" spans="1:18" x14ac:dyDescent="0.25">
      <c r="A278" t="s">
        <v>284</v>
      </c>
      <c r="B278">
        <v>1369.5</v>
      </c>
      <c r="C278">
        <v>-36854.5</v>
      </c>
      <c r="D278">
        <v>649.85580000000004</v>
      </c>
      <c r="E278">
        <v>42.62</v>
      </c>
      <c r="F278">
        <v>27.49</v>
      </c>
      <c r="G278">
        <v>18.63</v>
      </c>
      <c r="H278">
        <v>0.28000000000000003</v>
      </c>
      <c r="I278">
        <v>0.03</v>
      </c>
      <c r="J278">
        <v>0.17</v>
      </c>
      <c r="K278">
        <v>10.69</v>
      </c>
      <c r="L278">
        <v>0.24</v>
      </c>
      <c r="M278">
        <v>100.15</v>
      </c>
      <c r="N278" t="s">
        <v>194</v>
      </c>
      <c r="O278" t="s">
        <v>195</v>
      </c>
      <c r="P278" t="s">
        <v>183</v>
      </c>
      <c r="Q278" t="s">
        <v>196</v>
      </c>
      <c r="R278" t="s">
        <v>223</v>
      </c>
    </row>
    <row r="279" spans="1:18" x14ac:dyDescent="0.25">
      <c r="A279" t="s">
        <v>285</v>
      </c>
      <c r="B279">
        <v>1355.25</v>
      </c>
      <c r="C279">
        <v>-36875.25</v>
      </c>
      <c r="D279">
        <v>675.02679999999998</v>
      </c>
      <c r="E279">
        <v>42.6</v>
      </c>
      <c r="F279">
        <v>27.5</v>
      </c>
      <c r="G279">
        <v>18.61</v>
      </c>
      <c r="H279">
        <v>0.28999999999999998</v>
      </c>
      <c r="I279">
        <v>0.02</v>
      </c>
      <c r="J279">
        <v>0.16</v>
      </c>
      <c r="K279">
        <v>10.67</v>
      </c>
      <c r="L279">
        <v>0.26</v>
      </c>
      <c r="M279">
        <v>100.1</v>
      </c>
      <c r="N279" t="s">
        <v>194</v>
      </c>
      <c r="O279" t="s">
        <v>195</v>
      </c>
      <c r="P279" t="s">
        <v>183</v>
      </c>
      <c r="Q279" t="s">
        <v>196</v>
      </c>
      <c r="R279" t="s">
        <v>224</v>
      </c>
    </row>
    <row r="280" spans="1:18" x14ac:dyDescent="0.25">
      <c r="A280" t="s">
        <v>286</v>
      </c>
      <c r="B280">
        <v>1340.75</v>
      </c>
      <c r="C280">
        <v>-36895.75</v>
      </c>
      <c r="D280">
        <v>700.13610000000006</v>
      </c>
      <c r="E280">
        <v>42.59</v>
      </c>
      <c r="F280">
        <v>27.49</v>
      </c>
      <c r="G280">
        <v>18.62</v>
      </c>
      <c r="H280">
        <v>0.28999999999999998</v>
      </c>
      <c r="I280">
        <v>0.03</v>
      </c>
      <c r="J280">
        <v>0.15</v>
      </c>
      <c r="K280">
        <v>10.67</v>
      </c>
      <c r="L280">
        <v>0.23</v>
      </c>
      <c r="M280">
        <v>100.06</v>
      </c>
      <c r="N280" t="s">
        <v>194</v>
      </c>
      <c r="O280" t="s">
        <v>195</v>
      </c>
      <c r="P280" t="s">
        <v>183</v>
      </c>
      <c r="Q280" t="s">
        <v>196</v>
      </c>
      <c r="R280" t="s">
        <v>225</v>
      </c>
    </row>
    <row r="282" spans="1:18" x14ac:dyDescent="0.25">
      <c r="A282" t="s">
        <v>491</v>
      </c>
      <c r="B282" t="s">
        <v>186</v>
      </c>
      <c r="C282" t="s">
        <v>187</v>
      </c>
      <c r="D282" t="s">
        <v>188</v>
      </c>
      <c r="E282" t="s">
        <v>15</v>
      </c>
      <c r="F282" t="s">
        <v>17</v>
      </c>
      <c r="G282" t="s">
        <v>22</v>
      </c>
      <c r="H282" t="s">
        <v>25</v>
      </c>
      <c r="I282" t="s">
        <v>159</v>
      </c>
      <c r="J282" t="s">
        <v>27</v>
      </c>
      <c r="K282" t="s">
        <v>29</v>
      </c>
      <c r="L282" t="s">
        <v>32</v>
      </c>
      <c r="M282" t="s">
        <v>36</v>
      </c>
      <c r="N282" t="s">
        <v>189</v>
      </c>
      <c r="O282" t="s">
        <v>190</v>
      </c>
      <c r="P282" t="s">
        <v>191</v>
      </c>
      <c r="Q282" t="s">
        <v>192</v>
      </c>
      <c r="R282" t="s">
        <v>193</v>
      </c>
    </row>
    <row r="283" spans="1:18" x14ac:dyDescent="0.25">
      <c r="A283" t="s">
        <v>490</v>
      </c>
      <c r="B283">
        <v>-1586.75</v>
      </c>
      <c r="C283">
        <v>-36446.25</v>
      </c>
      <c r="D283">
        <v>0.35360000000000003</v>
      </c>
      <c r="E283">
        <v>41.09</v>
      </c>
      <c r="F283">
        <v>22.94</v>
      </c>
      <c r="G283">
        <v>19.25</v>
      </c>
      <c r="H283">
        <v>2.75</v>
      </c>
      <c r="I283">
        <v>0.02</v>
      </c>
      <c r="J283">
        <v>0.15</v>
      </c>
      <c r="K283">
        <v>10</v>
      </c>
      <c r="L283">
        <v>0.18</v>
      </c>
      <c r="M283">
        <v>96.38</v>
      </c>
      <c r="N283" t="s">
        <v>194</v>
      </c>
      <c r="O283" t="s">
        <v>195</v>
      </c>
      <c r="P283" t="s">
        <v>491</v>
      </c>
      <c r="Q283" t="s">
        <v>196</v>
      </c>
      <c r="R283" t="s">
        <v>197</v>
      </c>
    </row>
    <row r="284" spans="1:18" x14ac:dyDescent="0.25">
      <c r="A284" t="s">
        <v>492</v>
      </c>
      <c r="B284">
        <v>-1616.25</v>
      </c>
      <c r="C284">
        <v>-36452</v>
      </c>
      <c r="D284">
        <v>29.859000000000002</v>
      </c>
      <c r="E284">
        <v>42.13</v>
      </c>
      <c r="F284">
        <v>27.39</v>
      </c>
      <c r="G284">
        <v>18.399999999999999</v>
      </c>
      <c r="H284">
        <v>0.28999999999999998</v>
      </c>
      <c r="I284">
        <v>0.04</v>
      </c>
      <c r="J284">
        <v>0.16</v>
      </c>
      <c r="K284">
        <v>10.1</v>
      </c>
      <c r="L284">
        <v>0.25</v>
      </c>
      <c r="M284">
        <v>98.77</v>
      </c>
      <c r="N284" t="s">
        <v>194</v>
      </c>
      <c r="O284" t="s">
        <v>195</v>
      </c>
      <c r="P284" t="s">
        <v>491</v>
      </c>
      <c r="Q284" t="s">
        <v>196</v>
      </c>
      <c r="R284" t="s">
        <v>198</v>
      </c>
    </row>
    <row r="285" spans="1:18" x14ac:dyDescent="0.25">
      <c r="A285" t="s">
        <v>493</v>
      </c>
      <c r="B285">
        <v>-1646</v>
      </c>
      <c r="C285">
        <v>-36458</v>
      </c>
      <c r="D285">
        <v>60.207999999999998</v>
      </c>
      <c r="E285">
        <v>42.14</v>
      </c>
      <c r="F285">
        <v>27.37</v>
      </c>
      <c r="G285">
        <v>18.41</v>
      </c>
      <c r="H285">
        <v>0.28999999999999998</v>
      </c>
      <c r="I285">
        <v>0.03</v>
      </c>
      <c r="J285">
        <v>0.15</v>
      </c>
      <c r="K285">
        <v>10.16</v>
      </c>
      <c r="L285">
        <v>0.25</v>
      </c>
      <c r="M285">
        <v>98.79</v>
      </c>
      <c r="N285" t="s">
        <v>194</v>
      </c>
      <c r="O285" t="s">
        <v>195</v>
      </c>
      <c r="P285" t="s">
        <v>491</v>
      </c>
      <c r="Q285" t="s">
        <v>196</v>
      </c>
      <c r="R285" t="s">
        <v>199</v>
      </c>
    </row>
    <row r="286" spans="1:18" x14ac:dyDescent="0.25">
      <c r="A286" t="s">
        <v>494</v>
      </c>
      <c r="B286">
        <v>-1675.25</v>
      </c>
      <c r="C286">
        <v>-36464.25</v>
      </c>
      <c r="D286">
        <v>90.1173</v>
      </c>
      <c r="E286">
        <v>42.25</v>
      </c>
      <c r="F286">
        <v>27.46</v>
      </c>
      <c r="G286">
        <v>18.46</v>
      </c>
      <c r="H286">
        <v>0.27</v>
      </c>
      <c r="I286">
        <v>0.03</v>
      </c>
      <c r="J286">
        <v>0.15</v>
      </c>
      <c r="K286">
        <v>10.17</v>
      </c>
      <c r="L286">
        <v>0.25</v>
      </c>
      <c r="M286">
        <v>99.06</v>
      </c>
      <c r="N286" t="s">
        <v>194</v>
      </c>
      <c r="O286" t="s">
        <v>195</v>
      </c>
      <c r="P286" t="s">
        <v>491</v>
      </c>
      <c r="Q286" t="s">
        <v>196</v>
      </c>
      <c r="R286" t="s">
        <v>200</v>
      </c>
    </row>
    <row r="287" spans="1:18" x14ac:dyDescent="0.25">
      <c r="A287" t="s">
        <v>495</v>
      </c>
      <c r="B287">
        <v>-1704.5</v>
      </c>
      <c r="C287">
        <v>-36470</v>
      </c>
      <c r="D287">
        <v>119.926</v>
      </c>
      <c r="E287">
        <v>42.3</v>
      </c>
      <c r="F287">
        <v>27.47</v>
      </c>
      <c r="G287">
        <v>18.489999999999998</v>
      </c>
      <c r="H287">
        <v>0.28999999999999998</v>
      </c>
      <c r="I287">
        <v>0.02</v>
      </c>
      <c r="J287">
        <v>0.14000000000000001</v>
      </c>
      <c r="K287">
        <v>10.199999999999999</v>
      </c>
      <c r="L287">
        <v>0.25</v>
      </c>
      <c r="M287">
        <v>99.16</v>
      </c>
      <c r="N287" t="s">
        <v>194</v>
      </c>
      <c r="O287" t="s">
        <v>195</v>
      </c>
      <c r="P287" t="s">
        <v>491</v>
      </c>
      <c r="Q287" t="s">
        <v>196</v>
      </c>
      <c r="R287" t="s">
        <v>201</v>
      </c>
    </row>
    <row r="288" spans="1:18" x14ac:dyDescent="0.25">
      <c r="A288" t="s">
        <v>496</v>
      </c>
      <c r="B288">
        <v>-1734</v>
      </c>
      <c r="C288">
        <v>-36476.25</v>
      </c>
      <c r="D288">
        <v>150.08019999999999</v>
      </c>
      <c r="E288">
        <v>42.32</v>
      </c>
      <c r="F288">
        <v>27.51</v>
      </c>
      <c r="G288">
        <v>18.489999999999998</v>
      </c>
      <c r="H288">
        <v>0.3</v>
      </c>
      <c r="I288">
        <v>0.02</v>
      </c>
      <c r="J288">
        <v>0.15</v>
      </c>
      <c r="K288">
        <v>10.17</v>
      </c>
      <c r="L288">
        <v>0.26</v>
      </c>
      <c r="M288">
        <v>99.21</v>
      </c>
      <c r="N288" t="s">
        <v>194</v>
      </c>
      <c r="O288" t="s">
        <v>195</v>
      </c>
      <c r="P288" t="s">
        <v>491</v>
      </c>
      <c r="Q288" t="s">
        <v>196</v>
      </c>
      <c r="R288" t="s">
        <v>202</v>
      </c>
    </row>
    <row r="289" spans="1:18" x14ac:dyDescent="0.25">
      <c r="A289" t="s">
        <v>497</v>
      </c>
      <c r="B289">
        <v>-1763.25</v>
      </c>
      <c r="C289">
        <v>-36482</v>
      </c>
      <c r="D289">
        <v>179.88900000000001</v>
      </c>
      <c r="E289">
        <v>42.39</v>
      </c>
      <c r="F289">
        <v>27.56</v>
      </c>
      <c r="G289">
        <v>18.52</v>
      </c>
      <c r="H289">
        <v>0.28000000000000003</v>
      </c>
      <c r="I289">
        <v>0.03</v>
      </c>
      <c r="J289">
        <v>0.16</v>
      </c>
      <c r="K289">
        <v>10.15</v>
      </c>
      <c r="L289">
        <v>0.26</v>
      </c>
      <c r="M289">
        <v>99.36</v>
      </c>
      <c r="N289" t="s">
        <v>194</v>
      </c>
      <c r="O289" t="s">
        <v>195</v>
      </c>
      <c r="P289" t="s">
        <v>491</v>
      </c>
      <c r="Q289" t="s">
        <v>196</v>
      </c>
      <c r="R289" t="s">
        <v>203</v>
      </c>
    </row>
    <row r="290" spans="1:18" x14ac:dyDescent="0.25">
      <c r="A290" t="s">
        <v>498</v>
      </c>
      <c r="B290">
        <v>-1792.75</v>
      </c>
      <c r="C290">
        <v>-36488.25</v>
      </c>
      <c r="D290">
        <v>210.04320000000001</v>
      </c>
      <c r="E290">
        <v>42.38</v>
      </c>
      <c r="F290">
        <v>27.58</v>
      </c>
      <c r="G290">
        <v>18.489999999999998</v>
      </c>
      <c r="H290">
        <v>0.28000000000000003</v>
      </c>
      <c r="I290">
        <v>0.02</v>
      </c>
      <c r="J290">
        <v>0.14000000000000001</v>
      </c>
      <c r="K290">
        <v>10.199999999999999</v>
      </c>
      <c r="L290">
        <v>0.26</v>
      </c>
      <c r="M290">
        <v>99.36</v>
      </c>
      <c r="N290" t="s">
        <v>194</v>
      </c>
      <c r="O290" t="s">
        <v>195</v>
      </c>
      <c r="P290" t="s">
        <v>491</v>
      </c>
      <c r="Q290" t="s">
        <v>196</v>
      </c>
      <c r="R290" t="s">
        <v>204</v>
      </c>
    </row>
    <row r="291" spans="1:18" x14ac:dyDescent="0.25">
      <c r="A291" t="s">
        <v>499</v>
      </c>
      <c r="B291">
        <v>-1822</v>
      </c>
      <c r="C291">
        <v>-36494.25</v>
      </c>
      <c r="D291">
        <v>239.90219999999999</v>
      </c>
      <c r="E291">
        <v>42.44</v>
      </c>
      <c r="F291">
        <v>27.61</v>
      </c>
      <c r="G291">
        <v>18.53</v>
      </c>
      <c r="H291">
        <v>0.3</v>
      </c>
      <c r="I291">
        <v>0.03</v>
      </c>
      <c r="J291">
        <v>0.13</v>
      </c>
      <c r="K291">
        <v>10.18</v>
      </c>
      <c r="L291">
        <v>0.27</v>
      </c>
      <c r="M291">
        <v>99.47</v>
      </c>
      <c r="N291" t="s">
        <v>194</v>
      </c>
      <c r="O291" t="s">
        <v>195</v>
      </c>
      <c r="P291" t="s">
        <v>491</v>
      </c>
      <c r="Q291" t="s">
        <v>196</v>
      </c>
      <c r="R291" t="s">
        <v>205</v>
      </c>
    </row>
    <row r="292" spans="1:18" x14ac:dyDescent="0.25">
      <c r="A292" t="s">
        <v>500</v>
      </c>
      <c r="B292">
        <v>-1851.75</v>
      </c>
      <c r="C292">
        <v>-36500.25</v>
      </c>
      <c r="D292">
        <v>270.25099999999998</v>
      </c>
      <c r="E292">
        <v>43.13</v>
      </c>
      <c r="F292">
        <v>26.13</v>
      </c>
      <c r="G292">
        <v>19.87</v>
      </c>
      <c r="H292">
        <v>0.91</v>
      </c>
      <c r="I292">
        <v>0.02</v>
      </c>
      <c r="J292">
        <v>0.16</v>
      </c>
      <c r="K292">
        <v>9.7799999999999994</v>
      </c>
      <c r="L292">
        <v>0.28000000000000003</v>
      </c>
      <c r="M292">
        <v>100.29</v>
      </c>
      <c r="N292" t="s">
        <v>194</v>
      </c>
      <c r="O292" t="s">
        <v>195</v>
      </c>
      <c r="P292" t="s">
        <v>491</v>
      </c>
      <c r="Q292" t="s">
        <v>196</v>
      </c>
      <c r="R292" t="s">
        <v>206</v>
      </c>
    </row>
    <row r="293" spans="1:18" x14ac:dyDescent="0.25">
      <c r="A293" t="s">
        <v>501</v>
      </c>
      <c r="B293">
        <v>-1880.75</v>
      </c>
      <c r="C293">
        <v>-36506.5</v>
      </c>
      <c r="D293">
        <v>299.91550000000001</v>
      </c>
      <c r="E293">
        <v>42.47</v>
      </c>
      <c r="F293">
        <v>27.6</v>
      </c>
      <c r="G293">
        <v>18.57</v>
      </c>
      <c r="H293">
        <v>0.3</v>
      </c>
      <c r="I293">
        <v>0.03</v>
      </c>
      <c r="J293">
        <v>0.17</v>
      </c>
      <c r="K293">
        <v>10.15</v>
      </c>
      <c r="L293">
        <v>0.25</v>
      </c>
      <c r="M293">
        <v>99.54</v>
      </c>
      <c r="N293" t="s">
        <v>194</v>
      </c>
      <c r="O293" t="s">
        <v>195</v>
      </c>
      <c r="P293" t="s">
        <v>491</v>
      </c>
      <c r="Q293" t="s">
        <v>196</v>
      </c>
      <c r="R293" t="s">
        <v>207</v>
      </c>
    </row>
    <row r="294" spans="1:18" x14ac:dyDescent="0.25">
      <c r="A294" t="s">
        <v>502</v>
      </c>
      <c r="B294">
        <v>-1910.5</v>
      </c>
      <c r="C294">
        <v>-36512.25</v>
      </c>
      <c r="D294">
        <v>330.214</v>
      </c>
      <c r="E294">
        <v>42.49</v>
      </c>
      <c r="F294">
        <v>27.62</v>
      </c>
      <c r="G294">
        <v>18.57</v>
      </c>
      <c r="H294">
        <v>0.28999999999999998</v>
      </c>
      <c r="I294">
        <v>0.02</v>
      </c>
      <c r="J294">
        <v>0.17</v>
      </c>
      <c r="K294">
        <v>10.14</v>
      </c>
      <c r="L294">
        <v>0.28000000000000003</v>
      </c>
      <c r="M294">
        <v>99.57</v>
      </c>
      <c r="N294" t="s">
        <v>194</v>
      </c>
      <c r="O294" t="s">
        <v>195</v>
      </c>
      <c r="P294" t="s">
        <v>491</v>
      </c>
      <c r="Q294" t="s">
        <v>196</v>
      </c>
      <c r="R294" t="s">
        <v>208</v>
      </c>
    </row>
    <row r="295" spans="1:18" x14ac:dyDescent="0.25">
      <c r="A295" t="s">
        <v>503</v>
      </c>
      <c r="B295">
        <v>-1939.75</v>
      </c>
      <c r="C295">
        <v>-36518.5</v>
      </c>
      <c r="D295">
        <v>360.12329999999997</v>
      </c>
      <c r="E295">
        <v>42.4</v>
      </c>
      <c r="F295">
        <v>27.56</v>
      </c>
      <c r="G295">
        <v>18.53</v>
      </c>
      <c r="H295">
        <v>0.3</v>
      </c>
      <c r="I295">
        <v>0.05</v>
      </c>
      <c r="J295">
        <v>0.15</v>
      </c>
      <c r="K295">
        <v>10.130000000000001</v>
      </c>
      <c r="L295">
        <v>0.25</v>
      </c>
      <c r="M295">
        <v>99.36</v>
      </c>
      <c r="N295" t="s">
        <v>194</v>
      </c>
      <c r="O295" t="s">
        <v>195</v>
      </c>
      <c r="P295" t="s">
        <v>491</v>
      </c>
      <c r="Q295" t="s">
        <v>196</v>
      </c>
      <c r="R295" t="s">
        <v>209</v>
      </c>
    </row>
    <row r="296" spans="1:18" x14ac:dyDescent="0.25">
      <c r="A296" t="s">
        <v>504</v>
      </c>
      <c r="B296">
        <v>-1969</v>
      </c>
      <c r="C296">
        <v>-36524.25</v>
      </c>
      <c r="D296">
        <v>389.93209999999999</v>
      </c>
      <c r="E296">
        <v>42.45</v>
      </c>
      <c r="F296">
        <v>27.59</v>
      </c>
      <c r="G296">
        <v>18.55</v>
      </c>
      <c r="H296">
        <v>0.3</v>
      </c>
      <c r="I296">
        <v>0.02</v>
      </c>
      <c r="J296">
        <v>0.15</v>
      </c>
      <c r="K296">
        <v>10.17</v>
      </c>
      <c r="L296">
        <v>0.26</v>
      </c>
      <c r="M296">
        <v>99.49</v>
      </c>
      <c r="N296" t="s">
        <v>194</v>
      </c>
      <c r="O296" t="s">
        <v>195</v>
      </c>
      <c r="P296" t="s">
        <v>491</v>
      </c>
      <c r="Q296" t="s">
        <v>196</v>
      </c>
      <c r="R296" t="s">
        <v>210</v>
      </c>
    </row>
    <row r="297" spans="1:18" x14ac:dyDescent="0.25">
      <c r="A297" t="s">
        <v>505</v>
      </c>
      <c r="B297">
        <v>-1998.25</v>
      </c>
      <c r="C297">
        <v>-36530.5</v>
      </c>
      <c r="D297">
        <v>419.84140000000002</v>
      </c>
      <c r="E297">
        <v>42.28</v>
      </c>
      <c r="F297">
        <v>27.45</v>
      </c>
      <c r="G297">
        <v>18.48</v>
      </c>
      <c r="H297">
        <v>0.3</v>
      </c>
      <c r="I297">
        <v>0.03</v>
      </c>
      <c r="J297">
        <v>0.15</v>
      </c>
      <c r="K297">
        <v>10.16</v>
      </c>
      <c r="L297">
        <v>0.25</v>
      </c>
      <c r="M297">
        <v>99.11</v>
      </c>
      <c r="N297" t="s">
        <v>194</v>
      </c>
      <c r="O297" t="s">
        <v>195</v>
      </c>
      <c r="P297" t="s">
        <v>491</v>
      </c>
      <c r="Q297" t="s">
        <v>196</v>
      </c>
      <c r="R297" t="s">
        <v>211</v>
      </c>
    </row>
    <row r="298" spans="1:18" x14ac:dyDescent="0.25">
      <c r="A298" t="s">
        <v>506</v>
      </c>
      <c r="B298">
        <v>-2027.5</v>
      </c>
      <c r="C298">
        <v>-36536.5</v>
      </c>
      <c r="D298">
        <v>449.70049999999998</v>
      </c>
      <c r="E298">
        <v>42.41</v>
      </c>
      <c r="F298">
        <v>27.57</v>
      </c>
      <c r="G298">
        <v>18.53</v>
      </c>
      <c r="H298">
        <v>0.32</v>
      </c>
      <c r="I298">
        <v>0.02</v>
      </c>
      <c r="J298">
        <v>0.15</v>
      </c>
      <c r="K298">
        <v>10.14</v>
      </c>
      <c r="L298">
        <v>0.26</v>
      </c>
      <c r="M298">
        <v>99.41</v>
      </c>
      <c r="N298" t="s">
        <v>194</v>
      </c>
      <c r="O298" t="s">
        <v>195</v>
      </c>
      <c r="P298" t="s">
        <v>491</v>
      </c>
      <c r="Q298" t="s">
        <v>196</v>
      </c>
      <c r="R298" t="s">
        <v>212</v>
      </c>
    </row>
    <row r="299" spans="1:18" x14ac:dyDescent="0.25">
      <c r="A299" t="s">
        <v>507</v>
      </c>
      <c r="B299">
        <v>-2057.25</v>
      </c>
      <c r="C299">
        <v>-36542.5</v>
      </c>
      <c r="D299">
        <v>480.04930000000002</v>
      </c>
      <c r="E299">
        <v>42.44</v>
      </c>
      <c r="F299">
        <v>27.59</v>
      </c>
      <c r="G299">
        <v>18.55</v>
      </c>
      <c r="H299">
        <v>0.28999999999999998</v>
      </c>
      <c r="I299">
        <v>0.03</v>
      </c>
      <c r="J299">
        <v>0.15</v>
      </c>
      <c r="K299">
        <v>10.17</v>
      </c>
      <c r="L299">
        <v>0.23</v>
      </c>
      <c r="M299">
        <v>99.45</v>
      </c>
      <c r="N299" t="s">
        <v>194</v>
      </c>
      <c r="O299" t="s">
        <v>195</v>
      </c>
      <c r="P299" t="s">
        <v>491</v>
      </c>
      <c r="Q299" t="s">
        <v>196</v>
      </c>
      <c r="R299" t="s">
        <v>213</v>
      </c>
    </row>
    <row r="300" spans="1:18" x14ac:dyDescent="0.25">
      <c r="A300" t="s">
        <v>508</v>
      </c>
      <c r="B300">
        <v>-2086.25</v>
      </c>
      <c r="C300">
        <v>-36548.5</v>
      </c>
      <c r="D300">
        <v>509.66340000000002</v>
      </c>
      <c r="E300">
        <v>42.21</v>
      </c>
      <c r="F300">
        <v>27.37</v>
      </c>
      <c r="G300">
        <v>18.47</v>
      </c>
      <c r="H300">
        <v>0.39</v>
      </c>
      <c r="I300">
        <v>0.02</v>
      </c>
      <c r="J300">
        <v>0.16</v>
      </c>
      <c r="K300">
        <v>10.01</v>
      </c>
      <c r="L300">
        <v>0.28999999999999998</v>
      </c>
      <c r="M300">
        <v>98.93</v>
      </c>
      <c r="N300" t="s">
        <v>194</v>
      </c>
      <c r="O300" t="s">
        <v>195</v>
      </c>
      <c r="P300" t="s">
        <v>491</v>
      </c>
      <c r="Q300" t="s">
        <v>196</v>
      </c>
      <c r="R300" t="s">
        <v>214</v>
      </c>
    </row>
    <row r="301" spans="1:18" x14ac:dyDescent="0.25">
      <c r="A301" t="s">
        <v>509</v>
      </c>
      <c r="B301">
        <v>-2116.25</v>
      </c>
      <c r="C301">
        <v>-36554.75</v>
      </c>
      <c r="D301">
        <v>540.30740000000003</v>
      </c>
      <c r="E301">
        <v>42.36</v>
      </c>
      <c r="F301">
        <v>27.56</v>
      </c>
      <c r="G301">
        <v>18.5</v>
      </c>
      <c r="H301">
        <v>0.28999999999999998</v>
      </c>
      <c r="I301">
        <v>0.02</v>
      </c>
      <c r="J301">
        <v>0.15</v>
      </c>
      <c r="K301">
        <v>10.15</v>
      </c>
      <c r="L301">
        <v>0.24</v>
      </c>
      <c r="M301">
        <v>99.27</v>
      </c>
      <c r="N301" t="s">
        <v>194</v>
      </c>
      <c r="O301" t="s">
        <v>195</v>
      </c>
      <c r="P301" t="s">
        <v>491</v>
      </c>
      <c r="Q301" t="s">
        <v>196</v>
      </c>
      <c r="R301" t="s">
        <v>215</v>
      </c>
    </row>
    <row r="302" spans="1:18" x14ac:dyDescent="0.25">
      <c r="A302" t="s">
        <v>510</v>
      </c>
      <c r="B302">
        <v>-2145.25</v>
      </c>
      <c r="C302">
        <v>-36560.5</v>
      </c>
      <c r="D302">
        <v>569.87130000000002</v>
      </c>
      <c r="E302">
        <v>42.51</v>
      </c>
      <c r="F302">
        <v>27.65</v>
      </c>
      <c r="G302">
        <v>18.57</v>
      </c>
      <c r="H302">
        <v>0.31</v>
      </c>
      <c r="I302">
        <v>0.03</v>
      </c>
      <c r="J302">
        <v>0.14000000000000001</v>
      </c>
      <c r="K302">
        <v>10.17</v>
      </c>
      <c r="L302">
        <v>0.26</v>
      </c>
      <c r="M302">
        <v>99.64</v>
      </c>
      <c r="N302" t="s">
        <v>194</v>
      </c>
      <c r="O302" t="s">
        <v>195</v>
      </c>
      <c r="P302" t="s">
        <v>491</v>
      </c>
      <c r="Q302" t="s">
        <v>196</v>
      </c>
      <c r="R302" t="s">
        <v>216</v>
      </c>
    </row>
    <row r="303" spans="1:18" x14ac:dyDescent="0.25">
      <c r="A303" t="s">
        <v>511</v>
      </c>
      <c r="B303">
        <v>-2175</v>
      </c>
      <c r="C303">
        <v>-36566.75</v>
      </c>
      <c r="D303">
        <v>600.2704</v>
      </c>
      <c r="E303">
        <v>42.38</v>
      </c>
      <c r="F303">
        <v>27.57</v>
      </c>
      <c r="G303">
        <v>18.5</v>
      </c>
      <c r="H303">
        <v>0.28999999999999998</v>
      </c>
      <c r="I303">
        <v>0.04</v>
      </c>
      <c r="J303">
        <v>0.16</v>
      </c>
      <c r="K303">
        <v>10.15</v>
      </c>
      <c r="L303">
        <v>0.25</v>
      </c>
      <c r="M303">
        <v>99.33</v>
      </c>
      <c r="N303" t="s">
        <v>194</v>
      </c>
      <c r="O303" t="s">
        <v>195</v>
      </c>
      <c r="P303" t="s">
        <v>491</v>
      </c>
      <c r="Q303" t="s">
        <v>196</v>
      </c>
      <c r="R303" t="s">
        <v>217</v>
      </c>
    </row>
    <row r="304" spans="1:18" x14ac:dyDescent="0.25">
      <c r="A304" t="s">
        <v>512</v>
      </c>
      <c r="B304">
        <v>-2204</v>
      </c>
      <c r="C304">
        <v>-36572.75</v>
      </c>
      <c r="D304">
        <v>629.88459999999998</v>
      </c>
      <c r="E304">
        <v>42.36</v>
      </c>
      <c r="F304">
        <v>27.53</v>
      </c>
      <c r="G304">
        <v>18.5</v>
      </c>
      <c r="H304">
        <v>0.28999999999999998</v>
      </c>
      <c r="I304">
        <v>0.03</v>
      </c>
      <c r="J304">
        <v>0.15</v>
      </c>
      <c r="K304">
        <v>10.19</v>
      </c>
      <c r="L304">
        <v>0.27</v>
      </c>
      <c r="M304">
        <v>99.33</v>
      </c>
      <c r="N304" t="s">
        <v>194</v>
      </c>
      <c r="O304" t="s">
        <v>195</v>
      </c>
      <c r="P304" t="s">
        <v>491</v>
      </c>
      <c r="Q304" t="s">
        <v>196</v>
      </c>
      <c r="R304" t="s">
        <v>218</v>
      </c>
    </row>
    <row r="305" spans="1:18" x14ac:dyDescent="0.25">
      <c r="A305" t="s">
        <v>513</v>
      </c>
      <c r="B305">
        <v>-2233.75</v>
      </c>
      <c r="C305">
        <v>-36578.75</v>
      </c>
      <c r="D305">
        <v>660.23339999999996</v>
      </c>
      <c r="E305">
        <v>42.51</v>
      </c>
      <c r="F305">
        <v>27.64</v>
      </c>
      <c r="G305">
        <v>18.579999999999998</v>
      </c>
      <c r="H305">
        <v>0.28000000000000003</v>
      </c>
      <c r="I305">
        <v>0.03</v>
      </c>
      <c r="J305">
        <v>0.13</v>
      </c>
      <c r="K305">
        <v>10.18</v>
      </c>
      <c r="L305">
        <v>0.28000000000000003</v>
      </c>
      <c r="M305">
        <v>99.63</v>
      </c>
      <c r="N305" t="s">
        <v>194</v>
      </c>
      <c r="O305" t="s">
        <v>195</v>
      </c>
      <c r="P305" t="s">
        <v>491</v>
      </c>
      <c r="Q305" t="s">
        <v>196</v>
      </c>
      <c r="R305" t="s">
        <v>219</v>
      </c>
    </row>
    <row r="306" spans="1:18" x14ac:dyDescent="0.25">
      <c r="A306" t="s">
        <v>514</v>
      </c>
      <c r="B306">
        <v>-2262.75</v>
      </c>
      <c r="C306">
        <v>-36584.75</v>
      </c>
      <c r="D306">
        <v>689.84749999999997</v>
      </c>
      <c r="E306">
        <v>42.36</v>
      </c>
      <c r="F306">
        <v>27.56</v>
      </c>
      <c r="G306">
        <v>18.489999999999998</v>
      </c>
      <c r="H306">
        <v>0.28999999999999998</v>
      </c>
      <c r="I306">
        <v>0.03</v>
      </c>
      <c r="J306">
        <v>0.13</v>
      </c>
      <c r="K306">
        <v>10.18</v>
      </c>
      <c r="L306">
        <v>0.24</v>
      </c>
      <c r="M306">
        <v>99.3</v>
      </c>
      <c r="N306" t="s">
        <v>194</v>
      </c>
      <c r="O306" t="s">
        <v>195</v>
      </c>
      <c r="P306" t="s">
        <v>491</v>
      </c>
      <c r="Q306" t="s">
        <v>196</v>
      </c>
      <c r="R306" t="s">
        <v>220</v>
      </c>
    </row>
    <row r="307" spans="1:18" x14ac:dyDescent="0.25">
      <c r="A307" t="s">
        <v>515</v>
      </c>
      <c r="B307">
        <v>-2292.25</v>
      </c>
      <c r="C307">
        <v>-36590.75</v>
      </c>
      <c r="D307">
        <v>719.95150000000001</v>
      </c>
      <c r="E307">
        <v>42.49</v>
      </c>
      <c r="F307">
        <v>27.61</v>
      </c>
      <c r="G307">
        <v>18.579999999999998</v>
      </c>
      <c r="H307">
        <v>0.28999999999999998</v>
      </c>
      <c r="I307">
        <v>0.03</v>
      </c>
      <c r="J307">
        <v>0.14000000000000001</v>
      </c>
      <c r="K307">
        <v>10.19</v>
      </c>
      <c r="L307">
        <v>0.26</v>
      </c>
      <c r="M307">
        <v>99.58</v>
      </c>
      <c r="N307" t="s">
        <v>194</v>
      </c>
      <c r="O307" t="s">
        <v>195</v>
      </c>
      <c r="P307" t="s">
        <v>491</v>
      </c>
      <c r="Q307" t="s">
        <v>196</v>
      </c>
      <c r="R307" t="s">
        <v>221</v>
      </c>
    </row>
    <row r="308" spans="1:18" x14ac:dyDescent="0.25">
      <c r="A308" t="s">
        <v>516</v>
      </c>
      <c r="B308">
        <v>-2321.5</v>
      </c>
      <c r="C308">
        <v>-36597</v>
      </c>
      <c r="D308">
        <v>749.86080000000004</v>
      </c>
      <c r="E308">
        <v>42.43</v>
      </c>
      <c r="F308">
        <v>27.58</v>
      </c>
      <c r="G308">
        <v>18.53</v>
      </c>
      <c r="H308">
        <v>0.3</v>
      </c>
      <c r="I308">
        <v>0.05</v>
      </c>
      <c r="J308">
        <v>0.16</v>
      </c>
      <c r="K308">
        <v>10.18</v>
      </c>
      <c r="L308">
        <v>0.23</v>
      </c>
      <c r="M308">
        <v>99.45</v>
      </c>
      <c r="N308" t="s">
        <v>194</v>
      </c>
      <c r="O308" t="s">
        <v>195</v>
      </c>
      <c r="P308" t="s">
        <v>491</v>
      </c>
      <c r="Q308" t="s">
        <v>196</v>
      </c>
      <c r="R308" t="s">
        <v>222</v>
      </c>
    </row>
    <row r="309" spans="1:18" x14ac:dyDescent="0.25">
      <c r="A309" t="s">
        <v>517</v>
      </c>
      <c r="B309">
        <v>-2351.25</v>
      </c>
      <c r="C309">
        <v>-36602.75</v>
      </c>
      <c r="D309">
        <v>780.15940000000001</v>
      </c>
      <c r="E309">
        <v>42.48</v>
      </c>
      <c r="F309">
        <v>27.6</v>
      </c>
      <c r="G309">
        <v>18.559999999999999</v>
      </c>
      <c r="H309">
        <v>0.31</v>
      </c>
      <c r="I309">
        <v>0.04</v>
      </c>
      <c r="J309">
        <v>0.15</v>
      </c>
      <c r="K309">
        <v>10.17</v>
      </c>
      <c r="L309">
        <v>0.25</v>
      </c>
      <c r="M309">
        <v>99.55</v>
      </c>
      <c r="N309" t="s">
        <v>194</v>
      </c>
      <c r="O309" t="s">
        <v>195</v>
      </c>
      <c r="P309" t="s">
        <v>491</v>
      </c>
      <c r="Q309" t="s">
        <v>196</v>
      </c>
      <c r="R309" t="s">
        <v>223</v>
      </c>
    </row>
    <row r="310" spans="1:18" x14ac:dyDescent="0.25">
      <c r="A310" t="s">
        <v>518</v>
      </c>
      <c r="B310">
        <v>-2380.5</v>
      </c>
      <c r="C310">
        <v>-36609</v>
      </c>
      <c r="D310">
        <v>810.06870000000004</v>
      </c>
      <c r="E310">
        <v>42.48</v>
      </c>
      <c r="F310">
        <v>27.64</v>
      </c>
      <c r="G310">
        <v>18.55</v>
      </c>
      <c r="H310">
        <v>0.28000000000000003</v>
      </c>
      <c r="I310">
        <v>0.03</v>
      </c>
      <c r="J310">
        <v>0.15</v>
      </c>
      <c r="K310">
        <v>10.17</v>
      </c>
      <c r="L310">
        <v>0.26</v>
      </c>
      <c r="M310">
        <v>99.56</v>
      </c>
      <c r="N310" t="s">
        <v>194</v>
      </c>
      <c r="O310" t="s">
        <v>195</v>
      </c>
      <c r="P310" t="s">
        <v>491</v>
      </c>
      <c r="Q310" t="s">
        <v>196</v>
      </c>
      <c r="R310" t="s">
        <v>224</v>
      </c>
    </row>
    <row r="311" spans="1:18" x14ac:dyDescent="0.25">
      <c r="A311" t="s">
        <v>519</v>
      </c>
      <c r="B311">
        <v>-2410</v>
      </c>
      <c r="C311">
        <v>-36614.75</v>
      </c>
      <c r="D311">
        <v>840.1223</v>
      </c>
      <c r="E311">
        <v>42.53</v>
      </c>
      <c r="F311">
        <v>27.66</v>
      </c>
      <c r="G311">
        <v>18.59</v>
      </c>
      <c r="H311">
        <v>0.28999999999999998</v>
      </c>
      <c r="I311">
        <v>0.04</v>
      </c>
      <c r="J311">
        <v>0.15</v>
      </c>
      <c r="K311">
        <v>10.15</v>
      </c>
      <c r="L311">
        <v>0.24</v>
      </c>
      <c r="M311">
        <v>99.64</v>
      </c>
      <c r="N311" t="s">
        <v>194</v>
      </c>
      <c r="O311" t="s">
        <v>195</v>
      </c>
      <c r="P311" t="s">
        <v>491</v>
      </c>
      <c r="Q311" t="s">
        <v>196</v>
      </c>
      <c r="R311" t="s">
        <v>225</v>
      </c>
    </row>
    <row r="312" spans="1:18" x14ac:dyDescent="0.25">
      <c r="A312" t="s">
        <v>520</v>
      </c>
      <c r="B312">
        <v>-2439.25</v>
      </c>
      <c r="C312">
        <v>-36621</v>
      </c>
      <c r="D312">
        <v>870.03160000000003</v>
      </c>
      <c r="E312">
        <v>42.56</v>
      </c>
      <c r="F312">
        <v>27.68</v>
      </c>
      <c r="G312">
        <v>18.600000000000001</v>
      </c>
      <c r="H312">
        <v>0.28999999999999998</v>
      </c>
      <c r="I312">
        <v>0.03</v>
      </c>
      <c r="J312">
        <v>0.15</v>
      </c>
      <c r="K312">
        <v>10.18</v>
      </c>
      <c r="L312">
        <v>0.26</v>
      </c>
      <c r="M312">
        <v>99.75</v>
      </c>
      <c r="N312" t="s">
        <v>194</v>
      </c>
      <c r="O312" t="s">
        <v>195</v>
      </c>
      <c r="P312" t="s">
        <v>491</v>
      </c>
      <c r="Q312" t="s">
        <v>196</v>
      </c>
      <c r="R312" t="s">
        <v>521</v>
      </c>
    </row>
    <row r="313" spans="1:18" x14ac:dyDescent="0.25">
      <c r="A313" t="s">
        <v>522</v>
      </c>
      <c r="B313">
        <v>-2468.75</v>
      </c>
      <c r="C313">
        <v>-36627</v>
      </c>
      <c r="D313">
        <v>900.13559999999995</v>
      </c>
      <c r="E313">
        <v>42.48</v>
      </c>
      <c r="F313">
        <v>27.55</v>
      </c>
      <c r="G313">
        <v>18.61</v>
      </c>
      <c r="H313">
        <v>0.31</v>
      </c>
      <c r="I313">
        <v>0.03</v>
      </c>
      <c r="J313">
        <v>0.15</v>
      </c>
      <c r="K313">
        <v>10.1</v>
      </c>
      <c r="L313">
        <v>0.27</v>
      </c>
      <c r="M313">
        <v>99.5</v>
      </c>
      <c r="N313" t="s">
        <v>194</v>
      </c>
      <c r="O313" t="s">
        <v>195</v>
      </c>
      <c r="P313" t="s">
        <v>491</v>
      </c>
      <c r="Q313" t="s">
        <v>196</v>
      </c>
      <c r="R313" t="s">
        <v>523</v>
      </c>
    </row>
    <row r="314" spans="1:18" x14ac:dyDescent="0.25">
      <c r="A314" t="s">
        <v>524</v>
      </c>
      <c r="B314">
        <v>-2497.75</v>
      </c>
      <c r="C314">
        <v>-36633.25</v>
      </c>
      <c r="D314">
        <v>929.8</v>
      </c>
      <c r="E314">
        <v>42.54</v>
      </c>
      <c r="F314">
        <v>27.63</v>
      </c>
      <c r="G314">
        <v>18.63</v>
      </c>
      <c r="H314">
        <v>0.3</v>
      </c>
      <c r="I314">
        <v>0.02</v>
      </c>
      <c r="J314">
        <v>0.14000000000000001</v>
      </c>
      <c r="K314">
        <v>10.11</v>
      </c>
      <c r="L314">
        <v>0.26</v>
      </c>
      <c r="M314">
        <v>99.63</v>
      </c>
      <c r="N314" t="s">
        <v>194</v>
      </c>
      <c r="O314" t="s">
        <v>195</v>
      </c>
      <c r="P314" t="s">
        <v>491</v>
      </c>
      <c r="Q314" t="s">
        <v>196</v>
      </c>
      <c r="R314" t="s">
        <v>525</v>
      </c>
    </row>
    <row r="315" spans="1:18" x14ac:dyDescent="0.25">
      <c r="A315" t="s">
        <v>526</v>
      </c>
      <c r="B315">
        <v>-2527.25</v>
      </c>
      <c r="C315">
        <v>-36639</v>
      </c>
      <c r="D315">
        <v>959.8537</v>
      </c>
      <c r="E315">
        <v>42.57</v>
      </c>
      <c r="F315">
        <v>27.68</v>
      </c>
      <c r="G315">
        <v>18.61</v>
      </c>
      <c r="H315">
        <v>0.28999999999999998</v>
      </c>
      <c r="I315">
        <v>0.04</v>
      </c>
      <c r="J315">
        <v>0.14000000000000001</v>
      </c>
      <c r="K315">
        <v>10.119999999999999</v>
      </c>
      <c r="L315">
        <v>0.25</v>
      </c>
      <c r="M315">
        <v>99.71</v>
      </c>
      <c r="N315" t="s">
        <v>194</v>
      </c>
      <c r="O315" t="s">
        <v>195</v>
      </c>
      <c r="P315" t="s">
        <v>491</v>
      </c>
      <c r="Q315" t="s">
        <v>196</v>
      </c>
      <c r="R315" t="s">
        <v>527</v>
      </c>
    </row>
    <row r="316" spans="1:18" x14ac:dyDescent="0.25">
      <c r="A316" t="s">
        <v>528</v>
      </c>
      <c r="B316">
        <v>-2556.5</v>
      </c>
      <c r="C316">
        <v>-36645</v>
      </c>
      <c r="D316">
        <v>989.71270000000004</v>
      </c>
      <c r="E316">
        <v>42.55</v>
      </c>
      <c r="F316">
        <v>27.64</v>
      </c>
      <c r="G316">
        <v>18.64</v>
      </c>
      <c r="H316">
        <v>0.28999999999999998</v>
      </c>
      <c r="I316">
        <v>0.01</v>
      </c>
      <c r="J316">
        <v>0.14000000000000001</v>
      </c>
      <c r="K316">
        <v>10.119999999999999</v>
      </c>
      <c r="L316">
        <v>0.25</v>
      </c>
      <c r="M316">
        <v>99.65</v>
      </c>
      <c r="N316" t="s">
        <v>194</v>
      </c>
      <c r="O316" t="s">
        <v>195</v>
      </c>
      <c r="P316" t="s">
        <v>491</v>
      </c>
      <c r="Q316" t="s">
        <v>196</v>
      </c>
      <c r="R316" t="s">
        <v>529</v>
      </c>
    </row>
    <row r="317" spans="1:18" x14ac:dyDescent="0.25">
      <c r="A317" t="s">
        <v>530</v>
      </c>
      <c r="B317">
        <v>-2586.25</v>
      </c>
      <c r="C317">
        <v>-36651.25</v>
      </c>
      <c r="D317">
        <v>1020.1118</v>
      </c>
      <c r="E317">
        <v>42.54</v>
      </c>
      <c r="F317">
        <v>27.66</v>
      </c>
      <c r="G317">
        <v>18.579999999999998</v>
      </c>
      <c r="H317">
        <v>0.28999999999999998</v>
      </c>
      <c r="I317">
        <v>0.04</v>
      </c>
      <c r="J317">
        <v>0.16</v>
      </c>
      <c r="K317">
        <v>10.199999999999999</v>
      </c>
      <c r="L317">
        <v>0.28999999999999998</v>
      </c>
      <c r="M317">
        <v>99.74</v>
      </c>
      <c r="N317" t="s">
        <v>194</v>
      </c>
      <c r="O317" t="s">
        <v>195</v>
      </c>
      <c r="P317" t="s">
        <v>491</v>
      </c>
      <c r="Q317" t="s">
        <v>196</v>
      </c>
      <c r="R317" t="s">
        <v>531</v>
      </c>
    </row>
    <row r="319" spans="1:18" x14ac:dyDescent="0.25">
      <c r="A319" t="s">
        <v>533</v>
      </c>
      <c r="B319" t="s">
        <v>186</v>
      </c>
      <c r="C319" t="s">
        <v>187</v>
      </c>
      <c r="D319" t="s">
        <v>188</v>
      </c>
      <c r="E319" t="s">
        <v>15</v>
      </c>
      <c r="F319" t="s">
        <v>17</v>
      </c>
      <c r="G319" t="s">
        <v>22</v>
      </c>
      <c r="H319" t="s">
        <v>25</v>
      </c>
      <c r="I319" t="s">
        <v>159</v>
      </c>
      <c r="J319" t="s">
        <v>27</v>
      </c>
      <c r="K319" t="s">
        <v>29</v>
      </c>
      <c r="L319" t="s">
        <v>32</v>
      </c>
      <c r="M319" t="s">
        <v>36</v>
      </c>
      <c r="N319" t="s">
        <v>189</v>
      </c>
      <c r="O319" t="s">
        <v>190</v>
      </c>
      <c r="P319" t="s">
        <v>191</v>
      </c>
      <c r="Q319" t="s">
        <v>192</v>
      </c>
      <c r="R319" t="s">
        <v>193</v>
      </c>
    </row>
    <row r="320" spans="1:18" x14ac:dyDescent="0.25">
      <c r="A320" t="s">
        <v>532</v>
      </c>
      <c r="B320">
        <v>-784</v>
      </c>
      <c r="C320">
        <v>-36077.75</v>
      </c>
      <c r="D320">
        <v>0.25</v>
      </c>
      <c r="E320">
        <v>35.79</v>
      </c>
      <c r="F320">
        <v>10.36</v>
      </c>
      <c r="G320">
        <v>21.29</v>
      </c>
      <c r="H320">
        <v>4.76</v>
      </c>
      <c r="I320">
        <v>0</v>
      </c>
      <c r="J320">
        <v>0.13</v>
      </c>
      <c r="K320">
        <v>9.61</v>
      </c>
      <c r="L320">
        <v>0.08</v>
      </c>
      <c r="M320">
        <v>82.03</v>
      </c>
      <c r="N320" t="s">
        <v>194</v>
      </c>
      <c r="O320" t="s">
        <v>195</v>
      </c>
      <c r="P320" t="s">
        <v>533</v>
      </c>
      <c r="Q320" t="s">
        <v>196</v>
      </c>
      <c r="R320" t="s">
        <v>197</v>
      </c>
    </row>
    <row r="321" spans="1:18" x14ac:dyDescent="0.25">
      <c r="A321" t="s">
        <v>534</v>
      </c>
      <c r="B321">
        <v>-781</v>
      </c>
      <c r="C321">
        <v>-36048.25</v>
      </c>
      <c r="D321">
        <v>29.9009</v>
      </c>
      <c r="E321">
        <v>43.16</v>
      </c>
      <c r="F321">
        <v>28.03</v>
      </c>
      <c r="G321">
        <v>18.86</v>
      </c>
      <c r="H321">
        <v>0.28999999999999998</v>
      </c>
      <c r="I321">
        <v>0.05</v>
      </c>
      <c r="J321">
        <v>0.16</v>
      </c>
      <c r="K321">
        <v>10.38</v>
      </c>
      <c r="L321">
        <v>0.25</v>
      </c>
      <c r="M321">
        <v>101.18</v>
      </c>
      <c r="N321" t="s">
        <v>194</v>
      </c>
      <c r="O321" t="s">
        <v>195</v>
      </c>
      <c r="P321" t="s">
        <v>533</v>
      </c>
      <c r="Q321" t="s">
        <v>196</v>
      </c>
      <c r="R321" t="s">
        <v>198</v>
      </c>
    </row>
    <row r="322" spans="1:18" x14ac:dyDescent="0.25">
      <c r="A322" t="s">
        <v>535</v>
      </c>
      <c r="B322">
        <v>-778</v>
      </c>
      <c r="C322">
        <v>-36018.25</v>
      </c>
      <c r="D322">
        <v>60.0505</v>
      </c>
      <c r="E322">
        <v>42.93</v>
      </c>
      <c r="F322">
        <v>27.91</v>
      </c>
      <c r="G322">
        <v>18.75</v>
      </c>
      <c r="H322">
        <v>0.28999999999999998</v>
      </c>
      <c r="I322">
        <v>0.03</v>
      </c>
      <c r="J322">
        <v>0.15</v>
      </c>
      <c r="K322">
        <v>10.33</v>
      </c>
      <c r="L322">
        <v>0.24</v>
      </c>
      <c r="M322">
        <v>100.62</v>
      </c>
      <c r="N322" t="s">
        <v>194</v>
      </c>
      <c r="O322" t="s">
        <v>195</v>
      </c>
      <c r="P322" t="s">
        <v>533</v>
      </c>
      <c r="Q322" t="s">
        <v>196</v>
      </c>
      <c r="R322" t="s">
        <v>199</v>
      </c>
    </row>
    <row r="323" spans="1:18" x14ac:dyDescent="0.25">
      <c r="A323" t="s">
        <v>536</v>
      </c>
      <c r="B323">
        <v>-775</v>
      </c>
      <c r="C323">
        <v>-35988.5</v>
      </c>
      <c r="D323">
        <v>89.951400000000007</v>
      </c>
      <c r="E323">
        <v>43.07</v>
      </c>
      <c r="F323">
        <v>27.99</v>
      </c>
      <c r="G323">
        <v>18.82</v>
      </c>
      <c r="H323">
        <v>0.31</v>
      </c>
      <c r="I323">
        <v>0.03</v>
      </c>
      <c r="J323">
        <v>0.16</v>
      </c>
      <c r="K323">
        <v>10.34</v>
      </c>
      <c r="L323">
        <v>0.26</v>
      </c>
      <c r="M323">
        <v>100.96</v>
      </c>
      <c r="N323" t="s">
        <v>194</v>
      </c>
      <c r="O323" t="s">
        <v>195</v>
      </c>
      <c r="P323" t="s">
        <v>533</v>
      </c>
      <c r="Q323" t="s">
        <v>196</v>
      </c>
      <c r="R323" t="s">
        <v>200</v>
      </c>
    </row>
    <row r="324" spans="1:18" x14ac:dyDescent="0.25">
      <c r="A324" t="s">
        <v>537</v>
      </c>
      <c r="B324">
        <v>-772</v>
      </c>
      <c r="C324">
        <v>-35958.75</v>
      </c>
      <c r="D324">
        <v>119.8523</v>
      </c>
      <c r="E324">
        <v>42.92</v>
      </c>
      <c r="F324">
        <v>27.9</v>
      </c>
      <c r="G324">
        <v>18.739999999999998</v>
      </c>
      <c r="H324">
        <v>0.3</v>
      </c>
      <c r="I324">
        <v>0.02</v>
      </c>
      <c r="J324">
        <v>0.16</v>
      </c>
      <c r="K324">
        <v>10.36</v>
      </c>
      <c r="L324">
        <v>0.24</v>
      </c>
      <c r="M324">
        <v>100.65</v>
      </c>
      <c r="N324" t="s">
        <v>194</v>
      </c>
      <c r="O324" t="s">
        <v>195</v>
      </c>
      <c r="P324" t="s">
        <v>533</v>
      </c>
      <c r="Q324" t="s">
        <v>196</v>
      </c>
      <c r="R324" t="s">
        <v>201</v>
      </c>
    </row>
    <row r="325" spans="1:18" x14ac:dyDescent="0.25">
      <c r="A325" t="s">
        <v>538</v>
      </c>
      <c r="B325">
        <v>-769</v>
      </c>
      <c r="C325">
        <v>-35928.75</v>
      </c>
      <c r="D325">
        <v>150.00190000000001</v>
      </c>
      <c r="E325">
        <v>42.86</v>
      </c>
      <c r="F325">
        <v>27.88</v>
      </c>
      <c r="G325">
        <v>18.71</v>
      </c>
      <c r="H325">
        <v>0.28999999999999998</v>
      </c>
      <c r="I325">
        <v>0.02</v>
      </c>
      <c r="J325">
        <v>0.17</v>
      </c>
      <c r="K325">
        <v>10.32</v>
      </c>
      <c r="L325">
        <v>0.25</v>
      </c>
      <c r="M325">
        <v>100.51</v>
      </c>
      <c r="N325" t="s">
        <v>194</v>
      </c>
      <c r="O325" t="s">
        <v>195</v>
      </c>
      <c r="P325" t="s">
        <v>533</v>
      </c>
      <c r="Q325" t="s">
        <v>196</v>
      </c>
      <c r="R325" t="s">
        <v>202</v>
      </c>
    </row>
    <row r="326" spans="1:18" x14ac:dyDescent="0.25">
      <c r="A326" t="s">
        <v>539</v>
      </c>
      <c r="B326">
        <v>-765.75</v>
      </c>
      <c r="C326">
        <v>-35898.75</v>
      </c>
      <c r="D326">
        <v>180.17660000000001</v>
      </c>
      <c r="E326">
        <v>42.81</v>
      </c>
      <c r="F326">
        <v>27.83</v>
      </c>
      <c r="G326">
        <v>18.690000000000001</v>
      </c>
      <c r="H326">
        <v>0.32</v>
      </c>
      <c r="I326">
        <v>0.02</v>
      </c>
      <c r="J326">
        <v>0.15</v>
      </c>
      <c r="K326">
        <v>10.32</v>
      </c>
      <c r="L326">
        <v>0.25</v>
      </c>
      <c r="M326">
        <v>100.38</v>
      </c>
      <c r="N326" t="s">
        <v>194</v>
      </c>
      <c r="O326" t="s">
        <v>195</v>
      </c>
      <c r="P326" t="s">
        <v>533</v>
      </c>
      <c r="Q326" t="s">
        <v>196</v>
      </c>
      <c r="R326" t="s">
        <v>203</v>
      </c>
    </row>
    <row r="327" spans="1:18" x14ac:dyDescent="0.25">
      <c r="A327" t="s">
        <v>540</v>
      </c>
      <c r="B327">
        <v>-763.25</v>
      </c>
      <c r="C327">
        <v>-35869</v>
      </c>
      <c r="D327">
        <v>210.0275</v>
      </c>
      <c r="E327">
        <v>42.78</v>
      </c>
      <c r="F327">
        <v>27.8</v>
      </c>
      <c r="G327">
        <v>18.71</v>
      </c>
      <c r="H327">
        <v>0.3</v>
      </c>
      <c r="I327">
        <v>0.02</v>
      </c>
      <c r="J327">
        <v>0.15</v>
      </c>
      <c r="K327">
        <v>10.23</v>
      </c>
      <c r="L327">
        <v>0.25</v>
      </c>
      <c r="M327">
        <v>100.24</v>
      </c>
      <c r="N327" t="s">
        <v>194</v>
      </c>
      <c r="O327" t="s">
        <v>195</v>
      </c>
      <c r="P327" t="s">
        <v>533</v>
      </c>
      <c r="Q327" t="s">
        <v>196</v>
      </c>
      <c r="R327" t="s">
        <v>204</v>
      </c>
    </row>
    <row r="328" spans="1:18" x14ac:dyDescent="0.25">
      <c r="A328" t="s">
        <v>541</v>
      </c>
      <c r="B328">
        <v>-759.75</v>
      </c>
      <c r="C328">
        <v>-35839.25</v>
      </c>
      <c r="D328">
        <v>239.97839999999999</v>
      </c>
      <c r="E328">
        <v>42.75</v>
      </c>
      <c r="F328">
        <v>27.8</v>
      </c>
      <c r="G328">
        <v>18.649999999999999</v>
      </c>
      <c r="H328">
        <v>0.3</v>
      </c>
      <c r="I328">
        <v>0.02</v>
      </c>
      <c r="J328">
        <v>0.16</v>
      </c>
      <c r="K328">
        <v>10.32</v>
      </c>
      <c r="L328">
        <v>0.24</v>
      </c>
      <c r="M328">
        <v>100.25</v>
      </c>
      <c r="N328" t="s">
        <v>194</v>
      </c>
      <c r="O328" t="s">
        <v>195</v>
      </c>
      <c r="P328" t="s">
        <v>533</v>
      </c>
      <c r="Q328" t="s">
        <v>196</v>
      </c>
      <c r="R328" t="s">
        <v>205</v>
      </c>
    </row>
    <row r="329" spans="1:18" x14ac:dyDescent="0.25">
      <c r="A329" t="s">
        <v>542</v>
      </c>
      <c r="B329">
        <v>-757</v>
      </c>
      <c r="C329">
        <v>-35809.25</v>
      </c>
      <c r="D329">
        <v>270.10289999999998</v>
      </c>
      <c r="E329">
        <v>42.8</v>
      </c>
      <c r="F329">
        <v>27.77</v>
      </c>
      <c r="G329">
        <v>18.670000000000002</v>
      </c>
      <c r="H329">
        <v>0.49</v>
      </c>
      <c r="I329">
        <v>0.01</v>
      </c>
      <c r="J329">
        <v>0.14000000000000001</v>
      </c>
      <c r="K329">
        <v>10.28</v>
      </c>
      <c r="L329">
        <v>0.23</v>
      </c>
      <c r="M329">
        <v>100.4</v>
      </c>
      <c r="N329" t="s">
        <v>194</v>
      </c>
      <c r="O329" t="s">
        <v>195</v>
      </c>
      <c r="P329" t="s">
        <v>533</v>
      </c>
      <c r="Q329" t="s">
        <v>196</v>
      </c>
      <c r="R329" t="s">
        <v>206</v>
      </c>
    </row>
    <row r="330" spans="1:18" x14ac:dyDescent="0.25">
      <c r="A330" t="s">
        <v>543</v>
      </c>
      <c r="B330">
        <v>-754</v>
      </c>
      <c r="C330">
        <v>-35779.75</v>
      </c>
      <c r="D330">
        <v>299.755</v>
      </c>
      <c r="E330">
        <v>42.68</v>
      </c>
      <c r="F330">
        <v>27.69</v>
      </c>
      <c r="G330">
        <v>18.649999999999999</v>
      </c>
      <c r="H330">
        <v>0.31</v>
      </c>
      <c r="I330">
        <v>0.03</v>
      </c>
      <c r="J330">
        <v>0.16</v>
      </c>
      <c r="K330">
        <v>10.33</v>
      </c>
      <c r="L330">
        <v>0.25</v>
      </c>
      <c r="M330">
        <v>100.1</v>
      </c>
      <c r="N330" t="s">
        <v>194</v>
      </c>
      <c r="O330" t="s">
        <v>195</v>
      </c>
      <c r="P330" t="s">
        <v>533</v>
      </c>
      <c r="Q330" t="s">
        <v>196</v>
      </c>
      <c r="R330" t="s">
        <v>207</v>
      </c>
    </row>
    <row r="331" spans="1:18" x14ac:dyDescent="0.25">
      <c r="A331" t="s">
        <v>544</v>
      </c>
      <c r="B331">
        <v>-750.75</v>
      </c>
      <c r="C331">
        <v>-35749.75</v>
      </c>
      <c r="D331">
        <v>329.92970000000003</v>
      </c>
      <c r="E331">
        <v>42.63</v>
      </c>
      <c r="F331">
        <v>27.7</v>
      </c>
      <c r="G331">
        <v>18.600000000000001</v>
      </c>
      <c r="H331">
        <v>0.31</v>
      </c>
      <c r="I331">
        <v>0.03</v>
      </c>
      <c r="J331">
        <v>0.14000000000000001</v>
      </c>
      <c r="K331">
        <v>10.34</v>
      </c>
      <c r="L331">
        <v>0.24</v>
      </c>
      <c r="M331">
        <v>100.01</v>
      </c>
      <c r="N331" t="s">
        <v>194</v>
      </c>
      <c r="O331" t="s">
        <v>195</v>
      </c>
      <c r="P331" t="s">
        <v>533</v>
      </c>
      <c r="Q331" t="s">
        <v>196</v>
      </c>
      <c r="R331" t="s">
        <v>208</v>
      </c>
    </row>
    <row r="332" spans="1:18" x14ac:dyDescent="0.25">
      <c r="A332" t="s">
        <v>545</v>
      </c>
      <c r="B332">
        <v>-748</v>
      </c>
      <c r="C332">
        <v>-35719.75</v>
      </c>
      <c r="D332">
        <v>360.05419999999998</v>
      </c>
      <c r="E332">
        <v>42.77</v>
      </c>
      <c r="F332">
        <v>27.82</v>
      </c>
      <c r="G332">
        <v>18.649999999999999</v>
      </c>
      <c r="H332">
        <v>0.31</v>
      </c>
      <c r="I332">
        <v>0.03</v>
      </c>
      <c r="J332">
        <v>0.16</v>
      </c>
      <c r="K332">
        <v>10.34</v>
      </c>
      <c r="L332">
        <v>0.23</v>
      </c>
      <c r="M332">
        <v>100.31</v>
      </c>
      <c r="N332" t="s">
        <v>194</v>
      </c>
      <c r="O332" t="s">
        <v>195</v>
      </c>
      <c r="P332" t="s">
        <v>533</v>
      </c>
      <c r="Q332" t="s">
        <v>196</v>
      </c>
      <c r="R332" t="s">
        <v>209</v>
      </c>
    </row>
    <row r="333" spans="1:18" x14ac:dyDescent="0.25">
      <c r="A333" t="s">
        <v>546</v>
      </c>
      <c r="B333">
        <v>-745</v>
      </c>
      <c r="C333">
        <v>-35690</v>
      </c>
      <c r="D333">
        <v>389.95510000000002</v>
      </c>
      <c r="E333">
        <v>42.59</v>
      </c>
      <c r="F333">
        <v>27.63</v>
      </c>
      <c r="G333">
        <v>18.61</v>
      </c>
      <c r="H333">
        <v>0.31</v>
      </c>
      <c r="I333">
        <v>0.01</v>
      </c>
      <c r="J333">
        <v>0.16</v>
      </c>
      <c r="K333">
        <v>10.32</v>
      </c>
      <c r="L333">
        <v>0.27</v>
      </c>
      <c r="M333">
        <v>99.9</v>
      </c>
      <c r="N333" t="s">
        <v>194</v>
      </c>
      <c r="O333" t="s">
        <v>195</v>
      </c>
      <c r="P333" t="s">
        <v>533</v>
      </c>
      <c r="Q333" t="s">
        <v>196</v>
      </c>
      <c r="R333" t="s">
        <v>210</v>
      </c>
    </row>
    <row r="334" spans="1:18" x14ac:dyDescent="0.25">
      <c r="A334" t="s">
        <v>547</v>
      </c>
      <c r="B334">
        <v>-741.75</v>
      </c>
      <c r="C334">
        <v>-35660</v>
      </c>
      <c r="D334">
        <v>420.12979999999999</v>
      </c>
      <c r="E334">
        <v>42.59</v>
      </c>
      <c r="F334">
        <v>27.69</v>
      </c>
      <c r="G334">
        <v>18.57</v>
      </c>
      <c r="H334">
        <v>0.31</v>
      </c>
      <c r="I334">
        <v>0.03</v>
      </c>
      <c r="J334">
        <v>0.16</v>
      </c>
      <c r="K334">
        <v>10.35</v>
      </c>
      <c r="L334">
        <v>0.23</v>
      </c>
      <c r="M334">
        <v>99.93</v>
      </c>
      <c r="N334" t="s">
        <v>194</v>
      </c>
      <c r="O334" t="s">
        <v>195</v>
      </c>
      <c r="P334" t="s">
        <v>533</v>
      </c>
      <c r="Q334" t="s">
        <v>196</v>
      </c>
      <c r="R334" t="s">
        <v>211</v>
      </c>
    </row>
    <row r="335" spans="1:18" x14ac:dyDescent="0.25">
      <c r="A335" t="s">
        <v>548</v>
      </c>
      <c r="B335">
        <v>-739</v>
      </c>
      <c r="C335">
        <v>-35630.25</v>
      </c>
      <c r="D335">
        <v>450.00560000000002</v>
      </c>
      <c r="E335">
        <v>42.18</v>
      </c>
      <c r="F335">
        <v>27.32</v>
      </c>
      <c r="G335">
        <v>18.41</v>
      </c>
      <c r="H335">
        <v>0.35</v>
      </c>
      <c r="I335">
        <v>0.03</v>
      </c>
      <c r="J335">
        <v>0.17</v>
      </c>
      <c r="K335">
        <v>10.32</v>
      </c>
      <c r="L335">
        <v>0.23</v>
      </c>
      <c r="M335">
        <v>99.02</v>
      </c>
      <c r="N335" t="s">
        <v>194</v>
      </c>
      <c r="O335" t="s">
        <v>195</v>
      </c>
      <c r="P335" t="s">
        <v>533</v>
      </c>
      <c r="Q335" t="s">
        <v>196</v>
      </c>
      <c r="R335" t="s">
        <v>212</v>
      </c>
    </row>
    <row r="336" spans="1:18" x14ac:dyDescent="0.25">
      <c r="A336" t="s">
        <v>549</v>
      </c>
      <c r="B336">
        <v>-735.75</v>
      </c>
      <c r="C336">
        <v>-35600.25</v>
      </c>
      <c r="D336">
        <v>480.18029999999999</v>
      </c>
      <c r="E336">
        <v>42.56</v>
      </c>
      <c r="F336">
        <v>27.64</v>
      </c>
      <c r="G336">
        <v>18.57</v>
      </c>
      <c r="H336">
        <v>0.32</v>
      </c>
      <c r="I336">
        <v>0.02</v>
      </c>
      <c r="J336">
        <v>0.16</v>
      </c>
      <c r="K336">
        <v>10.33</v>
      </c>
      <c r="L336">
        <v>0.26</v>
      </c>
      <c r="M336">
        <v>99.86</v>
      </c>
      <c r="N336" t="s">
        <v>194</v>
      </c>
      <c r="O336" t="s">
        <v>195</v>
      </c>
      <c r="P336" t="s">
        <v>533</v>
      </c>
      <c r="Q336" t="s">
        <v>196</v>
      </c>
      <c r="R336" t="s">
        <v>213</v>
      </c>
    </row>
    <row r="337" spans="1:18" x14ac:dyDescent="0.25">
      <c r="A337" t="s">
        <v>550</v>
      </c>
      <c r="B337">
        <v>-733</v>
      </c>
      <c r="C337">
        <v>-35570.75</v>
      </c>
      <c r="D337">
        <v>509.80739999999997</v>
      </c>
      <c r="E337">
        <v>42.5</v>
      </c>
      <c r="F337">
        <v>27.61</v>
      </c>
      <c r="G337">
        <v>18.55</v>
      </c>
      <c r="H337">
        <v>0.31</v>
      </c>
      <c r="I337">
        <v>0.02</v>
      </c>
      <c r="J337">
        <v>0.16</v>
      </c>
      <c r="K337">
        <v>10.28</v>
      </c>
      <c r="L337">
        <v>0.27</v>
      </c>
      <c r="M337">
        <v>99.69</v>
      </c>
      <c r="N337" t="s">
        <v>194</v>
      </c>
      <c r="O337" t="s">
        <v>195</v>
      </c>
      <c r="P337" t="s">
        <v>533</v>
      </c>
      <c r="Q337" t="s">
        <v>196</v>
      </c>
      <c r="R337" t="s">
        <v>214</v>
      </c>
    </row>
    <row r="338" spans="1:18" x14ac:dyDescent="0.25">
      <c r="A338" t="s">
        <v>551</v>
      </c>
      <c r="B338">
        <v>-729.75</v>
      </c>
      <c r="C338">
        <v>-35540.5</v>
      </c>
      <c r="D338">
        <v>540.23080000000004</v>
      </c>
      <c r="E338">
        <v>42.41</v>
      </c>
      <c r="F338">
        <v>27.53</v>
      </c>
      <c r="G338">
        <v>18.52</v>
      </c>
      <c r="H338">
        <v>0.31</v>
      </c>
      <c r="I338">
        <v>0.03</v>
      </c>
      <c r="J338">
        <v>0.15</v>
      </c>
      <c r="K338">
        <v>10.28</v>
      </c>
      <c r="L338">
        <v>0.24</v>
      </c>
      <c r="M338">
        <v>99.46</v>
      </c>
      <c r="N338" t="s">
        <v>194</v>
      </c>
      <c r="O338" t="s">
        <v>195</v>
      </c>
      <c r="P338" t="s">
        <v>533</v>
      </c>
      <c r="Q338" t="s">
        <v>196</v>
      </c>
      <c r="R338" t="s">
        <v>215</v>
      </c>
    </row>
    <row r="339" spans="1:18" x14ac:dyDescent="0.25">
      <c r="A339" t="s">
        <v>552</v>
      </c>
      <c r="B339">
        <v>-727</v>
      </c>
      <c r="C339">
        <v>-35511</v>
      </c>
      <c r="D339">
        <v>569.85789999999997</v>
      </c>
      <c r="E339">
        <v>42.53</v>
      </c>
      <c r="F339">
        <v>27.62</v>
      </c>
      <c r="G339">
        <v>18.57</v>
      </c>
      <c r="H339">
        <v>0.31</v>
      </c>
      <c r="I339">
        <v>0.03</v>
      </c>
      <c r="J339">
        <v>0.16</v>
      </c>
      <c r="K339">
        <v>10.32</v>
      </c>
      <c r="L339">
        <v>0.23</v>
      </c>
      <c r="M339">
        <v>99.75</v>
      </c>
      <c r="N339" t="s">
        <v>194</v>
      </c>
      <c r="O339" t="s">
        <v>195</v>
      </c>
      <c r="P339" t="s">
        <v>533</v>
      </c>
      <c r="Q339" t="s">
        <v>196</v>
      </c>
      <c r="R339" t="s">
        <v>216</v>
      </c>
    </row>
    <row r="340" spans="1:18" x14ac:dyDescent="0.25">
      <c r="A340" t="s">
        <v>553</v>
      </c>
      <c r="B340">
        <v>-723.75</v>
      </c>
      <c r="C340">
        <v>-35481.25</v>
      </c>
      <c r="D340">
        <v>599.78380000000004</v>
      </c>
      <c r="E340">
        <v>42.43</v>
      </c>
      <c r="F340">
        <v>27.55</v>
      </c>
      <c r="G340">
        <v>18.52</v>
      </c>
      <c r="H340">
        <v>0.33</v>
      </c>
      <c r="I340">
        <v>0.02</v>
      </c>
      <c r="J340">
        <v>0.16</v>
      </c>
      <c r="K340">
        <v>10.28</v>
      </c>
      <c r="L340">
        <v>0.25</v>
      </c>
      <c r="M340">
        <v>99.54</v>
      </c>
      <c r="N340" t="s">
        <v>194</v>
      </c>
      <c r="O340" t="s">
        <v>195</v>
      </c>
      <c r="P340" t="s">
        <v>533</v>
      </c>
      <c r="Q340" t="s">
        <v>196</v>
      </c>
      <c r="R340" t="s">
        <v>217</v>
      </c>
    </row>
    <row r="341" spans="1:18" x14ac:dyDescent="0.25">
      <c r="A341" t="s">
        <v>554</v>
      </c>
      <c r="B341">
        <v>-720.75</v>
      </c>
      <c r="C341">
        <v>-35451</v>
      </c>
      <c r="D341">
        <v>630.18219999999997</v>
      </c>
      <c r="E341">
        <v>42.53</v>
      </c>
      <c r="F341">
        <v>27.62</v>
      </c>
      <c r="G341">
        <v>18.559999999999999</v>
      </c>
      <c r="H341">
        <v>0.32</v>
      </c>
      <c r="I341">
        <v>0.03</v>
      </c>
      <c r="J341">
        <v>0.15</v>
      </c>
      <c r="K341">
        <v>10.31</v>
      </c>
      <c r="L341">
        <v>0.26</v>
      </c>
      <c r="M341">
        <v>99.78</v>
      </c>
      <c r="N341" t="s">
        <v>194</v>
      </c>
      <c r="O341" t="s">
        <v>195</v>
      </c>
      <c r="P341" t="s">
        <v>533</v>
      </c>
      <c r="Q341" t="s">
        <v>196</v>
      </c>
      <c r="R341" t="s">
        <v>218</v>
      </c>
    </row>
    <row r="342" spans="1:18" x14ac:dyDescent="0.25">
      <c r="A342" t="s">
        <v>555</v>
      </c>
      <c r="B342">
        <v>-718</v>
      </c>
      <c r="C342">
        <v>-35421.5</v>
      </c>
      <c r="D342">
        <v>659.80930000000001</v>
      </c>
      <c r="E342">
        <v>42.49</v>
      </c>
      <c r="F342">
        <v>27.6</v>
      </c>
      <c r="G342">
        <v>18.54</v>
      </c>
      <c r="H342">
        <v>0.32</v>
      </c>
      <c r="I342">
        <v>0.02</v>
      </c>
      <c r="J342">
        <v>0.16</v>
      </c>
      <c r="K342">
        <v>10.3</v>
      </c>
      <c r="L342">
        <v>0.25</v>
      </c>
      <c r="M342">
        <v>99.67</v>
      </c>
      <c r="N342" t="s">
        <v>194</v>
      </c>
      <c r="O342" t="s">
        <v>195</v>
      </c>
      <c r="P342" t="s">
        <v>533</v>
      </c>
      <c r="Q342" t="s">
        <v>196</v>
      </c>
      <c r="R342" t="s">
        <v>219</v>
      </c>
    </row>
    <row r="343" spans="1:18" x14ac:dyDescent="0.25">
      <c r="A343" t="s">
        <v>556</v>
      </c>
      <c r="B343">
        <v>-714.75</v>
      </c>
      <c r="C343">
        <v>-35391.25</v>
      </c>
      <c r="D343">
        <v>690.23270000000002</v>
      </c>
      <c r="E343">
        <v>42.41</v>
      </c>
      <c r="F343">
        <v>27.53</v>
      </c>
      <c r="G343">
        <v>18.5</v>
      </c>
      <c r="H343">
        <v>0.39</v>
      </c>
      <c r="I343">
        <v>0.02</v>
      </c>
      <c r="J343">
        <v>0.16</v>
      </c>
      <c r="K343">
        <v>10.29</v>
      </c>
      <c r="L343">
        <v>0.23</v>
      </c>
      <c r="M343">
        <v>99.53</v>
      </c>
      <c r="N343" t="s">
        <v>194</v>
      </c>
      <c r="O343" t="s">
        <v>195</v>
      </c>
      <c r="P343" t="s">
        <v>533</v>
      </c>
      <c r="Q343" t="s">
        <v>196</v>
      </c>
      <c r="R343" t="s">
        <v>220</v>
      </c>
    </row>
    <row r="344" spans="1:18" x14ac:dyDescent="0.25">
      <c r="A344" t="s">
        <v>557</v>
      </c>
      <c r="B344">
        <v>-711.75</v>
      </c>
      <c r="C344">
        <v>-35361.75</v>
      </c>
      <c r="D344">
        <v>719.88480000000004</v>
      </c>
      <c r="E344">
        <v>42.44</v>
      </c>
      <c r="F344">
        <v>27.57</v>
      </c>
      <c r="G344">
        <v>18.53</v>
      </c>
      <c r="H344">
        <v>0.32</v>
      </c>
      <c r="I344">
        <v>0.02</v>
      </c>
      <c r="J344">
        <v>0.17</v>
      </c>
      <c r="K344">
        <v>10.25</v>
      </c>
      <c r="L344">
        <v>0.24</v>
      </c>
      <c r="M344">
        <v>99.54</v>
      </c>
      <c r="N344" t="s">
        <v>194</v>
      </c>
      <c r="O344" t="s">
        <v>195</v>
      </c>
      <c r="P344" t="s">
        <v>533</v>
      </c>
      <c r="Q344" t="s">
        <v>196</v>
      </c>
      <c r="R344" t="s">
        <v>221</v>
      </c>
    </row>
    <row r="345" spans="1:18" x14ac:dyDescent="0.25">
      <c r="A345" t="s">
        <v>558</v>
      </c>
      <c r="B345">
        <v>-709</v>
      </c>
      <c r="C345">
        <v>-35331.75</v>
      </c>
      <c r="D345">
        <v>750.00940000000003</v>
      </c>
      <c r="E345">
        <v>42.33</v>
      </c>
      <c r="F345">
        <v>27.49</v>
      </c>
      <c r="G345">
        <v>18.47</v>
      </c>
      <c r="H345">
        <v>0.31</v>
      </c>
      <c r="I345">
        <v>0.02</v>
      </c>
      <c r="J345">
        <v>0.16</v>
      </c>
      <c r="K345">
        <v>10.3</v>
      </c>
      <c r="L345">
        <v>0.24</v>
      </c>
      <c r="M345">
        <v>99.32</v>
      </c>
      <c r="N345" t="s">
        <v>194</v>
      </c>
      <c r="O345" t="s">
        <v>195</v>
      </c>
      <c r="P345" t="s">
        <v>533</v>
      </c>
      <c r="Q345" t="s">
        <v>196</v>
      </c>
      <c r="R345" t="s">
        <v>222</v>
      </c>
    </row>
    <row r="347" spans="1:18" x14ac:dyDescent="0.25">
      <c r="A347" t="s">
        <v>560</v>
      </c>
      <c r="B347" t="s">
        <v>186</v>
      </c>
      <c r="C347" t="s">
        <v>187</v>
      </c>
      <c r="D347" t="s">
        <v>188</v>
      </c>
      <c r="E347" t="s">
        <v>15</v>
      </c>
      <c r="F347" t="s">
        <v>17</v>
      </c>
      <c r="G347" t="s">
        <v>22</v>
      </c>
      <c r="H347" t="s">
        <v>25</v>
      </c>
      <c r="I347" t="s">
        <v>159</v>
      </c>
      <c r="J347" t="s">
        <v>27</v>
      </c>
      <c r="K347" t="s">
        <v>29</v>
      </c>
      <c r="L347" t="s">
        <v>32</v>
      </c>
      <c r="M347" t="s">
        <v>36</v>
      </c>
      <c r="N347" t="s">
        <v>189</v>
      </c>
      <c r="O347" t="s">
        <v>190</v>
      </c>
      <c r="P347" t="s">
        <v>191</v>
      </c>
      <c r="Q347" t="s">
        <v>192</v>
      </c>
      <c r="R347" t="s">
        <v>193</v>
      </c>
    </row>
    <row r="348" spans="1:18" x14ac:dyDescent="0.25">
      <c r="A348" t="s">
        <v>559</v>
      </c>
      <c r="B348">
        <v>2479.25</v>
      </c>
      <c r="C348">
        <v>-39054.75</v>
      </c>
      <c r="D348">
        <v>15.1038</v>
      </c>
      <c r="E348">
        <v>43.13</v>
      </c>
      <c r="F348">
        <v>27.1</v>
      </c>
      <c r="G348">
        <v>18.87</v>
      </c>
      <c r="H348">
        <v>0.23</v>
      </c>
      <c r="I348">
        <v>0.03</v>
      </c>
      <c r="J348">
        <v>0.17</v>
      </c>
      <c r="K348">
        <v>12.52</v>
      </c>
      <c r="L348">
        <v>0.22</v>
      </c>
      <c r="M348">
        <v>102.26</v>
      </c>
      <c r="N348" t="s">
        <v>194</v>
      </c>
      <c r="O348" t="s">
        <v>195</v>
      </c>
      <c r="P348" t="s">
        <v>560</v>
      </c>
      <c r="Q348" t="s">
        <v>196</v>
      </c>
      <c r="R348" t="s">
        <v>198</v>
      </c>
    </row>
    <row r="349" spans="1:18" x14ac:dyDescent="0.25">
      <c r="A349" t="s">
        <v>561</v>
      </c>
      <c r="B349">
        <v>2486.5</v>
      </c>
      <c r="C349">
        <v>-39042</v>
      </c>
      <c r="D349">
        <v>29.77</v>
      </c>
      <c r="E349">
        <v>43.12</v>
      </c>
      <c r="F349">
        <v>27.29</v>
      </c>
      <c r="G349">
        <v>18.87</v>
      </c>
      <c r="H349">
        <v>0.2</v>
      </c>
      <c r="I349">
        <v>0.06</v>
      </c>
      <c r="J349">
        <v>0.15</v>
      </c>
      <c r="K349">
        <v>12.07</v>
      </c>
      <c r="L349">
        <v>0.21</v>
      </c>
      <c r="M349">
        <v>101.97</v>
      </c>
      <c r="N349" t="s">
        <v>194</v>
      </c>
      <c r="O349" t="s">
        <v>195</v>
      </c>
      <c r="P349" t="s">
        <v>560</v>
      </c>
      <c r="Q349" t="s">
        <v>196</v>
      </c>
      <c r="R349" t="s">
        <v>199</v>
      </c>
    </row>
    <row r="350" spans="1:18" x14ac:dyDescent="0.25">
      <c r="A350" t="s">
        <v>562</v>
      </c>
      <c r="B350">
        <v>2494.25</v>
      </c>
      <c r="C350">
        <v>-39028.75</v>
      </c>
      <c r="D350">
        <v>45.117899999999999</v>
      </c>
      <c r="E350">
        <v>42.92</v>
      </c>
      <c r="F350">
        <v>27.37</v>
      </c>
      <c r="G350">
        <v>18.760000000000002</v>
      </c>
      <c r="H350">
        <v>0.18</v>
      </c>
      <c r="I350">
        <v>0.06</v>
      </c>
      <c r="J350">
        <v>0.15</v>
      </c>
      <c r="K350">
        <v>11.58</v>
      </c>
      <c r="L350">
        <v>0.27</v>
      </c>
      <c r="M350">
        <v>101.29</v>
      </c>
      <c r="N350" t="s">
        <v>194</v>
      </c>
      <c r="O350" t="s">
        <v>195</v>
      </c>
      <c r="P350" t="s">
        <v>560</v>
      </c>
      <c r="Q350" t="s">
        <v>196</v>
      </c>
      <c r="R350" t="s">
        <v>200</v>
      </c>
    </row>
    <row r="351" spans="1:18" x14ac:dyDescent="0.25">
      <c r="A351" t="s">
        <v>563</v>
      </c>
      <c r="B351">
        <v>2501.25</v>
      </c>
      <c r="C351">
        <v>-39015.75</v>
      </c>
      <c r="D351">
        <v>59.880099999999999</v>
      </c>
      <c r="E351">
        <v>43.06</v>
      </c>
      <c r="F351">
        <v>27.6</v>
      </c>
      <c r="G351">
        <v>18.82</v>
      </c>
      <c r="H351">
        <v>0.2</v>
      </c>
      <c r="I351">
        <v>0.05</v>
      </c>
      <c r="J351">
        <v>0.17</v>
      </c>
      <c r="K351">
        <v>11.3</v>
      </c>
      <c r="L351">
        <v>0.27</v>
      </c>
      <c r="M351">
        <v>101.46</v>
      </c>
      <c r="N351" t="s">
        <v>194</v>
      </c>
      <c r="O351" t="s">
        <v>195</v>
      </c>
      <c r="P351" t="s">
        <v>560</v>
      </c>
      <c r="Q351" t="s">
        <v>196</v>
      </c>
      <c r="R351" t="s">
        <v>201</v>
      </c>
    </row>
    <row r="352" spans="1:18" x14ac:dyDescent="0.25">
      <c r="A352" t="s">
        <v>564</v>
      </c>
      <c r="B352">
        <v>2508.75</v>
      </c>
      <c r="C352">
        <v>-39002.5</v>
      </c>
      <c r="D352">
        <v>75.1053</v>
      </c>
      <c r="E352">
        <v>42.9</v>
      </c>
      <c r="F352">
        <v>27.59</v>
      </c>
      <c r="G352">
        <v>18.739999999999998</v>
      </c>
      <c r="H352">
        <v>0.22</v>
      </c>
      <c r="I352">
        <v>0.08</v>
      </c>
      <c r="J352">
        <v>0.15</v>
      </c>
      <c r="K352">
        <v>10.95</v>
      </c>
      <c r="L352">
        <v>0.31</v>
      </c>
      <c r="M352">
        <v>100.94</v>
      </c>
      <c r="N352" t="s">
        <v>194</v>
      </c>
      <c r="O352" t="s">
        <v>195</v>
      </c>
      <c r="P352" t="s">
        <v>560</v>
      </c>
      <c r="Q352" t="s">
        <v>196</v>
      </c>
      <c r="R352" t="s">
        <v>202</v>
      </c>
    </row>
    <row r="353" spans="1:18" x14ac:dyDescent="0.25">
      <c r="A353" t="s">
        <v>565</v>
      </c>
      <c r="B353">
        <v>2516</v>
      </c>
      <c r="C353">
        <v>-38989.5</v>
      </c>
      <c r="D353">
        <v>89.990300000000005</v>
      </c>
      <c r="E353">
        <v>42.92</v>
      </c>
      <c r="F353">
        <v>27.72</v>
      </c>
      <c r="G353">
        <v>18.75</v>
      </c>
      <c r="H353">
        <v>0.21</v>
      </c>
      <c r="I353">
        <v>0.09</v>
      </c>
      <c r="J353">
        <v>0.15</v>
      </c>
      <c r="K353">
        <v>10.65</v>
      </c>
      <c r="L353">
        <v>0.32</v>
      </c>
      <c r="M353">
        <v>100.82</v>
      </c>
      <c r="N353" t="s">
        <v>194</v>
      </c>
      <c r="O353" t="s">
        <v>195</v>
      </c>
      <c r="P353" t="s">
        <v>560</v>
      </c>
      <c r="Q353" t="s">
        <v>196</v>
      </c>
      <c r="R353" t="s">
        <v>203</v>
      </c>
    </row>
    <row r="354" spans="1:18" x14ac:dyDescent="0.25">
      <c r="A354" t="s">
        <v>566</v>
      </c>
      <c r="B354">
        <v>2523.25</v>
      </c>
      <c r="C354">
        <v>-38976.5</v>
      </c>
      <c r="D354">
        <v>104.87520000000001</v>
      </c>
      <c r="E354">
        <v>42.76</v>
      </c>
      <c r="F354">
        <v>27.23</v>
      </c>
      <c r="G354">
        <v>18.64</v>
      </c>
      <c r="H354">
        <v>0.61</v>
      </c>
      <c r="I354">
        <v>0.15</v>
      </c>
      <c r="J354">
        <v>0.14000000000000001</v>
      </c>
      <c r="K354">
        <v>11.08</v>
      </c>
      <c r="L354">
        <v>0.28000000000000003</v>
      </c>
      <c r="M354">
        <v>100.89</v>
      </c>
      <c r="N354" t="s">
        <v>194</v>
      </c>
      <c r="O354" t="s">
        <v>195</v>
      </c>
      <c r="P354" t="s">
        <v>560</v>
      </c>
      <c r="Q354" t="s">
        <v>196</v>
      </c>
      <c r="R354" t="s">
        <v>204</v>
      </c>
    </row>
    <row r="355" spans="1:18" x14ac:dyDescent="0.25">
      <c r="A355" t="s">
        <v>567</v>
      </c>
      <c r="B355">
        <v>2530.75</v>
      </c>
      <c r="C355">
        <v>-38963.5</v>
      </c>
      <c r="D355">
        <v>119.88249999999999</v>
      </c>
      <c r="E355">
        <v>42.89</v>
      </c>
      <c r="F355">
        <v>27.86</v>
      </c>
      <c r="G355">
        <v>18.75</v>
      </c>
      <c r="H355">
        <v>0.23</v>
      </c>
      <c r="I355">
        <v>0.05</v>
      </c>
      <c r="J355">
        <v>0.13</v>
      </c>
      <c r="K355">
        <v>10.35</v>
      </c>
      <c r="L355">
        <v>0.28999999999999998</v>
      </c>
      <c r="M355">
        <v>100.54</v>
      </c>
      <c r="N355" t="s">
        <v>194</v>
      </c>
      <c r="O355" t="s">
        <v>195</v>
      </c>
      <c r="P355" t="s">
        <v>560</v>
      </c>
      <c r="Q355" t="s">
        <v>196</v>
      </c>
      <c r="R355" t="s">
        <v>205</v>
      </c>
    </row>
    <row r="356" spans="1:18" x14ac:dyDescent="0.25">
      <c r="A356" t="s">
        <v>568</v>
      </c>
      <c r="B356">
        <v>2538</v>
      </c>
      <c r="C356">
        <v>-38950.25</v>
      </c>
      <c r="D356">
        <v>134.9854</v>
      </c>
      <c r="E356">
        <v>43.2</v>
      </c>
      <c r="F356">
        <v>28.04</v>
      </c>
      <c r="G356">
        <v>18.93</v>
      </c>
      <c r="H356">
        <v>0.21</v>
      </c>
      <c r="I356">
        <v>0.06</v>
      </c>
      <c r="J356">
        <v>0.14000000000000001</v>
      </c>
      <c r="K356">
        <v>10.29</v>
      </c>
      <c r="L356">
        <v>0.31</v>
      </c>
      <c r="M356">
        <v>101.16</v>
      </c>
      <c r="N356" t="s">
        <v>194</v>
      </c>
      <c r="O356" t="s">
        <v>195</v>
      </c>
      <c r="P356" t="s">
        <v>560</v>
      </c>
      <c r="Q356" t="s">
        <v>196</v>
      </c>
      <c r="R356" t="s">
        <v>206</v>
      </c>
    </row>
    <row r="357" spans="1:18" x14ac:dyDescent="0.25">
      <c r="A357" t="s">
        <v>569</v>
      </c>
      <c r="B357">
        <v>2545.5</v>
      </c>
      <c r="C357">
        <v>-38937.25</v>
      </c>
      <c r="D357">
        <v>149.99270000000001</v>
      </c>
      <c r="E357">
        <v>42.74</v>
      </c>
      <c r="F357">
        <v>27.77</v>
      </c>
      <c r="G357">
        <v>18.7</v>
      </c>
      <c r="H357">
        <v>0.18</v>
      </c>
      <c r="I357">
        <v>0.06</v>
      </c>
      <c r="J357">
        <v>0.14000000000000001</v>
      </c>
      <c r="K357">
        <v>10.25</v>
      </c>
      <c r="L357">
        <v>0.3</v>
      </c>
      <c r="M357">
        <v>100.15</v>
      </c>
      <c r="N357" t="s">
        <v>194</v>
      </c>
      <c r="O357" t="s">
        <v>195</v>
      </c>
      <c r="P357" t="s">
        <v>560</v>
      </c>
      <c r="Q357" t="s">
        <v>196</v>
      </c>
      <c r="R357" t="s">
        <v>207</v>
      </c>
    </row>
    <row r="358" spans="1:18" x14ac:dyDescent="0.25">
      <c r="A358" t="s">
        <v>570</v>
      </c>
      <c r="B358">
        <v>2552.75</v>
      </c>
      <c r="C358">
        <v>-38924</v>
      </c>
      <c r="D358">
        <v>165.09559999999999</v>
      </c>
      <c r="E358">
        <v>42.59</v>
      </c>
      <c r="F358">
        <v>27.6</v>
      </c>
      <c r="G358">
        <v>18.649999999999999</v>
      </c>
      <c r="H358">
        <v>0.2</v>
      </c>
      <c r="I358">
        <v>7.0000000000000007E-2</v>
      </c>
      <c r="J358">
        <v>0.13</v>
      </c>
      <c r="K358">
        <v>10.28</v>
      </c>
      <c r="L358">
        <v>0.3</v>
      </c>
      <c r="M358">
        <v>99.82</v>
      </c>
      <c r="N358" t="s">
        <v>194</v>
      </c>
      <c r="O358" t="s">
        <v>195</v>
      </c>
      <c r="P358" t="s">
        <v>560</v>
      </c>
      <c r="Q358" t="s">
        <v>196</v>
      </c>
      <c r="R358" t="s">
        <v>208</v>
      </c>
    </row>
    <row r="359" spans="1:18" x14ac:dyDescent="0.25">
      <c r="A359" t="s">
        <v>571</v>
      </c>
      <c r="B359">
        <v>2560</v>
      </c>
      <c r="C359">
        <v>-38911</v>
      </c>
      <c r="D359">
        <v>179.98060000000001</v>
      </c>
      <c r="E359">
        <v>42.77</v>
      </c>
      <c r="F359">
        <v>27.77</v>
      </c>
      <c r="G359">
        <v>18.7</v>
      </c>
      <c r="H359">
        <v>0.18</v>
      </c>
      <c r="I359">
        <v>0.04</v>
      </c>
      <c r="J359">
        <v>0.14000000000000001</v>
      </c>
      <c r="K359">
        <v>10.37</v>
      </c>
      <c r="L359">
        <v>0.28999999999999998</v>
      </c>
      <c r="M359">
        <v>100.27</v>
      </c>
      <c r="N359" t="s">
        <v>194</v>
      </c>
      <c r="O359" t="s">
        <v>195</v>
      </c>
      <c r="P359" t="s">
        <v>560</v>
      </c>
      <c r="Q359" t="s">
        <v>196</v>
      </c>
      <c r="R359" t="s">
        <v>209</v>
      </c>
    </row>
    <row r="360" spans="1:18" x14ac:dyDescent="0.25">
      <c r="A360" t="s">
        <v>572</v>
      </c>
      <c r="B360">
        <v>2567.5</v>
      </c>
      <c r="C360">
        <v>-38898</v>
      </c>
      <c r="D360">
        <v>194.98779999999999</v>
      </c>
      <c r="E360">
        <v>42.6</v>
      </c>
      <c r="F360">
        <v>27.54</v>
      </c>
      <c r="G360">
        <v>18.63</v>
      </c>
      <c r="H360">
        <v>0.18</v>
      </c>
      <c r="I360">
        <v>0.05</v>
      </c>
      <c r="J360">
        <v>0.14000000000000001</v>
      </c>
      <c r="K360">
        <v>10.57</v>
      </c>
      <c r="L360">
        <v>0.3</v>
      </c>
      <c r="M360">
        <v>100.03</v>
      </c>
      <c r="N360" t="s">
        <v>194</v>
      </c>
      <c r="O360" t="s">
        <v>195</v>
      </c>
      <c r="P360" t="s">
        <v>560</v>
      </c>
      <c r="Q360" t="s">
        <v>196</v>
      </c>
      <c r="R360" t="s">
        <v>210</v>
      </c>
    </row>
    <row r="361" spans="1:18" x14ac:dyDescent="0.25">
      <c r="A361" t="s">
        <v>573</v>
      </c>
      <c r="B361">
        <v>2574.75</v>
      </c>
      <c r="C361">
        <v>-38884.75</v>
      </c>
      <c r="D361">
        <v>210.0908</v>
      </c>
      <c r="E361">
        <v>42.41</v>
      </c>
      <c r="F361">
        <v>27.31</v>
      </c>
      <c r="G361">
        <v>18.55</v>
      </c>
      <c r="H361">
        <v>0.18</v>
      </c>
      <c r="I361">
        <v>0.04</v>
      </c>
      <c r="J361">
        <v>0.15</v>
      </c>
      <c r="K361">
        <v>10.85</v>
      </c>
      <c r="L361">
        <v>0.27</v>
      </c>
      <c r="M361">
        <v>99.75</v>
      </c>
      <c r="N361" t="s">
        <v>194</v>
      </c>
      <c r="O361" t="s">
        <v>195</v>
      </c>
      <c r="P361" t="s">
        <v>560</v>
      </c>
      <c r="Q361" t="s">
        <v>196</v>
      </c>
      <c r="R361" t="s">
        <v>211</v>
      </c>
    </row>
    <row r="362" spans="1:18" x14ac:dyDescent="0.25">
      <c r="A362" t="s">
        <v>574</v>
      </c>
      <c r="B362">
        <v>2582.25</v>
      </c>
      <c r="C362">
        <v>-38872</v>
      </c>
      <c r="D362">
        <v>224.8801</v>
      </c>
      <c r="E362">
        <v>42.36</v>
      </c>
      <c r="F362">
        <v>27.13</v>
      </c>
      <c r="G362">
        <v>18.5</v>
      </c>
      <c r="H362">
        <v>0.17</v>
      </c>
      <c r="I362">
        <v>0.06</v>
      </c>
      <c r="J362">
        <v>0.16</v>
      </c>
      <c r="K362">
        <v>11.25</v>
      </c>
      <c r="L362">
        <v>0.25</v>
      </c>
      <c r="M362">
        <v>99.89</v>
      </c>
      <c r="N362" t="s">
        <v>194</v>
      </c>
      <c r="O362" t="s">
        <v>195</v>
      </c>
      <c r="P362" t="s">
        <v>560</v>
      </c>
      <c r="Q362" t="s">
        <v>196</v>
      </c>
      <c r="R362" t="s">
        <v>212</v>
      </c>
    </row>
    <row r="363" spans="1:18" x14ac:dyDescent="0.25">
      <c r="A363" t="s">
        <v>575</v>
      </c>
      <c r="B363">
        <v>2589.5</v>
      </c>
      <c r="C363">
        <v>-38858.5</v>
      </c>
      <c r="D363">
        <v>240.20099999999999</v>
      </c>
      <c r="E363">
        <v>41.93</v>
      </c>
      <c r="F363">
        <v>26.64</v>
      </c>
      <c r="G363">
        <v>18.309999999999999</v>
      </c>
      <c r="H363">
        <v>0.19</v>
      </c>
      <c r="I363">
        <v>0.03</v>
      </c>
      <c r="J363">
        <v>0.16</v>
      </c>
      <c r="K363">
        <v>11.64</v>
      </c>
      <c r="L363">
        <v>0.24</v>
      </c>
      <c r="M363">
        <v>99.14</v>
      </c>
      <c r="N363" t="s">
        <v>194</v>
      </c>
      <c r="O363" t="s">
        <v>195</v>
      </c>
      <c r="P363" t="s">
        <v>560</v>
      </c>
      <c r="Q363" t="s">
        <v>196</v>
      </c>
      <c r="R363" t="s">
        <v>213</v>
      </c>
    </row>
    <row r="364" spans="1:18" x14ac:dyDescent="0.25">
      <c r="A364" t="s">
        <v>576</v>
      </c>
      <c r="B364">
        <v>2596.75</v>
      </c>
      <c r="C364">
        <v>-38845.75</v>
      </c>
      <c r="D364">
        <v>254.86789999999999</v>
      </c>
      <c r="E364">
        <v>41.6</v>
      </c>
      <c r="F364">
        <v>26.15</v>
      </c>
      <c r="G364">
        <v>18.13</v>
      </c>
      <c r="H364">
        <v>0.22</v>
      </c>
      <c r="I364">
        <v>0.04</v>
      </c>
      <c r="J364">
        <v>0.18</v>
      </c>
      <c r="K364">
        <v>12.3</v>
      </c>
      <c r="L364">
        <v>0.2</v>
      </c>
      <c r="M364">
        <v>98.83</v>
      </c>
      <c r="N364" t="s">
        <v>194</v>
      </c>
      <c r="O364" t="s">
        <v>195</v>
      </c>
      <c r="P364" t="s">
        <v>560</v>
      </c>
      <c r="Q364" t="s">
        <v>196</v>
      </c>
      <c r="R364" t="s">
        <v>214</v>
      </c>
    </row>
    <row r="366" spans="1:18" x14ac:dyDescent="0.25">
      <c r="A366" t="s">
        <v>578</v>
      </c>
      <c r="B366" t="s">
        <v>186</v>
      </c>
      <c r="C366" t="s">
        <v>187</v>
      </c>
      <c r="D366" t="s">
        <v>188</v>
      </c>
      <c r="E366" t="s">
        <v>15</v>
      </c>
      <c r="F366" t="s">
        <v>17</v>
      </c>
      <c r="G366" t="s">
        <v>22</v>
      </c>
      <c r="H366" t="s">
        <v>25</v>
      </c>
      <c r="I366" t="s">
        <v>159</v>
      </c>
      <c r="J366" t="s">
        <v>27</v>
      </c>
      <c r="K366" t="s">
        <v>29</v>
      </c>
      <c r="L366" t="s">
        <v>32</v>
      </c>
      <c r="M366" t="s">
        <v>36</v>
      </c>
      <c r="N366" t="s">
        <v>189</v>
      </c>
      <c r="O366" t="s">
        <v>190</v>
      </c>
      <c r="P366" t="s">
        <v>191</v>
      </c>
      <c r="Q366" t="s">
        <v>192</v>
      </c>
      <c r="R366" t="s">
        <v>193</v>
      </c>
    </row>
    <row r="367" spans="1:18" x14ac:dyDescent="0.25">
      <c r="A367" t="s">
        <v>577</v>
      </c>
      <c r="B367">
        <v>3819.5</v>
      </c>
      <c r="C367">
        <v>-36615</v>
      </c>
      <c r="D367">
        <v>0.5</v>
      </c>
      <c r="E367">
        <v>39.24</v>
      </c>
      <c r="F367">
        <v>13.25</v>
      </c>
      <c r="G367">
        <v>21.84</v>
      </c>
      <c r="H367">
        <v>4.1100000000000003</v>
      </c>
      <c r="I367">
        <v>0.03</v>
      </c>
      <c r="J367">
        <v>0.21</v>
      </c>
      <c r="K367">
        <v>13.67</v>
      </c>
      <c r="L367">
        <v>0.04</v>
      </c>
      <c r="M367">
        <v>92.38</v>
      </c>
      <c r="N367" t="s">
        <v>194</v>
      </c>
      <c r="O367" t="s">
        <v>195</v>
      </c>
      <c r="P367" t="s">
        <v>578</v>
      </c>
      <c r="Q367" t="s">
        <v>196</v>
      </c>
      <c r="R367" t="s">
        <v>197</v>
      </c>
    </row>
    <row r="368" spans="1:18" x14ac:dyDescent="0.25">
      <c r="A368" t="s">
        <v>579</v>
      </c>
      <c r="B368">
        <v>3810.75</v>
      </c>
      <c r="C368">
        <v>-36602.5</v>
      </c>
      <c r="D368">
        <v>14.9771</v>
      </c>
      <c r="E368">
        <v>42.18</v>
      </c>
      <c r="F368">
        <v>26.85</v>
      </c>
      <c r="G368">
        <v>18.420000000000002</v>
      </c>
      <c r="H368">
        <v>0.22</v>
      </c>
      <c r="I368">
        <v>0.06</v>
      </c>
      <c r="J368">
        <v>0.16</v>
      </c>
      <c r="K368">
        <v>11.52</v>
      </c>
      <c r="L368">
        <v>0.24</v>
      </c>
      <c r="M368">
        <v>99.65</v>
      </c>
      <c r="N368" t="s">
        <v>194</v>
      </c>
      <c r="O368" t="s">
        <v>195</v>
      </c>
      <c r="P368" t="s">
        <v>578</v>
      </c>
      <c r="Q368" t="s">
        <v>196</v>
      </c>
      <c r="R368" t="s">
        <v>198</v>
      </c>
    </row>
    <row r="369" spans="1:18" x14ac:dyDescent="0.25">
      <c r="A369" t="s">
        <v>580</v>
      </c>
      <c r="B369">
        <v>3803</v>
      </c>
      <c r="C369">
        <v>-36589.5</v>
      </c>
      <c r="D369">
        <v>30.103999999999999</v>
      </c>
      <c r="E369">
        <v>42.52</v>
      </c>
      <c r="F369">
        <v>27.42</v>
      </c>
      <c r="G369">
        <v>18.59</v>
      </c>
      <c r="H369">
        <v>0.18</v>
      </c>
      <c r="I369">
        <v>0.05</v>
      </c>
      <c r="J369">
        <v>0.15</v>
      </c>
      <c r="K369">
        <v>10.75</v>
      </c>
      <c r="L369">
        <v>0.3</v>
      </c>
      <c r="M369">
        <v>99.96</v>
      </c>
      <c r="N369" t="s">
        <v>194</v>
      </c>
      <c r="O369" t="s">
        <v>195</v>
      </c>
      <c r="P369" t="s">
        <v>578</v>
      </c>
      <c r="Q369" t="s">
        <v>196</v>
      </c>
      <c r="R369" t="s">
        <v>199</v>
      </c>
    </row>
    <row r="370" spans="1:18" x14ac:dyDescent="0.25">
      <c r="A370" t="s">
        <v>581</v>
      </c>
      <c r="B370">
        <v>3794.75</v>
      </c>
      <c r="C370">
        <v>-36577.25</v>
      </c>
      <c r="D370">
        <v>44.867899999999999</v>
      </c>
      <c r="E370">
        <v>42.61</v>
      </c>
      <c r="F370">
        <v>27.78</v>
      </c>
      <c r="G370">
        <v>18.61</v>
      </c>
      <c r="H370">
        <v>0.19</v>
      </c>
      <c r="I370">
        <v>0.05</v>
      </c>
      <c r="J370">
        <v>0.14000000000000001</v>
      </c>
      <c r="K370">
        <v>10.15</v>
      </c>
      <c r="L370">
        <v>0.28999999999999998</v>
      </c>
      <c r="M370">
        <v>99.81</v>
      </c>
      <c r="N370" t="s">
        <v>194</v>
      </c>
      <c r="O370" t="s">
        <v>195</v>
      </c>
      <c r="P370" t="s">
        <v>578</v>
      </c>
      <c r="Q370" t="s">
        <v>196</v>
      </c>
      <c r="R370" t="s">
        <v>200</v>
      </c>
    </row>
    <row r="371" spans="1:18" x14ac:dyDescent="0.25">
      <c r="A371" t="s">
        <v>582</v>
      </c>
      <c r="B371">
        <v>3786.5</v>
      </c>
      <c r="C371">
        <v>-36564.25</v>
      </c>
      <c r="D371">
        <v>60.264499999999998</v>
      </c>
      <c r="E371">
        <v>42.7</v>
      </c>
      <c r="F371">
        <v>28.04</v>
      </c>
      <c r="G371">
        <v>18.64</v>
      </c>
      <c r="H371">
        <v>0.19</v>
      </c>
      <c r="I371">
        <v>7.0000000000000007E-2</v>
      </c>
      <c r="J371">
        <v>0.13</v>
      </c>
      <c r="K371">
        <v>9.7200000000000006</v>
      </c>
      <c r="L371">
        <v>0.3</v>
      </c>
      <c r="M371">
        <v>99.79</v>
      </c>
      <c r="N371" t="s">
        <v>194</v>
      </c>
      <c r="O371" t="s">
        <v>195</v>
      </c>
      <c r="P371" t="s">
        <v>578</v>
      </c>
      <c r="Q371" t="s">
        <v>196</v>
      </c>
      <c r="R371" t="s">
        <v>201</v>
      </c>
    </row>
    <row r="372" spans="1:18" x14ac:dyDescent="0.25">
      <c r="A372" t="s">
        <v>583</v>
      </c>
      <c r="B372">
        <v>3778.75</v>
      </c>
      <c r="C372">
        <v>-36551.75</v>
      </c>
      <c r="D372">
        <v>74.970799999999997</v>
      </c>
      <c r="E372">
        <v>42.7</v>
      </c>
      <c r="F372">
        <v>28.13</v>
      </c>
      <c r="G372">
        <v>18.670000000000002</v>
      </c>
      <c r="H372">
        <v>0.18</v>
      </c>
      <c r="I372">
        <v>7.0000000000000007E-2</v>
      </c>
      <c r="J372">
        <v>0.13</v>
      </c>
      <c r="K372">
        <v>9.39</v>
      </c>
      <c r="L372">
        <v>0.3</v>
      </c>
      <c r="M372">
        <v>99.57</v>
      </c>
      <c r="N372" t="s">
        <v>194</v>
      </c>
      <c r="O372" t="s">
        <v>195</v>
      </c>
      <c r="P372" t="s">
        <v>578</v>
      </c>
      <c r="Q372" t="s">
        <v>196</v>
      </c>
      <c r="R372" t="s">
        <v>202</v>
      </c>
    </row>
    <row r="373" spans="1:18" x14ac:dyDescent="0.25">
      <c r="A373" t="s">
        <v>584</v>
      </c>
      <c r="B373">
        <v>3770.5</v>
      </c>
      <c r="C373">
        <v>-36539.25</v>
      </c>
      <c r="D373">
        <v>89.946200000000005</v>
      </c>
      <c r="E373">
        <v>42.82</v>
      </c>
      <c r="F373">
        <v>28.34</v>
      </c>
      <c r="G373">
        <v>18.7</v>
      </c>
      <c r="H373">
        <v>0.18</v>
      </c>
      <c r="I373">
        <v>0.08</v>
      </c>
      <c r="J373">
        <v>0.12</v>
      </c>
      <c r="K373">
        <v>9.23</v>
      </c>
      <c r="L373">
        <v>0.31</v>
      </c>
      <c r="M373">
        <v>99.77</v>
      </c>
      <c r="N373" t="s">
        <v>194</v>
      </c>
      <c r="O373" t="s">
        <v>195</v>
      </c>
      <c r="P373" t="s">
        <v>578</v>
      </c>
      <c r="Q373" t="s">
        <v>196</v>
      </c>
      <c r="R373" t="s">
        <v>203</v>
      </c>
    </row>
    <row r="374" spans="1:18" x14ac:dyDescent="0.25">
      <c r="A374" t="s">
        <v>585</v>
      </c>
      <c r="B374">
        <v>3762.5</v>
      </c>
      <c r="C374">
        <v>-36526.5</v>
      </c>
      <c r="D374">
        <v>104.99760000000001</v>
      </c>
      <c r="E374">
        <v>42.78</v>
      </c>
      <c r="F374">
        <v>28.35</v>
      </c>
      <c r="G374">
        <v>18.7</v>
      </c>
      <c r="H374">
        <v>0.19</v>
      </c>
      <c r="I374">
        <v>0.06</v>
      </c>
      <c r="J374">
        <v>0.14000000000000001</v>
      </c>
      <c r="K374">
        <v>9.06</v>
      </c>
      <c r="L374">
        <v>0.3</v>
      </c>
      <c r="M374">
        <v>99.58</v>
      </c>
      <c r="N374" t="s">
        <v>194</v>
      </c>
      <c r="O374" t="s">
        <v>195</v>
      </c>
      <c r="P374" t="s">
        <v>578</v>
      </c>
      <c r="Q374" t="s">
        <v>196</v>
      </c>
      <c r="R374" t="s">
        <v>204</v>
      </c>
    </row>
    <row r="375" spans="1:18" x14ac:dyDescent="0.25">
      <c r="A375" t="s">
        <v>586</v>
      </c>
      <c r="B375">
        <v>3754.5</v>
      </c>
      <c r="C375">
        <v>-36514</v>
      </c>
      <c r="D375">
        <v>119.83839999999999</v>
      </c>
      <c r="E375">
        <v>42.89</v>
      </c>
      <c r="F375">
        <v>28.48</v>
      </c>
      <c r="G375">
        <v>18.739999999999998</v>
      </c>
      <c r="H375">
        <v>0.18</v>
      </c>
      <c r="I375">
        <v>7.0000000000000007E-2</v>
      </c>
      <c r="J375">
        <v>0.12</v>
      </c>
      <c r="K375">
        <v>8.9600000000000009</v>
      </c>
      <c r="L375">
        <v>0.34</v>
      </c>
      <c r="M375">
        <v>99.77</v>
      </c>
      <c r="N375" t="s">
        <v>194</v>
      </c>
      <c r="O375" t="s">
        <v>195</v>
      </c>
      <c r="P375" t="s">
        <v>578</v>
      </c>
      <c r="Q375" t="s">
        <v>196</v>
      </c>
      <c r="R375" t="s">
        <v>205</v>
      </c>
    </row>
    <row r="376" spans="1:18" x14ac:dyDescent="0.25">
      <c r="A376" t="s">
        <v>587</v>
      </c>
      <c r="B376">
        <v>3746.5</v>
      </c>
      <c r="C376">
        <v>-36501.25</v>
      </c>
      <c r="D376">
        <v>134.88999999999999</v>
      </c>
      <c r="E376">
        <v>42.79</v>
      </c>
      <c r="F376">
        <v>28.46</v>
      </c>
      <c r="G376">
        <v>18.68</v>
      </c>
      <c r="H376">
        <v>0.18</v>
      </c>
      <c r="I376">
        <v>0.05</v>
      </c>
      <c r="J376">
        <v>0.13</v>
      </c>
      <c r="K376">
        <v>8.94</v>
      </c>
      <c r="L376">
        <v>0.31</v>
      </c>
      <c r="M376">
        <v>99.55</v>
      </c>
      <c r="N376" t="s">
        <v>194</v>
      </c>
      <c r="O376" t="s">
        <v>195</v>
      </c>
      <c r="P376" t="s">
        <v>578</v>
      </c>
      <c r="Q376" t="s">
        <v>196</v>
      </c>
      <c r="R376" t="s">
        <v>206</v>
      </c>
    </row>
    <row r="377" spans="1:18" x14ac:dyDescent="0.25">
      <c r="A377" t="s">
        <v>588</v>
      </c>
      <c r="B377">
        <v>3738.25</v>
      </c>
      <c r="C377">
        <v>-36488.5</v>
      </c>
      <c r="D377">
        <v>150.07599999999999</v>
      </c>
      <c r="E377">
        <v>42.74</v>
      </c>
      <c r="F377">
        <v>28.45</v>
      </c>
      <c r="G377">
        <v>18.670000000000002</v>
      </c>
      <c r="H377">
        <v>0.17</v>
      </c>
      <c r="I377">
        <v>0.05</v>
      </c>
      <c r="J377">
        <v>0.13</v>
      </c>
      <c r="K377">
        <v>8.81</v>
      </c>
      <c r="L377">
        <v>0.32</v>
      </c>
      <c r="M377">
        <v>99.36</v>
      </c>
      <c r="N377" t="s">
        <v>194</v>
      </c>
      <c r="O377" t="s">
        <v>195</v>
      </c>
      <c r="P377" t="s">
        <v>578</v>
      </c>
      <c r="Q377" t="s">
        <v>196</v>
      </c>
      <c r="R377" t="s">
        <v>207</v>
      </c>
    </row>
    <row r="378" spans="1:18" x14ac:dyDescent="0.25">
      <c r="A378" t="s">
        <v>589</v>
      </c>
      <c r="B378">
        <v>3730.25</v>
      </c>
      <c r="C378">
        <v>-36476</v>
      </c>
      <c r="D378">
        <v>164.91679999999999</v>
      </c>
      <c r="E378">
        <v>42.77</v>
      </c>
      <c r="F378">
        <v>28.51</v>
      </c>
      <c r="G378">
        <v>18.670000000000002</v>
      </c>
      <c r="H378">
        <v>0.18</v>
      </c>
      <c r="I378">
        <v>0.06</v>
      </c>
      <c r="J378">
        <v>0.14000000000000001</v>
      </c>
      <c r="K378">
        <v>8.76</v>
      </c>
      <c r="L378">
        <v>0.33</v>
      </c>
      <c r="M378">
        <v>99.41</v>
      </c>
      <c r="N378" t="s">
        <v>194</v>
      </c>
      <c r="O378" t="s">
        <v>195</v>
      </c>
      <c r="P378" t="s">
        <v>578</v>
      </c>
      <c r="Q378" t="s">
        <v>196</v>
      </c>
      <c r="R378" t="s">
        <v>208</v>
      </c>
    </row>
    <row r="379" spans="1:18" x14ac:dyDescent="0.25">
      <c r="A379" t="s">
        <v>590</v>
      </c>
      <c r="B379">
        <v>3722</v>
      </c>
      <c r="C379">
        <v>-36463.25</v>
      </c>
      <c r="D379">
        <v>180.10290000000001</v>
      </c>
      <c r="E379">
        <v>42.69</v>
      </c>
      <c r="F379">
        <v>28.4</v>
      </c>
      <c r="G379">
        <v>18.649999999999999</v>
      </c>
      <c r="H379">
        <v>0.22</v>
      </c>
      <c r="I379">
        <v>7.0000000000000007E-2</v>
      </c>
      <c r="J379">
        <v>0.12</v>
      </c>
      <c r="K379">
        <v>8.76</v>
      </c>
      <c r="L379">
        <v>0.31</v>
      </c>
      <c r="M379">
        <v>99.23</v>
      </c>
      <c r="N379" t="s">
        <v>194</v>
      </c>
      <c r="O379" t="s">
        <v>195</v>
      </c>
      <c r="P379" t="s">
        <v>578</v>
      </c>
      <c r="Q379" t="s">
        <v>196</v>
      </c>
      <c r="R379" t="s">
        <v>209</v>
      </c>
    </row>
    <row r="380" spans="1:18" x14ac:dyDescent="0.25">
      <c r="A380" t="s">
        <v>591</v>
      </c>
      <c r="B380">
        <v>3714.25</v>
      </c>
      <c r="C380">
        <v>-36450.5</v>
      </c>
      <c r="D380">
        <v>195.02</v>
      </c>
      <c r="E380">
        <v>42.79</v>
      </c>
      <c r="F380">
        <v>28.54</v>
      </c>
      <c r="G380">
        <v>18.68</v>
      </c>
      <c r="H380">
        <v>0.18</v>
      </c>
      <c r="I380">
        <v>7.0000000000000007E-2</v>
      </c>
      <c r="J380">
        <v>0.12</v>
      </c>
      <c r="K380">
        <v>8.74</v>
      </c>
      <c r="L380">
        <v>0.32</v>
      </c>
      <c r="M380">
        <v>99.43</v>
      </c>
      <c r="N380" t="s">
        <v>194</v>
      </c>
      <c r="O380" t="s">
        <v>195</v>
      </c>
      <c r="P380" t="s">
        <v>578</v>
      </c>
      <c r="Q380" t="s">
        <v>196</v>
      </c>
      <c r="R380" t="s">
        <v>210</v>
      </c>
    </row>
    <row r="381" spans="1:18" x14ac:dyDescent="0.25">
      <c r="A381" t="s">
        <v>592</v>
      </c>
      <c r="B381">
        <v>3706</v>
      </c>
      <c r="C381">
        <v>-36438</v>
      </c>
      <c r="D381">
        <v>209.99520000000001</v>
      </c>
      <c r="E381">
        <v>42.76</v>
      </c>
      <c r="F381">
        <v>28.55</v>
      </c>
      <c r="G381">
        <v>18.649999999999999</v>
      </c>
      <c r="H381">
        <v>0.18</v>
      </c>
      <c r="I381">
        <v>0.06</v>
      </c>
      <c r="J381">
        <v>0.14000000000000001</v>
      </c>
      <c r="K381">
        <v>8.69</v>
      </c>
      <c r="L381">
        <v>0.31</v>
      </c>
      <c r="M381">
        <v>99.34</v>
      </c>
      <c r="N381" t="s">
        <v>194</v>
      </c>
      <c r="O381" t="s">
        <v>195</v>
      </c>
      <c r="P381" t="s">
        <v>578</v>
      </c>
      <c r="Q381" t="s">
        <v>196</v>
      </c>
      <c r="R381" t="s">
        <v>211</v>
      </c>
    </row>
    <row r="382" spans="1:18" x14ac:dyDescent="0.25">
      <c r="A382" t="s">
        <v>593</v>
      </c>
      <c r="B382">
        <v>3697.75</v>
      </c>
      <c r="C382">
        <v>-36425.5</v>
      </c>
      <c r="D382">
        <v>224.97069999999999</v>
      </c>
      <c r="E382">
        <v>42.7</v>
      </c>
      <c r="F382">
        <v>28.46</v>
      </c>
      <c r="G382">
        <v>18.670000000000002</v>
      </c>
      <c r="H382">
        <v>0.19</v>
      </c>
      <c r="I382">
        <v>0.06</v>
      </c>
      <c r="J382">
        <v>0.13</v>
      </c>
      <c r="K382">
        <v>8.68</v>
      </c>
      <c r="L382">
        <v>0.3</v>
      </c>
      <c r="M382">
        <v>99.18</v>
      </c>
      <c r="N382" t="s">
        <v>194</v>
      </c>
      <c r="O382" t="s">
        <v>195</v>
      </c>
      <c r="P382" t="s">
        <v>578</v>
      </c>
      <c r="Q382" t="s">
        <v>196</v>
      </c>
      <c r="R382" t="s">
        <v>212</v>
      </c>
    </row>
    <row r="383" spans="1:18" x14ac:dyDescent="0.25">
      <c r="A383" t="s">
        <v>594</v>
      </c>
      <c r="B383">
        <v>3690</v>
      </c>
      <c r="C383">
        <v>-36412.75</v>
      </c>
      <c r="D383">
        <v>239.88759999999999</v>
      </c>
      <c r="E383">
        <v>42.73</v>
      </c>
      <c r="F383">
        <v>28.51</v>
      </c>
      <c r="G383">
        <v>18.670000000000002</v>
      </c>
      <c r="H383">
        <v>0.17</v>
      </c>
      <c r="I383">
        <v>0.06</v>
      </c>
      <c r="J383">
        <v>0.13</v>
      </c>
      <c r="K383">
        <v>8.68</v>
      </c>
      <c r="L383">
        <v>0.3</v>
      </c>
      <c r="M383">
        <v>99.26</v>
      </c>
      <c r="N383" t="s">
        <v>194</v>
      </c>
      <c r="O383" t="s">
        <v>195</v>
      </c>
      <c r="P383" t="s">
        <v>578</v>
      </c>
      <c r="Q383" t="s">
        <v>196</v>
      </c>
      <c r="R383" t="s">
        <v>213</v>
      </c>
    </row>
    <row r="384" spans="1:18" x14ac:dyDescent="0.25">
      <c r="A384" t="s">
        <v>595</v>
      </c>
      <c r="B384">
        <v>3681.75</v>
      </c>
      <c r="C384">
        <v>-36400</v>
      </c>
      <c r="D384">
        <v>255.0736</v>
      </c>
      <c r="E384">
        <v>42.63</v>
      </c>
      <c r="F384">
        <v>28.42</v>
      </c>
      <c r="G384">
        <v>18.63</v>
      </c>
      <c r="H384">
        <v>0.18</v>
      </c>
      <c r="I384">
        <v>7.0000000000000007E-2</v>
      </c>
      <c r="J384">
        <v>0.13</v>
      </c>
      <c r="K384">
        <v>8.64</v>
      </c>
      <c r="L384">
        <v>0.31</v>
      </c>
      <c r="M384">
        <v>99.02</v>
      </c>
      <c r="N384" t="s">
        <v>194</v>
      </c>
      <c r="O384" t="s">
        <v>195</v>
      </c>
      <c r="P384" t="s">
        <v>578</v>
      </c>
      <c r="Q384" t="s">
        <v>196</v>
      </c>
      <c r="R384" t="s">
        <v>214</v>
      </c>
    </row>
    <row r="386" spans="1:18" x14ac:dyDescent="0.25">
      <c r="A386" t="s">
        <v>597</v>
      </c>
      <c r="B386" t="s">
        <v>186</v>
      </c>
      <c r="C386" t="s">
        <v>187</v>
      </c>
      <c r="D386" t="s">
        <v>188</v>
      </c>
      <c r="E386" t="s">
        <v>15</v>
      </c>
      <c r="F386" t="s">
        <v>17</v>
      </c>
      <c r="G386" t="s">
        <v>22</v>
      </c>
      <c r="H386" t="s">
        <v>25</v>
      </c>
      <c r="I386" t="s">
        <v>159</v>
      </c>
      <c r="J386" t="s">
        <v>27</v>
      </c>
      <c r="K386" t="s">
        <v>29</v>
      </c>
      <c r="L386" t="s">
        <v>32</v>
      </c>
      <c r="M386" t="s">
        <v>36</v>
      </c>
      <c r="N386" t="s">
        <v>189</v>
      </c>
      <c r="O386" t="s">
        <v>190</v>
      </c>
      <c r="P386" t="s">
        <v>191</v>
      </c>
      <c r="Q386" t="s">
        <v>192</v>
      </c>
      <c r="R386" t="s">
        <v>193</v>
      </c>
    </row>
    <row r="387" spans="1:18" x14ac:dyDescent="0.25">
      <c r="A387" t="s">
        <v>596</v>
      </c>
      <c r="B387">
        <v>3870</v>
      </c>
      <c r="C387">
        <v>-34099.75</v>
      </c>
      <c r="D387">
        <v>0.25</v>
      </c>
      <c r="E387">
        <v>42.11</v>
      </c>
      <c r="F387">
        <v>20.28</v>
      </c>
      <c r="G387">
        <v>20.47</v>
      </c>
      <c r="H387">
        <v>2.25</v>
      </c>
      <c r="I387">
        <v>0.04</v>
      </c>
      <c r="J387">
        <v>0.21</v>
      </c>
      <c r="K387">
        <v>15.53</v>
      </c>
      <c r="L387">
        <v>0.08</v>
      </c>
      <c r="M387">
        <v>100.97</v>
      </c>
      <c r="N387" t="s">
        <v>194</v>
      </c>
      <c r="O387" t="s">
        <v>195</v>
      </c>
      <c r="P387" t="s">
        <v>597</v>
      </c>
      <c r="Q387" t="s">
        <v>196</v>
      </c>
      <c r="R387" t="s">
        <v>197</v>
      </c>
    </row>
    <row r="388" spans="1:18" x14ac:dyDescent="0.25">
      <c r="A388" t="s">
        <v>598</v>
      </c>
      <c r="B388">
        <v>3863.75</v>
      </c>
      <c r="C388">
        <v>-34086.5</v>
      </c>
      <c r="D388">
        <v>14.8766</v>
      </c>
      <c r="E388">
        <v>42</v>
      </c>
      <c r="F388">
        <v>26.79</v>
      </c>
      <c r="G388">
        <v>18.36</v>
      </c>
      <c r="H388">
        <v>0.2</v>
      </c>
      <c r="I388">
        <v>0.06</v>
      </c>
      <c r="J388">
        <v>0.14000000000000001</v>
      </c>
      <c r="K388">
        <v>11.29</v>
      </c>
      <c r="L388">
        <v>0.24</v>
      </c>
      <c r="M388">
        <v>99.09</v>
      </c>
      <c r="N388" t="s">
        <v>194</v>
      </c>
      <c r="O388" t="s">
        <v>195</v>
      </c>
      <c r="P388" t="s">
        <v>597</v>
      </c>
      <c r="Q388" t="s">
        <v>196</v>
      </c>
      <c r="R388" t="s">
        <v>198</v>
      </c>
    </row>
    <row r="389" spans="1:18" x14ac:dyDescent="0.25">
      <c r="A389" t="s">
        <v>599</v>
      </c>
      <c r="B389">
        <v>3857.25</v>
      </c>
      <c r="C389">
        <v>-34072.75</v>
      </c>
      <c r="D389">
        <v>30.0853</v>
      </c>
      <c r="E389">
        <v>42.28</v>
      </c>
      <c r="F389">
        <v>27.55</v>
      </c>
      <c r="G389">
        <v>18.46</v>
      </c>
      <c r="H389">
        <v>0.17</v>
      </c>
      <c r="I389">
        <v>0.08</v>
      </c>
      <c r="J389">
        <v>0.15</v>
      </c>
      <c r="K389">
        <v>10.07</v>
      </c>
      <c r="L389">
        <v>0.3</v>
      </c>
      <c r="M389">
        <v>99.06</v>
      </c>
      <c r="N389" t="s">
        <v>194</v>
      </c>
      <c r="O389" t="s">
        <v>195</v>
      </c>
      <c r="P389" t="s">
        <v>597</v>
      </c>
      <c r="Q389" t="s">
        <v>196</v>
      </c>
      <c r="R389" t="s">
        <v>199</v>
      </c>
    </row>
    <row r="390" spans="1:18" x14ac:dyDescent="0.25">
      <c r="A390" t="s">
        <v>600</v>
      </c>
      <c r="B390">
        <v>3851</v>
      </c>
      <c r="C390">
        <v>-34059.25</v>
      </c>
      <c r="D390">
        <v>44.961799999999997</v>
      </c>
      <c r="E390">
        <v>42.48</v>
      </c>
      <c r="F390">
        <v>28.05</v>
      </c>
      <c r="G390">
        <v>18.54</v>
      </c>
      <c r="H390">
        <v>0.18</v>
      </c>
      <c r="I390">
        <v>7.0000000000000007E-2</v>
      </c>
      <c r="J390">
        <v>0.14000000000000001</v>
      </c>
      <c r="K390">
        <v>9.31</v>
      </c>
      <c r="L390">
        <v>0.32</v>
      </c>
      <c r="M390">
        <v>99.08</v>
      </c>
      <c r="N390" t="s">
        <v>194</v>
      </c>
      <c r="O390" t="s">
        <v>195</v>
      </c>
      <c r="P390" t="s">
        <v>597</v>
      </c>
      <c r="Q390" t="s">
        <v>196</v>
      </c>
      <c r="R390" t="s">
        <v>200</v>
      </c>
    </row>
    <row r="391" spans="1:18" x14ac:dyDescent="0.25">
      <c r="A391" t="s">
        <v>601</v>
      </c>
      <c r="B391">
        <v>3844.5</v>
      </c>
      <c r="C391">
        <v>-34045.75</v>
      </c>
      <c r="D391">
        <v>59.944200000000002</v>
      </c>
      <c r="E391">
        <v>42.67</v>
      </c>
      <c r="F391">
        <v>28.39</v>
      </c>
      <c r="G391">
        <v>18.63</v>
      </c>
      <c r="H391">
        <v>0.17</v>
      </c>
      <c r="I391">
        <v>0.08</v>
      </c>
      <c r="J391">
        <v>0.13</v>
      </c>
      <c r="K391">
        <v>8.83</v>
      </c>
      <c r="L391">
        <v>0.34</v>
      </c>
      <c r="M391">
        <v>99.22</v>
      </c>
      <c r="N391" t="s">
        <v>194</v>
      </c>
      <c r="O391" t="s">
        <v>195</v>
      </c>
      <c r="P391" t="s">
        <v>597</v>
      </c>
      <c r="Q391" t="s">
        <v>196</v>
      </c>
      <c r="R391" t="s">
        <v>201</v>
      </c>
    </row>
    <row r="392" spans="1:18" x14ac:dyDescent="0.25">
      <c r="A392" t="s">
        <v>602</v>
      </c>
      <c r="B392">
        <v>3838.25</v>
      </c>
      <c r="C392">
        <v>-34032</v>
      </c>
      <c r="D392">
        <v>75.0471</v>
      </c>
      <c r="E392">
        <v>42.69</v>
      </c>
      <c r="F392">
        <v>28.49</v>
      </c>
      <c r="G392">
        <v>18.64</v>
      </c>
      <c r="H392">
        <v>0.18</v>
      </c>
      <c r="I392">
        <v>0.08</v>
      </c>
      <c r="J392">
        <v>0.12</v>
      </c>
      <c r="K392">
        <v>8.61</v>
      </c>
      <c r="L392">
        <v>0.34</v>
      </c>
      <c r="M392">
        <v>99.16</v>
      </c>
      <c r="N392" t="s">
        <v>194</v>
      </c>
      <c r="O392" t="s">
        <v>195</v>
      </c>
      <c r="P392" t="s">
        <v>597</v>
      </c>
      <c r="Q392" t="s">
        <v>196</v>
      </c>
      <c r="R392" t="s">
        <v>202</v>
      </c>
    </row>
    <row r="393" spans="1:18" x14ac:dyDescent="0.25">
      <c r="A393" t="s">
        <v>603</v>
      </c>
      <c r="B393">
        <v>3831.75</v>
      </c>
      <c r="C393">
        <v>-34018.5</v>
      </c>
      <c r="D393">
        <v>90.029499999999999</v>
      </c>
      <c r="E393">
        <v>42.85</v>
      </c>
      <c r="F393">
        <v>28.7</v>
      </c>
      <c r="G393">
        <v>18.72</v>
      </c>
      <c r="H393">
        <v>0.18</v>
      </c>
      <c r="I393">
        <v>7.0000000000000007E-2</v>
      </c>
      <c r="J393">
        <v>0.09</v>
      </c>
      <c r="K393">
        <v>8.44</v>
      </c>
      <c r="L393">
        <v>0.34</v>
      </c>
      <c r="M393">
        <v>99.39</v>
      </c>
      <c r="N393" t="s">
        <v>194</v>
      </c>
      <c r="O393" t="s">
        <v>195</v>
      </c>
      <c r="P393" t="s">
        <v>597</v>
      </c>
      <c r="Q393" t="s">
        <v>196</v>
      </c>
      <c r="R393" t="s">
        <v>203</v>
      </c>
    </row>
    <row r="394" spans="1:18" x14ac:dyDescent="0.25">
      <c r="A394" t="s">
        <v>604</v>
      </c>
      <c r="B394">
        <v>3825.5</v>
      </c>
      <c r="C394">
        <v>-34005</v>
      </c>
      <c r="D394">
        <v>104.9059</v>
      </c>
      <c r="E394">
        <v>42.78</v>
      </c>
      <c r="F394">
        <v>28.68</v>
      </c>
      <c r="G394">
        <v>18.68</v>
      </c>
      <c r="H394">
        <v>0.18</v>
      </c>
      <c r="I394">
        <v>7.0000000000000007E-2</v>
      </c>
      <c r="J394">
        <v>0.11</v>
      </c>
      <c r="K394">
        <v>8.3699999999999992</v>
      </c>
      <c r="L394">
        <v>0.33</v>
      </c>
      <c r="M394">
        <v>99.2</v>
      </c>
      <c r="N394" t="s">
        <v>194</v>
      </c>
      <c r="O394" t="s">
        <v>195</v>
      </c>
      <c r="P394" t="s">
        <v>597</v>
      </c>
      <c r="Q394" t="s">
        <v>196</v>
      </c>
      <c r="R394" t="s">
        <v>204</v>
      </c>
    </row>
    <row r="395" spans="1:18" x14ac:dyDescent="0.25">
      <c r="A395" t="s">
        <v>605</v>
      </c>
      <c r="B395">
        <v>3819.25</v>
      </c>
      <c r="C395">
        <v>-33991.25</v>
      </c>
      <c r="D395">
        <v>120.0089</v>
      </c>
      <c r="E395">
        <v>42.85</v>
      </c>
      <c r="F395">
        <v>28.74</v>
      </c>
      <c r="G395">
        <v>18.71</v>
      </c>
      <c r="H395">
        <v>0.16</v>
      </c>
      <c r="I395">
        <v>7.0000000000000007E-2</v>
      </c>
      <c r="J395">
        <v>0.13</v>
      </c>
      <c r="K395">
        <v>8.35</v>
      </c>
      <c r="L395">
        <v>0.33</v>
      </c>
      <c r="M395">
        <v>99.34</v>
      </c>
      <c r="N395" t="s">
        <v>194</v>
      </c>
      <c r="O395" t="s">
        <v>195</v>
      </c>
      <c r="P395" t="s">
        <v>597</v>
      </c>
      <c r="Q395" t="s">
        <v>196</v>
      </c>
      <c r="R395" t="s">
        <v>205</v>
      </c>
    </row>
    <row r="396" spans="1:18" x14ac:dyDescent="0.25">
      <c r="A396" t="s">
        <v>606</v>
      </c>
      <c r="B396">
        <v>3812.75</v>
      </c>
      <c r="C396">
        <v>-33977.75</v>
      </c>
      <c r="D396">
        <v>134.99119999999999</v>
      </c>
      <c r="E396">
        <v>42.79</v>
      </c>
      <c r="F396">
        <v>28.68</v>
      </c>
      <c r="G396">
        <v>18.690000000000001</v>
      </c>
      <c r="H396">
        <v>0.18</v>
      </c>
      <c r="I396">
        <v>7.0000000000000007E-2</v>
      </c>
      <c r="J396">
        <v>0.14000000000000001</v>
      </c>
      <c r="K396">
        <v>8.33</v>
      </c>
      <c r="L396">
        <v>0.32</v>
      </c>
      <c r="M396">
        <v>99.19</v>
      </c>
      <c r="N396" t="s">
        <v>194</v>
      </c>
      <c r="O396" t="s">
        <v>195</v>
      </c>
      <c r="P396" t="s">
        <v>597</v>
      </c>
      <c r="Q396" t="s">
        <v>196</v>
      </c>
      <c r="R396" t="s">
        <v>206</v>
      </c>
    </row>
    <row r="397" spans="1:18" x14ac:dyDescent="0.25">
      <c r="A397" t="s">
        <v>607</v>
      </c>
      <c r="B397">
        <v>3806.5</v>
      </c>
      <c r="C397">
        <v>-33964.25</v>
      </c>
      <c r="D397">
        <v>149.86760000000001</v>
      </c>
      <c r="E397">
        <v>42.7</v>
      </c>
      <c r="F397">
        <v>28.68</v>
      </c>
      <c r="G397">
        <v>18.61</v>
      </c>
      <c r="H397">
        <v>0.16</v>
      </c>
      <c r="I397">
        <v>0.08</v>
      </c>
      <c r="J397">
        <v>0.11</v>
      </c>
      <c r="K397">
        <v>8.35</v>
      </c>
      <c r="L397">
        <v>0.35</v>
      </c>
      <c r="M397">
        <v>99.04</v>
      </c>
      <c r="N397" t="s">
        <v>194</v>
      </c>
      <c r="O397" t="s">
        <v>195</v>
      </c>
      <c r="P397" t="s">
        <v>597</v>
      </c>
      <c r="Q397" t="s">
        <v>196</v>
      </c>
      <c r="R397" t="s">
        <v>207</v>
      </c>
    </row>
    <row r="398" spans="1:18" x14ac:dyDescent="0.25">
      <c r="A398" t="s">
        <v>608</v>
      </c>
      <c r="B398">
        <v>3800</v>
      </c>
      <c r="C398">
        <v>-33950.25</v>
      </c>
      <c r="D398">
        <v>165.30289999999999</v>
      </c>
      <c r="E398">
        <v>42.73</v>
      </c>
      <c r="F398">
        <v>28.67</v>
      </c>
      <c r="G398">
        <v>18.649999999999999</v>
      </c>
      <c r="H398">
        <v>0.18</v>
      </c>
      <c r="I398">
        <v>7.0000000000000007E-2</v>
      </c>
      <c r="J398">
        <v>0.12</v>
      </c>
      <c r="K398">
        <v>8.33</v>
      </c>
      <c r="L398">
        <v>0.33</v>
      </c>
      <c r="M398">
        <v>99.08</v>
      </c>
      <c r="N398" t="s">
        <v>194</v>
      </c>
      <c r="O398" t="s">
        <v>195</v>
      </c>
      <c r="P398" t="s">
        <v>597</v>
      </c>
      <c r="Q398" t="s">
        <v>196</v>
      </c>
      <c r="R398" t="s">
        <v>208</v>
      </c>
    </row>
    <row r="399" spans="1:18" x14ac:dyDescent="0.25">
      <c r="A399" t="s">
        <v>609</v>
      </c>
      <c r="B399">
        <v>3793.75</v>
      </c>
      <c r="C399">
        <v>-33937</v>
      </c>
      <c r="D399">
        <v>179.9529</v>
      </c>
      <c r="E399">
        <v>42.67</v>
      </c>
      <c r="F399">
        <v>28.6</v>
      </c>
      <c r="G399">
        <v>18.64</v>
      </c>
      <c r="H399">
        <v>0.17</v>
      </c>
      <c r="I399">
        <v>7.0000000000000007E-2</v>
      </c>
      <c r="J399">
        <v>0.12</v>
      </c>
      <c r="K399">
        <v>8.33</v>
      </c>
      <c r="L399">
        <v>0.34</v>
      </c>
      <c r="M399">
        <v>98.95</v>
      </c>
      <c r="N399" t="s">
        <v>194</v>
      </c>
      <c r="O399" t="s">
        <v>195</v>
      </c>
      <c r="P399" t="s">
        <v>597</v>
      </c>
      <c r="Q399" t="s">
        <v>196</v>
      </c>
      <c r="R399" t="s">
        <v>209</v>
      </c>
    </row>
    <row r="400" spans="1:18" x14ac:dyDescent="0.25">
      <c r="A400" t="s">
        <v>610</v>
      </c>
      <c r="B400">
        <v>3787.5</v>
      </c>
      <c r="C400">
        <v>-33923.5</v>
      </c>
      <c r="D400">
        <v>194.82939999999999</v>
      </c>
      <c r="E400">
        <v>42.61</v>
      </c>
      <c r="F400">
        <v>28.58</v>
      </c>
      <c r="G400">
        <v>18.600000000000001</v>
      </c>
      <c r="H400">
        <v>0.17</v>
      </c>
      <c r="I400">
        <v>7.0000000000000007E-2</v>
      </c>
      <c r="J400">
        <v>0.12</v>
      </c>
      <c r="K400">
        <v>8.32</v>
      </c>
      <c r="L400">
        <v>0.33</v>
      </c>
      <c r="M400">
        <v>98.81</v>
      </c>
      <c r="N400" t="s">
        <v>194</v>
      </c>
      <c r="O400" t="s">
        <v>195</v>
      </c>
      <c r="P400" t="s">
        <v>597</v>
      </c>
      <c r="Q400" t="s">
        <v>196</v>
      </c>
      <c r="R400" t="s">
        <v>210</v>
      </c>
    </row>
    <row r="401" spans="1:18" x14ac:dyDescent="0.25">
      <c r="A401" t="s">
        <v>611</v>
      </c>
      <c r="B401">
        <v>3781</v>
      </c>
      <c r="C401">
        <v>-33909.75</v>
      </c>
      <c r="D401">
        <v>210.03819999999999</v>
      </c>
      <c r="E401">
        <v>42.66</v>
      </c>
      <c r="F401">
        <v>28.63</v>
      </c>
      <c r="G401">
        <v>18.600000000000001</v>
      </c>
      <c r="H401">
        <v>0.17</v>
      </c>
      <c r="I401">
        <v>0.09</v>
      </c>
      <c r="J401">
        <v>0.13</v>
      </c>
      <c r="K401">
        <v>8.36</v>
      </c>
      <c r="L401">
        <v>0.34</v>
      </c>
      <c r="M401">
        <v>98.98</v>
      </c>
      <c r="N401" t="s">
        <v>194</v>
      </c>
      <c r="O401" t="s">
        <v>195</v>
      </c>
      <c r="P401" t="s">
        <v>597</v>
      </c>
      <c r="Q401" t="s">
        <v>196</v>
      </c>
      <c r="R401" t="s">
        <v>211</v>
      </c>
    </row>
    <row r="402" spans="1:18" x14ac:dyDescent="0.25">
      <c r="A402" t="s">
        <v>612</v>
      </c>
      <c r="B402">
        <v>3774.75</v>
      </c>
      <c r="C402">
        <v>-33896</v>
      </c>
      <c r="D402">
        <v>225.1412</v>
      </c>
      <c r="E402">
        <v>42.47</v>
      </c>
      <c r="F402">
        <v>28.47</v>
      </c>
      <c r="G402">
        <v>18.55</v>
      </c>
      <c r="H402">
        <v>0.17</v>
      </c>
      <c r="I402">
        <v>7.0000000000000007E-2</v>
      </c>
      <c r="J402">
        <v>0.11</v>
      </c>
      <c r="K402">
        <v>8.3000000000000007</v>
      </c>
      <c r="L402">
        <v>0.35</v>
      </c>
      <c r="M402">
        <v>98.49</v>
      </c>
      <c r="N402" t="s">
        <v>194</v>
      </c>
      <c r="O402" t="s">
        <v>195</v>
      </c>
      <c r="P402" t="s">
        <v>597</v>
      </c>
      <c r="Q402" t="s">
        <v>196</v>
      </c>
      <c r="R402" t="s">
        <v>212</v>
      </c>
    </row>
    <row r="404" spans="1:18" x14ac:dyDescent="0.25">
      <c r="A404" t="s">
        <v>614</v>
      </c>
      <c r="B404" t="s">
        <v>186</v>
      </c>
      <c r="C404" t="s">
        <v>187</v>
      </c>
      <c r="D404" t="s">
        <v>188</v>
      </c>
      <c r="E404" t="s">
        <v>15</v>
      </c>
      <c r="F404" t="s">
        <v>17</v>
      </c>
      <c r="G404" t="s">
        <v>22</v>
      </c>
      <c r="H404" t="s">
        <v>25</v>
      </c>
      <c r="I404" t="s">
        <v>159</v>
      </c>
      <c r="J404" t="s">
        <v>27</v>
      </c>
      <c r="K404" t="s">
        <v>29</v>
      </c>
      <c r="L404" t="s">
        <v>32</v>
      </c>
      <c r="M404" t="s">
        <v>36</v>
      </c>
      <c r="N404" t="s">
        <v>189</v>
      </c>
      <c r="O404" t="s">
        <v>190</v>
      </c>
      <c r="P404" t="s">
        <v>191</v>
      </c>
      <c r="Q404" t="s">
        <v>192</v>
      </c>
      <c r="R404" t="s">
        <v>193</v>
      </c>
    </row>
    <row r="405" spans="1:18" x14ac:dyDescent="0.25">
      <c r="A405" t="s">
        <v>613</v>
      </c>
      <c r="B405">
        <v>758</v>
      </c>
      <c r="C405">
        <v>-31919</v>
      </c>
      <c r="D405">
        <v>0</v>
      </c>
      <c r="E405">
        <v>41.53</v>
      </c>
      <c r="F405">
        <v>25.78</v>
      </c>
      <c r="G405">
        <v>18.18</v>
      </c>
      <c r="H405">
        <v>0.25</v>
      </c>
      <c r="I405">
        <v>0.03</v>
      </c>
      <c r="J405">
        <v>0.19</v>
      </c>
      <c r="K405">
        <v>12.7</v>
      </c>
      <c r="L405">
        <v>0.2</v>
      </c>
      <c r="M405">
        <v>98.84</v>
      </c>
      <c r="N405" t="s">
        <v>194</v>
      </c>
      <c r="O405" t="s">
        <v>195</v>
      </c>
      <c r="P405" t="s">
        <v>614</v>
      </c>
      <c r="Q405" t="s">
        <v>196</v>
      </c>
      <c r="R405" t="s">
        <v>197</v>
      </c>
    </row>
    <row r="406" spans="1:18" x14ac:dyDescent="0.25">
      <c r="A406" t="s">
        <v>615</v>
      </c>
      <c r="B406">
        <v>747.75</v>
      </c>
      <c r="C406">
        <v>-31930</v>
      </c>
      <c r="D406">
        <v>15.035399999999999</v>
      </c>
      <c r="E406">
        <v>41.54</v>
      </c>
      <c r="F406">
        <v>26.08</v>
      </c>
      <c r="G406">
        <v>18.16</v>
      </c>
      <c r="H406">
        <v>0.21</v>
      </c>
      <c r="I406">
        <v>0.03</v>
      </c>
      <c r="J406">
        <v>0.17</v>
      </c>
      <c r="K406">
        <v>12.2</v>
      </c>
      <c r="L406">
        <v>0.18</v>
      </c>
      <c r="M406">
        <v>98.57</v>
      </c>
      <c r="N406" t="s">
        <v>194</v>
      </c>
      <c r="O406" t="s">
        <v>195</v>
      </c>
      <c r="P406" t="s">
        <v>614</v>
      </c>
      <c r="Q406" t="s">
        <v>196</v>
      </c>
      <c r="R406" t="s">
        <v>198</v>
      </c>
    </row>
    <row r="407" spans="1:18" x14ac:dyDescent="0.25">
      <c r="A407" t="s">
        <v>616</v>
      </c>
      <c r="B407">
        <v>737.25</v>
      </c>
      <c r="C407">
        <v>-31940.5</v>
      </c>
      <c r="D407">
        <v>29.88</v>
      </c>
      <c r="E407">
        <v>41.88</v>
      </c>
      <c r="F407">
        <v>26.54</v>
      </c>
      <c r="G407">
        <v>18.329999999999998</v>
      </c>
      <c r="H407">
        <v>0.19</v>
      </c>
      <c r="I407">
        <v>0.04</v>
      </c>
      <c r="J407">
        <v>0.16</v>
      </c>
      <c r="K407">
        <v>11.62</v>
      </c>
      <c r="L407">
        <v>0.22</v>
      </c>
      <c r="M407">
        <v>98.98</v>
      </c>
      <c r="N407" t="s">
        <v>194</v>
      </c>
      <c r="O407" t="s">
        <v>195</v>
      </c>
      <c r="P407" t="s">
        <v>614</v>
      </c>
      <c r="Q407" t="s">
        <v>196</v>
      </c>
      <c r="R407" t="s">
        <v>199</v>
      </c>
    </row>
    <row r="408" spans="1:18" x14ac:dyDescent="0.25">
      <c r="A408" t="s">
        <v>617</v>
      </c>
      <c r="B408">
        <v>726.75</v>
      </c>
      <c r="C408">
        <v>-31951.75</v>
      </c>
      <c r="D408">
        <v>45.267299999999999</v>
      </c>
      <c r="E408">
        <v>42.01</v>
      </c>
      <c r="F408">
        <v>26.97</v>
      </c>
      <c r="G408">
        <v>18.36</v>
      </c>
      <c r="H408">
        <v>0.19</v>
      </c>
      <c r="I408">
        <v>0.06</v>
      </c>
      <c r="J408">
        <v>0.16</v>
      </c>
      <c r="K408">
        <v>10.9</v>
      </c>
      <c r="L408">
        <v>0.27</v>
      </c>
      <c r="M408">
        <v>98.91</v>
      </c>
      <c r="N408" t="s">
        <v>194</v>
      </c>
      <c r="O408" t="s">
        <v>195</v>
      </c>
      <c r="P408" t="s">
        <v>614</v>
      </c>
      <c r="Q408" t="s">
        <v>196</v>
      </c>
      <c r="R408" t="s">
        <v>200</v>
      </c>
    </row>
    <row r="409" spans="1:18" x14ac:dyDescent="0.25">
      <c r="A409" t="s">
        <v>618</v>
      </c>
      <c r="B409">
        <v>716.5</v>
      </c>
      <c r="C409">
        <v>-31962.25</v>
      </c>
      <c r="D409">
        <v>59.940100000000001</v>
      </c>
      <c r="E409">
        <v>42.12</v>
      </c>
      <c r="F409">
        <v>27.37</v>
      </c>
      <c r="G409">
        <v>18.39</v>
      </c>
      <c r="H409">
        <v>0.18</v>
      </c>
      <c r="I409">
        <v>0.05</v>
      </c>
      <c r="J409">
        <v>0.15</v>
      </c>
      <c r="K409">
        <v>10.28</v>
      </c>
      <c r="L409">
        <v>0.28000000000000003</v>
      </c>
      <c r="M409">
        <v>98.82</v>
      </c>
      <c r="N409" t="s">
        <v>194</v>
      </c>
      <c r="O409" t="s">
        <v>195</v>
      </c>
      <c r="P409" t="s">
        <v>614</v>
      </c>
      <c r="Q409" t="s">
        <v>196</v>
      </c>
      <c r="R409" t="s">
        <v>201</v>
      </c>
    </row>
    <row r="410" spans="1:18" x14ac:dyDescent="0.25">
      <c r="A410" t="s">
        <v>619</v>
      </c>
      <c r="B410">
        <v>706.25</v>
      </c>
      <c r="C410">
        <v>-31973.25</v>
      </c>
      <c r="D410">
        <v>74.974199999999996</v>
      </c>
      <c r="E410">
        <v>42.37</v>
      </c>
      <c r="F410">
        <v>27.77</v>
      </c>
      <c r="G410">
        <v>18.52</v>
      </c>
      <c r="H410">
        <v>0.17</v>
      </c>
      <c r="I410">
        <v>0.06</v>
      </c>
      <c r="J410">
        <v>0.14000000000000001</v>
      </c>
      <c r="K410">
        <v>9.7200000000000006</v>
      </c>
      <c r="L410">
        <v>0.28999999999999998</v>
      </c>
      <c r="M410">
        <v>99.03</v>
      </c>
      <c r="N410" t="s">
        <v>194</v>
      </c>
      <c r="O410" t="s">
        <v>195</v>
      </c>
      <c r="P410" t="s">
        <v>614</v>
      </c>
      <c r="Q410" t="s">
        <v>196</v>
      </c>
      <c r="R410" t="s">
        <v>202</v>
      </c>
    </row>
    <row r="411" spans="1:18" x14ac:dyDescent="0.25">
      <c r="A411" t="s">
        <v>620</v>
      </c>
      <c r="B411">
        <v>695.75</v>
      </c>
      <c r="C411">
        <v>-31984</v>
      </c>
      <c r="D411">
        <v>90.000299999999996</v>
      </c>
      <c r="E411">
        <v>42.53</v>
      </c>
      <c r="F411">
        <v>28.05</v>
      </c>
      <c r="G411">
        <v>18.55</v>
      </c>
      <c r="H411">
        <v>0.18</v>
      </c>
      <c r="I411">
        <v>7.0000000000000007E-2</v>
      </c>
      <c r="J411">
        <v>0.13</v>
      </c>
      <c r="K411">
        <v>9.4499999999999993</v>
      </c>
      <c r="L411">
        <v>0.31</v>
      </c>
      <c r="M411">
        <v>99.27</v>
      </c>
      <c r="N411" t="s">
        <v>194</v>
      </c>
      <c r="O411" t="s">
        <v>195</v>
      </c>
      <c r="P411" t="s">
        <v>614</v>
      </c>
      <c r="Q411" t="s">
        <v>196</v>
      </c>
      <c r="R411" t="s">
        <v>203</v>
      </c>
    </row>
    <row r="412" spans="1:18" x14ac:dyDescent="0.25">
      <c r="A412" t="s">
        <v>621</v>
      </c>
      <c r="B412">
        <v>685.5</v>
      </c>
      <c r="C412">
        <v>-31994.75</v>
      </c>
      <c r="D412">
        <v>104.85380000000001</v>
      </c>
      <c r="E412">
        <v>42.57</v>
      </c>
      <c r="F412">
        <v>28.15</v>
      </c>
      <c r="G412">
        <v>18.600000000000001</v>
      </c>
      <c r="H412">
        <v>0.19</v>
      </c>
      <c r="I412">
        <v>7.0000000000000007E-2</v>
      </c>
      <c r="J412">
        <v>0.13</v>
      </c>
      <c r="K412">
        <v>9.23</v>
      </c>
      <c r="L412">
        <v>0.27</v>
      </c>
      <c r="M412">
        <v>99.2</v>
      </c>
      <c r="N412" t="s">
        <v>194</v>
      </c>
      <c r="O412" t="s">
        <v>195</v>
      </c>
      <c r="P412" t="s">
        <v>614</v>
      </c>
      <c r="Q412" t="s">
        <v>196</v>
      </c>
      <c r="R412" t="s">
        <v>204</v>
      </c>
    </row>
    <row r="413" spans="1:18" x14ac:dyDescent="0.25">
      <c r="A413" t="s">
        <v>622</v>
      </c>
      <c r="B413">
        <v>675</v>
      </c>
      <c r="C413">
        <v>-32005.75</v>
      </c>
      <c r="D413">
        <v>120.0607</v>
      </c>
      <c r="E413">
        <v>42.52</v>
      </c>
      <c r="F413">
        <v>28.17</v>
      </c>
      <c r="G413">
        <v>18.57</v>
      </c>
      <c r="H413">
        <v>0.19</v>
      </c>
      <c r="I413">
        <v>0.06</v>
      </c>
      <c r="J413">
        <v>0.13</v>
      </c>
      <c r="K413">
        <v>9.1</v>
      </c>
      <c r="L413">
        <v>0.28999999999999998</v>
      </c>
      <c r="M413">
        <v>99.03</v>
      </c>
      <c r="N413" t="s">
        <v>194</v>
      </c>
      <c r="O413" t="s">
        <v>195</v>
      </c>
      <c r="P413" t="s">
        <v>614</v>
      </c>
      <c r="Q413" t="s">
        <v>196</v>
      </c>
      <c r="R413" t="s">
        <v>205</v>
      </c>
    </row>
    <row r="414" spans="1:18" x14ac:dyDescent="0.25">
      <c r="A414" t="s">
        <v>623</v>
      </c>
      <c r="B414">
        <v>664.75</v>
      </c>
      <c r="C414">
        <v>-32016.5</v>
      </c>
      <c r="D414">
        <v>134.91409999999999</v>
      </c>
      <c r="E414">
        <v>42.58</v>
      </c>
      <c r="F414">
        <v>28.21</v>
      </c>
      <c r="G414">
        <v>18.61</v>
      </c>
      <c r="H414">
        <v>0.18</v>
      </c>
      <c r="I414">
        <v>0.06</v>
      </c>
      <c r="J414">
        <v>0.12</v>
      </c>
      <c r="K414">
        <v>9.0299999999999994</v>
      </c>
      <c r="L414">
        <v>0.31</v>
      </c>
      <c r="M414">
        <v>99.1</v>
      </c>
      <c r="N414" t="s">
        <v>194</v>
      </c>
      <c r="O414" t="s">
        <v>195</v>
      </c>
      <c r="P414" t="s">
        <v>614</v>
      </c>
      <c r="Q414" t="s">
        <v>196</v>
      </c>
      <c r="R414" t="s">
        <v>206</v>
      </c>
    </row>
    <row r="415" spans="1:18" x14ac:dyDescent="0.25">
      <c r="A415" t="s">
        <v>624</v>
      </c>
      <c r="B415">
        <v>654.25</v>
      </c>
      <c r="C415">
        <v>-32027.5</v>
      </c>
      <c r="D415">
        <v>150.12100000000001</v>
      </c>
      <c r="E415">
        <v>42.68</v>
      </c>
      <c r="F415">
        <v>28.29</v>
      </c>
      <c r="G415">
        <v>18.649999999999999</v>
      </c>
      <c r="H415">
        <v>0.18</v>
      </c>
      <c r="I415">
        <v>7.0000000000000007E-2</v>
      </c>
      <c r="J415">
        <v>0.14000000000000001</v>
      </c>
      <c r="K415">
        <v>9.0399999999999991</v>
      </c>
      <c r="L415">
        <v>0.32</v>
      </c>
      <c r="M415">
        <v>99.37</v>
      </c>
      <c r="N415" t="s">
        <v>194</v>
      </c>
      <c r="O415" t="s">
        <v>195</v>
      </c>
      <c r="P415" t="s">
        <v>614</v>
      </c>
      <c r="Q415" t="s">
        <v>196</v>
      </c>
      <c r="R415" t="s">
        <v>207</v>
      </c>
    </row>
    <row r="416" spans="1:18" x14ac:dyDescent="0.25">
      <c r="A416" t="s">
        <v>625</v>
      </c>
      <c r="B416">
        <v>643.75</v>
      </c>
      <c r="C416">
        <v>-32038</v>
      </c>
      <c r="D416">
        <v>164.96690000000001</v>
      </c>
      <c r="E416">
        <v>42.7</v>
      </c>
      <c r="F416">
        <v>28.33</v>
      </c>
      <c r="G416">
        <v>18.66</v>
      </c>
      <c r="H416">
        <v>0.18</v>
      </c>
      <c r="I416">
        <v>0.05</v>
      </c>
      <c r="J416">
        <v>0.13</v>
      </c>
      <c r="K416">
        <v>9.0399999999999991</v>
      </c>
      <c r="L416">
        <v>0.3</v>
      </c>
      <c r="M416">
        <v>99.39</v>
      </c>
      <c r="N416" t="s">
        <v>194</v>
      </c>
      <c r="O416" t="s">
        <v>195</v>
      </c>
      <c r="P416" t="s">
        <v>614</v>
      </c>
      <c r="Q416" t="s">
        <v>196</v>
      </c>
      <c r="R416" t="s">
        <v>208</v>
      </c>
    </row>
    <row r="417" spans="1:18" x14ac:dyDescent="0.25">
      <c r="A417" t="s">
        <v>626</v>
      </c>
      <c r="B417">
        <v>633.5</v>
      </c>
      <c r="C417">
        <v>-32049</v>
      </c>
      <c r="D417">
        <v>180.00069999999999</v>
      </c>
      <c r="E417">
        <v>42.64</v>
      </c>
      <c r="F417">
        <v>28.23</v>
      </c>
      <c r="G417">
        <v>18.670000000000002</v>
      </c>
      <c r="H417">
        <v>0.18</v>
      </c>
      <c r="I417">
        <v>0.04</v>
      </c>
      <c r="J417">
        <v>0.13</v>
      </c>
      <c r="K417">
        <v>9.01</v>
      </c>
      <c r="L417">
        <v>0.28000000000000003</v>
      </c>
      <c r="M417">
        <v>99.19</v>
      </c>
      <c r="N417" t="s">
        <v>194</v>
      </c>
      <c r="O417" t="s">
        <v>195</v>
      </c>
      <c r="P417" t="s">
        <v>614</v>
      </c>
      <c r="Q417" t="s">
        <v>196</v>
      </c>
      <c r="R417" t="s">
        <v>209</v>
      </c>
    </row>
    <row r="418" spans="1:18" x14ac:dyDescent="0.25">
      <c r="A418" t="s">
        <v>627</v>
      </c>
      <c r="B418">
        <v>623.25</v>
      </c>
      <c r="C418">
        <v>-32060</v>
      </c>
      <c r="D418">
        <v>195.03479999999999</v>
      </c>
      <c r="E418">
        <v>42.61</v>
      </c>
      <c r="F418">
        <v>28.24</v>
      </c>
      <c r="G418">
        <v>18.61</v>
      </c>
      <c r="H418">
        <v>0.18</v>
      </c>
      <c r="I418">
        <v>0.06</v>
      </c>
      <c r="J418">
        <v>0.13</v>
      </c>
      <c r="K418">
        <v>9.07</v>
      </c>
      <c r="L418">
        <v>0.31</v>
      </c>
      <c r="M418">
        <v>99.21</v>
      </c>
      <c r="N418" t="s">
        <v>194</v>
      </c>
      <c r="O418" t="s">
        <v>195</v>
      </c>
      <c r="P418" t="s">
        <v>614</v>
      </c>
      <c r="Q418" t="s">
        <v>196</v>
      </c>
      <c r="R418" t="s">
        <v>210</v>
      </c>
    </row>
    <row r="419" spans="1:18" x14ac:dyDescent="0.25">
      <c r="A419" t="s">
        <v>628</v>
      </c>
      <c r="B419">
        <v>612.75</v>
      </c>
      <c r="C419">
        <v>-32070.75</v>
      </c>
      <c r="D419">
        <v>210.06100000000001</v>
      </c>
      <c r="E419">
        <v>42.61</v>
      </c>
      <c r="F419">
        <v>28.24</v>
      </c>
      <c r="G419">
        <v>18.61</v>
      </c>
      <c r="H419">
        <v>0.19</v>
      </c>
      <c r="I419">
        <v>0.06</v>
      </c>
      <c r="J419">
        <v>0.12</v>
      </c>
      <c r="K419">
        <v>9.1</v>
      </c>
      <c r="L419">
        <v>0.3</v>
      </c>
      <c r="M419">
        <v>99.23</v>
      </c>
      <c r="N419" t="s">
        <v>194</v>
      </c>
      <c r="O419" t="s">
        <v>195</v>
      </c>
      <c r="P419" t="s">
        <v>614</v>
      </c>
      <c r="Q419" t="s">
        <v>196</v>
      </c>
      <c r="R419" t="s">
        <v>211</v>
      </c>
    </row>
    <row r="420" spans="1:18" x14ac:dyDescent="0.25">
      <c r="A420" t="s">
        <v>629</v>
      </c>
      <c r="B420">
        <v>602.5</v>
      </c>
      <c r="C420">
        <v>-32081.5</v>
      </c>
      <c r="D420">
        <v>224.9144</v>
      </c>
      <c r="E420">
        <v>42.75</v>
      </c>
      <c r="F420">
        <v>28.32</v>
      </c>
      <c r="G420">
        <v>18.690000000000001</v>
      </c>
      <c r="H420">
        <v>0.19</v>
      </c>
      <c r="I420">
        <v>0.06</v>
      </c>
      <c r="J420">
        <v>0.13</v>
      </c>
      <c r="K420">
        <v>9.08</v>
      </c>
      <c r="L420">
        <v>0.3</v>
      </c>
      <c r="M420">
        <v>99.52</v>
      </c>
      <c r="N420" t="s">
        <v>194</v>
      </c>
      <c r="O420" t="s">
        <v>195</v>
      </c>
      <c r="P420" t="s">
        <v>614</v>
      </c>
      <c r="Q420" t="s">
        <v>196</v>
      </c>
      <c r="R420" t="s">
        <v>212</v>
      </c>
    </row>
    <row r="421" spans="1:18" x14ac:dyDescent="0.25">
      <c r="A421" t="s">
        <v>630</v>
      </c>
      <c r="B421">
        <v>592</v>
      </c>
      <c r="C421">
        <v>-32092.5</v>
      </c>
      <c r="D421">
        <v>240.12129999999999</v>
      </c>
      <c r="E421">
        <v>42.71</v>
      </c>
      <c r="F421">
        <v>28.3</v>
      </c>
      <c r="G421">
        <v>18.66</v>
      </c>
      <c r="H421">
        <v>0.19</v>
      </c>
      <c r="I421">
        <v>0.05</v>
      </c>
      <c r="J421">
        <v>0.12</v>
      </c>
      <c r="K421">
        <v>9.1</v>
      </c>
      <c r="L421">
        <v>0.32</v>
      </c>
      <c r="M421">
        <v>99.44</v>
      </c>
      <c r="N421" t="s">
        <v>194</v>
      </c>
      <c r="O421" t="s">
        <v>195</v>
      </c>
      <c r="P421" t="s">
        <v>614</v>
      </c>
      <c r="Q421" t="s">
        <v>196</v>
      </c>
      <c r="R421" t="s">
        <v>213</v>
      </c>
    </row>
    <row r="422" spans="1:18" x14ac:dyDescent="0.25">
      <c r="A422" t="s">
        <v>631</v>
      </c>
      <c r="B422">
        <v>581.75</v>
      </c>
      <c r="C422">
        <v>-32103.25</v>
      </c>
      <c r="D422">
        <v>254.97479999999999</v>
      </c>
      <c r="E422">
        <v>42.69</v>
      </c>
      <c r="F422">
        <v>28.31</v>
      </c>
      <c r="G422">
        <v>18.62</v>
      </c>
      <c r="H422">
        <v>0.19</v>
      </c>
      <c r="I422">
        <v>0.05</v>
      </c>
      <c r="J422">
        <v>0.14000000000000001</v>
      </c>
      <c r="K422">
        <v>9.1300000000000008</v>
      </c>
      <c r="L422">
        <v>0.32</v>
      </c>
      <c r="M422">
        <v>99.45</v>
      </c>
      <c r="N422" t="s">
        <v>194</v>
      </c>
      <c r="O422" t="s">
        <v>195</v>
      </c>
      <c r="P422" t="s">
        <v>614</v>
      </c>
      <c r="Q422" t="s">
        <v>196</v>
      </c>
      <c r="R422" t="s">
        <v>214</v>
      </c>
    </row>
    <row r="423" spans="1:18" x14ac:dyDescent="0.25">
      <c r="A423" t="s">
        <v>632</v>
      </c>
      <c r="B423">
        <v>571.25</v>
      </c>
      <c r="C423">
        <v>-32114.25</v>
      </c>
      <c r="D423">
        <v>270.18169999999998</v>
      </c>
      <c r="E423">
        <v>42.61</v>
      </c>
      <c r="F423">
        <v>28.22</v>
      </c>
      <c r="G423">
        <v>18.63</v>
      </c>
      <c r="H423">
        <v>0.17</v>
      </c>
      <c r="I423">
        <v>0.06</v>
      </c>
      <c r="J423">
        <v>0.14000000000000001</v>
      </c>
      <c r="K423">
        <v>9.09</v>
      </c>
      <c r="L423">
        <v>0.3</v>
      </c>
      <c r="M423">
        <v>99.22</v>
      </c>
      <c r="N423" t="s">
        <v>194</v>
      </c>
      <c r="O423" t="s">
        <v>195</v>
      </c>
      <c r="P423" t="s">
        <v>614</v>
      </c>
      <c r="Q423" t="s">
        <v>196</v>
      </c>
      <c r="R423" t="s">
        <v>215</v>
      </c>
    </row>
    <row r="424" spans="1:18" x14ac:dyDescent="0.25">
      <c r="A424" t="s">
        <v>633</v>
      </c>
      <c r="B424">
        <v>561</v>
      </c>
      <c r="C424">
        <v>-32125</v>
      </c>
      <c r="D424">
        <v>285.0351</v>
      </c>
      <c r="E424">
        <v>42.64</v>
      </c>
      <c r="F424">
        <v>28.22</v>
      </c>
      <c r="G424">
        <v>18.64</v>
      </c>
      <c r="H424">
        <v>0.19</v>
      </c>
      <c r="I424">
        <v>7.0000000000000007E-2</v>
      </c>
      <c r="J424">
        <v>0.11</v>
      </c>
      <c r="K424">
        <v>9.11</v>
      </c>
      <c r="L424">
        <v>0.3</v>
      </c>
      <c r="M424">
        <v>99.27</v>
      </c>
      <c r="N424" t="s">
        <v>194</v>
      </c>
      <c r="O424" t="s">
        <v>195</v>
      </c>
      <c r="P424" t="s">
        <v>614</v>
      </c>
      <c r="Q424" t="s">
        <v>196</v>
      </c>
      <c r="R424" t="s">
        <v>216</v>
      </c>
    </row>
    <row r="426" spans="1:18" x14ac:dyDescent="0.25">
      <c r="A426" t="s">
        <v>635</v>
      </c>
      <c r="B426" t="s">
        <v>186</v>
      </c>
      <c r="C426" t="s">
        <v>187</v>
      </c>
      <c r="D426" t="s">
        <v>188</v>
      </c>
      <c r="E426" t="s">
        <v>15</v>
      </c>
      <c r="F426" t="s">
        <v>17</v>
      </c>
      <c r="G426" t="s">
        <v>22</v>
      </c>
      <c r="H426" t="s">
        <v>25</v>
      </c>
      <c r="I426" t="s">
        <v>159</v>
      </c>
      <c r="J426" t="s">
        <v>27</v>
      </c>
      <c r="K426" t="s">
        <v>29</v>
      </c>
      <c r="L426" t="s">
        <v>32</v>
      </c>
      <c r="M426" t="s">
        <v>36</v>
      </c>
      <c r="N426" t="s">
        <v>189</v>
      </c>
      <c r="O426" t="s">
        <v>190</v>
      </c>
      <c r="P426" t="s">
        <v>191</v>
      </c>
      <c r="Q426" t="s">
        <v>192</v>
      </c>
      <c r="R426" t="s">
        <v>193</v>
      </c>
    </row>
    <row r="427" spans="1:18" x14ac:dyDescent="0.25">
      <c r="A427" t="s">
        <v>634</v>
      </c>
      <c r="B427">
        <v>-3576.5</v>
      </c>
      <c r="C427">
        <v>-32302</v>
      </c>
      <c r="D427">
        <v>0.5</v>
      </c>
      <c r="E427">
        <v>41.78</v>
      </c>
      <c r="F427">
        <v>25.63</v>
      </c>
      <c r="G427">
        <v>18.350000000000001</v>
      </c>
      <c r="H427">
        <v>0.35</v>
      </c>
      <c r="I427">
        <v>0.03</v>
      </c>
      <c r="J427">
        <v>0.18</v>
      </c>
      <c r="K427">
        <v>13.14</v>
      </c>
      <c r="L427">
        <v>0.17</v>
      </c>
      <c r="M427">
        <v>99.62</v>
      </c>
      <c r="N427" t="s">
        <v>194</v>
      </c>
      <c r="O427" t="s">
        <v>195</v>
      </c>
      <c r="P427" t="s">
        <v>635</v>
      </c>
      <c r="Q427" t="s">
        <v>196</v>
      </c>
      <c r="R427" t="s">
        <v>197</v>
      </c>
    </row>
    <row r="428" spans="1:18" x14ac:dyDescent="0.25">
      <c r="A428" t="s">
        <v>636</v>
      </c>
      <c r="B428">
        <v>-3562.75</v>
      </c>
      <c r="C428">
        <v>-32307</v>
      </c>
      <c r="D428">
        <v>15.101699999999999</v>
      </c>
      <c r="E428">
        <v>42.2</v>
      </c>
      <c r="F428">
        <v>26.62</v>
      </c>
      <c r="G428">
        <v>18.45</v>
      </c>
      <c r="H428">
        <v>0.23</v>
      </c>
      <c r="I428">
        <v>0.04</v>
      </c>
      <c r="J428">
        <v>0.19</v>
      </c>
      <c r="K428">
        <v>11.96</v>
      </c>
      <c r="L428">
        <v>0.26</v>
      </c>
      <c r="M428">
        <v>99.95</v>
      </c>
      <c r="N428" t="s">
        <v>194</v>
      </c>
      <c r="O428" t="s">
        <v>195</v>
      </c>
      <c r="P428" t="s">
        <v>635</v>
      </c>
      <c r="Q428" t="s">
        <v>196</v>
      </c>
      <c r="R428" t="s">
        <v>198</v>
      </c>
    </row>
    <row r="429" spans="1:18" x14ac:dyDescent="0.25">
      <c r="A429" t="s">
        <v>637</v>
      </c>
      <c r="B429">
        <v>-3548.75</v>
      </c>
      <c r="C429">
        <v>-32311.5</v>
      </c>
      <c r="D429">
        <v>29.804600000000001</v>
      </c>
      <c r="E429">
        <v>42.17</v>
      </c>
      <c r="F429">
        <v>26.35</v>
      </c>
      <c r="G429">
        <v>18.68</v>
      </c>
      <c r="H429">
        <v>0.43</v>
      </c>
      <c r="I429">
        <v>7.0000000000000007E-2</v>
      </c>
      <c r="J429">
        <v>0.17</v>
      </c>
      <c r="K429">
        <v>11.24</v>
      </c>
      <c r="L429">
        <v>0.27</v>
      </c>
      <c r="M429">
        <v>99.38</v>
      </c>
      <c r="N429" t="s">
        <v>194</v>
      </c>
      <c r="O429" t="s">
        <v>195</v>
      </c>
      <c r="P429" t="s">
        <v>635</v>
      </c>
      <c r="Q429" t="s">
        <v>196</v>
      </c>
      <c r="R429" t="s">
        <v>199</v>
      </c>
    </row>
    <row r="430" spans="1:18" x14ac:dyDescent="0.25">
      <c r="A430" t="s">
        <v>638</v>
      </c>
      <c r="B430">
        <v>-3534.5</v>
      </c>
      <c r="C430">
        <v>-32316.5</v>
      </c>
      <c r="D430">
        <v>44.905500000000004</v>
      </c>
      <c r="E430">
        <v>42.65</v>
      </c>
      <c r="F430">
        <v>27.54</v>
      </c>
      <c r="G430">
        <v>18.64</v>
      </c>
      <c r="H430">
        <v>0.18</v>
      </c>
      <c r="I430">
        <v>7.0000000000000007E-2</v>
      </c>
      <c r="J430">
        <v>0.17</v>
      </c>
      <c r="K430">
        <v>10.71</v>
      </c>
      <c r="L430">
        <v>0.27</v>
      </c>
      <c r="M430">
        <v>100.23</v>
      </c>
      <c r="N430" t="s">
        <v>194</v>
      </c>
      <c r="O430" t="s">
        <v>195</v>
      </c>
      <c r="P430" t="s">
        <v>635</v>
      </c>
      <c r="Q430" t="s">
        <v>196</v>
      </c>
      <c r="R430" t="s">
        <v>200</v>
      </c>
    </row>
    <row r="431" spans="1:18" x14ac:dyDescent="0.25">
      <c r="A431" t="s">
        <v>639</v>
      </c>
      <c r="B431">
        <v>-3520.25</v>
      </c>
      <c r="C431">
        <v>-32321.5</v>
      </c>
      <c r="D431">
        <v>60.006799999999998</v>
      </c>
      <c r="E431">
        <v>42.71</v>
      </c>
      <c r="F431">
        <v>27.81</v>
      </c>
      <c r="G431">
        <v>18.690000000000001</v>
      </c>
      <c r="H431">
        <v>0.18</v>
      </c>
      <c r="I431">
        <v>0.06</v>
      </c>
      <c r="J431">
        <v>0.14000000000000001</v>
      </c>
      <c r="K431">
        <v>10.130000000000001</v>
      </c>
      <c r="L431">
        <v>0.28000000000000003</v>
      </c>
      <c r="M431">
        <v>100</v>
      </c>
      <c r="N431" t="s">
        <v>194</v>
      </c>
      <c r="O431" t="s">
        <v>195</v>
      </c>
      <c r="P431" t="s">
        <v>635</v>
      </c>
      <c r="Q431" t="s">
        <v>196</v>
      </c>
      <c r="R431" t="s">
        <v>201</v>
      </c>
    </row>
    <row r="432" spans="1:18" x14ac:dyDescent="0.25">
      <c r="A432" t="s">
        <v>640</v>
      </c>
      <c r="B432">
        <v>-3506</v>
      </c>
      <c r="C432">
        <v>-32326.25</v>
      </c>
      <c r="D432">
        <v>75.027100000000004</v>
      </c>
      <c r="E432">
        <v>42.8</v>
      </c>
      <c r="F432">
        <v>28.09</v>
      </c>
      <c r="G432">
        <v>18.690000000000001</v>
      </c>
      <c r="H432">
        <v>0.18</v>
      </c>
      <c r="I432">
        <v>0.06</v>
      </c>
      <c r="J432">
        <v>0.16</v>
      </c>
      <c r="K432">
        <v>9.73</v>
      </c>
      <c r="L432">
        <v>0.3</v>
      </c>
      <c r="M432">
        <v>100.02</v>
      </c>
      <c r="N432" t="s">
        <v>194</v>
      </c>
      <c r="O432" t="s">
        <v>195</v>
      </c>
      <c r="P432" t="s">
        <v>635</v>
      </c>
      <c r="Q432" t="s">
        <v>196</v>
      </c>
      <c r="R432" t="s">
        <v>202</v>
      </c>
    </row>
    <row r="433" spans="1:18" x14ac:dyDescent="0.25">
      <c r="A433" t="s">
        <v>641</v>
      </c>
      <c r="B433">
        <v>-3492</v>
      </c>
      <c r="C433">
        <v>-32331</v>
      </c>
      <c r="D433">
        <v>89.810900000000004</v>
      </c>
      <c r="E433">
        <v>42.95</v>
      </c>
      <c r="F433">
        <v>28.34</v>
      </c>
      <c r="G433">
        <v>18.77</v>
      </c>
      <c r="H433">
        <v>0.18</v>
      </c>
      <c r="I433">
        <v>7.0000000000000007E-2</v>
      </c>
      <c r="J433">
        <v>0.13</v>
      </c>
      <c r="K433">
        <v>9.42</v>
      </c>
      <c r="L433">
        <v>0.28999999999999998</v>
      </c>
      <c r="M433">
        <v>100.16</v>
      </c>
      <c r="N433" t="s">
        <v>194</v>
      </c>
      <c r="O433" t="s">
        <v>195</v>
      </c>
      <c r="P433" t="s">
        <v>635</v>
      </c>
      <c r="Q433" t="s">
        <v>196</v>
      </c>
      <c r="R433" t="s">
        <v>203</v>
      </c>
    </row>
    <row r="434" spans="1:18" x14ac:dyDescent="0.25">
      <c r="A434" t="s">
        <v>642</v>
      </c>
      <c r="B434">
        <v>-3477.75</v>
      </c>
      <c r="C434">
        <v>-32335.75</v>
      </c>
      <c r="D434">
        <v>104.8314</v>
      </c>
      <c r="E434">
        <v>43.04</v>
      </c>
      <c r="F434">
        <v>28.47</v>
      </c>
      <c r="G434">
        <v>18.84</v>
      </c>
      <c r="H434">
        <v>0.18</v>
      </c>
      <c r="I434">
        <v>7.0000000000000007E-2</v>
      </c>
      <c r="J434">
        <v>0.11</v>
      </c>
      <c r="K434">
        <v>9.14</v>
      </c>
      <c r="L434">
        <v>0.31</v>
      </c>
      <c r="M434">
        <v>100.15</v>
      </c>
      <c r="N434" t="s">
        <v>194</v>
      </c>
      <c r="O434" t="s">
        <v>195</v>
      </c>
      <c r="P434" t="s">
        <v>635</v>
      </c>
      <c r="Q434" t="s">
        <v>196</v>
      </c>
      <c r="R434" t="s">
        <v>204</v>
      </c>
    </row>
    <row r="435" spans="1:18" x14ac:dyDescent="0.25">
      <c r="A435" t="s">
        <v>643</v>
      </c>
      <c r="B435">
        <v>-3463.5</v>
      </c>
      <c r="C435">
        <v>-32340.75</v>
      </c>
      <c r="D435">
        <v>119.9325</v>
      </c>
      <c r="E435">
        <v>42.87</v>
      </c>
      <c r="F435">
        <v>28.49</v>
      </c>
      <c r="G435">
        <v>18.739999999999998</v>
      </c>
      <c r="H435">
        <v>0.18</v>
      </c>
      <c r="I435">
        <v>0.05</v>
      </c>
      <c r="J435">
        <v>0.11</v>
      </c>
      <c r="K435">
        <v>8.92</v>
      </c>
      <c r="L435">
        <v>0.31</v>
      </c>
      <c r="M435">
        <v>99.67</v>
      </c>
      <c r="N435" t="s">
        <v>194</v>
      </c>
      <c r="O435" t="s">
        <v>195</v>
      </c>
      <c r="P435" t="s">
        <v>635</v>
      </c>
      <c r="Q435" t="s">
        <v>196</v>
      </c>
      <c r="R435" t="s">
        <v>205</v>
      </c>
    </row>
    <row r="436" spans="1:18" x14ac:dyDescent="0.25">
      <c r="A436" t="s">
        <v>644</v>
      </c>
      <c r="B436">
        <v>-3449.25</v>
      </c>
      <c r="C436">
        <v>-32345.5</v>
      </c>
      <c r="D436">
        <v>134.953</v>
      </c>
      <c r="E436">
        <v>43.04</v>
      </c>
      <c r="F436">
        <v>28.64</v>
      </c>
      <c r="G436">
        <v>18.84</v>
      </c>
      <c r="H436">
        <v>0.18</v>
      </c>
      <c r="I436">
        <v>0.05</v>
      </c>
      <c r="J436">
        <v>0.13</v>
      </c>
      <c r="K436">
        <v>8.8000000000000007</v>
      </c>
      <c r="L436">
        <v>0.31</v>
      </c>
      <c r="M436">
        <v>99.97</v>
      </c>
      <c r="N436" t="s">
        <v>194</v>
      </c>
      <c r="O436" t="s">
        <v>195</v>
      </c>
      <c r="P436" t="s">
        <v>635</v>
      </c>
      <c r="Q436" t="s">
        <v>196</v>
      </c>
      <c r="R436" t="s">
        <v>206</v>
      </c>
    </row>
    <row r="437" spans="1:18" x14ac:dyDescent="0.25">
      <c r="A437" t="s">
        <v>645</v>
      </c>
      <c r="B437">
        <v>-3435</v>
      </c>
      <c r="C437">
        <v>-32350.5</v>
      </c>
      <c r="D437">
        <v>150.05420000000001</v>
      </c>
      <c r="E437">
        <v>43.05</v>
      </c>
      <c r="F437">
        <v>28.68</v>
      </c>
      <c r="G437">
        <v>18.829999999999998</v>
      </c>
      <c r="H437">
        <v>0.19</v>
      </c>
      <c r="I437">
        <v>0.05</v>
      </c>
      <c r="J437">
        <v>0.11</v>
      </c>
      <c r="K437">
        <v>8.7799999999999994</v>
      </c>
      <c r="L437">
        <v>0.31</v>
      </c>
      <c r="M437">
        <v>99.98</v>
      </c>
      <c r="N437" t="s">
        <v>194</v>
      </c>
      <c r="O437" t="s">
        <v>195</v>
      </c>
      <c r="P437" t="s">
        <v>635</v>
      </c>
      <c r="Q437" t="s">
        <v>196</v>
      </c>
      <c r="R437" t="s">
        <v>207</v>
      </c>
    </row>
    <row r="438" spans="1:18" x14ac:dyDescent="0.25">
      <c r="A438" t="s">
        <v>646</v>
      </c>
      <c r="B438">
        <v>-3420.75</v>
      </c>
      <c r="C438">
        <v>-32355.25</v>
      </c>
      <c r="D438">
        <v>165.0746</v>
      </c>
      <c r="E438">
        <v>43.14</v>
      </c>
      <c r="F438">
        <v>28.76</v>
      </c>
      <c r="G438">
        <v>18.87</v>
      </c>
      <c r="H438">
        <v>0.18</v>
      </c>
      <c r="I438">
        <v>0.05</v>
      </c>
      <c r="J438">
        <v>0.12</v>
      </c>
      <c r="K438">
        <v>8.73</v>
      </c>
      <c r="L438">
        <v>0.32</v>
      </c>
      <c r="M438">
        <v>100.17</v>
      </c>
      <c r="N438" t="s">
        <v>194</v>
      </c>
      <c r="O438" t="s">
        <v>195</v>
      </c>
      <c r="P438" t="s">
        <v>635</v>
      </c>
      <c r="Q438" t="s">
        <v>196</v>
      </c>
      <c r="R438" t="s">
        <v>208</v>
      </c>
    </row>
    <row r="439" spans="1:18" x14ac:dyDescent="0.25">
      <c r="A439" t="s">
        <v>647</v>
      </c>
      <c r="B439">
        <v>-3406.5</v>
      </c>
      <c r="C439">
        <v>-32360</v>
      </c>
      <c r="D439">
        <v>180.0951</v>
      </c>
      <c r="E439">
        <v>43.08</v>
      </c>
      <c r="F439">
        <v>28.73</v>
      </c>
      <c r="G439">
        <v>18.850000000000001</v>
      </c>
      <c r="H439">
        <v>0.19</v>
      </c>
      <c r="I439">
        <v>0.05</v>
      </c>
      <c r="J439">
        <v>0.12</v>
      </c>
      <c r="K439">
        <v>8.67</v>
      </c>
      <c r="L439">
        <v>0.31</v>
      </c>
      <c r="M439">
        <v>99.99</v>
      </c>
      <c r="N439" t="s">
        <v>194</v>
      </c>
      <c r="O439" t="s">
        <v>195</v>
      </c>
      <c r="P439" t="s">
        <v>635</v>
      </c>
      <c r="Q439" t="s">
        <v>196</v>
      </c>
      <c r="R439" t="s">
        <v>209</v>
      </c>
    </row>
    <row r="440" spans="1:18" x14ac:dyDescent="0.25">
      <c r="A440" t="s">
        <v>648</v>
      </c>
      <c r="B440">
        <v>-3392.5</v>
      </c>
      <c r="C440">
        <v>-32365</v>
      </c>
      <c r="D440">
        <v>194.95959999999999</v>
      </c>
      <c r="E440">
        <v>43.09</v>
      </c>
      <c r="F440">
        <v>28.78</v>
      </c>
      <c r="G440">
        <v>18.850000000000001</v>
      </c>
      <c r="H440">
        <v>0.18</v>
      </c>
      <c r="I440">
        <v>0.04</v>
      </c>
      <c r="J440">
        <v>0.13</v>
      </c>
      <c r="K440">
        <v>8.6300000000000008</v>
      </c>
      <c r="L440">
        <v>0.3</v>
      </c>
      <c r="M440">
        <v>100</v>
      </c>
      <c r="N440" t="s">
        <v>194</v>
      </c>
      <c r="O440" t="s">
        <v>195</v>
      </c>
      <c r="P440" t="s">
        <v>635</v>
      </c>
      <c r="Q440" t="s">
        <v>196</v>
      </c>
      <c r="R440" t="s">
        <v>210</v>
      </c>
    </row>
    <row r="441" spans="1:18" x14ac:dyDescent="0.25">
      <c r="A441" t="s">
        <v>649</v>
      </c>
      <c r="B441">
        <v>-3378.25</v>
      </c>
      <c r="C441">
        <v>-32369.75</v>
      </c>
      <c r="D441">
        <v>209.98009999999999</v>
      </c>
      <c r="E441">
        <v>43.15</v>
      </c>
      <c r="F441">
        <v>28.77</v>
      </c>
      <c r="G441">
        <v>18.89</v>
      </c>
      <c r="H441">
        <v>0.18</v>
      </c>
      <c r="I441">
        <v>0.06</v>
      </c>
      <c r="J441">
        <v>0.12</v>
      </c>
      <c r="K441">
        <v>8.65</v>
      </c>
      <c r="L441">
        <v>0.31</v>
      </c>
      <c r="M441">
        <v>100.13</v>
      </c>
      <c r="N441" t="s">
        <v>194</v>
      </c>
      <c r="O441" t="s">
        <v>195</v>
      </c>
      <c r="P441" t="s">
        <v>635</v>
      </c>
      <c r="Q441" t="s">
        <v>196</v>
      </c>
      <c r="R441" t="s">
        <v>211</v>
      </c>
    </row>
    <row r="442" spans="1:18" x14ac:dyDescent="0.25">
      <c r="A442" t="s">
        <v>650</v>
      </c>
      <c r="B442">
        <v>-3364</v>
      </c>
      <c r="C442">
        <v>-32374.75</v>
      </c>
      <c r="D442">
        <v>225.0812</v>
      </c>
      <c r="E442">
        <v>43.09</v>
      </c>
      <c r="F442">
        <v>28.73</v>
      </c>
      <c r="G442">
        <v>18.84</v>
      </c>
      <c r="H442">
        <v>0.2</v>
      </c>
      <c r="I442">
        <v>0.06</v>
      </c>
      <c r="J442">
        <v>0.12</v>
      </c>
      <c r="K442">
        <v>8.7200000000000006</v>
      </c>
      <c r="L442">
        <v>0.32</v>
      </c>
      <c r="M442">
        <v>100.07</v>
      </c>
      <c r="N442" t="s">
        <v>194</v>
      </c>
      <c r="O442" t="s">
        <v>195</v>
      </c>
      <c r="P442" t="s">
        <v>635</v>
      </c>
      <c r="Q442" t="s">
        <v>196</v>
      </c>
      <c r="R442" t="s">
        <v>212</v>
      </c>
    </row>
    <row r="443" spans="1:18" x14ac:dyDescent="0.25">
      <c r="A443" t="s">
        <v>651</v>
      </c>
      <c r="B443">
        <v>-3349.75</v>
      </c>
      <c r="C443">
        <v>-32379.5</v>
      </c>
      <c r="D443">
        <v>240.10169999999999</v>
      </c>
      <c r="E443">
        <v>43.11</v>
      </c>
      <c r="F443">
        <v>28.74</v>
      </c>
      <c r="G443">
        <v>18.84</v>
      </c>
      <c r="H443">
        <v>0.2</v>
      </c>
      <c r="I443">
        <v>0.06</v>
      </c>
      <c r="J443">
        <v>0.12</v>
      </c>
      <c r="K443">
        <v>8.73</v>
      </c>
      <c r="L443">
        <v>0.31</v>
      </c>
      <c r="M443">
        <v>100.13</v>
      </c>
      <c r="N443" t="s">
        <v>194</v>
      </c>
      <c r="O443" t="s">
        <v>195</v>
      </c>
      <c r="P443" t="s">
        <v>635</v>
      </c>
      <c r="Q443" t="s">
        <v>196</v>
      </c>
      <c r="R443" t="s">
        <v>213</v>
      </c>
    </row>
    <row r="444" spans="1:18" x14ac:dyDescent="0.25">
      <c r="A444" t="s">
        <v>652</v>
      </c>
      <c r="B444">
        <v>-3335.5</v>
      </c>
      <c r="C444">
        <v>-32384.25</v>
      </c>
      <c r="D444">
        <v>255.12219999999999</v>
      </c>
      <c r="E444">
        <v>43.19</v>
      </c>
      <c r="F444">
        <v>28.77</v>
      </c>
      <c r="G444">
        <v>18.899999999999999</v>
      </c>
      <c r="H444">
        <v>0.19</v>
      </c>
      <c r="I444">
        <v>0.05</v>
      </c>
      <c r="J444">
        <v>0.14000000000000001</v>
      </c>
      <c r="K444">
        <v>8.74</v>
      </c>
      <c r="L444">
        <v>0.33</v>
      </c>
      <c r="M444">
        <v>100.29</v>
      </c>
      <c r="N444" t="s">
        <v>194</v>
      </c>
      <c r="O444" t="s">
        <v>195</v>
      </c>
      <c r="P444" t="s">
        <v>635</v>
      </c>
      <c r="Q444" t="s">
        <v>196</v>
      </c>
      <c r="R444" t="s">
        <v>214</v>
      </c>
    </row>
    <row r="445" spans="1:18" x14ac:dyDescent="0.25">
      <c r="A445" t="s">
        <v>653</v>
      </c>
      <c r="B445">
        <v>-3321.5</v>
      </c>
      <c r="C445">
        <v>-32389.25</v>
      </c>
      <c r="D445">
        <v>269.98669999999998</v>
      </c>
      <c r="E445">
        <v>43.15</v>
      </c>
      <c r="F445">
        <v>28.75</v>
      </c>
      <c r="G445">
        <v>18.850000000000001</v>
      </c>
      <c r="H445">
        <v>0.19</v>
      </c>
      <c r="I445">
        <v>7.0000000000000007E-2</v>
      </c>
      <c r="J445">
        <v>0.12</v>
      </c>
      <c r="K445">
        <v>8.81</v>
      </c>
      <c r="L445">
        <v>0.31</v>
      </c>
      <c r="M445">
        <v>100.26</v>
      </c>
      <c r="N445" t="s">
        <v>194</v>
      </c>
      <c r="O445" t="s">
        <v>195</v>
      </c>
      <c r="P445" t="s">
        <v>635</v>
      </c>
      <c r="Q445" t="s">
        <v>196</v>
      </c>
      <c r="R445" t="s">
        <v>215</v>
      </c>
    </row>
    <row r="447" spans="1:18" x14ac:dyDescent="0.25">
      <c r="A447" t="s">
        <v>655</v>
      </c>
      <c r="B447" t="s">
        <v>186</v>
      </c>
      <c r="C447" t="s">
        <v>187</v>
      </c>
      <c r="D447" t="s">
        <v>188</v>
      </c>
      <c r="E447" t="s">
        <v>15</v>
      </c>
      <c r="F447" t="s">
        <v>17</v>
      </c>
      <c r="G447" t="s">
        <v>22</v>
      </c>
      <c r="H447" t="s">
        <v>25</v>
      </c>
      <c r="I447" t="s">
        <v>159</v>
      </c>
      <c r="J447" t="s">
        <v>27</v>
      </c>
      <c r="K447" t="s">
        <v>29</v>
      </c>
      <c r="L447" t="s">
        <v>32</v>
      </c>
      <c r="M447" t="s">
        <v>36</v>
      </c>
      <c r="N447" t="s">
        <v>189</v>
      </c>
      <c r="O447" t="s">
        <v>190</v>
      </c>
      <c r="P447" t="s">
        <v>191</v>
      </c>
      <c r="Q447" t="s">
        <v>192</v>
      </c>
      <c r="R447" t="s">
        <v>193</v>
      </c>
    </row>
    <row r="448" spans="1:18" x14ac:dyDescent="0.25">
      <c r="A448" t="s">
        <v>654</v>
      </c>
      <c r="B448">
        <v>-4369</v>
      </c>
      <c r="C448">
        <v>-31306</v>
      </c>
      <c r="D448">
        <v>0</v>
      </c>
      <c r="E448">
        <v>32.880000000000003</v>
      </c>
      <c r="F448">
        <v>3.25</v>
      </c>
      <c r="G448">
        <v>23.45</v>
      </c>
      <c r="H448">
        <v>3.46</v>
      </c>
      <c r="I448">
        <v>0.03</v>
      </c>
      <c r="J448">
        <v>0.11</v>
      </c>
      <c r="K448">
        <v>9.07</v>
      </c>
      <c r="L448">
        <v>0</v>
      </c>
      <c r="M448">
        <v>72.260000000000005</v>
      </c>
      <c r="N448" t="s">
        <v>194</v>
      </c>
      <c r="O448" t="s">
        <v>195</v>
      </c>
      <c r="P448" t="s">
        <v>655</v>
      </c>
      <c r="Q448" t="s">
        <v>196</v>
      </c>
      <c r="R448" t="s">
        <v>197</v>
      </c>
    </row>
    <row r="449" spans="1:18" x14ac:dyDescent="0.25">
      <c r="A449" t="s">
        <v>656</v>
      </c>
      <c r="B449">
        <v>-4357.75</v>
      </c>
      <c r="C449">
        <v>-31296</v>
      </c>
      <c r="D449">
        <v>15.052</v>
      </c>
      <c r="E449">
        <v>41.99</v>
      </c>
      <c r="F449">
        <v>26.28</v>
      </c>
      <c r="G449">
        <v>18.37</v>
      </c>
      <c r="H449">
        <v>0.24</v>
      </c>
      <c r="I449">
        <v>0.04</v>
      </c>
      <c r="J449">
        <v>0.17</v>
      </c>
      <c r="K449">
        <v>12.39</v>
      </c>
      <c r="L449">
        <v>0.19</v>
      </c>
      <c r="M449">
        <v>99.68</v>
      </c>
      <c r="N449" t="s">
        <v>194</v>
      </c>
      <c r="O449" t="s">
        <v>195</v>
      </c>
      <c r="P449" t="s">
        <v>655</v>
      </c>
      <c r="Q449" t="s">
        <v>196</v>
      </c>
      <c r="R449" t="s">
        <v>198</v>
      </c>
    </row>
    <row r="450" spans="1:18" x14ac:dyDescent="0.25">
      <c r="A450" t="s">
        <v>657</v>
      </c>
      <c r="B450">
        <v>-4346.25</v>
      </c>
      <c r="C450">
        <v>-31286.5</v>
      </c>
      <c r="D450">
        <v>29.9635</v>
      </c>
      <c r="E450">
        <v>42.18</v>
      </c>
      <c r="F450">
        <v>26.57</v>
      </c>
      <c r="G450">
        <v>18.45</v>
      </c>
      <c r="H450">
        <v>0.23</v>
      </c>
      <c r="I450">
        <v>0.03</v>
      </c>
      <c r="J450">
        <v>0.18</v>
      </c>
      <c r="K450">
        <v>12.07</v>
      </c>
      <c r="L450">
        <v>0.19</v>
      </c>
      <c r="M450">
        <v>99.92</v>
      </c>
      <c r="N450" t="s">
        <v>194</v>
      </c>
      <c r="O450" t="s">
        <v>195</v>
      </c>
      <c r="P450" t="s">
        <v>655</v>
      </c>
      <c r="Q450" t="s">
        <v>196</v>
      </c>
      <c r="R450" t="s">
        <v>199</v>
      </c>
    </row>
    <row r="451" spans="1:18" x14ac:dyDescent="0.25">
      <c r="A451" t="s">
        <v>658</v>
      </c>
      <c r="B451">
        <v>-4335</v>
      </c>
      <c r="C451">
        <v>-31276.5</v>
      </c>
      <c r="D451">
        <v>45.0139</v>
      </c>
      <c r="E451">
        <v>42.39</v>
      </c>
      <c r="F451">
        <v>27</v>
      </c>
      <c r="G451">
        <v>18.510000000000002</v>
      </c>
      <c r="H451">
        <v>0.2</v>
      </c>
      <c r="I451">
        <v>0.05</v>
      </c>
      <c r="J451">
        <v>0.17</v>
      </c>
      <c r="K451">
        <v>11.6</v>
      </c>
      <c r="L451">
        <v>0.24</v>
      </c>
      <c r="M451">
        <v>100.14</v>
      </c>
      <c r="N451" t="s">
        <v>194</v>
      </c>
      <c r="O451" t="s">
        <v>195</v>
      </c>
      <c r="P451" t="s">
        <v>655</v>
      </c>
      <c r="Q451" t="s">
        <v>196</v>
      </c>
      <c r="R451" t="s">
        <v>200</v>
      </c>
    </row>
    <row r="452" spans="1:18" x14ac:dyDescent="0.25">
      <c r="A452" t="s">
        <v>659</v>
      </c>
      <c r="B452">
        <v>-4323.75</v>
      </c>
      <c r="C452">
        <v>-31266.75</v>
      </c>
      <c r="D452">
        <v>59.901000000000003</v>
      </c>
      <c r="E452">
        <v>42.37</v>
      </c>
      <c r="F452">
        <v>27.13</v>
      </c>
      <c r="G452">
        <v>18.52</v>
      </c>
      <c r="H452">
        <v>0.18</v>
      </c>
      <c r="I452">
        <v>7.0000000000000007E-2</v>
      </c>
      <c r="J452">
        <v>0.15</v>
      </c>
      <c r="K452">
        <v>11.16</v>
      </c>
      <c r="L452">
        <v>0.25</v>
      </c>
      <c r="M452">
        <v>99.83</v>
      </c>
      <c r="N452" t="s">
        <v>194</v>
      </c>
      <c r="O452" t="s">
        <v>195</v>
      </c>
      <c r="P452" t="s">
        <v>655</v>
      </c>
      <c r="Q452" t="s">
        <v>196</v>
      </c>
      <c r="R452" t="s">
        <v>201</v>
      </c>
    </row>
    <row r="453" spans="1:18" x14ac:dyDescent="0.25">
      <c r="A453" t="s">
        <v>660</v>
      </c>
      <c r="B453">
        <v>-4312.25</v>
      </c>
      <c r="C453">
        <v>-31256.75</v>
      </c>
      <c r="D453">
        <v>75.140699999999995</v>
      </c>
      <c r="E453">
        <v>42.57</v>
      </c>
      <c r="F453">
        <v>27.47</v>
      </c>
      <c r="G453">
        <v>18.62</v>
      </c>
      <c r="H453">
        <v>0.17</v>
      </c>
      <c r="I453">
        <v>0.06</v>
      </c>
      <c r="J453">
        <v>0.13</v>
      </c>
      <c r="K453">
        <v>10.69</v>
      </c>
      <c r="L453">
        <v>0.28999999999999998</v>
      </c>
      <c r="M453">
        <v>100.02</v>
      </c>
      <c r="N453" t="s">
        <v>194</v>
      </c>
      <c r="O453" t="s">
        <v>195</v>
      </c>
      <c r="P453" t="s">
        <v>655</v>
      </c>
      <c r="Q453" t="s">
        <v>196</v>
      </c>
      <c r="R453" t="s">
        <v>202</v>
      </c>
    </row>
    <row r="454" spans="1:18" x14ac:dyDescent="0.25">
      <c r="A454" t="s">
        <v>661</v>
      </c>
      <c r="B454">
        <v>-4300.75</v>
      </c>
      <c r="C454">
        <v>-31247.25</v>
      </c>
      <c r="D454">
        <v>90.0535</v>
      </c>
      <c r="E454">
        <v>42.65</v>
      </c>
      <c r="F454">
        <v>27.74</v>
      </c>
      <c r="G454">
        <v>18.61</v>
      </c>
      <c r="H454">
        <v>0.17</v>
      </c>
      <c r="I454">
        <v>0.06</v>
      </c>
      <c r="J454">
        <v>0.15</v>
      </c>
      <c r="K454">
        <v>10.38</v>
      </c>
      <c r="L454">
        <v>0.28000000000000003</v>
      </c>
      <c r="M454">
        <v>100.05</v>
      </c>
      <c r="N454" t="s">
        <v>194</v>
      </c>
      <c r="O454" t="s">
        <v>195</v>
      </c>
      <c r="P454" t="s">
        <v>655</v>
      </c>
      <c r="Q454" t="s">
        <v>196</v>
      </c>
      <c r="R454" t="s">
        <v>203</v>
      </c>
    </row>
    <row r="455" spans="1:18" x14ac:dyDescent="0.25">
      <c r="A455" t="s">
        <v>662</v>
      </c>
      <c r="B455">
        <v>-4289.75</v>
      </c>
      <c r="C455">
        <v>-31237</v>
      </c>
      <c r="D455">
        <v>105.0788</v>
      </c>
      <c r="E455">
        <v>42.66</v>
      </c>
      <c r="F455">
        <v>27.87</v>
      </c>
      <c r="G455">
        <v>18.64</v>
      </c>
      <c r="H455">
        <v>0.21</v>
      </c>
      <c r="I455">
        <v>7.0000000000000007E-2</v>
      </c>
      <c r="J455">
        <v>0.12</v>
      </c>
      <c r="K455">
        <v>9.94</v>
      </c>
      <c r="L455">
        <v>0.28999999999999998</v>
      </c>
      <c r="M455">
        <v>99.79</v>
      </c>
      <c r="N455" t="s">
        <v>194</v>
      </c>
      <c r="O455" t="s">
        <v>195</v>
      </c>
      <c r="P455" t="s">
        <v>655</v>
      </c>
      <c r="Q455" t="s">
        <v>196</v>
      </c>
      <c r="R455" t="s">
        <v>204</v>
      </c>
    </row>
    <row r="456" spans="1:18" x14ac:dyDescent="0.25">
      <c r="A456" t="s">
        <v>663</v>
      </c>
      <c r="B456">
        <v>-4278.5</v>
      </c>
      <c r="C456">
        <v>-31227.5</v>
      </c>
      <c r="D456">
        <v>119.8019</v>
      </c>
      <c r="E456">
        <v>42.18</v>
      </c>
      <c r="F456">
        <v>27.7</v>
      </c>
      <c r="G456">
        <v>18.43</v>
      </c>
      <c r="H456">
        <v>0.17</v>
      </c>
      <c r="I456">
        <v>0.06</v>
      </c>
      <c r="J456">
        <v>0.15</v>
      </c>
      <c r="K456">
        <v>9.5</v>
      </c>
      <c r="L456">
        <v>0.31</v>
      </c>
      <c r="M456">
        <v>98.52</v>
      </c>
      <c r="N456" t="s">
        <v>194</v>
      </c>
      <c r="O456" t="s">
        <v>195</v>
      </c>
      <c r="P456" t="s">
        <v>655</v>
      </c>
      <c r="Q456" t="s">
        <v>196</v>
      </c>
      <c r="R456" t="s">
        <v>205</v>
      </c>
    </row>
    <row r="457" spans="1:18" x14ac:dyDescent="0.25">
      <c r="A457" t="s">
        <v>664</v>
      </c>
      <c r="B457">
        <v>-4267</v>
      </c>
      <c r="C457">
        <v>-31217.5</v>
      </c>
      <c r="D457">
        <v>135.04169999999999</v>
      </c>
      <c r="E457">
        <v>43.16</v>
      </c>
      <c r="F457">
        <v>28.5</v>
      </c>
      <c r="G457">
        <v>18.87</v>
      </c>
      <c r="H457">
        <v>0.17</v>
      </c>
      <c r="I457">
        <v>0.06</v>
      </c>
      <c r="J457">
        <v>0.13</v>
      </c>
      <c r="K457">
        <v>9.3800000000000008</v>
      </c>
      <c r="L457">
        <v>0.33</v>
      </c>
      <c r="M457">
        <v>100.6</v>
      </c>
      <c r="N457" t="s">
        <v>194</v>
      </c>
      <c r="O457" t="s">
        <v>195</v>
      </c>
      <c r="P457" t="s">
        <v>655</v>
      </c>
      <c r="Q457" t="s">
        <v>196</v>
      </c>
      <c r="R457" t="s">
        <v>206</v>
      </c>
    </row>
    <row r="458" spans="1:18" x14ac:dyDescent="0.25">
      <c r="A458" t="s">
        <v>665</v>
      </c>
      <c r="B458">
        <v>-4255.75</v>
      </c>
      <c r="C458">
        <v>-31207.75</v>
      </c>
      <c r="D458">
        <v>149.92869999999999</v>
      </c>
      <c r="E458">
        <v>43.05</v>
      </c>
      <c r="F458">
        <v>28.51</v>
      </c>
      <c r="G458">
        <v>18.82</v>
      </c>
      <c r="H458">
        <v>0.18</v>
      </c>
      <c r="I458">
        <v>7.0000000000000007E-2</v>
      </c>
      <c r="J458">
        <v>0.11</v>
      </c>
      <c r="K458">
        <v>9.17</v>
      </c>
      <c r="L458">
        <v>0.32</v>
      </c>
      <c r="M458">
        <v>100.23</v>
      </c>
      <c r="N458" t="s">
        <v>194</v>
      </c>
      <c r="O458" t="s">
        <v>195</v>
      </c>
      <c r="P458" t="s">
        <v>655</v>
      </c>
      <c r="Q458" t="s">
        <v>196</v>
      </c>
      <c r="R458" t="s">
        <v>207</v>
      </c>
    </row>
    <row r="459" spans="1:18" x14ac:dyDescent="0.25">
      <c r="A459" t="s">
        <v>666</v>
      </c>
      <c r="B459">
        <v>-4244.5</v>
      </c>
      <c r="C459">
        <v>-31198</v>
      </c>
      <c r="D459">
        <v>164.8158</v>
      </c>
      <c r="E459">
        <v>43.11</v>
      </c>
      <c r="F459">
        <v>28.67</v>
      </c>
      <c r="G459">
        <v>18.829999999999998</v>
      </c>
      <c r="H459">
        <v>0.18</v>
      </c>
      <c r="I459">
        <v>0.06</v>
      </c>
      <c r="J459">
        <v>0.11</v>
      </c>
      <c r="K459">
        <v>8.99</v>
      </c>
      <c r="L459">
        <v>0.33</v>
      </c>
      <c r="M459">
        <v>100.28</v>
      </c>
      <c r="N459" t="s">
        <v>194</v>
      </c>
      <c r="O459" t="s">
        <v>195</v>
      </c>
      <c r="P459" t="s">
        <v>655</v>
      </c>
      <c r="Q459" t="s">
        <v>196</v>
      </c>
      <c r="R459" t="s">
        <v>208</v>
      </c>
    </row>
    <row r="460" spans="1:18" x14ac:dyDescent="0.25">
      <c r="A460" t="s">
        <v>667</v>
      </c>
      <c r="B460">
        <v>-4233</v>
      </c>
      <c r="C460">
        <v>-31188</v>
      </c>
      <c r="D460">
        <v>180.05549999999999</v>
      </c>
      <c r="E460">
        <v>43.05</v>
      </c>
      <c r="F460">
        <v>28.61</v>
      </c>
      <c r="G460">
        <v>18.84</v>
      </c>
      <c r="H460">
        <v>0.18</v>
      </c>
      <c r="I460">
        <v>0.05</v>
      </c>
      <c r="J460">
        <v>0.12</v>
      </c>
      <c r="K460">
        <v>8.8699999999999992</v>
      </c>
      <c r="L460">
        <v>0.32</v>
      </c>
      <c r="M460">
        <v>100.04</v>
      </c>
      <c r="N460" t="s">
        <v>194</v>
      </c>
      <c r="O460" t="s">
        <v>195</v>
      </c>
      <c r="P460" t="s">
        <v>655</v>
      </c>
      <c r="Q460" t="s">
        <v>196</v>
      </c>
      <c r="R460" t="s">
        <v>209</v>
      </c>
    </row>
    <row r="461" spans="1:18" x14ac:dyDescent="0.25">
      <c r="A461" t="s">
        <v>668</v>
      </c>
      <c r="B461">
        <v>-4221.75</v>
      </c>
      <c r="C461">
        <v>-31178.25</v>
      </c>
      <c r="D461">
        <v>194.9426</v>
      </c>
      <c r="E461">
        <v>43.14</v>
      </c>
      <c r="F461">
        <v>28.74</v>
      </c>
      <c r="G461">
        <v>18.86</v>
      </c>
      <c r="H461">
        <v>0.17</v>
      </c>
      <c r="I461">
        <v>7.0000000000000007E-2</v>
      </c>
      <c r="J461">
        <v>0.11</v>
      </c>
      <c r="K461">
        <v>8.81</v>
      </c>
      <c r="L461">
        <v>0.31</v>
      </c>
      <c r="M461">
        <v>100.19</v>
      </c>
      <c r="N461" t="s">
        <v>194</v>
      </c>
      <c r="O461" t="s">
        <v>195</v>
      </c>
      <c r="P461" t="s">
        <v>655</v>
      </c>
      <c r="Q461" t="s">
        <v>196</v>
      </c>
      <c r="R461" t="s">
        <v>210</v>
      </c>
    </row>
    <row r="462" spans="1:18" x14ac:dyDescent="0.25">
      <c r="A462" t="s">
        <v>669</v>
      </c>
      <c r="B462">
        <v>-4210.25</v>
      </c>
      <c r="C462">
        <v>-31168.25</v>
      </c>
      <c r="D462">
        <v>210.1824</v>
      </c>
      <c r="E462">
        <v>43.09</v>
      </c>
      <c r="F462">
        <v>28.74</v>
      </c>
      <c r="G462">
        <v>18.82</v>
      </c>
      <c r="H462">
        <v>0.18</v>
      </c>
      <c r="I462">
        <v>0.06</v>
      </c>
      <c r="J462">
        <v>0.12</v>
      </c>
      <c r="K462">
        <v>8.7899999999999991</v>
      </c>
      <c r="L462">
        <v>0.32</v>
      </c>
      <c r="M462">
        <v>100.12</v>
      </c>
      <c r="N462" t="s">
        <v>194</v>
      </c>
      <c r="O462" t="s">
        <v>195</v>
      </c>
      <c r="P462" t="s">
        <v>655</v>
      </c>
      <c r="Q462" t="s">
        <v>196</v>
      </c>
      <c r="R462" t="s">
        <v>211</v>
      </c>
    </row>
    <row r="463" spans="1:18" x14ac:dyDescent="0.25">
      <c r="A463" t="s">
        <v>670</v>
      </c>
      <c r="B463">
        <v>-4199</v>
      </c>
      <c r="C463">
        <v>-31158.5</v>
      </c>
      <c r="D463">
        <v>225.0694</v>
      </c>
      <c r="E463">
        <v>43.17</v>
      </c>
      <c r="F463">
        <v>28.82</v>
      </c>
      <c r="G463">
        <v>18.86</v>
      </c>
      <c r="H463">
        <v>0.19</v>
      </c>
      <c r="I463">
        <v>0.05</v>
      </c>
      <c r="J463">
        <v>0.12</v>
      </c>
      <c r="K463">
        <v>8.75</v>
      </c>
      <c r="L463">
        <v>0.31</v>
      </c>
      <c r="M463">
        <v>100.25</v>
      </c>
      <c r="N463" t="s">
        <v>194</v>
      </c>
      <c r="O463" t="s">
        <v>195</v>
      </c>
      <c r="P463" t="s">
        <v>655</v>
      </c>
      <c r="Q463" t="s">
        <v>196</v>
      </c>
      <c r="R463" t="s">
        <v>212</v>
      </c>
    </row>
    <row r="464" spans="1:18" x14ac:dyDescent="0.25">
      <c r="A464" t="s">
        <v>671</v>
      </c>
      <c r="B464">
        <v>-4187.75</v>
      </c>
      <c r="C464">
        <v>-31148.75</v>
      </c>
      <c r="D464">
        <v>239.95650000000001</v>
      </c>
      <c r="E464">
        <v>43.18</v>
      </c>
      <c r="F464">
        <v>28.8</v>
      </c>
      <c r="G464">
        <v>18.87</v>
      </c>
      <c r="H464">
        <v>0.19</v>
      </c>
      <c r="I464">
        <v>0.05</v>
      </c>
      <c r="J464">
        <v>0.12</v>
      </c>
      <c r="K464">
        <v>8.7200000000000006</v>
      </c>
      <c r="L464">
        <v>0.33</v>
      </c>
      <c r="M464">
        <v>100.27</v>
      </c>
      <c r="N464" t="s">
        <v>194</v>
      </c>
      <c r="O464" t="s">
        <v>195</v>
      </c>
      <c r="P464" t="s">
        <v>655</v>
      </c>
      <c r="Q464" t="s">
        <v>196</v>
      </c>
      <c r="R464" t="s">
        <v>213</v>
      </c>
    </row>
    <row r="465" spans="1:19" x14ac:dyDescent="0.25">
      <c r="A465" t="s">
        <v>672</v>
      </c>
      <c r="B465">
        <v>-4176.25</v>
      </c>
      <c r="C465">
        <v>-31138.75</v>
      </c>
      <c r="D465">
        <v>255.1962</v>
      </c>
      <c r="E465">
        <v>43.15</v>
      </c>
      <c r="F465">
        <v>28.81</v>
      </c>
      <c r="G465">
        <v>18.850000000000001</v>
      </c>
      <c r="H465">
        <v>0.19</v>
      </c>
      <c r="I465">
        <v>0.06</v>
      </c>
      <c r="J465">
        <v>0.13</v>
      </c>
      <c r="K465">
        <v>8.67</v>
      </c>
      <c r="L465">
        <v>0.34</v>
      </c>
      <c r="M465">
        <v>100.18</v>
      </c>
      <c r="N465" t="s">
        <v>194</v>
      </c>
      <c r="O465" t="s">
        <v>195</v>
      </c>
      <c r="P465" t="s">
        <v>655</v>
      </c>
      <c r="Q465" t="s">
        <v>196</v>
      </c>
      <c r="R465" t="s">
        <v>214</v>
      </c>
    </row>
    <row r="466" spans="1:19" x14ac:dyDescent="0.25">
      <c r="A466" t="s">
        <v>673</v>
      </c>
      <c r="B466">
        <v>-4165</v>
      </c>
      <c r="C466">
        <v>-31129</v>
      </c>
      <c r="D466">
        <v>270.08330000000001</v>
      </c>
      <c r="E466">
        <v>43.13</v>
      </c>
      <c r="F466">
        <v>28.79</v>
      </c>
      <c r="G466">
        <v>18.850000000000001</v>
      </c>
      <c r="H466">
        <v>0.18</v>
      </c>
      <c r="I466">
        <v>0.06</v>
      </c>
      <c r="J466">
        <v>0.14000000000000001</v>
      </c>
      <c r="K466">
        <v>8.69</v>
      </c>
      <c r="L466">
        <v>0.3</v>
      </c>
      <c r="M466">
        <v>100.14</v>
      </c>
      <c r="N466" t="s">
        <v>194</v>
      </c>
      <c r="O466" t="s">
        <v>195</v>
      </c>
      <c r="P466" t="s">
        <v>655</v>
      </c>
      <c r="Q466" t="s">
        <v>196</v>
      </c>
      <c r="R466" t="s">
        <v>215</v>
      </c>
    </row>
    <row r="467" spans="1:19" x14ac:dyDescent="0.25">
      <c r="A467" t="s">
        <v>674</v>
      </c>
      <c r="B467">
        <v>-4153.75</v>
      </c>
      <c r="C467">
        <v>-31119.25</v>
      </c>
      <c r="D467">
        <v>284.97039999999998</v>
      </c>
      <c r="E467">
        <v>43</v>
      </c>
      <c r="F467">
        <v>28.67</v>
      </c>
      <c r="G467">
        <v>18.809999999999999</v>
      </c>
      <c r="H467">
        <v>0.22</v>
      </c>
      <c r="I467">
        <v>0.05</v>
      </c>
      <c r="J467">
        <v>0.12</v>
      </c>
      <c r="K467">
        <v>8.64</v>
      </c>
      <c r="L467">
        <v>0.31</v>
      </c>
      <c r="M467">
        <v>99.81</v>
      </c>
      <c r="N467" t="s">
        <v>194</v>
      </c>
      <c r="O467" t="s">
        <v>195</v>
      </c>
      <c r="P467" t="s">
        <v>655</v>
      </c>
      <c r="Q467" t="s">
        <v>196</v>
      </c>
      <c r="R467" t="s">
        <v>216</v>
      </c>
    </row>
    <row r="468" spans="1:19" x14ac:dyDescent="0.25">
      <c r="A468" t="s">
        <v>675</v>
      </c>
      <c r="B468">
        <v>-4142.5</v>
      </c>
      <c r="C468">
        <v>-31109.5</v>
      </c>
      <c r="D468">
        <v>299.85750000000002</v>
      </c>
      <c r="E468">
        <v>43.05</v>
      </c>
      <c r="F468">
        <v>28.74</v>
      </c>
      <c r="G468">
        <v>18.82</v>
      </c>
      <c r="H468">
        <v>0.19</v>
      </c>
      <c r="I468">
        <v>0.05</v>
      </c>
      <c r="J468">
        <v>0.12</v>
      </c>
      <c r="K468">
        <v>8.67</v>
      </c>
      <c r="L468">
        <v>0.31</v>
      </c>
      <c r="M468">
        <v>99.94</v>
      </c>
      <c r="N468" t="s">
        <v>194</v>
      </c>
      <c r="O468" t="s">
        <v>195</v>
      </c>
      <c r="P468" t="s">
        <v>655</v>
      </c>
      <c r="Q468" t="s">
        <v>196</v>
      </c>
      <c r="R468" t="s">
        <v>217</v>
      </c>
    </row>
    <row r="470" spans="1:19" x14ac:dyDescent="0.25">
      <c r="A470" t="s">
        <v>677</v>
      </c>
      <c r="B470" t="s">
        <v>186</v>
      </c>
      <c r="C470" t="s">
        <v>187</v>
      </c>
      <c r="D470" t="s">
        <v>188</v>
      </c>
      <c r="E470" t="s">
        <v>15</v>
      </c>
      <c r="F470" t="s">
        <v>17</v>
      </c>
      <c r="G470" t="s">
        <v>22</v>
      </c>
      <c r="H470" t="s">
        <v>25</v>
      </c>
      <c r="I470" t="s">
        <v>27</v>
      </c>
      <c r="J470" t="s">
        <v>29</v>
      </c>
      <c r="K470" t="s">
        <v>32</v>
      </c>
      <c r="L470" t="s">
        <v>36</v>
      </c>
      <c r="M470" t="s">
        <v>189</v>
      </c>
      <c r="N470" t="s">
        <v>190</v>
      </c>
      <c r="O470" t="s">
        <v>191</v>
      </c>
      <c r="P470" t="s">
        <v>192</v>
      </c>
      <c r="Q470" t="s">
        <v>193</v>
      </c>
    </row>
    <row r="471" spans="1:19" x14ac:dyDescent="0.25">
      <c r="A471" t="s">
        <v>676</v>
      </c>
      <c r="B471">
        <v>7363.75</v>
      </c>
      <c r="C471">
        <v>-14896</v>
      </c>
      <c r="D471">
        <v>0.25</v>
      </c>
      <c r="E471">
        <v>42.97</v>
      </c>
      <c r="F471">
        <v>29.17</v>
      </c>
      <c r="G471">
        <v>18.82</v>
      </c>
      <c r="H471">
        <v>0.08</v>
      </c>
      <c r="I471">
        <v>0.12</v>
      </c>
      <c r="J471">
        <v>7.62</v>
      </c>
      <c r="K471">
        <v>0.3</v>
      </c>
      <c r="L471">
        <v>99.08</v>
      </c>
      <c r="M471" t="s">
        <v>194</v>
      </c>
      <c r="N471" t="s">
        <v>195</v>
      </c>
      <c r="O471" t="s">
        <v>677</v>
      </c>
      <c r="P471" t="s">
        <v>196</v>
      </c>
      <c r="Q471" t="s">
        <v>197</v>
      </c>
    </row>
    <row r="472" spans="1:19" x14ac:dyDescent="0.25">
      <c r="A472" t="s">
        <v>678</v>
      </c>
      <c r="B472">
        <v>7359.5</v>
      </c>
      <c r="C472">
        <v>-14898</v>
      </c>
      <c r="D472">
        <v>4.9244000000000003</v>
      </c>
      <c r="E472">
        <v>43.17</v>
      </c>
      <c r="F472">
        <v>29.34</v>
      </c>
      <c r="G472">
        <v>18.89</v>
      </c>
      <c r="H472">
        <v>0.08</v>
      </c>
      <c r="I472">
        <v>0.1</v>
      </c>
      <c r="J472">
        <v>7.66</v>
      </c>
      <c r="K472">
        <v>0.3</v>
      </c>
      <c r="L472">
        <v>99.53</v>
      </c>
      <c r="M472" t="s">
        <v>194</v>
      </c>
      <c r="N472" t="s">
        <v>195</v>
      </c>
      <c r="O472" t="s">
        <v>677</v>
      </c>
      <c r="P472" t="s">
        <v>196</v>
      </c>
      <c r="Q472" t="s">
        <v>198</v>
      </c>
    </row>
    <row r="473" spans="1:19" x14ac:dyDescent="0.25">
      <c r="A473" t="s">
        <v>679</v>
      </c>
      <c r="B473">
        <v>7355</v>
      </c>
      <c r="C473">
        <v>-14900.25</v>
      </c>
      <c r="D473">
        <v>9.9529999999999994</v>
      </c>
      <c r="E473">
        <v>43.15</v>
      </c>
      <c r="F473">
        <v>29.31</v>
      </c>
      <c r="G473">
        <v>18.89</v>
      </c>
      <c r="H473">
        <v>0.08</v>
      </c>
      <c r="I473">
        <v>0.12</v>
      </c>
      <c r="J473">
        <v>7.65</v>
      </c>
      <c r="K473">
        <v>0.3</v>
      </c>
      <c r="L473">
        <v>99.49</v>
      </c>
      <c r="M473" t="s">
        <v>194</v>
      </c>
      <c r="N473" t="s">
        <v>195</v>
      </c>
      <c r="O473" t="s">
        <v>677</v>
      </c>
      <c r="P473" t="s">
        <v>196</v>
      </c>
      <c r="Q473" t="s">
        <v>199</v>
      </c>
    </row>
    <row r="475" spans="1:19" x14ac:dyDescent="0.25">
      <c r="A475" t="s">
        <v>681</v>
      </c>
      <c r="B475" t="s">
        <v>186</v>
      </c>
      <c r="C475" t="s">
        <v>187</v>
      </c>
      <c r="D475" t="s">
        <v>188</v>
      </c>
      <c r="E475" t="s">
        <v>15</v>
      </c>
      <c r="F475" t="s">
        <v>17</v>
      </c>
      <c r="G475" t="s">
        <v>93</v>
      </c>
      <c r="H475" t="s">
        <v>22</v>
      </c>
      <c r="I475" t="s">
        <v>25</v>
      </c>
      <c r="J475" t="s">
        <v>101</v>
      </c>
      <c r="K475" t="s">
        <v>159</v>
      </c>
      <c r="L475" t="s">
        <v>27</v>
      </c>
      <c r="M475" t="s">
        <v>29</v>
      </c>
      <c r="N475" t="s">
        <v>36</v>
      </c>
      <c r="O475" t="s">
        <v>189</v>
      </c>
      <c r="P475" t="s">
        <v>190</v>
      </c>
      <c r="Q475" t="s">
        <v>191</v>
      </c>
      <c r="R475" t="s">
        <v>192</v>
      </c>
      <c r="S475" t="s">
        <v>193</v>
      </c>
    </row>
    <row r="476" spans="1:19" x14ac:dyDescent="0.25">
      <c r="A476" t="s">
        <v>680</v>
      </c>
      <c r="B476">
        <v>23084.5</v>
      </c>
      <c r="C476">
        <v>-8959</v>
      </c>
      <c r="D476">
        <v>0.5</v>
      </c>
      <c r="E476">
        <v>44.22</v>
      </c>
      <c r="F476">
        <v>16.190000000000001</v>
      </c>
      <c r="G476">
        <v>0.54</v>
      </c>
      <c r="H476">
        <v>25.46</v>
      </c>
      <c r="I476">
        <v>0.9</v>
      </c>
      <c r="J476">
        <v>7.0000000000000007E-2</v>
      </c>
      <c r="K476">
        <v>0.42</v>
      </c>
      <c r="L476">
        <v>0.4</v>
      </c>
      <c r="M476">
        <v>11.78</v>
      </c>
      <c r="N476">
        <v>99.96</v>
      </c>
      <c r="O476" t="s">
        <v>194</v>
      </c>
      <c r="P476" t="s">
        <v>195</v>
      </c>
      <c r="Q476" t="s">
        <v>681</v>
      </c>
      <c r="R476" t="s">
        <v>196</v>
      </c>
      <c r="S476" t="s">
        <v>197</v>
      </c>
    </row>
    <row r="477" spans="1:19" x14ac:dyDescent="0.25">
      <c r="A477" t="s">
        <v>682</v>
      </c>
      <c r="B477">
        <v>23081</v>
      </c>
      <c r="C477">
        <v>-8962.25</v>
      </c>
      <c r="D477">
        <v>5.1539000000000001</v>
      </c>
      <c r="E477">
        <v>44.27</v>
      </c>
      <c r="F477">
        <v>16.170000000000002</v>
      </c>
      <c r="G477">
        <v>0.55000000000000004</v>
      </c>
      <c r="H477">
        <v>25.51</v>
      </c>
      <c r="I477">
        <v>0.95</v>
      </c>
      <c r="J477">
        <v>0.06</v>
      </c>
      <c r="K477">
        <v>0.43</v>
      </c>
      <c r="L477">
        <v>0.4</v>
      </c>
      <c r="M477">
        <v>11.69</v>
      </c>
      <c r="N477">
        <v>100.03</v>
      </c>
      <c r="O477" t="s">
        <v>194</v>
      </c>
      <c r="P477" t="s">
        <v>195</v>
      </c>
      <c r="Q477" t="s">
        <v>681</v>
      </c>
      <c r="R477" t="s">
        <v>196</v>
      </c>
      <c r="S477" t="s">
        <v>198</v>
      </c>
    </row>
    <row r="478" spans="1:19" x14ac:dyDescent="0.25">
      <c r="A478" t="s">
        <v>683</v>
      </c>
      <c r="B478">
        <v>23077.25</v>
      </c>
      <c r="C478">
        <v>-8965.25</v>
      </c>
      <c r="D478">
        <v>9.9562000000000008</v>
      </c>
      <c r="E478">
        <v>44.18</v>
      </c>
      <c r="F478">
        <v>16.13</v>
      </c>
      <c r="G478">
        <v>0.53</v>
      </c>
      <c r="H478">
        <v>25.46</v>
      </c>
      <c r="I478">
        <v>0.89</v>
      </c>
      <c r="J478">
        <v>7.0000000000000007E-2</v>
      </c>
      <c r="K478">
        <v>0.44</v>
      </c>
      <c r="L478">
        <v>0.4</v>
      </c>
      <c r="M478">
        <v>11.74</v>
      </c>
      <c r="N478">
        <v>99.84</v>
      </c>
      <c r="O478" t="s">
        <v>194</v>
      </c>
      <c r="P478" t="s">
        <v>195</v>
      </c>
      <c r="Q478" t="s">
        <v>681</v>
      </c>
      <c r="R478" t="s">
        <v>196</v>
      </c>
      <c r="S478" t="s">
        <v>199</v>
      </c>
    </row>
    <row r="480" spans="1:19" x14ac:dyDescent="0.25">
      <c r="A480" t="s">
        <v>685</v>
      </c>
      <c r="B480" t="s">
        <v>186</v>
      </c>
      <c r="C480" t="s">
        <v>187</v>
      </c>
      <c r="D480" t="s">
        <v>188</v>
      </c>
      <c r="E480" t="s">
        <v>15</v>
      </c>
      <c r="F480" t="s">
        <v>17</v>
      </c>
      <c r="G480" t="s">
        <v>22</v>
      </c>
      <c r="H480" t="s">
        <v>25</v>
      </c>
      <c r="I480" t="s">
        <v>159</v>
      </c>
      <c r="J480" t="s">
        <v>27</v>
      </c>
      <c r="K480" t="s">
        <v>29</v>
      </c>
      <c r="L480" t="s">
        <v>32</v>
      </c>
      <c r="M480" t="s">
        <v>36</v>
      </c>
      <c r="N480" t="s">
        <v>189</v>
      </c>
      <c r="O480" t="s">
        <v>190</v>
      </c>
      <c r="P480" t="s">
        <v>191</v>
      </c>
      <c r="Q480" t="s">
        <v>192</v>
      </c>
      <c r="R480" t="s">
        <v>193</v>
      </c>
    </row>
    <row r="481" spans="1:18" x14ac:dyDescent="0.25">
      <c r="A481" t="s">
        <v>684</v>
      </c>
      <c r="B481">
        <v>27749.5</v>
      </c>
      <c r="C481">
        <v>-37180</v>
      </c>
      <c r="D481">
        <v>0.5</v>
      </c>
      <c r="E481">
        <v>41.77</v>
      </c>
      <c r="F481">
        <v>24.69</v>
      </c>
      <c r="G481">
        <v>18.77</v>
      </c>
      <c r="H481">
        <v>0.87</v>
      </c>
      <c r="I481">
        <v>0.02</v>
      </c>
      <c r="J481">
        <v>0.2</v>
      </c>
      <c r="K481">
        <v>12.84</v>
      </c>
      <c r="L481">
        <v>0.12</v>
      </c>
      <c r="M481">
        <v>99.3</v>
      </c>
      <c r="N481" t="s">
        <v>194</v>
      </c>
      <c r="O481" t="s">
        <v>195</v>
      </c>
      <c r="P481" t="s">
        <v>685</v>
      </c>
      <c r="Q481" t="s">
        <v>196</v>
      </c>
      <c r="R481" t="s">
        <v>197</v>
      </c>
    </row>
    <row r="482" spans="1:18" x14ac:dyDescent="0.25">
      <c r="A482" t="s">
        <v>686</v>
      </c>
      <c r="B482">
        <v>27755.75</v>
      </c>
      <c r="C482">
        <v>-37184</v>
      </c>
      <c r="D482">
        <v>7.8461999999999996</v>
      </c>
      <c r="E482">
        <v>42.21</v>
      </c>
      <c r="F482">
        <v>26.26</v>
      </c>
      <c r="G482">
        <v>18.47</v>
      </c>
      <c r="H482">
        <v>0.28000000000000003</v>
      </c>
      <c r="I482">
        <v>0.02</v>
      </c>
      <c r="J482">
        <v>0.18</v>
      </c>
      <c r="K482">
        <v>12.82</v>
      </c>
      <c r="L482">
        <v>0.12</v>
      </c>
      <c r="M482">
        <v>100.36</v>
      </c>
      <c r="N482" t="s">
        <v>194</v>
      </c>
      <c r="O482" t="s">
        <v>195</v>
      </c>
      <c r="P482" t="s">
        <v>685</v>
      </c>
      <c r="Q482" t="s">
        <v>196</v>
      </c>
      <c r="R482" t="s">
        <v>198</v>
      </c>
    </row>
    <row r="483" spans="1:18" x14ac:dyDescent="0.25">
      <c r="A483" t="s">
        <v>687</v>
      </c>
      <c r="B483">
        <v>27763</v>
      </c>
      <c r="C483">
        <v>-37187.75</v>
      </c>
      <c r="D483">
        <v>16.001999999999999</v>
      </c>
      <c r="E483">
        <v>42.26</v>
      </c>
      <c r="F483">
        <v>26.39</v>
      </c>
      <c r="G483">
        <v>18.489999999999998</v>
      </c>
      <c r="H483">
        <v>0.24</v>
      </c>
      <c r="I483">
        <v>0.04</v>
      </c>
      <c r="J483">
        <v>0.19</v>
      </c>
      <c r="K483">
        <v>12.63</v>
      </c>
      <c r="L483">
        <v>0.17</v>
      </c>
      <c r="M483">
        <v>100.41</v>
      </c>
      <c r="N483" t="s">
        <v>194</v>
      </c>
      <c r="O483" t="s">
        <v>195</v>
      </c>
      <c r="P483" t="s">
        <v>685</v>
      </c>
      <c r="Q483" t="s">
        <v>196</v>
      </c>
      <c r="R483" t="s">
        <v>199</v>
      </c>
    </row>
    <row r="484" spans="1:18" x14ac:dyDescent="0.25">
      <c r="A484" t="s">
        <v>688</v>
      </c>
      <c r="B484">
        <v>27770</v>
      </c>
      <c r="C484">
        <v>-37191.75</v>
      </c>
      <c r="D484">
        <v>24.063700000000001</v>
      </c>
      <c r="E484">
        <v>42.24</v>
      </c>
      <c r="F484">
        <v>26.4</v>
      </c>
      <c r="G484">
        <v>18.47</v>
      </c>
      <c r="H484">
        <v>0.25</v>
      </c>
      <c r="I484">
        <v>0.03</v>
      </c>
      <c r="J484">
        <v>0.19</v>
      </c>
      <c r="K484">
        <v>12.64</v>
      </c>
      <c r="L484">
        <v>0.14000000000000001</v>
      </c>
      <c r="M484">
        <v>100.36</v>
      </c>
      <c r="N484" t="s">
        <v>194</v>
      </c>
      <c r="O484" t="s">
        <v>195</v>
      </c>
      <c r="P484" t="s">
        <v>685</v>
      </c>
      <c r="Q484" t="s">
        <v>196</v>
      </c>
      <c r="R484" t="s">
        <v>200</v>
      </c>
    </row>
    <row r="485" spans="1:18" x14ac:dyDescent="0.25">
      <c r="A485" t="s">
        <v>689</v>
      </c>
      <c r="B485">
        <v>27777</v>
      </c>
      <c r="C485">
        <v>-37195.75</v>
      </c>
      <c r="D485">
        <v>32.125700000000002</v>
      </c>
      <c r="E485">
        <v>42.2</v>
      </c>
      <c r="F485">
        <v>26.47</v>
      </c>
      <c r="G485">
        <v>18.440000000000001</v>
      </c>
      <c r="H485">
        <v>0.25</v>
      </c>
      <c r="I485">
        <v>0.03</v>
      </c>
      <c r="J485">
        <v>0.18</v>
      </c>
      <c r="K485">
        <v>12.45</v>
      </c>
      <c r="L485">
        <v>0.15</v>
      </c>
      <c r="M485">
        <v>100.17</v>
      </c>
      <c r="N485" t="s">
        <v>194</v>
      </c>
      <c r="O485" t="s">
        <v>195</v>
      </c>
      <c r="P485" t="s">
        <v>685</v>
      </c>
      <c r="Q485" t="s">
        <v>196</v>
      </c>
      <c r="R485" t="s">
        <v>201</v>
      </c>
    </row>
    <row r="486" spans="1:18" x14ac:dyDescent="0.25">
      <c r="A486" t="s">
        <v>690</v>
      </c>
      <c r="B486">
        <v>27783.75</v>
      </c>
      <c r="C486">
        <v>-37199.5</v>
      </c>
      <c r="D486">
        <v>39.8474</v>
      </c>
      <c r="E486">
        <v>42.23</v>
      </c>
      <c r="F486">
        <v>26.5</v>
      </c>
      <c r="G486">
        <v>18.47</v>
      </c>
      <c r="H486">
        <v>0.25</v>
      </c>
      <c r="I486">
        <v>0.03</v>
      </c>
      <c r="J486">
        <v>0.17</v>
      </c>
      <c r="K486">
        <v>12.42</v>
      </c>
      <c r="L486">
        <v>0.13</v>
      </c>
      <c r="M486">
        <v>100.19</v>
      </c>
      <c r="N486" t="s">
        <v>194</v>
      </c>
      <c r="O486" t="s">
        <v>195</v>
      </c>
      <c r="P486" t="s">
        <v>685</v>
      </c>
      <c r="Q486" t="s">
        <v>196</v>
      </c>
      <c r="R486" t="s">
        <v>202</v>
      </c>
    </row>
    <row r="487" spans="1:18" x14ac:dyDescent="0.25">
      <c r="A487" t="s">
        <v>691</v>
      </c>
      <c r="B487">
        <v>27791</v>
      </c>
      <c r="C487">
        <v>-37203.5</v>
      </c>
      <c r="D487">
        <v>48.127400000000002</v>
      </c>
      <c r="E487">
        <v>42.27</v>
      </c>
      <c r="F487">
        <v>26.52</v>
      </c>
      <c r="G487">
        <v>18.5</v>
      </c>
      <c r="H487">
        <v>0.24</v>
      </c>
      <c r="I487">
        <v>0.03</v>
      </c>
      <c r="J487">
        <v>0.19</v>
      </c>
      <c r="K487">
        <v>12.34</v>
      </c>
      <c r="L487">
        <v>0.16</v>
      </c>
      <c r="M487">
        <v>100.24</v>
      </c>
      <c r="N487" t="s">
        <v>194</v>
      </c>
      <c r="O487" t="s">
        <v>195</v>
      </c>
      <c r="P487" t="s">
        <v>685</v>
      </c>
      <c r="Q487" t="s">
        <v>196</v>
      </c>
      <c r="R487" t="s">
        <v>203</v>
      </c>
    </row>
    <row r="488" spans="1:18" x14ac:dyDescent="0.25">
      <c r="A488" t="s">
        <v>692</v>
      </c>
      <c r="B488">
        <v>27797.75</v>
      </c>
      <c r="C488">
        <v>-37207.25</v>
      </c>
      <c r="D488">
        <v>55.8491</v>
      </c>
      <c r="E488">
        <v>42.25</v>
      </c>
      <c r="F488">
        <v>26.49</v>
      </c>
      <c r="G488">
        <v>18.5</v>
      </c>
      <c r="H488">
        <v>0.24</v>
      </c>
      <c r="I488">
        <v>0.03</v>
      </c>
      <c r="J488">
        <v>0.2</v>
      </c>
      <c r="K488">
        <v>12.35</v>
      </c>
      <c r="L488">
        <v>0.14000000000000001</v>
      </c>
      <c r="M488">
        <v>100.19</v>
      </c>
      <c r="N488" t="s">
        <v>194</v>
      </c>
      <c r="O488" t="s">
        <v>195</v>
      </c>
      <c r="P488" t="s">
        <v>685</v>
      </c>
      <c r="Q488" t="s">
        <v>196</v>
      </c>
      <c r="R488" t="s">
        <v>204</v>
      </c>
    </row>
    <row r="489" spans="1:18" x14ac:dyDescent="0.25">
      <c r="A489" t="s">
        <v>693</v>
      </c>
      <c r="B489">
        <v>27805</v>
      </c>
      <c r="C489">
        <v>-37211.25</v>
      </c>
      <c r="D489">
        <v>64.129300000000001</v>
      </c>
      <c r="E489">
        <v>42.31</v>
      </c>
      <c r="F489">
        <v>26.59</v>
      </c>
      <c r="G489">
        <v>18.5</v>
      </c>
      <c r="H489">
        <v>0.24</v>
      </c>
      <c r="I489">
        <v>0.03</v>
      </c>
      <c r="J489">
        <v>0.19</v>
      </c>
      <c r="K489">
        <v>12.3</v>
      </c>
      <c r="L489">
        <v>0.16</v>
      </c>
      <c r="M489">
        <v>100.33</v>
      </c>
      <c r="N489" t="s">
        <v>194</v>
      </c>
      <c r="O489" t="s">
        <v>195</v>
      </c>
      <c r="P489" t="s">
        <v>685</v>
      </c>
      <c r="Q489" t="s">
        <v>196</v>
      </c>
      <c r="R489" t="s">
        <v>205</v>
      </c>
    </row>
    <row r="490" spans="1:18" x14ac:dyDescent="0.25">
      <c r="A490" t="s">
        <v>694</v>
      </c>
      <c r="B490">
        <v>27811.75</v>
      </c>
      <c r="C490">
        <v>-37215.25</v>
      </c>
      <c r="D490">
        <v>71.973100000000002</v>
      </c>
      <c r="E490">
        <v>42.38</v>
      </c>
      <c r="F490">
        <v>26.61</v>
      </c>
      <c r="G490">
        <v>18.559999999999999</v>
      </c>
      <c r="H490">
        <v>0.24</v>
      </c>
      <c r="I490">
        <v>0.02</v>
      </c>
      <c r="J490">
        <v>0.17</v>
      </c>
      <c r="K490">
        <v>12.28</v>
      </c>
      <c r="L490">
        <v>0.17</v>
      </c>
      <c r="M490">
        <v>100.44</v>
      </c>
      <c r="N490" t="s">
        <v>194</v>
      </c>
      <c r="O490" t="s">
        <v>195</v>
      </c>
      <c r="P490" t="s">
        <v>685</v>
      </c>
      <c r="Q490" t="s">
        <v>196</v>
      </c>
      <c r="R490" t="s">
        <v>206</v>
      </c>
    </row>
    <row r="491" spans="1:18" x14ac:dyDescent="0.25">
      <c r="A491" t="s">
        <v>695</v>
      </c>
      <c r="B491">
        <v>27819</v>
      </c>
      <c r="C491">
        <v>-37219</v>
      </c>
      <c r="D491">
        <v>80.131100000000004</v>
      </c>
      <c r="E491">
        <v>42.44</v>
      </c>
      <c r="F491">
        <v>26.66</v>
      </c>
      <c r="G491">
        <v>18.579999999999998</v>
      </c>
      <c r="H491">
        <v>0.25</v>
      </c>
      <c r="I491">
        <v>0.02</v>
      </c>
      <c r="J491">
        <v>0.18</v>
      </c>
      <c r="K491">
        <v>12.29</v>
      </c>
      <c r="L491">
        <v>0.14000000000000001</v>
      </c>
      <c r="M491">
        <v>100.57</v>
      </c>
      <c r="N491" t="s">
        <v>194</v>
      </c>
      <c r="O491" t="s">
        <v>195</v>
      </c>
      <c r="P491" t="s">
        <v>685</v>
      </c>
      <c r="Q491" t="s">
        <v>196</v>
      </c>
      <c r="R491" t="s">
        <v>207</v>
      </c>
    </row>
    <row r="492" spans="1:18" x14ac:dyDescent="0.25">
      <c r="A492" t="s">
        <v>696</v>
      </c>
      <c r="B492">
        <v>27825.5</v>
      </c>
      <c r="C492">
        <v>-37223</v>
      </c>
      <c r="D492">
        <v>87.756799999999998</v>
      </c>
      <c r="E492">
        <v>42.36</v>
      </c>
      <c r="F492">
        <v>26.64</v>
      </c>
      <c r="G492">
        <v>18.53</v>
      </c>
      <c r="H492">
        <v>0.25</v>
      </c>
      <c r="I492">
        <v>0.03</v>
      </c>
      <c r="J492">
        <v>0.17</v>
      </c>
      <c r="K492">
        <v>12.25</v>
      </c>
      <c r="L492">
        <v>0.17</v>
      </c>
      <c r="M492">
        <v>100.41</v>
      </c>
      <c r="N492" t="s">
        <v>194</v>
      </c>
      <c r="O492" t="s">
        <v>195</v>
      </c>
      <c r="P492" t="s">
        <v>685</v>
      </c>
      <c r="Q492" t="s">
        <v>196</v>
      </c>
      <c r="R492" t="s">
        <v>208</v>
      </c>
    </row>
    <row r="493" spans="1:18" x14ac:dyDescent="0.25">
      <c r="A493" t="s">
        <v>697</v>
      </c>
      <c r="B493">
        <v>27833</v>
      </c>
      <c r="C493">
        <v>-37226.75</v>
      </c>
      <c r="D493">
        <v>96.132999999999996</v>
      </c>
      <c r="E493">
        <v>42.38</v>
      </c>
      <c r="F493">
        <v>26.69</v>
      </c>
      <c r="G493">
        <v>18.510000000000002</v>
      </c>
      <c r="H493">
        <v>0.24</v>
      </c>
      <c r="I493">
        <v>0.05</v>
      </c>
      <c r="J493">
        <v>0.16</v>
      </c>
      <c r="K493">
        <v>12.31</v>
      </c>
      <c r="L493">
        <v>0.15</v>
      </c>
      <c r="M493">
        <v>100.49</v>
      </c>
      <c r="N493" t="s">
        <v>194</v>
      </c>
      <c r="O493" t="s">
        <v>195</v>
      </c>
      <c r="P493" t="s">
        <v>685</v>
      </c>
      <c r="Q493" t="s">
        <v>196</v>
      </c>
      <c r="R493" t="s">
        <v>209</v>
      </c>
    </row>
    <row r="494" spans="1:18" x14ac:dyDescent="0.25">
      <c r="A494" t="s">
        <v>698</v>
      </c>
      <c r="B494">
        <v>27839.75</v>
      </c>
      <c r="C494">
        <v>-37230.75</v>
      </c>
      <c r="D494">
        <v>103.9766</v>
      </c>
      <c r="E494">
        <v>42.25</v>
      </c>
      <c r="F494">
        <v>26.58</v>
      </c>
      <c r="G494">
        <v>18.489999999999998</v>
      </c>
      <c r="H494">
        <v>0.23</v>
      </c>
      <c r="I494">
        <v>0.03</v>
      </c>
      <c r="J494">
        <v>0.18</v>
      </c>
      <c r="K494">
        <v>12.2</v>
      </c>
      <c r="L494">
        <v>0.17</v>
      </c>
      <c r="M494">
        <v>100.14</v>
      </c>
      <c r="N494" t="s">
        <v>194</v>
      </c>
      <c r="O494" t="s">
        <v>195</v>
      </c>
      <c r="P494" t="s">
        <v>685</v>
      </c>
      <c r="Q494" t="s">
        <v>196</v>
      </c>
      <c r="R494" t="s">
        <v>210</v>
      </c>
    </row>
    <row r="495" spans="1:18" x14ac:dyDescent="0.25">
      <c r="A495" t="s">
        <v>699</v>
      </c>
      <c r="B495">
        <v>27846.75</v>
      </c>
      <c r="C495">
        <v>-37234.75</v>
      </c>
      <c r="D495">
        <v>112.0385</v>
      </c>
      <c r="E495">
        <v>42.31</v>
      </c>
      <c r="F495">
        <v>26.61</v>
      </c>
      <c r="G495">
        <v>18.5</v>
      </c>
      <c r="H495">
        <v>0.24</v>
      </c>
      <c r="I495">
        <v>0.04</v>
      </c>
      <c r="J495">
        <v>0.17</v>
      </c>
      <c r="K495">
        <v>12.24</v>
      </c>
      <c r="L495">
        <v>0.15</v>
      </c>
      <c r="M495">
        <v>100.27</v>
      </c>
      <c r="N495" t="s">
        <v>194</v>
      </c>
      <c r="O495" t="s">
        <v>195</v>
      </c>
      <c r="P495" t="s">
        <v>685</v>
      </c>
      <c r="Q495" t="s">
        <v>196</v>
      </c>
      <c r="R495" t="s">
        <v>211</v>
      </c>
    </row>
    <row r="496" spans="1:18" x14ac:dyDescent="0.25">
      <c r="A496" t="s">
        <v>700</v>
      </c>
      <c r="B496">
        <v>27853.75</v>
      </c>
      <c r="C496">
        <v>-37238.75</v>
      </c>
      <c r="D496">
        <v>120.1005</v>
      </c>
      <c r="E496">
        <v>42.35</v>
      </c>
      <c r="F496">
        <v>26.63</v>
      </c>
      <c r="G496">
        <v>18.52</v>
      </c>
      <c r="H496">
        <v>0.24</v>
      </c>
      <c r="I496">
        <v>0.04</v>
      </c>
      <c r="J496">
        <v>0.19</v>
      </c>
      <c r="K496">
        <v>12.27</v>
      </c>
      <c r="L496">
        <v>0.16</v>
      </c>
      <c r="M496">
        <v>100.4</v>
      </c>
      <c r="N496" t="s">
        <v>194</v>
      </c>
      <c r="O496" t="s">
        <v>195</v>
      </c>
      <c r="P496" t="s">
        <v>685</v>
      </c>
      <c r="Q496" t="s">
        <v>196</v>
      </c>
      <c r="R496" t="s">
        <v>212</v>
      </c>
    </row>
    <row r="498" spans="1:18" x14ac:dyDescent="0.25">
      <c r="A498" t="s">
        <v>702</v>
      </c>
      <c r="B498" t="s">
        <v>186</v>
      </c>
      <c r="C498" t="s">
        <v>187</v>
      </c>
      <c r="D498" t="s">
        <v>188</v>
      </c>
      <c r="E498" t="s">
        <v>15</v>
      </c>
      <c r="F498" t="s">
        <v>17</v>
      </c>
      <c r="G498" t="s">
        <v>22</v>
      </c>
      <c r="H498" t="s">
        <v>25</v>
      </c>
      <c r="I498" t="s">
        <v>159</v>
      </c>
      <c r="J498" t="s">
        <v>27</v>
      </c>
      <c r="K498" t="s">
        <v>29</v>
      </c>
      <c r="L498" t="s">
        <v>32</v>
      </c>
      <c r="M498" t="s">
        <v>36</v>
      </c>
      <c r="N498" t="s">
        <v>189</v>
      </c>
      <c r="O498" t="s">
        <v>190</v>
      </c>
      <c r="P498" t="s">
        <v>191</v>
      </c>
      <c r="Q498" t="s">
        <v>192</v>
      </c>
      <c r="R498" t="s">
        <v>193</v>
      </c>
    </row>
    <row r="499" spans="1:18" x14ac:dyDescent="0.25">
      <c r="A499" t="s">
        <v>701</v>
      </c>
      <c r="B499">
        <v>27182</v>
      </c>
      <c r="C499">
        <v>-36807.75</v>
      </c>
      <c r="D499">
        <v>0.25</v>
      </c>
      <c r="E499">
        <v>41.63</v>
      </c>
      <c r="F499">
        <v>25.39</v>
      </c>
      <c r="G499">
        <v>18.27</v>
      </c>
      <c r="H499">
        <v>0.38</v>
      </c>
      <c r="I499">
        <v>0.03</v>
      </c>
      <c r="J499">
        <v>0.2</v>
      </c>
      <c r="K499">
        <v>13.44</v>
      </c>
      <c r="L499">
        <v>0.12</v>
      </c>
      <c r="M499">
        <v>99.46</v>
      </c>
      <c r="N499" t="s">
        <v>194</v>
      </c>
      <c r="O499" t="s">
        <v>195</v>
      </c>
      <c r="P499" t="s">
        <v>702</v>
      </c>
      <c r="Q499" t="s">
        <v>196</v>
      </c>
      <c r="R499" t="s">
        <v>197</v>
      </c>
    </row>
    <row r="500" spans="1:18" x14ac:dyDescent="0.25">
      <c r="A500" t="s">
        <v>703</v>
      </c>
      <c r="B500">
        <v>27188</v>
      </c>
      <c r="C500">
        <v>-36818.25</v>
      </c>
      <c r="D500">
        <v>11.877000000000001</v>
      </c>
      <c r="E500">
        <v>41.91</v>
      </c>
      <c r="F500">
        <v>26.19</v>
      </c>
      <c r="G500">
        <v>18.309999999999999</v>
      </c>
      <c r="H500">
        <v>0.25</v>
      </c>
      <c r="I500">
        <v>0.02</v>
      </c>
      <c r="J500">
        <v>0.17</v>
      </c>
      <c r="K500">
        <v>12.63</v>
      </c>
      <c r="L500">
        <v>0.12</v>
      </c>
      <c r="M500">
        <v>99.6</v>
      </c>
      <c r="N500" t="s">
        <v>194</v>
      </c>
      <c r="O500" t="s">
        <v>195</v>
      </c>
      <c r="P500" t="s">
        <v>702</v>
      </c>
      <c r="Q500" t="s">
        <v>196</v>
      </c>
      <c r="R500" t="s">
        <v>198</v>
      </c>
    </row>
    <row r="501" spans="1:18" x14ac:dyDescent="0.25">
      <c r="A501" t="s">
        <v>704</v>
      </c>
      <c r="B501">
        <v>27194.25</v>
      </c>
      <c r="C501">
        <v>-36828.5</v>
      </c>
      <c r="D501">
        <v>23.8812</v>
      </c>
      <c r="E501">
        <v>41.96</v>
      </c>
      <c r="F501">
        <v>26.37</v>
      </c>
      <c r="G501">
        <v>18.3</v>
      </c>
      <c r="H501">
        <v>0.25</v>
      </c>
      <c r="I501">
        <v>0.03</v>
      </c>
      <c r="J501">
        <v>0.19</v>
      </c>
      <c r="K501">
        <v>12.36</v>
      </c>
      <c r="L501">
        <v>0.15</v>
      </c>
      <c r="M501">
        <v>99.61</v>
      </c>
      <c r="N501" t="s">
        <v>194</v>
      </c>
      <c r="O501" t="s">
        <v>195</v>
      </c>
      <c r="P501" t="s">
        <v>702</v>
      </c>
      <c r="Q501" t="s">
        <v>196</v>
      </c>
      <c r="R501" t="s">
        <v>199</v>
      </c>
    </row>
    <row r="502" spans="1:18" x14ac:dyDescent="0.25">
      <c r="A502" t="s">
        <v>705</v>
      </c>
      <c r="B502">
        <v>27200.25</v>
      </c>
      <c r="C502">
        <v>-36839</v>
      </c>
      <c r="D502">
        <v>35.973100000000002</v>
      </c>
      <c r="E502">
        <v>42.08</v>
      </c>
      <c r="F502">
        <v>26.54</v>
      </c>
      <c r="G502">
        <v>18.39</v>
      </c>
      <c r="H502">
        <v>0.25</v>
      </c>
      <c r="I502">
        <v>0.02</v>
      </c>
      <c r="J502">
        <v>0.19</v>
      </c>
      <c r="K502">
        <v>12.06</v>
      </c>
      <c r="L502">
        <v>0.17</v>
      </c>
      <c r="M502">
        <v>99.71</v>
      </c>
      <c r="N502" t="s">
        <v>194</v>
      </c>
      <c r="O502" t="s">
        <v>195</v>
      </c>
      <c r="P502" t="s">
        <v>702</v>
      </c>
      <c r="Q502" t="s">
        <v>196</v>
      </c>
      <c r="R502" t="s">
        <v>200</v>
      </c>
    </row>
    <row r="503" spans="1:18" x14ac:dyDescent="0.25">
      <c r="A503" t="s">
        <v>706</v>
      </c>
      <c r="B503">
        <v>27206.5</v>
      </c>
      <c r="C503">
        <v>-36849.5</v>
      </c>
      <c r="D503">
        <v>48.192300000000003</v>
      </c>
      <c r="E503">
        <v>42.16</v>
      </c>
      <c r="F503">
        <v>26.72</v>
      </c>
      <c r="G503">
        <v>18.399999999999999</v>
      </c>
      <c r="H503">
        <v>0.23</v>
      </c>
      <c r="I503">
        <v>0.05</v>
      </c>
      <c r="J503">
        <v>0.19</v>
      </c>
      <c r="K503">
        <v>11.89</v>
      </c>
      <c r="L503">
        <v>0.16</v>
      </c>
      <c r="M503">
        <v>99.79</v>
      </c>
      <c r="N503" t="s">
        <v>194</v>
      </c>
      <c r="O503" t="s">
        <v>195</v>
      </c>
      <c r="P503" t="s">
        <v>702</v>
      </c>
      <c r="Q503" t="s">
        <v>196</v>
      </c>
      <c r="R503" t="s">
        <v>201</v>
      </c>
    </row>
    <row r="504" spans="1:18" x14ac:dyDescent="0.25">
      <c r="A504" t="s">
        <v>707</v>
      </c>
      <c r="B504">
        <v>27212.5</v>
      </c>
      <c r="C504">
        <v>-36859.5</v>
      </c>
      <c r="D504">
        <v>59.853999999999999</v>
      </c>
      <c r="E504">
        <v>42.1</v>
      </c>
      <c r="F504">
        <v>26.77</v>
      </c>
      <c r="G504">
        <v>18.34</v>
      </c>
      <c r="H504">
        <v>0.23</v>
      </c>
      <c r="I504">
        <v>0.02</v>
      </c>
      <c r="J504">
        <v>0.18</v>
      </c>
      <c r="K504">
        <v>11.78</v>
      </c>
      <c r="L504">
        <v>0.18</v>
      </c>
      <c r="M504">
        <v>99.61</v>
      </c>
      <c r="N504" t="s">
        <v>194</v>
      </c>
      <c r="O504" t="s">
        <v>195</v>
      </c>
      <c r="P504" t="s">
        <v>702</v>
      </c>
      <c r="Q504" t="s">
        <v>196</v>
      </c>
      <c r="R504" t="s">
        <v>202</v>
      </c>
    </row>
    <row r="505" spans="1:18" x14ac:dyDescent="0.25">
      <c r="A505" t="s">
        <v>708</v>
      </c>
      <c r="B505">
        <v>27218.5</v>
      </c>
      <c r="C505">
        <v>-36870</v>
      </c>
      <c r="D505">
        <v>71.946200000000005</v>
      </c>
      <c r="E505">
        <v>42.12</v>
      </c>
      <c r="F505">
        <v>26.82</v>
      </c>
      <c r="G505">
        <v>18.37</v>
      </c>
      <c r="H505">
        <v>0.23</v>
      </c>
      <c r="I505">
        <v>0.04</v>
      </c>
      <c r="J505">
        <v>0.16</v>
      </c>
      <c r="K505">
        <v>11.63</v>
      </c>
      <c r="L505">
        <v>0.18</v>
      </c>
      <c r="M505">
        <v>99.56</v>
      </c>
      <c r="N505" t="s">
        <v>194</v>
      </c>
      <c r="O505" t="s">
        <v>195</v>
      </c>
      <c r="P505" t="s">
        <v>702</v>
      </c>
      <c r="Q505" t="s">
        <v>196</v>
      </c>
      <c r="R505" t="s">
        <v>203</v>
      </c>
    </row>
    <row r="506" spans="1:18" x14ac:dyDescent="0.25">
      <c r="A506" t="s">
        <v>709</v>
      </c>
      <c r="B506">
        <v>27224.75</v>
      </c>
      <c r="C506">
        <v>-36880.5</v>
      </c>
      <c r="D506">
        <v>84.165400000000005</v>
      </c>
      <c r="E506">
        <v>42.1</v>
      </c>
      <c r="F506">
        <v>26.84</v>
      </c>
      <c r="G506">
        <v>18.38</v>
      </c>
      <c r="H506">
        <v>0.23</v>
      </c>
      <c r="I506">
        <v>0.05</v>
      </c>
      <c r="J506">
        <v>0.16</v>
      </c>
      <c r="K506">
        <v>11.48</v>
      </c>
      <c r="L506">
        <v>0.19</v>
      </c>
      <c r="M506">
        <v>99.43</v>
      </c>
      <c r="N506" t="s">
        <v>194</v>
      </c>
      <c r="O506" t="s">
        <v>195</v>
      </c>
      <c r="P506" t="s">
        <v>702</v>
      </c>
      <c r="Q506" t="s">
        <v>196</v>
      </c>
      <c r="R506" t="s">
        <v>204</v>
      </c>
    </row>
    <row r="507" spans="1:18" x14ac:dyDescent="0.25">
      <c r="A507" t="s">
        <v>710</v>
      </c>
      <c r="B507">
        <v>27230.75</v>
      </c>
      <c r="C507">
        <v>-36890.5</v>
      </c>
      <c r="D507">
        <v>95.826999999999998</v>
      </c>
      <c r="E507">
        <v>42.28</v>
      </c>
      <c r="F507">
        <v>27.01</v>
      </c>
      <c r="G507">
        <v>18.45</v>
      </c>
      <c r="H507">
        <v>0.24</v>
      </c>
      <c r="I507">
        <v>0.03</v>
      </c>
      <c r="J507">
        <v>0.15</v>
      </c>
      <c r="K507">
        <v>11.46</v>
      </c>
      <c r="L507">
        <v>0.19</v>
      </c>
      <c r="M507">
        <v>99.8</v>
      </c>
      <c r="N507" t="s">
        <v>194</v>
      </c>
      <c r="O507" t="s">
        <v>195</v>
      </c>
      <c r="P507" t="s">
        <v>702</v>
      </c>
      <c r="Q507" t="s">
        <v>196</v>
      </c>
      <c r="R507" t="s">
        <v>205</v>
      </c>
    </row>
    <row r="508" spans="1:18" x14ac:dyDescent="0.25">
      <c r="A508" t="s">
        <v>711</v>
      </c>
      <c r="B508">
        <v>27237</v>
      </c>
      <c r="C508">
        <v>-36901</v>
      </c>
      <c r="D508">
        <v>108.0463</v>
      </c>
      <c r="E508">
        <v>42.17</v>
      </c>
      <c r="F508">
        <v>26.93</v>
      </c>
      <c r="G508">
        <v>18.420000000000002</v>
      </c>
      <c r="H508">
        <v>0.23</v>
      </c>
      <c r="I508">
        <v>0.05</v>
      </c>
      <c r="J508">
        <v>0.16</v>
      </c>
      <c r="K508">
        <v>11.38</v>
      </c>
      <c r="L508">
        <v>0.17</v>
      </c>
      <c r="M508">
        <v>99.51</v>
      </c>
      <c r="N508" t="s">
        <v>194</v>
      </c>
      <c r="O508" t="s">
        <v>195</v>
      </c>
      <c r="P508" t="s">
        <v>702</v>
      </c>
      <c r="Q508" t="s">
        <v>196</v>
      </c>
      <c r="R508" t="s">
        <v>206</v>
      </c>
    </row>
    <row r="509" spans="1:18" x14ac:dyDescent="0.25">
      <c r="A509" t="s">
        <v>712</v>
      </c>
      <c r="B509">
        <v>27243</v>
      </c>
      <c r="C509">
        <v>-36911.5</v>
      </c>
      <c r="D509">
        <v>120.13849999999999</v>
      </c>
      <c r="E509">
        <v>42.18</v>
      </c>
      <c r="F509">
        <v>26.94</v>
      </c>
      <c r="G509">
        <v>18.420000000000002</v>
      </c>
      <c r="H509">
        <v>0.23</v>
      </c>
      <c r="I509">
        <v>0.02</v>
      </c>
      <c r="J509">
        <v>0.17</v>
      </c>
      <c r="K509">
        <v>11.41</v>
      </c>
      <c r="L509">
        <v>0.18</v>
      </c>
      <c r="M509">
        <v>99.55</v>
      </c>
      <c r="N509" t="s">
        <v>194</v>
      </c>
      <c r="O509" t="s">
        <v>195</v>
      </c>
      <c r="P509" t="s">
        <v>702</v>
      </c>
      <c r="Q509" t="s">
        <v>196</v>
      </c>
      <c r="R509" t="s">
        <v>207</v>
      </c>
    </row>
    <row r="510" spans="1:18" x14ac:dyDescent="0.25">
      <c r="A510" t="s">
        <v>713</v>
      </c>
      <c r="B510">
        <v>27249.25</v>
      </c>
      <c r="C510">
        <v>-36921.5</v>
      </c>
      <c r="D510">
        <v>131.9273</v>
      </c>
      <c r="E510">
        <v>41.85</v>
      </c>
      <c r="F510">
        <v>26.72</v>
      </c>
      <c r="G510">
        <v>18.27</v>
      </c>
      <c r="H510">
        <v>0.24</v>
      </c>
      <c r="I510">
        <v>0.04</v>
      </c>
      <c r="J510">
        <v>0.15</v>
      </c>
      <c r="K510">
        <v>11.37</v>
      </c>
      <c r="L510">
        <v>0.16</v>
      </c>
      <c r="M510">
        <v>98.8</v>
      </c>
      <c r="N510" t="s">
        <v>194</v>
      </c>
      <c r="O510" t="s">
        <v>195</v>
      </c>
      <c r="P510" t="s">
        <v>702</v>
      </c>
      <c r="Q510" t="s">
        <v>196</v>
      </c>
      <c r="R510" t="s">
        <v>208</v>
      </c>
    </row>
    <row r="511" spans="1:18" x14ac:dyDescent="0.25">
      <c r="A511" t="s">
        <v>714</v>
      </c>
      <c r="B511">
        <v>27255.25</v>
      </c>
      <c r="C511">
        <v>-36932.25</v>
      </c>
      <c r="D511">
        <v>144.2346</v>
      </c>
      <c r="E511">
        <v>42.19</v>
      </c>
      <c r="F511">
        <v>26.91</v>
      </c>
      <c r="G511">
        <v>18.420000000000002</v>
      </c>
      <c r="H511">
        <v>0.22</v>
      </c>
      <c r="I511">
        <v>0.05</v>
      </c>
      <c r="J511">
        <v>0.17</v>
      </c>
      <c r="K511">
        <v>11.49</v>
      </c>
      <c r="L511">
        <v>0.16</v>
      </c>
      <c r="M511">
        <v>99.6</v>
      </c>
      <c r="N511" t="s">
        <v>194</v>
      </c>
      <c r="O511" t="s">
        <v>195</v>
      </c>
      <c r="P511" t="s">
        <v>702</v>
      </c>
      <c r="Q511" t="s">
        <v>196</v>
      </c>
      <c r="R511" t="s">
        <v>209</v>
      </c>
    </row>
    <row r="512" spans="1:18" x14ac:dyDescent="0.25">
      <c r="A512" t="s">
        <v>715</v>
      </c>
      <c r="B512">
        <v>27261.25</v>
      </c>
      <c r="C512">
        <v>-36942.25</v>
      </c>
      <c r="D512">
        <v>155.89619999999999</v>
      </c>
      <c r="E512">
        <v>42.03</v>
      </c>
      <c r="F512">
        <v>26.79</v>
      </c>
      <c r="G512">
        <v>18.36</v>
      </c>
      <c r="H512">
        <v>0.24</v>
      </c>
      <c r="I512">
        <v>0.04</v>
      </c>
      <c r="J512">
        <v>0.16</v>
      </c>
      <c r="K512">
        <v>11.42</v>
      </c>
      <c r="L512">
        <v>0.17</v>
      </c>
      <c r="M512">
        <v>99.21</v>
      </c>
      <c r="N512" t="s">
        <v>194</v>
      </c>
      <c r="O512" t="s">
        <v>195</v>
      </c>
      <c r="P512" t="s">
        <v>702</v>
      </c>
      <c r="Q512" t="s">
        <v>196</v>
      </c>
      <c r="R512" t="s">
        <v>210</v>
      </c>
    </row>
    <row r="513" spans="1:18" x14ac:dyDescent="0.25">
      <c r="A513" t="s">
        <v>716</v>
      </c>
      <c r="B513">
        <v>27267.25</v>
      </c>
      <c r="C513">
        <v>-36952.5</v>
      </c>
      <c r="D513">
        <v>167.7731</v>
      </c>
      <c r="E513">
        <v>42.19</v>
      </c>
      <c r="F513">
        <v>26.88</v>
      </c>
      <c r="G513">
        <v>18.41</v>
      </c>
      <c r="H513">
        <v>0.23</v>
      </c>
      <c r="I513">
        <v>0.02</v>
      </c>
      <c r="J513">
        <v>0.16</v>
      </c>
      <c r="K513">
        <v>11.6</v>
      </c>
      <c r="L513">
        <v>0.19</v>
      </c>
      <c r="M513">
        <v>99.68</v>
      </c>
      <c r="N513" t="s">
        <v>194</v>
      </c>
      <c r="O513" t="s">
        <v>195</v>
      </c>
      <c r="P513" t="s">
        <v>702</v>
      </c>
      <c r="Q513" t="s">
        <v>196</v>
      </c>
      <c r="R513" t="s">
        <v>211</v>
      </c>
    </row>
    <row r="514" spans="1:18" x14ac:dyDescent="0.25">
      <c r="A514" t="s">
        <v>717</v>
      </c>
      <c r="B514">
        <v>27273.75</v>
      </c>
      <c r="C514">
        <v>-36963</v>
      </c>
      <c r="D514">
        <v>180.11959999999999</v>
      </c>
      <c r="E514">
        <v>42.19</v>
      </c>
      <c r="F514">
        <v>26.87</v>
      </c>
      <c r="G514">
        <v>18.41</v>
      </c>
      <c r="H514">
        <v>0.24</v>
      </c>
      <c r="I514">
        <v>0.04</v>
      </c>
      <c r="J514">
        <v>0.16</v>
      </c>
      <c r="K514">
        <v>11.63</v>
      </c>
      <c r="L514">
        <v>0.17</v>
      </c>
      <c r="M514">
        <v>99.71</v>
      </c>
      <c r="N514" t="s">
        <v>194</v>
      </c>
      <c r="O514" t="s">
        <v>195</v>
      </c>
      <c r="P514" t="s">
        <v>702</v>
      </c>
      <c r="Q514" t="s">
        <v>196</v>
      </c>
      <c r="R514" t="s">
        <v>212</v>
      </c>
    </row>
    <row r="515" spans="1:18" x14ac:dyDescent="0.25">
      <c r="A515" t="s">
        <v>718</v>
      </c>
      <c r="B515">
        <v>27279.5</v>
      </c>
      <c r="C515">
        <v>-36973.5</v>
      </c>
      <c r="D515">
        <v>192.08459999999999</v>
      </c>
      <c r="E515">
        <v>42.2</v>
      </c>
      <c r="F515">
        <v>26.86</v>
      </c>
      <c r="G515">
        <v>18.420000000000002</v>
      </c>
      <c r="H515">
        <v>0.23</v>
      </c>
      <c r="I515">
        <v>0.03</v>
      </c>
      <c r="J515">
        <v>0.16</v>
      </c>
      <c r="K515">
        <v>11.67</v>
      </c>
      <c r="L515">
        <v>0.18</v>
      </c>
      <c r="M515">
        <v>99.76</v>
      </c>
      <c r="N515" t="s">
        <v>194</v>
      </c>
      <c r="O515" t="s">
        <v>195</v>
      </c>
      <c r="P515" t="s">
        <v>702</v>
      </c>
      <c r="Q515" t="s">
        <v>196</v>
      </c>
      <c r="R515" t="s">
        <v>213</v>
      </c>
    </row>
    <row r="516" spans="1:18" x14ac:dyDescent="0.25">
      <c r="A516" t="s">
        <v>719</v>
      </c>
      <c r="B516">
        <v>27285.75</v>
      </c>
      <c r="C516">
        <v>-36983.5</v>
      </c>
      <c r="D516">
        <v>203.8733</v>
      </c>
      <c r="E516">
        <v>42.2</v>
      </c>
      <c r="F516">
        <v>26.84</v>
      </c>
      <c r="G516">
        <v>18.420000000000002</v>
      </c>
      <c r="H516">
        <v>0.25</v>
      </c>
      <c r="I516">
        <v>0.02</v>
      </c>
      <c r="J516">
        <v>0.18</v>
      </c>
      <c r="K516">
        <v>11.7</v>
      </c>
      <c r="L516">
        <v>0.18</v>
      </c>
      <c r="M516">
        <v>99.79</v>
      </c>
      <c r="N516" t="s">
        <v>194</v>
      </c>
      <c r="O516" t="s">
        <v>195</v>
      </c>
      <c r="P516" t="s">
        <v>702</v>
      </c>
      <c r="Q516" t="s">
        <v>196</v>
      </c>
      <c r="R516" t="s">
        <v>214</v>
      </c>
    </row>
    <row r="517" spans="1:18" x14ac:dyDescent="0.25">
      <c r="A517" t="s">
        <v>720</v>
      </c>
      <c r="B517">
        <v>27291.75</v>
      </c>
      <c r="C517">
        <v>-36994</v>
      </c>
      <c r="D517">
        <v>215.96539999999999</v>
      </c>
      <c r="E517">
        <v>42.15</v>
      </c>
      <c r="F517">
        <v>26.8</v>
      </c>
      <c r="G517">
        <v>18.39</v>
      </c>
      <c r="H517">
        <v>0.24</v>
      </c>
      <c r="I517">
        <v>0.03</v>
      </c>
      <c r="J517">
        <v>0.18</v>
      </c>
      <c r="K517">
        <v>11.67</v>
      </c>
      <c r="L517">
        <v>0.21</v>
      </c>
      <c r="M517">
        <v>99.69</v>
      </c>
      <c r="N517" t="s">
        <v>194</v>
      </c>
      <c r="O517" t="s">
        <v>195</v>
      </c>
      <c r="P517" t="s">
        <v>702</v>
      </c>
      <c r="Q517" t="s">
        <v>196</v>
      </c>
      <c r="R517" t="s">
        <v>215</v>
      </c>
    </row>
    <row r="519" spans="1:18" x14ac:dyDescent="0.25">
      <c r="A519" t="s">
        <v>722</v>
      </c>
      <c r="B519" t="s">
        <v>186</v>
      </c>
      <c r="C519" t="s">
        <v>187</v>
      </c>
      <c r="D519" t="s">
        <v>188</v>
      </c>
      <c r="E519" t="s">
        <v>15</v>
      </c>
      <c r="F519" t="s">
        <v>17</v>
      </c>
      <c r="G519" t="s">
        <v>22</v>
      </c>
      <c r="H519" t="s">
        <v>25</v>
      </c>
      <c r="I519" t="s">
        <v>27</v>
      </c>
      <c r="J519" t="s">
        <v>29</v>
      </c>
      <c r="K519" t="s">
        <v>32</v>
      </c>
      <c r="L519" t="s">
        <v>36</v>
      </c>
      <c r="M519" t="s">
        <v>189</v>
      </c>
      <c r="N519" t="s">
        <v>190</v>
      </c>
      <c r="O519" t="s">
        <v>191</v>
      </c>
      <c r="P519" t="s">
        <v>192</v>
      </c>
      <c r="Q519" t="s">
        <v>193</v>
      </c>
    </row>
    <row r="520" spans="1:18" x14ac:dyDescent="0.25">
      <c r="A520" t="s">
        <v>721</v>
      </c>
      <c r="B520">
        <v>26708.25</v>
      </c>
      <c r="C520">
        <v>-35118</v>
      </c>
      <c r="D520">
        <v>0.25</v>
      </c>
      <c r="E520">
        <v>38.29</v>
      </c>
      <c r="F520">
        <v>18.09</v>
      </c>
      <c r="G520">
        <v>18.97</v>
      </c>
      <c r="H520">
        <v>3.85</v>
      </c>
      <c r="I520">
        <v>0.18</v>
      </c>
      <c r="J520">
        <v>11.04</v>
      </c>
      <c r="K520">
        <v>0.08</v>
      </c>
      <c r="L520">
        <v>90.48</v>
      </c>
      <c r="M520" t="s">
        <v>194</v>
      </c>
      <c r="N520" t="s">
        <v>195</v>
      </c>
      <c r="O520" t="s">
        <v>722</v>
      </c>
      <c r="P520" t="s">
        <v>196</v>
      </c>
      <c r="Q520" t="s">
        <v>197</v>
      </c>
    </row>
    <row r="521" spans="1:18" x14ac:dyDescent="0.25">
      <c r="A521" t="s">
        <v>723</v>
      </c>
      <c r="B521">
        <v>26703</v>
      </c>
      <c r="C521">
        <v>-35122.75</v>
      </c>
      <c r="D521">
        <v>6.8966000000000003</v>
      </c>
      <c r="E521">
        <v>41.68</v>
      </c>
      <c r="F521">
        <v>26.06</v>
      </c>
      <c r="G521">
        <v>18.239999999999998</v>
      </c>
      <c r="H521">
        <v>0.27</v>
      </c>
      <c r="I521">
        <v>0.19</v>
      </c>
      <c r="J521">
        <v>12.38</v>
      </c>
      <c r="K521">
        <v>0.16</v>
      </c>
      <c r="L521">
        <v>98.98</v>
      </c>
      <c r="M521" t="s">
        <v>194</v>
      </c>
      <c r="N521" t="s">
        <v>195</v>
      </c>
      <c r="O521" t="s">
        <v>722</v>
      </c>
      <c r="P521" t="s">
        <v>196</v>
      </c>
      <c r="Q521" t="s">
        <v>198</v>
      </c>
    </row>
    <row r="522" spans="1:18" x14ac:dyDescent="0.25">
      <c r="A522" t="s">
        <v>724</v>
      </c>
      <c r="B522">
        <v>26697.75</v>
      </c>
      <c r="C522">
        <v>-35127.75</v>
      </c>
      <c r="D522">
        <v>14.146599999999999</v>
      </c>
      <c r="E522">
        <v>41.78</v>
      </c>
      <c r="F522">
        <v>26.18</v>
      </c>
      <c r="G522">
        <v>18.28</v>
      </c>
      <c r="H522">
        <v>0.27</v>
      </c>
      <c r="I522">
        <v>0.17</v>
      </c>
      <c r="J522">
        <v>12.34</v>
      </c>
      <c r="K522">
        <v>0.12</v>
      </c>
      <c r="L522">
        <v>99.16</v>
      </c>
      <c r="M522" t="s">
        <v>194</v>
      </c>
      <c r="N522" t="s">
        <v>195</v>
      </c>
      <c r="O522" t="s">
        <v>722</v>
      </c>
      <c r="P522" t="s">
        <v>196</v>
      </c>
      <c r="Q522" t="s">
        <v>199</v>
      </c>
    </row>
    <row r="523" spans="1:18" x14ac:dyDescent="0.25">
      <c r="A523" t="s">
        <v>725</v>
      </c>
      <c r="B523">
        <v>26692.75</v>
      </c>
      <c r="C523">
        <v>-35132.5</v>
      </c>
      <c r="D523">
        <v>21.043099999999999</v>
      </c>
      <c r="E523">
        <v>41.88</v>
      </c>
      <c r="F523">
        <v>26.23</v>
      </c>
      <c r="G523">
        <v>18.329999999999998</v>
      </c>
      <c r="H523">
        <v>0.25</v>
      </c>
      <c r="I523">
        <v>0.2</v>
      </c>
      <c r="J523">
        <v>12.35</v>
      </c>
      <c r="K523">
        <v>0.14000000000000001</v>
      </c>
      <c r="L523">
        <v>99.39</v>
      </c>
      <c r="M523" t="s">
        <v>194</v>
      </c>
      <c r="N523" t="s">
        <v>195</v>
      </c>
      <c r="O523" t="s">
        <v>722</v>
      </c>
      <c r="P523" t="s">
        <v>196</v>
      </c>
      <c r="Q523" t="s">
        <v>200</v>
      </c>
    </row>
    <row r="524" spans="1:18" x14ac:dyDescent="0.25">
      <c r="A524" t="s">
        <v>726</v>
      </c>
      <c r="B524">
        <v>26687.75</v>
      </c>
      <c r="C524">
        <v>-35137.25</v>
      </c>
      <c r="D524">
        <v>27.939699999999998</v>
      </c>
      <c r="E524">
        <v>41.86</v>
      </c>
      <c r="F524">
        <v>26.3</v>
      </c>
      <c r="G524">
        <v>18.28</v>
      </c>
      <c r="H524">
        <v>0.25</v>
      </c>
      <c r="I524">
        <v>0.21</v>
      </c>
      <c r="J524">
        <v>12.33</v>
      </c>
      <c r="K524">
        <v>0.15</v>
      </c>
      <c r="L524">
        <v>99.37</v>
      </c>
      <c r="M524" t="s">
        <v>194</v>
      </c>
      <c r="N524" t="s">
        <v>195</v>
      </c>
      <c r="O524" t="s">
        <v>722</v>
      </c>
      <c r="P524" t="s">
        <v>196</v>
      </c>
      <c r="Q524" t="s">
        <v>201</v>
      </c>
    </row>
    <row r="525" spans="1:18" x14ac:dyDescent="0.25">
      <c r="A525" t="s">
        <v>727</v>
      </c>
      <c r="B525">
        <v>26682.75</v>
      </c>
      <c r="C525">
        <v>-35142.25</v>
      </c>
      <c r="D525">
        <v>35.008899999999997</v>
      </c>
      <c r="E525">
        <v>41.92</v>
      </c>
      <c r="F525">
        <v>26.29</v>
      </c>
      <c r="G525">
        <v>18.36</v>
      </c>
      <c r="H525">
        <v>0.25</v>
      </c>
      <c r="I525">
        <v>0.18</v>
      </c>
      <c r="J525">
        <v>12.23</v>
      </c>
      <c r="K525">
        <v>0.18</v>
      </c>
      <c r="L525">
        <v>99.41</v>
      </c>
      <c r="M525" t="s">
        <v>194</v>
      </c>
      <c r="N525" t="s">
        <v>195</v>
      </c>
      <c r="O525" t="s">
        <v>722</v>
      </c>
      <c r="P525" t="s">
        <v>196</v>
      </c>
      <c r="Q525" t="s">
        <v>202</v>
      </c>
    </row>
    <row r="526" spans="1:18" x14ac:dyDescent="0.25">
      <c r="A526" t="s">
        <v>728</v>
      </c>
      <c r="B526">
        <v>26677.5</v>
      </c>
      <c r="C526">
        <v>-35147</v>
      </c>
      <c r="D526">
        <v>42.086199999999998</v>
      </c>
      <c r="E526">
        <v>41.88</v>
      </c>
      <c r="F526">
        <v>26.28</v>
      </c>
      <c r="G526">
        <v>18.32</v>
      </c>
      <c r="H526">
        <v>0.24</v>
      </c>
      <c r="I526">
        <v>0.19</v>
      </c>
      <c r="J526">
        <v>12.26</v>
      </c>
      <c r="K526">
        <v>0.15</v>
      </c>
      <c r="L526">
        <v>99.32</v>
      </c>
      <c r="M526" t="s">
        <v>194</v>
      </c>
      <c r="N526" t="s">
        <v>195</v>
      </c>
      <c r="O526" t="s">
        <v>722</v>
      </c>
      <c r="P526" t="s">
        <v>196</v>
      </c>
      <c r="Q526" t="s">
        <v>203</v>
      </c>
    </row>
    <row r="527" spans="1:18" x14ac:dyDescent="0.25">
      <c r="A527" t="s">
        <v>729</v>
      </c>
      <c r="B527">
        <v>26672.5</v>
      </c>
      <c r="C527">
        <v>-35151.75</v>
      </c>
      <c r="D527">
        <v>48.982799999999997</v>
      </c>
      <c r="E527">
        <v>41.88</v>
      </c>
      <c r="F527">
        <v>26.29</v>
      </c>
      <c r="G527">
        <v>18.309999999999999</v>
      </c>
      <c r="H527">
        <v>0.25</v>
      </c>
      <c r="I527">
        <v>0.19</v>
      </c>
      <c r="J527">
        <v>12.28</v>
      </c>
      <c r="K527">
        <v>0.16</v>
      </c>
      <c r="L527">
        <v>99.36</v>
      </c>
      <c r="M527" t="s">
        <v>194</v>
      </c>
      <c r="N527" t="s">
        <v>195</v>
      </c>
      <c r="O527" t="s">
        <v>722</v>
      </c>
      <c r="P527" t="s">
        <v>196</v>
      </c>
      <c r="Q527" t="s">
        <v>204</v>
      </c>
    </row>
    <row r="528" spans="1:18" x14ac:dyDescent="0.25">
      <c r="A528" t="s">
        <v>730</v>
      </c>
      <c r="B528">
        <v>26667.5</v>
      </c>
      <c r="C528">
        <v>-35156.5</v>
      </c>
      <c r="D528">
        <v>55.879300000000001</v>
      </c>
      <c r="E528">
        <v>41.81</v>
      </c>
      <c r="F528">
        <v>26.3</v>
      </c>
      <c r="G528">
        <v>18.28</v>
      </c>
      <c r="H528">
        <v>0.26</v>
      </c>
      <c r="I528">
        <v>0.17</v>
      </c>
      <c r="J528">
        <v>12.15</v>
      </c>
      <c r="K528">
        <v>0.15</v>
      </c>
      <c r="L528">
        <v>99.14</v>
      </c>
      <c r="M528" t="s">
        <v>194</v>
      </c>
      <c r="N528" t="s">
        <v>195</v>
      </c>
      <c r="O528" t="s">
        <v>722</v>
      </c>
      <c r="P528" t="s">
        <v>196</v>
      </c>
      <c r="Q528" t="s">
        <v>205</v>
      </c>
    </row>
    <row r="529" spans="1:18" x14ac:dyDescent="0.25">
      <c r="A529" t="s">
        <v>731</v>
      </c>
      <c r="B529">
        <v>26662.25</v>
      </c>
      <c r="C529">
        <v>-35161.5</v>
      </c>
      <c r="D529">
        <v>63.129300000000001</v>
      </c>
      <c r="E529">
        <v>42.01</v>
      </c>
      <c r="F529">
        <v>26.43</v>
      </c>
      <c r="G529">
        <v>18.36</v>
      </c>
      <c r="H529">
        <v>0.25</v>
      </c>
      <c r="I529">
        <v>0.2</v>
      </c>
      <c r="J529">
        <v>12.23</v>
      </c>
      <c r="K529">
        <v>0.15</v>
      </c>
      <c r="L529">
        <v>99.63</v>
      </c>
      <c r="M529" t="s">
        <v>194</v>
      </c>
      <c r="N529" t="s">
        <v>195</v>
      </c>
      <c r="O529" t="s">
        <v>722</v>
      </c>
      <c r="P529" t="s">
        <v>196</v>
      </c>
      <c r="Q529" t="s">
        <v>206</v>
      </c>
    </row>
    <row r="530" spans="1:18" x14ac:dyDescent="0.25">
      <c r="A530" t="s">
        <v>732</v>
      </c>
      <c r="B530">
        <v>26657.25</v>
      </c>
      <c r="C530">
        <v>-35166.25</v>
      </c>
      <c r="D530">
        <v>70.025899999999993</v>
      </c>
      <c r="E530">
        <v>42.07</v>
      </c>
      <c r="F530">
        <v>26.45</v>
      </c>
      <c r="G530">
        <v>18.39</v>
      </c>
      <c r="H530">
        <v>0.25</v>
      </c>
      <c r="I530">
        <v>0.21</v>
      </c>
      <c r="J530">
        <v>12.22</v>
      </c>
      <c r="K530">
        <v>0.17</v>
      </c>
      <c r="L530">
        <v>99.76</v>
      </c>
      <c r="M530" t="s">
        <v>194</v>
      </c>
      <c r="N530" t="s">
        <v>195</v>
      </c>
      <c r="O530" t="s">
        <v>722</v>
      </c>
      <c r="P530" t="s">
        <v>196</v>
      </c>
      <c r="Q530" t="s">
        <v>207</v>
      </c>
    </row>
    <row r="531" spans="1:18" x14ac:dyDescent="0.25">
      <c r="A531" t="s">
        <v>733</v>
      </c>
      <c r="B531">
        <v>26652.25</v>
      </c>
      <c r="C531">
        <v>-35171</v>
      </c>
      <c r="D531">
        <v>76.922399999999996</v>
      </c>
      <c r="E531">
        <v>42.02</v>
      </c>
      <c r="F531">
        <v>26.45</v>
      </c>
      <c r="G531">
        <v>18.38</v>
      </c>
      <c r="H531">
        <v>0.26</v>
      </c>
      <c r="I531">
        <v>0.19</v>
      </c>
      <c r="J531">
        <v>12.13</v>
      </c>
      <c r="K531">
        <v>0.14000000000000001</v>
      </c>
      <c r="L531">
        <v>99.58</v>
      </c>
      <c r="M531" t="s">
        <v>194</v>
      </c>
      <c r="N531" t="s">
        <v>195</v>
      </c>
      <c r="O531" t="s">
        <v>722</v>
      </c>
      <c r="P531" t="s">
        <v>196</v>
      </c>
      <c r="Q531" t="s">
        <v>208</v>
      </c>
    </row>
    <row r="532" spans="1:18" x14ac:dyDescent="0.25">
      <c r="A532" t="s">
        <v>734</v>
      </c>
      <c r="B532">
        <v>26647</v>
      </c>
      <c r="C532">
        <v>-35176</v>
      </c>
      <c r="D532">
        <v>84.172399999999996</v>
      </c>
      <c r="E532">
        <v>42.02</v>
      </c>
      <c r="F532">
        <v>26.44</v>
      </c>
      <c r="G532">
        <v>18.38</v>
      </c>
      <c r="H532">
        <v>0.25</v>
      </c>
      <c r="I532">
        <v>0.18</v>
      </c>
      <c r="J532">
        <v>12.16</v>
      </c>
      <c r="K532">
        <v>0.17</v>
      </c>
      <c r="L532">
        <v>99.6</v>
      </c>
      <c r="M532" t="s">
        <v>194</v>
      </c>
      <c r="N532" t="s">
        <v>195</v>
      </c>
      <c r="O532" t="s">
        <v>722</v>
      </c>
      <c r="P532" t="s">
        <v>196</v>
      </c>
      <c r="Q532" t="s">
        <v>209</v>
      </c>
    </row>
    <row r="533" spans="1:18" x14ac:dyDescent="0.25">
      <c r="A533" t="s">
        <v>735</v>
      </c>
      <c r="B533">
        <v>26642.25</v>
      </c>
      <c r="C533">
        <v>-35180.75</v>
      </c>
      <c r="D533">
        <v>90.888000000000005</v>
      </c>
      <c r="E533">
        <v>42.02</v>
      </c>
      <c r="F533">
        <v>26.49</v>
      </c>
      <c r="G533">
        <v>18.37</v>
      </c>
      <c r="H533">
        <v>0.24</v>
      </c>
      <c r="I533">
        <v>0.17</v>
      </c>
      <c r="J533">
        <v>12.17</v>
      </c>
      <c r="K533">
        <v>0.12</v>
      </c>
      <c r="L533">
        <v>99.58</v>
      </c>
      <c r="M533" t="s">
        <v>194</v>
      </c>
      <c r="N533" t="s">
        <v>195</v>
      </c>
      <c r="O533" t="s">
        <v>722</v>
      </c>
      <c r="P533" t="s">
        <v>196</v>
      </c>
      <c r="Q533" t="s">
        <v>210</v>
      </c>
    </row>
    <row r="534" spans="1:18" x14ac:dyDescent="0.25">
      <c r="A534" t="s">
        <v>736</v>
      </c>
      <c r="B534">
        <v>26637</v>
      </c>
      <c r="C534">
        <v>-35185.5</v>
      </c>
      <c r="D534">
        <v>97.965599999999995</v>
      </c>
      <c r="E534">
        <v>42.23</v>
      </c>
      <c r="F534">
        <v>26.57</v>
      </c>
      <c r="G534">
        <v>18.489999999999998</v>
      </c>
      <c r="H534">
        <v>0.25</v>
      </c>
      <c r="I534">
        <v>0.18</v>
      </c>
      <c r="J534">
        <v>12.18</v>
      </c>
      <c r="K534">
        <v>0.15</v>
      </c>
      <c r="L534">
        <v>100.05</v>
      </c>
      <c r="M534" t="s">
        <v>194</v>
      </c>
      <c r="N534" t="s">
        <v>195</v>
      </c>
      <c r="O534" t="s">
        <v>722</v>
      </c>
      <c r="P534" t="s">
        <v>196</v>
      </c>
      <c r="Q534" t="s">
        <v>211</v>
      </c>
    </row>
    <row r="535" spans="1:18" x14ac:dyDescent="0.25">
      <c r="A535" t="s">
        <v>737</v>
      </c>
      <c r="B535">
        <v>26631.75</v>
      </c>
      <c r="C535">
        <v>-35190.5</v>
      </c>
      <c r="D535">
        <v>105.21559999999999</v>
      </c>
      <c r="E535">
        <v>42.14</v>
      </c>
      <c r="F535">
        <v>26.53</v>
      </c>
      <c r="G535">
        <v>18.45</v>
      </c>
      <c r="H535">
        <v>0.25</v>
      </c>
      <c r="I535">
        <v>0.18</v>
      </c>
      <c r="J535">
        <v>12.12</v>
      </c>
      <c r="K535">
        <v>0.12</v>
      </c>
      <c r="L535">
        <v>99.79</v>
      </c>
      <c r="M535" t="s">
        <v>194</v>
      </c>
      <c r="N535" t="s">
        <v>195</v>
      </c>
      <c r="O535" t="s">
        <v>722</v>
      </c>
      <c r="P535" t="s">
        <v>196</v>
      </c>
      <c r="Q535" t="s">
        <v>212</v>
      </c>
    </row>
    <row r="536" spans="1:18" x14ac:dyDescent="0.25">
      <c r="A536" t="s">
        <v>738</v>
      </c>
      <c r="B536">
        <v>26627</v>
      </c>
      <c r="C536">
        <v>-35195.25</v>
      </c>
      <c r="D536">
        <v>111.9311</v>
      </c>
      <c r="E536">
        <v>42.16</v>
      </c>
      <c r="F536">
        <v>26.57</v>
      </c>
      <c r="G536">
        <v>18.45</v>
      </c>
      <c r="H536">
        <v>0.25</v>
      </c>
      <c r="I536">
        <v>0.16</v>
      </c>
      <c r="J536">
        <v>12.12</v>
      </c>
      <c r="K536">
        <v>0.14000000000000001</v>
      </c>
      <c r="L536">
        <v>99.85</v>
      </c>
      <c r="M536" t="s">
        <v>194</v>
      </c>
      <c r="N536" t="s">
        <v>195</v>
      </c>
      <c r="O536" t="s">
        <v>722</v>
      </c>
      <c r="P536" t="s">
        <v>196</v>
      </c>
      <c r="Q536" t="s">
        <v>213</v>
      </c>
    </row>
    <row r="538" spans="1:18" x14ac:dyDescent="0.25">
      <c r="A538" t="s">
        <v>740</v>
      </c>
      <c r="B538" t="s">
        <v>186</v>
      </c>
      <c r="C538" t="s">
        <v>187</v>
      </c>
      <c r="D538" t="s">
        <v>188</v>
      </c>
      <c r="E538" t="s">
        <v>15</v>
      </c>
      <c r="F538" t="s">
        <v>17</v>
      </c>
      <c r="G538" t="s">
        <v>22</v>
      </c>
      <c r="H538" t="s">
        <v>25</v>
      </c>
      <c r="I538" t="s">
        <v>159</v>
      </c>
      <c r="J538" t="s">
        <v>27</v>
      </c>
      <c r="K538" t="s">
        <v>29</v>
      </c>
      <c r="L538" t="s">
        <v>32</v>
      </c>
      <c r="M538" t="s">
        <v>36</v>
      </c>
      <c r="N538" t="s">
        <v>189</v>
      </c>
      <c r="O538" t="s">
        <v>190</v>
      </c>
      <c r="P538" t="s">
        <v>191</v>
      </c>
      <c r="Q538" t="s">
        <v>192</v>
      </c>
      <c r="R538" t="s">
        <v>193</v>
      </c>
    </row>
    <row r="539" spans="1:18" x14ac:dyDescent="0.25">
      <c r="A539" t="s">
        <v>739</v>
      </c>
      <c r="B539">
        <v>28685.25</v>
      </c>
      <c r="C539">
        <v>-36095.75</v>
      </c>
      <c r="D539">
        <v>0.35360000000000003</v>
      </c>
      <c r="E539">
        <v>42.5</v>
      </c>
      <c r="F539">
        <v>27.63</v>
      </c>
      <c r="G539">
        <v>18.32</v>
      </c>
      <c r="H539">
        <v>0.28000000000000003</v>
      </c>
      <c r="I539">
        <v>0.7</v>
      </c>
      <c r="J539">
        <v>0.16</v>
      </c>
      <c r="K539">
        <v>10.119999999999999</v>
      </c>
      <c r="L539">
        <v>0.24</v>
      </c>
      <c r="M539">
        <v>99.95</v>
      </c>
      <c r="N539" t="s">
        <v>194</v>
      </c>
      <c r="O539" t="s">
        <v>195</v>
      </c>
      <c r="P539" t="s">
        <v>740</v>
      </c>
      <c r="Q539" t="s">
        <v>196</v>
      </c>
      <c r="R539" t="s">
        <v>197</v>
      </c>
    </row>
    <row r="540" spans="1:18" x14ac:dyDescent="0.25">
      <c r="A540" t="s">
        <v>741</v>
      </c>
      <c r="B540">
        <v>28670</v>
      </c>
      <c r="C540">
        <v>-36094</v>
      </c>
      <c r="D540">
        <v>15.1327</v>
      </c>
      <c r="E540">
        <v>42.6</v>
      </c>
      <c r="F540">
        <v>28.03</v>
      </c>
      <c r="G540">
        <v>18.579999999999998</v>
      </c>
      <c r="H540">
        <v>0.25</v>
      </c>
      <c r="I540">
        <v>0.15</v>
      </c>
      <c r="J540">
        <v>0.13</v>
      </c>
      <c r="K540">
        <v>9.4499999999999993</v>
      </c>
      <c r="L540">
        <v>0.28000000000000003</v>
      </c>
      <c r="M540">
        <v>99.47</v>
      </c>
      <c r="N540" t="s">
        <v>194</v>
      </c>
      <c r="O540" t="s">
        <v>195</v>
      </c>
      <c r="P540" t="s">
        <v>740</v>
      </c>
      <c r="Q540" t="s">
        <v>196</v>
      </c>
      <c r="R540" t="s">
        <v>198</v>
      </c>
    </row>
    <row r="541" spans="1:18" x14ac:dyDescent="0.25">
      <c r="A541" t="s">
        <v>742</v>
      </c>
      <c r="B541">
        <v>28655.25</v>
      </c>
      <c r="C541">
        <v>-36092.25</v>
      </c>
      <c r="D541">
        <v>29.985399999999998</v>
      </c>
      <c r="E541">
        <v>42.78</v>
      </c>
      <c r="F541">
        <v>28.29</v>
      </c>
      <c r="G541">
        <v>18.68</v>
      </c>
      <c r="H541">
        <v>0.24</v>
      </c>
      <c r="I541">
        <v>0.09</v>
      </c>
      <c r="J541">
        <v>0.14000000000000001</v>
      </c>
      <c r="K541">
        <v>9.14</v>
      </c>
      <c r="L541">
        <v>0.3</v>
      </c>
      <c r="M541">
        <v>99.67</v>
      </c>
      <c r="N541" t="s">
        <v>194</v>
      </c>
      <c r="O541" t="s">
        <v>195</v>
      </c>
      <c r="P541" t="s">
        <v>740</v>
      </c>
      <c r="Q541" t="s">
        <v>196</v>
      </c>
      <c r="R541" t="s">
        <v>199</v>
      </c>
    </row>
    <row r="542" spans="1:18" x14ac:dyDescent="0.25">
      <c r="A542" t="s">
        <v>743</v>
      </c>
      <c r="B542">
        <v>28640.25</v>
      </c>
      <c r="C542">
        <v>-36090.5</v>
      </c>
      <c r="D542">
        <v>45.0867</v>
      </c>
      <c r="E542">
        <v>42.78</v>
      </c>
      <c r="F542">
        <v>28.45</v>
      </c>
      <c r="G542">
        <v>18.66</v>
      </c>
      <c r="H542">
        <v>0.24</v>
      </c>
      <c r="I542">
        <v>0.08</v>
      </c>
      <c r="J542">
        <v>0.13</v>
      </c>
      <c r="K542">
        <v>8.86</v>
      </c>
      <c r="L542">
        <v>0.33</v>
      </c>
      <c r="M542">
        <v>99.52</v>
      </c>
      <c r="N542" t="s">
        <v>194</v>
      </c>
      <c r="O542" t="s">
        <v>195</v>
      </c>
      <c r="P542" t="s">
        <v>740</v>
      </c>
      <c r="Q542" t="s">
        <v>196</v>
      </c>
      <c r="R542" t="s">
        <v>200</v>
      </c>
    </row>
    <row r="543" spans="1:18" x14ac:dyDescent="0.25">
      <c r="A543" t="s">
        <v>744</v>
      </c>
      <c r="B543">
        <v>28625.25</v>
      </c>
      <c r="C543">
        <v>-36088.5</v>
      </c>
      <c r="D543">
        <v>60.218899999999998</v>
      </c>
      <c r="E543">
        <v>42.7</v>
      </c>
      <c r="F543">
        <v>28.51</v>
      </c>
      <c r="G543">
        <v>18.600000000000001</v>
      </c>
      <c r="H543">
        <v>0.22</v>
      </c>
      <c r="I543">
        <v>7.0000000000000007E-2</v>
      </c>
      <c r="J543">
        <v>0.13</v>
      </c>
      <c r="K543">
        <v>8.68</v>
      </c>
      <c r="L543">
        <v>0.35</v>
      </c>
      <c r="M543">
        <v>99.28</v>
      </c>
      <c r="N543" t="s">
        <v>194</v>
      </c>
      <c r="O543" t="s">
        <v>195</v>
      </c>
      <c r="P543" t="s">
        <v>740</v>
      </c>
      <c r="Q543" t="s">
        <v>196</v>
      </c>
      <c r="R543" t="s">
        <v>201</v>
      </c>
    </row>
    <row r="544" spans="1:18" x14ac:dyDescent="0.25">
      <c r="A544" t="s">
        <v>745</v>
      </c>
      <c r="B544">
        <v>28610.5</v>
      </c>
      <c r="C544">
        <v>-36086.5</v>
      </c>
      <c r="D544">
        <v>75.103300000000004</v>
      </c>
      <c r="E544">
        <v>42.76</v>
      </c>
      <c r="F544">
        <v>28.55</v>
      </c>
      <c r="G544">
        <v>18.690000000000001</v>
      </c>
      <c r="H544">
        <v>0.21</v>
      </c>
      <c r="I544">
        <v>0.06</v>
      </c>
      <c r="J544">
        <v>0.13</v>
      </c>
      <c r="K544">
        <v>8.51</v>
      </c>
      <c r="L544">
        <v>0.35</v>
      </c>
      <c r="M544">
        <v>99.27</v>
      </c>
      <c r="N544" t="s">
        <v>194</v>
      </c>
      <c r="O544" t="s">
        <v>195</v>
      </c>
      <c r="P544" t="s">
        <v>740</v>
      </c>
      <c r="Q544" t="s">
        <v>196</v>
      </c>
      <c r="R544" t="s">
        <v>202</v>
      </c>
    </row>
    <row r="545" spans="1:19" x14ac:dyDescent="0.25">
      <c r="A545" t="s">
        <v>746</v>
      </c>
      <c r="B545">
        <v>28595.75</v>
      </c>
      <c r="C545">
        <v>-36084.75</v>
      </c>
      <c r="D545">
        <v>89.956199999999995</v>
      </c>
      <c r="E545">
        <v>42.81</v>
      </c>
      <c r="F545">
        <v>28.67</v>
      </c>
      <c r="G545">
        <v>18.68</v>
      </c>
      <c r="H545">
        <v>0.21</v>
      </c>
      <c r="I545">
        <v>0.08</v>
      </c>
      <c r="J545">
        <v>0.14000000000000001</v>
      </c>
      <c r="K545">
        <v>8.39</v>
      </c>
      <c r="L545">
        <v>0.36</v>
      </c>
      <c r="M545">
        <v>99.33</v>
      </c>
      <c r="N545" t="s">
        <v>194</v>
      </c>
      <c r="O545" t="s">
        <v>195</v>
      </c>
      <c r="P545" t="s">
        <v>740</v>
      </c>
      <c r="Q545" t="s">
        <v>196</v>
      </c>
      <c r="R545" t="s">
        <v>203</v>
      </c>
    </row>
    <row r="546" spans="1:19" x14ac:dyDescent="0.25">
      <c r="A546" t="s">
        <v>747</v>
      </c>
      <c r="B546">
        <v>28580.75</v>
      </c>
      <c r="C546">
        <v>-36083</v>
      </c>
      <c r="D546">
        <v>105.0574</v>
      </c>
      <c r="E546">
        <v>40.93</v>
      </c>
      <c r="F546">
        <v>27.27</v>
      </c>
      <c r="G546">
        <v>17.850000000000001</v>
      </c>
      <c r="H546">
        <v>0.21</v>
      </c>
      <c r="I546">
        <v>0.08</v>
      </c>
      <c r="J546">
        <v>0.13</v>
      </c>
      <c r="K546">
        <v>8.31</v>
      </c>
      <c r="L546">
        <v>0.4</v>
      </c>
      <c r="M546">
        <v>95.18</v>
      </c>
      <c r="N546" t="s">
        <v>194</v>
      </c>
      <c r="O546" t="s">
        <v>195</v>
      </c>
      <c r="P546" t="s">
        <v>740</v>
      </c>
      <c r="Q546" t="s">
        <v>196</v>
      </c>
      <c r="R546" t="s">
        <v>204</v>
      </c>
    </row>
    <row r="547" spans="1:19" x14ac:dyDescent="0.25">
      <c r="A547" t="s">
        <v>748</v>
      </c>
      <c r="B547">
        <v>28566</v>
      </c>
      <c r="C547">
        <v>-36080.75</v>
      </c>
      <c r="D547">
        <v>119.97320000000001</v>
      </c>
      <c r="E547">
        <v>42.78</v>
      </c>
      <c r="F547">
        <v>28.68</v>
      </c>
      <c r="G547">
        <v>18.670000000000002</v>
      </c>
      <c r="H547">
        <v>0.19</v>
      </c>
      <c r="I547">
        <v>7.0000000000000007E-2</v>
      </c>
      <c r="J547">
        <v>0.12</v>
      </c>
      <c r="K547">
        <v>8.3000000000000007</v>
      </c>
      <c r="L547">
        <v>0.39</v>
      </c>
      <c r="M547">
        <v>99.2</v>
      </c>
      <c r="N547" t="s">
        <v>194</v>
      </c>
      <c r="O547" t="s">
        <v>195</v>
      </c>
      <c r="P547" t="s">
        <v>740</v>
      </c>
      <c r="Q547" t="s">
        <v>196</v>
      </c>
      <c r="R547" t="s">
        <v>205</v>
      </c>
    </row>
    <row r="548" spans="1:19" x14ac:dyDescent="0.25">
      <c r="A548" t="s">
        <v>749</v>
      </c>
      <c r="B548">
        <v>28551</v>
      </c>
      <c r="C548">
        <v>-36079.25</v>
      </c>
      <c r="D548">
        <v>135.0428</v>
      </c>
      <c r="E548">
        <v>42.85</v>
      </c>
      <c r="F548">
        <v>28.74</v>
      </c>
      <c r="G548">
        <v>18.7</v>
      </c>
      <c r="H548">
        <v>0.2</v>
      </c>
      <c r="I548">
        <v>0.08</v>
      </c>
      <c r="J548">
        <v>0.14000000000000001</v>
      </c>
      <c r="K548">
        <v>8.2799999999999994</v>
      </c>
      <c r="L548">
        <v>0.38</v>
      </c>
      <c r="M548">
        <v>99.35</v>
      </c>
      <c r="N548" t="s">
        <v>194</v>
      </c>
      <c r="O548" t="s">
        <v>195</v>
      </c>
      <c r="P548" t="s">
        <v>740</v>
      </c>
      <c r="Q548" t="s">
        <v>196</v>
      </c>
      <c r="R548" t="s">
        <v>206</v>
      </c>
    </row>
    <row r="549" spans="1:19" x14ac:dyDescent="0.25">
      <c r="A549" t="s">
        <v>750</v>
      </c>
      <c r="B549">
        <v>28536.25</v>
      </c>
      <c r="C549">
        <v>-36077.25</v>
      </c>
      <c r="D549">
        <v>149.9271</v>
      </c>
      <c r="E549">
        <v>42.88</v>
      </c>
      <c r="F549">
        <v>28.81</v>
      </c>
      <c r="G549">
        <v>18.72</v>
      </c>
      <c r="H549">
        <v>0.18</v>
      </c>
      <c r="I549">
        <v>0.06</v>
      </c>
      <c r="J549">
        <v>0.13</v>
      </c>
      <c r="K549">
        <v>8.1999999999999993</v>
      </c>
      <c r="L549">
        <v>0.4</v>
      </c>
      <c r="M549">
        <v>99.38</v>
      </c>
      <c r="N549" t="s">
        <v>194</v>
      </c>
      <c r="O549" t="s">
        <v>195</v>
      </c>
      <c r="P549" t="s">
        <v>740</v>
      </c>
      <c r="Q549" t="s">
        <v>196</v>
      </c>
      <c r="R549" t="s">
        <v>207</v>
      </c>
    </row>
    <row r="550" spans="1:19" x14ac:dyDescent="0.25">
      <c r="A550" t="s">
        <v>751</v>
      </c>
      <c r="B550">
        <v>28521.25</v>
      </c>
      <c r="C550">
        <v>-36075.25</v>
      </c>
      <c r="D550">
        <v>165.05950000000001</v>
      </c>
      <c r="E550">
        <v>42.81</v>
      </c>
      <c r="F550">
        <v>28.81</v>
      </c>
      <c r="G550">
        <v>18.670000000000002</v>
      </c>
      <c r="H550">
        <v>0.18</v>
      </c>
      <c r="I550">
        <v>7.0000000000000007E-2</v>
      </c>
      <c r="J550">
        <v>0.12</v>
      </c>
      <c r="K550">
        <v>8.14</v>
      </c>
      <c r="L550">
        <v>0.4</v>
      </c>
      <c r="M550">
        <v>99.2</v>
      </c>
      <c r="N550" t="s">
        <v>194</v>
      </c>
      <c r="O550" t="s">
        <v>195</v>
      </c>
      <c r="P550" t="s">
        <v>740</v>
      </c>
      <c r="Q550" t="s">
        <v>196</v>
      </c>
      <c r="R550" t="s">
        <v>208</v>
      </c>
    </row>
    <row r="551" spans="1:19" x14ac:dyDescent="0.25">
      <c r="A551" t="s">
        <v>752</v>
      </c>
      <c r="B551">
        <v>28506.5</v>
      </c>
      <c r="C551">
        <v>-36073.5</v>
      </c>
      <c r="D551">
        <v>179.91249999999999</v>
      </c>
      <c r="E551">
        <v>42.84</v>
      </c>
      <c r="F551">
        <v>28.79</v>
      </c>
      <c r="G551">
        <v>18.71</v>
      </c>
      <c r="H551">
        <v>0.18</v>
      </c>
      <c r="I551">
        <v>7.0000000000000007E-2</v>
      </c>
      <c r="J551">
        <v>0.12</v>
      </c>
      <c r="K551">
        <v>8.1199999999999992</v>
      </c>
      <c r="L551">
        <v>0.39</v>
      </c>
      <c r="M551">
        <v>99.22</v>
      </c>
      <c r="N551" t="s">
        <v>194</v>
      </c>
      <c r="O551" t="s">
        <v>195</v>
      </c>
      <c r="P551" t="s">
        <v>740</v>
      </c>
      <c r="Q551" t="s">
        <v>196</v>
      </c>
      <c r="R551" t="s">
        <v>209</v>
      </c>
    </row>
    <row r="552" spans="1:19" x14ac:dyDescent="0.25">
      <c r="A552" t="s">
        <v>753</v>
      </c>
      <c r="B552">
        <v>28491.75</v>
      </c>
      <c r="C552">
        <v>-36071.75</v>
      </c>
      <c r="D552">
        <v>194.76560000000001</v>
      </c>
      <c r="E552">
        <v>42.87</v>
      </c>
      <c r="F552">
        <v>28.82</v>
      </c>
      <c r="G552">
        <v>18.73</v>
      </c>
      <c r="H552">
        <v>0.17</v>
      </c>
      <c r="I552">
        <v>0.09</v>
      </c>
      <c r="J552">
        <v>0.14000000000000001</v>
      </c>
      <c r="K552">
        <v>8.08</v>
      </c>
      <c r="L552">
        <v>0.37</v>
      </c>
      <c r="M552">
        <v>99.28</v>
      </c>
      <c r="N552" t="s">
        <v>194</v>
      </c>
      <c r="O552" t="s">
        <v>195</v>
      </c>
      <c r="P552" t="s">
        <v>740</v>
      </c>
      <c r="Q552" t="s">
        <v>196</v>
      </c>
      <c r="R552" t="s">
        <v>210</v>
      </c>
    </row>
    <row r="553" spans="1:19" x14ac:dyDescent="0.25">
      <c r="A553" t="s">
        <v>754</v>
      </c>
      <c r="B553">
        <v>28476.75</v>
      </c>
      <c r="C553">
        <v>-36069.5</v>
      </c>
      <c r="D553">
        <v>209.92930000000001</v>
      </c>
      <c r="E553">
        <v>42.89</v>
      </c>
      <c r="F553">
        <v>28.87</v>
      </c>
      <c r="G553">
        <v>18.71</v>
      </c>
      <c r="H553">
        <v>0.18</v>
      </c>
      <c r="I553">
        <v>7.0000000000000007E-2</v>
      </c>
      <c r="J553">
        <v>0.12</v>
      </c>
      <c r="K553">
        <v>8.1199999999999992</v>
      </c>
      <c r="L553">
        <v>0.4</v>
      </c>
      <c r="M553">
        <v>99.37</v>
      </c>
      <c r="N553" t="s">
        <v>194</v>
      </c>
      <c r="O553" t="s">
        <v>195</v>
      </c>
      <c r="P553" t="s">
        <v>740</v>
      </c>
      <c r="Q553" t="s">
        <v>196</v>
      </c>
      <c r="R553" t="s">
        <v>211</v>
      </c>
    </row>
    <row r="555" spans="1:19" x14ac:dyDescent="0.25">
      <c r="A555" t="s">
        <v>756</v>
      </c>
      <c r="B555" t="s">
        <v>186</v>
      </c>
      <c r="C555" t="s">
        <v>187</v>
      </c>
      <c r="D555" t="s">
        <v>188</v>
      </c>
      <c r="E555" t="s">
        <v>15</v>
      </c>
      <c r="F555" t="s">
        <v>17</v>
      </c>
      <c r="G555" t="s">
        <v>93</v>
      </c>
      <c r="H555" t="s">
        <v>22</v>
      </c>
      <c r="I555" t="s">
        <v>25</v>
      </c>
      <c r="J555" t="s">
        <v>159</v>
      </c>
      <c r="K555" t="s">
        <v>27</v>
      </c>
      <c r="L555" t="s">
        <v>29</v>
      </c>
      <c r="M555" t="s">
        <v>32</v>
      </c>
      <c r="N555" t="s">
        <v>36</v>
      </c>
      <c r="O555" t="s">
        <v>189</v>
      </c>
      <c r="P555" t="s">
        <v>190</v>
      </c>
      <c r="Q555" t="s">
        <v>191</v>
      </c>
      <c r="R555" t="s">
        <v>192</v>
      </c>
      <c r="S555" t="s">
        <v>193</v>
      </c>
    </row>
    <row r="556" spans="1:19" x14ac:dyDescent="0.25">
      <c r="A556" t="s">
        <v>755</v>
      </c>
      <c r="B556">
        <v>31458</v>
      </c>
      <c r="C556">
        <v>-34612.25</v>
      </c>
      <c r="D556">
        <v>0.25</v>
      </c>
      <c r="E556">
        <v>41.93</v>
      </c>
      <c r="F556">
        <v>27.16</v>
      </c>
      <c r="G556">
        <v>18.32</v>
      </c>
      <c r="H556">
        <v>0.33</v>
      </c>
      <c r="I556">
        <v>0.03</v>
      </c>
      <c r="J556">
        <v>0.14000000000000001</v>
      </c>
      <c r="K556">
        <v>10.24</v>
      </c>
      <c r="L556">
        <v>0.26</v>
      </c>
      <c r="M556">
        <v>98.39</v>
      </c>
      <c r="N556" t="s">
        <v>194</v>
      </c>
      <c r="O556" t="s">
        <v>195</v>
      </c>
      <c r="P556" t="s">
        <v>756</v>
      </c>
      <c r="Q556" t="s">
        <v>196</v>
      </c>
      <c r="R556" t="s">
        <v>197</v>
      </c>
    </row>
    <row r="557" spans="1:19" x14ac:dyDescent="0.25">
      <c r="A557" t="s">
        <v>757</v>
      </c>
      <c r="B557">
        <v>31444.25</v>
      </c>
      <c r="C557">
        <v>-34626.25</v>
      </c>
      <c r="D557">
        <v>19.802099999999999</v>
      </c>
      <c r="E557">
        <v>42</v>
      </c>
      <c r="F557">
        <v>27.45</v>
      </c>
      <c r="G557">
        <v>18.3</v>
      </c>
      <c r="H557">
        <v>0.28000000000000003</v>
      </c>
      <c r="I557">
        <v>0.05</v>
      </c>
      <c r="J557">
        <v>0.16</v>
      </c>
      <c r="K557">
        <v>9.9</v>
      </c>
      <c r="L557">
        <v>0.24</v>
      </c>
      <c r="M557">
        <v>98.39</v>
      </c>
      <c r="N557" t="s">
        <v>194</v>
      </c>
      <c r="O557" t="s">
        <v>195</v>
      </c>
      <c r="P557" t="s">
        <v>756</v>
      </c>
      <c r="Q557" t="s">
        <v>196</v>
      </c>
      <c r="R557" t="s">
        <v>198</v>
      </c>
    </row>
    <row r="558" spans="1:19" x14ac:dyDescent="0.25">
      <c r="A558" t="s">
        <v>758</v>
      </c>
      <c r="B558">
        <v>31430.25</v>
      </c>
      <c r="C558">
        <v>-34640.75</v>
      </c>
      <c r="D558">
        <v>39.957799999999999</v>
      </c>
      <c r="E558">
        <v>42.13</v>
      </c>
      <c r="F558">
        <v>27.58</v>
      </c>
      <c r="G558">
        <v>18.39</v>
      </c>
      <c r="H558">
        <v>0.26</v>
      </c>
      <c r="I558">
        <v>0.05</v>
      </c>
      <c r="J558">
        <v>0.14000000000000001</v>
      </c>
      <c r="K558">
        <v>9.7100000000000009</v>
      </c>
      <c r="L558">
        <v>0.26</v>
      </c>
      <c r="M558">
        <v>98.53</v>
      </c>
      <c r="N558" t="s">
        <v>194</v>
      </c>
      <c r="O558" t="s">
        <v>195</v>
      </c>
      <c r="P558" t="s">
        <v>756</v>
      </c>
      <c r="Q558" t="s">
        <v>196</v>
      </c>
      <c r="R558" t="s">
        <v>199</v>
      </c>
    </row>
    <row r="559" spans="1:19" x14ac:dyDescent="0.25">
      <c r="A559" t="s">
        <v>759</v>
      </c>
      <c r="B559">
        <v>31416</v>
      </c>
      <c r="C559">
        <v>-34655</v>
      </c>
      <c r="D559">
        <v>60.108199999999997</v>
      </c>
      <c r="E559">
        <v>42.09</v>
      </c>
      <c r="F559">
        <v>27.65</v>
      </c>
      <c r="G559">
        <v>18.36</v>
      </c>
      <c r="H559">
        <v>0.25</v>
      </c>
      <c r="I559">
        <v>0.04</v>
      </c>
      <c r="J559">
        <v>0.15</v>
      </c>
      <c r="K559">
        <v>9.5500000000000007</v>
      </c>
      <c r="L559">
        <v>0.28999999999999998</v>
      </c>
      <c r="M559">
        <v>98.38</v>
      </c>
      <c r="N559" t="s">
        <v>194</v>
      </c>
      <c r="O559" t="s">
        <v>195</v>
      </c>
      <c r="P559" t="s">
        <v>756</v>
      </c>
      <c r="Q559" t="s">
        <v>196</v>
      </c>
      <c r="R559" t="s">
        <v>200</v>
      </c>
    </row>
    <row r="560" spans="1:19" x14ac:dyDescent="0.25">
      <c r="A560" t="s">
        <v>760</v>
      </c>
      <c r="B560">
        <v>31402.25</v>
      </c>
      <c r="C560">
        <v>-34669.5</v>
      </c>
      <c r="D560">
        <v>80.089399999999998</v>
      </c>
      <c r="E560">
        <v>42.16</v>
      </c>
      <c r="F560">
        <v>27.75</v>
      </c>
      <c r="G560">
        <v>18.38</v>
      </c>
      <c r="H560">
        <v>0.25</v>
      </c>
      <c r="I560">
        <v>0.05</v>
      </c>
      <c r="J560">
        <v>0.14000000000000001</v>
      </c>
      <c r="K560">
        <v>9.48</v>
      </c>
      <c r="L560">
        <v>0.28000000000000003</v>
      </c>
      <c r="M560">
        <v>98.49</v>
      </c>
      <c r="N560" t="s">
        <v>194</v>
      </c>
      <c r="O560" t="s">
        <v>195</v>
      </c>
      <c r="P560" t="s">
        <v>756</v>
      </c>
      <c r="Q560" t="s">
        <v>196</v>
      </c>
      <c r="R560" t="s">
        <v>201</v>
      </c>
    </row>
    <row r="561" spans="1:18" x14ac:dyDescent="0.25">
      <c r="A561" t="s">
        <v>761</v>
      </c>
      <c r="B561">
        <v>31388.25</v>
      </c>
      <c r="C561">
        <v>-34683.75</v>
      </c>
      <c r="D561">
        <v>100.0656</v>
      </c>
      <c r="E561">
        <v>42.21</v>
      </c>
      <c r="F561">
        <v>27.8</v>
      </c>
      <c r="G561">
        <v>18.420000000000002</v>
      </c>
      <c r="H561">
        <v>0.25</v>
      </c>
      <c r="I561">
        <v>0.06</v>
      </c>
      <c r="J561">
        <v>0.15</v>
      </c>
      <c r="K561">
        <v>9.35</v>
      </c>
      <c r="L561">
        <v>0.28000000000000003</v>
      </c>
      <c r="M561">
        <v>98.52</v>
      </c>
      <c r="N561" t="s">
        <v>194</v>
      </c>
      <c r="O561" t="s">
        <v>195</v>
      </c>
      <c r="P561" t="s">
        <v>756</v>
      </c>
      <c r="Q561" t="s">
        <v>196</v>
      </c>
      <c r="R561" t="s">
        <v>202</v>
      </c>
    </row>
    <row r="562" spans="1:18" x14ac:dyDescent="0.25">
      <c r="A562" t="s">
        <v>762</v>
      </c>
      <c r="B562">
        <v>31374.5</v>
      </c>
      <c r="C562">
        <v>-34698</v>
      </c>
      <c r="D562">
        <v>119.8676</v>
      </c>
      <c r="E562">
        <v>42.27</v>
      </c>
      <c r="F562">
        <v>27.92</v>
      </c>
      <c r="G562">
        <v>18.46</v>
      </c>
      <c r="H562">
        <v>0.24</v>
      </c>
      <c r="I562">
        <v>0.04</v>
      </c>
      <c r="J562">
        <v>0.14000000000000001</v>
      </c>
      <c r="K562">
        <v>9.26</v>
      </c>
      <c r="L562">
        <v>0.24</v>
      </c>
      <c r="M562">
        <v>98.58</v>
      </c>
      <c r="N562" t="s">
        <v>194</v>
      </c>
      <c r="O562" t="s">
        <v>195</v>
      </c>
      <c r="P562" t="s">
        <v>756</v>
      </c>
      <c r="Q562" t="s">
        <v>196</v>
      </c>
      <c r="R562" t="s">
        <v>203</v>
      </c>
    </row>
    <row r="563" spans="1:18" x14ac:dyDescent="0.25">
      <c r="A563" t="s">
        <v>763</v>
      </c>
      <c r="B563">
        <v>31360.25</v>
      </c>
      <c r="C563">
        <v>-34712.5</v>
      </c>
      <c r="D563">
        <v>140.19739999999999</v>
      </c>
      <c r="E563">
        <v>42.32</v>
      </c>
      <c r="F563">
        <v>28.02</v>
      </c>
      <c r="G563">
        <v>18.45</v>
      </c>
      <c r="H563">
        <v>0.24</v>
      </c>
      <c r="I563">
        <v>0.06</v>
      </c>
      <c r="J563">
        <v>0.13</v>
      </c>
      <c r="K563">
        <v>9.16</v>
      </c>
      <c r="L563">
        <v>0.27</v>
      </c>
      <c r="M563">
        <v>98.65</v>
      </c>
      <c r="N563" t="s">
        <v>194</v>
      </c>
      <c r="O563" t="s">
        <v>195</v>
      </c>
      <c r="P563" t="s">
        <v>756</v>
      </c>
      <c r="Q563" t="s">
        <v>196</v>
      </c>
      <c r="R563" t="s">
        <v>204</v>
      </c>
    </row>
    <row r="564" spans="1:18" x14ac:dyDescent="0.25">
      <c r="A564" t="s">
        <v>764</v>
      </c>
      <c r="B564">
        <v>31346.5</v>
      </c>
      <c r="C564">
        <v>-34726.75</v>
      </c>
      <c r="D564">
        <v>159.99940000000001</v>
      </c>
      <c r="E564">
        <v>42.36</v>
      </c>
      <c r="F564">
        <v>28.02</v>
      </c>
      <c r="G564">
        <v>18.489999999999998</v>
      </c>
      <c r="H564">
        <v>0.24</v>
      </c>
      <c r="I564">
        <v>0.05</v>
      </c>
      <c r="J564">
        <v>0.14000000000000001</v>
      </c>
      <c r="K564">
        <v>9.15</v>
      </c>
      <c r="L564">
        <v>0.28000000000000003</v>
      </c>
      <c r="M564">
        <v>98.72</v>
      </c>
      <c r="N564" t="s">
        <v>194</v>
      </c>
      <c r="O564" t="s">
        <v>195</v>
      </c>
      <c r="P564" t="s">
        <v>756</v>
      </c>
      <c r="Q564" t="s">
        <v>196</v>
      </c>
      <c r="R564" t="s">
        <v>205</v>
      </c>
    </row>
    <row r="565" spans="1:18" x14ac:dyDescent="0.25">
      <c r="A565" t="s">
        <v>765</v>
      </c>
      <c r="B565">
        <v>31332.5</v>
      </c>
      <c r="C565">
        <v>-34741</v>
      </c>
      <c r="D565">
        <v>179.97569999999999</v>
      </c>
      <c r="E565">
        <v>42.43</v>
      </c>
      <c r="F565">
        <v>28.14</v>
      </c>
      <c r="G565">
        <v>18.52</v>
      </c>
      <c r="H565">
        <v>0.23</v>
      </c>
      <c r="I565">
        <v>0.05</v>
      </c>
      <c r="J565">
        <v>0.13</v>
      </c>
      <c r="K565">
        <v>9.0500000000000007</v>
      </c>
      <c r="L565">
        <v>0.27</v>
      </c>
      <c r="M565">
        <v>98.82</v>
      </c>
      <c r="N565" t="s">
        <v>194</v>
      </c>
      <c r="O565" t="s">
        <v>195</v>
      </c>
      <c r="P565" t="s">
        <v>756</v>
      </c>
      <c r="Q565" t="s">
        <v>196</v>
      </c>
      <c r="R565" t="s">
        <v>206</v>
      </c>
    </row>
    <row r="566" spans="1:18" x14ac:dyDescent="0.25">
      <c r="A566" t="s">
        <v>766</v>
      </c>
      <c r="B566">
        <v>31318.75</v>
      </c>
      <c r="C566">
        <v>-34755.5</v>
      </c>
      <c r="D566">
        <v>199.95699999999999</v>
      </c>
      <c r="E566">
        <v>42.37</v>
      </c>
      <c r="F566">
        <v>28.08</v>
      </c>
      <c r="G566">
        <v>18.489999999999998</v>
      </c>
      <c r="H566">
        <v>0.23</v>
      </c>
      <c r="I566">
        <v>0.05</v>
      </c>
      <c r="J566">
        <v>0.14000000000000001</v>
      </c>
      <c r="K566">
        <v>9.0299999999999994</v>
      </c>
      <c r="L566">
        <v>0.28999999999999998</v>
      </c>
      <c r="M566">
        <v>98.68</v>
      </c>
      <c r="N566" t="s">
        <v>194</v>
      </c>
      <c r="O566" t="s">
        <v>195</v>
      </c>
      <c r="P566" t="s">
        <v>756</v>
      </c>
      <c r="Q566" t="s">
        <v>196</v>
      </c>
      <c r="R566" t="s">
        <v>207</v>
      </c>
    </row>
    <row r="567" spans="1:18" x14ac:dyDescent="0.25">
      <c r="A567" t="s">
        <v>767</v>
      </c>
      <c r="B567">
        <v>31304.5</v>
      </c>
      <c r="C567">
        <v>-34769.5</v>
      </c>
      <c r="D567">
        <v>219.92840000000001</v>
      </c>
      <c r="E567">
        <v>42.35</v>
      </c>
      <c r="F567">
        <v>28.14</v>
      </c>
      <c r="G567">
        <v>18.45</v>
      </c>
      <c r="H567">
        <v>0.23</v>
      </c>
      <c r="I567">
        <v>7.0000000000000007E-2</v>
      </c>
      <c r="J567">
        <v>0.13</v>
      </c>
      <c r="K567">
        <v>9.02</v>
      </c>
      <c r="L567">
        <v>0.28999999999999998</v>
      </c>
      <c r="M567">
        <v>98.67</v>
      </c>
      <c r="N567" t="s">
        <v>194</v>
      </c>
      <c r="O567" t="s">
        <v>195</v>
      </c>
      <c r="P567" t="s">
        <v>756</v>
      </c>
      <c r="Q567" t="s">
        <v>196</v>
      </c>
      <c r="R567" t="s">
        <v>208</v>
      </c>
    </row>
    <row r="568" spans="1:18" x14ac:dyDescent="0.25">
      <c r="A568" t="s">
        <v>768</v>
      </c>
      <c r="B568">
        <v>31290.75</v>
      </c>
      <c r="C568">
        <v>-34784.25</v>
      </c>
      <c r="D568">
        <v>240.08879999999999</v>
      </c>
      <c r="E568">
        <v>42.37</v>
      </c>
      <c r="F568">
        <v>28.09</v>
      </c>
      <c r="G568">
        <v>18.510000000000002</v>
      </c>
      <c r="H568">
        <v>0.21</v>
      </c>
      <c r="I568">
        <v>0.06</v>
      </c>
      <c r="J568">
        <v>0.14000000000000001</v>
      </c>
      <c r="K568">
        <v>8.9499999999999993</v>
      </c>
      <c r="L568">
        <v>0.26</v>
      </c>
      <c r="M568">
        <v>98.6</v>
      </c>
      <c r="N568" t="s">
        <v>194</v>
      </c>
      <c r="O568" t="s">
        <v>195</v>
      </c>
      <c r="P568" t="s">
        <v>756</v>
      </c>
      <c r="Q568" t="s">
        <v>196</v>
      </c>
      <c r="R568" t="s">
        <v>209</v>
      </c>
    </row>
    <row r="569" spans="1:18" x14ac:dyDescent="0.25">
      <c r="A569" t="s">
        <v>769</v>
      </c>
      <c r="B569">
        <v>31276.75</v>
      </c>
      <c r="C569">
        <v>-34798.25</v>
      </c>
      <c r="D569">
        <v>259.88580000000002</v>
      </c>
      <c r="E569">
        <v>42.35</v>
      </c>
      <c r="F569">
        <v>28.13</v>
      </c>
      <c r="G569">
        <v>18.48</v>
      </c>
      <c r="H569">
        <v>0.23</v>
      </c>
      <c r="I569">
        <v>0.05</v>
      </c>
      <c r="J569">
        <v>0.13</v>
      </c>
      <c r="K569">
        <v>8.9700000000000006</v>
      </c>
      <c r="L569">
        <v>0.24</v>
      </c>
      <c r="M569">
        <v>98.57</v>
      </c>
      <c r="N569" t="s">
        <v>194</v>
      </c>
      <c r="O569" t="s">
        <v>195</v>
      </c>
      <c r="P569" t="s">
        <v>756</v>
      </c>
      <c r="Q569" t="s">
        <v>196</v>
      </c>
      <c r="R569" t="s">
        <v>210</v>
      </c>
    </row>
    <row r="570" spans="1:18" x14ac:dyDescent="0.25">
      <c r="A570" t="s">
        <v>770</v>
      </c>
      <c r="B570">
        <v>31263</v>
      </c>
      <c r="C570">
        <v>-34813</v>
      </c>
      <c r="D570">
        <v>280.04640000000001</v>
      </c>
      <c r="E570">
        <v>42.42</v>
      </c>
      <c r="F570">
        <v>28.17</v>
      </c>
      <c r="G570">
        <v>18.5</v>
      </c>
      <c r="H570">
        <v>0.22</v>
      </c>
      <c r="I570">
        <v>0.05</v>
      </c>
      <c r="J570">
        <v>0.14000000000000001</v>
      </c>
      <c r="K570">
        <v>8.98</v>
      </c>
      <c r="L570">
        <v>0.28999999999999998</v>
      </c>
      <c r="M570">
        <v>98.77</v>
      </c>
      <c r="N570" t="s">
        <v>194</v>
      </c>
      <c r="O570" t="s">
        <v>195</v>
      </c>
      <c r="P570" t="s">
        <v>756</v>
      </c>
      <c r="Q570" t="s">
        <v>196</v>
      </c>
      <c r="R570" t="s">
        <v>211</v>
      </c>
    </row>
    <row r="571" spans="1:18" x14ac:dyDescent="0.25">
      <c r="A571" t="s">
        <v>771</v>
      </c>
      <c r="B571">
        <v>31249</v>
      </c>
      <c r="C571">
        <v>-34827</v>
      </c>
      <c r="D571">
        <v>299.8433</v>
      </c>
      <c r="E571">
        <v>42.36</v>
      </c>
      <c r="F571">
        <v>28.16</v>
      </c>
      <c r="G571">
        <v>18.47</v>
      </c>
      <c r="H571">
        <v>0.21</v>
      </c>
      <c r="I571">
        <v>7.0000000000000007E-2</v>
      </c>
      <c r="J571">
        <v>0.13</v>
      </c>
      <c r="K571">
        <v>8.91</v>
      </c>
      <c r="L571">
        <v>0.31</v>
      </c>
      <c r="M571">
        <v>98.63</v>
      </c>
      <c r="N571" t="s">
        <v>194</v>
      </c>
      <c r="O571" t="s">
        <v>195</v>
      </c>
      <c r="P571" t="s">
        <v>756</v>
      </c>
      <c r="Q571" t="s">
        <v>196</v>
      </c>
      <c r="R571" t="s">
        <v>212</v>
      </c>
    </row>
    <row r="572" spans="1:18" x14ac:dyDescent="0.25">
      <c r="A572" t="s">
        <v>772</v>
      </c>
      <c r="B572">
        <v>31235</v>
      </c>
      <c r="C572">
        <v>-34841.5</v>
      </c>
      <c r="D572">
        <v>319.99880000000002</v>
      </c>
      <c r="E572">
        <v>42.38</v>
      </c>
      <c r="F572">
        <v>28.14</v>
      </c>
      <c r="G572">
        <v>18.48</v>
      </c>
      <c r="H572">
        <v>0.19</v>
      </c>
      <c r="I572">
        <v>7.0000000000000007E-2</v>
      </c>
      <c r="J572">
        <v>0.15</v>
      </c>
      <c r="K572">
        <v>9</v>
      </c>
      <c r="L572">
        <v>0.27</v>
      </c>
      <c r="M572">
        <v>98.68</v>
      </c>
      <c r="N572" t="s">
        <v>194</v>
      </c>
      <c r="O572" t="s">
        <v>195</v>
      </c>
      <c r="P572" t="s">
        <v>756</v>
      </c>
      <c r="Q572" t="s">
        <v>196</v>
      </c>
      <c r="R572" t="s">
        <v>213</v>
      </c>
    </row>
    <row r="573" spans="1:18" x14ac:dyDescent="0.25">
      <c r="A573" t="s">
        <v>773</v>
      </c>
      <c r="B573">
        <v>31221</v>
      </c>
      <c r="C573">
        <v>-34855.75</v>
      </c>
      <c r="D573">
        <v>339.9751</v>
      </c>
      <c r="E573">
        <v>42.39</v>
      </c>
      <c r="F573">
        <v>28.16</v>
      </c>
      <c r="G573">
        <v>18.510000000000002</v>
      </c>
      <c r="H573">
        <v>0.19</v>
      </c>
      <c r="I573">
        <v>0.06</v>
      </c>
      <c r="J573">
        <v>0.12</v>
      </c>
      <c r="K573">
        <v>8.92</v>
      </c>
      <c r="L573">
        <v>0.25</v>
      </c>
      <c r="M573">
        <v>98.61</v>
      </c>
      <c r="N573" t="s">
        <v>194</v>
      </c>
      <c r="O573" t="s">
        <v>195</v>
      </c>
      <c r="P573" t="s">
        <v>756</v>
      </c>
      <c r="Q573" t="s">
        <v>196</v>
      </c>
      <c r="R573" t="s">
        <v>214</v>
      </c>
    </row>
    <row r="574" spans="1:18" x14ac:dyDescent="0.25">
      <c r="A574" t="s">
        <v>774</v>
      </c>
      <c r="B574">
        <v>31207</v>
      </c>
      <c r="C574">
        <v>-34870.25</v>
      </c>
      <c r="D574">
        <v>360.13060000000002</v>
      </c>
      <c r="E574">
        <v>42.4</v>
      </c>
      <c r="F574">
        <v>28.2</v>
      </c>
      <c r="G574">
        <v>18.47</v>
      </c>
      <c r="H574">
        <v>0.2</v>
      </c>
      <c r="I574">
        <v>0.06</v>
      </c>
      <c r="J574">
        <v>0.13</v>
      </c>
      <c r="K574">
        <v>8.9600000000000009</v>
      </c>
      <c r="L574">
        <v>0.3</v>
      </c>
      <c r="M574">
        <v>98.73</v>
      </c>
      <c r="N574" t="s">
        <v>194</v>
      </c>
      <c r="O574" t="s">
        <v>195</v>
      </c>
      <c r="P574" t="s">
        <v>756</v>
      </c>
      <c r="Q574" t="s">
        <v>196</v>
      </c>
      <c r="R574" t="s">
        <v>215</v>
      </c>
    </row>
    <row r="575" spans="1:18" x14ac:dyDescent="0.25">
      <c r="A575" t="s">
        <v>775</v>
      </c>
      <c r="B575">
        <v>31193.25</v>
      </c>
      <c r="C575">
        <v>-34884.5</v>
      </c>
      <c r="D575">
        <v>379.93259999999998</v>
      </c>
      <c r="E575">
        <v>42.48</v>
      </c>
      <c r="F575">
        <v>28.24</v>
      </c>
      <c r="G575">
        <v>18.53</v>
      </c>
      <c r="H575">
        <v>0.2</v>
      </c>
      <c r="I575">
        <v>7.0000000000000007E-2</v>
      </c>
      <c r="J575">
        <v>0.14000000000000001</v>
      </c>
      <c r="K575">
        <v>8.94</v>
      </c>
      <c r="L575">
        <v>0.28999999999999998</v>
      </c>
      <c r="M575">
        <v>98.87</v>
      </c>
      <c r="N575" t="s">
        <v>194</v>
      </c>
      <c r="O575" t="s">
        <v>195</v>
      </c>
      <c r="P575" t="s">
        <v>756</v>
      </c>
      <c r="Q575" t="s">
        <v>196</v>
      </c>
      <c r="R575" t="s">
        <v>216</v>
      </c>
    </row>
    <row r="576" spans="1:18" x14ac:dyDescent="0.25">
      <c r="A576" t="s">
        <v>776</v>
      </c>
      <c r="B576">
        <v>31179.25</v>
      </c>
      <c r="C576">
        <v>-34899</v>
      </c>
      <c r="D576">
        <v>400.08819999999997</v>
      </c>
      <c r="E576">
        <v>42.49</v>
      </c>
      <c r="F576">
        <v>28.24</v>
      </c>
      <c r="G576">
        <v>18.54</v>
      </c>
      <c r="H576">
        <v>0.2</v>
      </c>
      <c r="I576">
        <v>0.05</v>
      </c>
      <c r="J576">
        <v>0.14000000000000001</v>
      </c>
      <c r="K576">
        <v>8.9600000000000009</v>
      </c>
      <c r="L576">
        <v>0.27</v>
      </c>
      <c r="M576">
        <v>98.89</v>
      </c>
      <c r="N576" t="s">
        <v>194</v>
      </c>
      <c r="O576" t="s">
        <v>195</v>
      </c>
      <c r="P576" t="s">
        <v>756</v>
      </c>
      <c r="Q576" t="s">
        <v>196</v>
      </c>
      <c r="R576" t="s">
        <v>217</v>
      </c>
    </row>
    <row r="577" spans="1:18" x14ac:dyDescent="0.25">
      <c r="A577" t="s">
        <v>777</v>
      </c>
      <c r="B577">
        <v>31165.25</v>
      </c>
      <c r="C577">
        <v>-34913.25</v>
      </c>
      <c r="D577">
        <v>420.06439999999998</v>
      </c>
      <c r="E577">
        <v>42.49</v>
      </c>
      <c r="F577">
        <v>28.19</v>
      </c>
      <c r="G577">
        <v>18.559999999999999</v>
      </c>
      <c r="H577">
        <v>0.19</v>
      </c>
      <c r="I577">
        <v>0.06</v>
      </c>
      <c r="J577">
        <v>0.13</v>
      </c>
      <c r="K577">
        <v>8.9700000000000006</v>
      </c>
      <c r="L577">
        <v>0.28999999999999998</v>
      </c>
      <c r="M577">
        <v>98.88</v>
      </c>
      <c r="N577" t="s">
        <v>194</v>
      </c>
      <c r="O577" t="s">
        <v>195</v>
      </c>
      <c r="P577" t="s">
        <v>756</v>
      </c>
      <c r="Q577" t="s">
        <v>196</v>
      </c>
      <c r="R577" t="s">
        <v>218</v>
      </c>
    </row>
    <row r="578" spans="1:18" x14ac:dyDescent="0.25">
      <c r="A578" t="s">
        <v>778</v>
      </c>
      <c r="B578">
        <v>31151.25</v>
      </c>
      <c r="C578">
        <v>-34927.5</v>
      </c>
      <c r="D578">
        <v>440.04070000000002</v>
      </c>
      <c r="E578">
        <v>42.42</v>
      </c>
      <c r="F578">
        <v>28.21</v>
      </c>
      <c r="G578">
        <v>18.489999999999998</v>
      </c>
      <c r="H578">
        <v>0.19</v>
      </c>
      <c r="I578">
        <v>0.06</v>
      </c>
      <c r="J578">
        <v>0.13</v>
      </c>
      <c r="K578">
        <v>8.99</v>
      </c>
      <c r="L578">
        <v>0.27</v>
      </c>
      <c r="M578">
        <v>98.75</v>
      </c>
      <c r="N578" t="s">
        <v>194</v>
      </c>
      <c r="O578" t="s">
        <v>195</v>
      </c>
      <c r="P578" t="s">
        <v>756</v>
      </c>
      <c r="Q578" t="s">
        <v>196</v>
      </c>
      <c r="R578" t="s">
        <v>219</v>
      </c>
    </row>
    <row r="580" spans="1:18" x14ac:dyDescent="0.25">
      <c r="A580" t="s">
        <v>780</v>
      </c>
      <c r="B580" t="s">
        <v>186</v>
      </c>
      <c r="C580" t="s">
        <v>187</v>
      </c>
      <c r="D580" t="s">
        <v>188</v>
      </c>
      <c r="E580" t="s">
        <v>15</v>
      </c>
      <c r="F580" t="s">
        <v>17</v>
      </c>
      <c r="G580" t="s">
        <v>22</v>
      </c>
      <c r="H580" t="s">
        <v>25</v>
      </c>
      <c r="I580" t="s">
        <v>159</v>
      </c>
      <c r="J580" t="s">
        <v>27</v>
      </c>
      <c r="K580" t="s">
        <v>29</v>
      </c>
      <c r="L580" t="s">
        <v>32</v>
      </c>
      <c r="M580" t="s">
        <v>36</v>
      </c>
      <c r="N580" t="s">
        <v>189</v>
      </c>
      <c r="O580" t="s">
        <v>190</v>
      </c>
      <c r="P580" t="s">
        <v>191</v>
      </c>
      <c r="Q580" t="s">
        <v>192</v>
      </c>
      <c r="R580" t="s">
        <v>193</v>
      </c>
    </row>
    <row r="581" spans="1:18" x14ac:dyDescent="0.25">
      <c r="A581" t="s">
        <v>779</v>
      </c>
      <c r="B581">
        <v>33634</v>
      </c>
      <c r="C581">
        <v>-34634</v>
      </c>
      <c r="D581">
        <v>0</v>
      </c>
      <c r="E581">
        <v>39.28</v>
      </c>
      <c r="F581">
        <v>18.48</v>
      </c>
      <c r="G581">
        <v>19.97</v>
      </c>
      <c r="H581">
        <v>2.0299999999999998</v>
      </c>
      <c r="I581">
        <v>0.09</v>
      </c>
      <c r="J581">
        <v>0.18</v>
      </c>
      <c r="K581">
        <v>11.98</v>
      </c>
      <c r="L581">
        <v>0.14000000000000001</v>
      </c>
      <c r="M581">
        <v>92.14</v>
      </c>
      <c r="N581" t="s">
        <v>194</v>
      </c>
      <c r="O581" t="s">
        <v>195</v>
      </c>
      <c r="P581" t="s">
        <v>780</v>
      </c>
      <c r="Q581" t="s">
        <v>196</v>
      </c>
      <c r="R581" t="s">
        <v>197</v>
      </c>
    </row>
    <row r="582" spans="1:18" x14ac:dyDescent="0.25">
      <c r="A582" t="s">
        <v>781</v>
      </c>
      <c r="B582">
        <v>33624.25</v>
      </c>
      <c r="C582">
        <v>-34631.75</v>
      </c>
      <c r="D582">
        <v>10.0062</v>
      </c>
      <c r="E582">
        <v>42.31</v>
      </c>
      <c r="F582">
        <v>27.56</v>
      </c>
      <c r="G582">
        <v>18.489999999999998</v>
      </c>
      <c r="H582">
        <v>0.3</v>
      </c>
      <c r="I582">
        <v>0.05</v>
      </c>
      <c r="J582">
        <v>0.14000000000000001</v>
      </c>
      <c r="K582">
        <v>10.02</v>
      </c>
      <c r="L582">
        <v>0.24</v>
      </c>
      <c r="M582">
        <v>99.09</v>
      </c>
      <c r="N582" t="s">
        <v>194</v>
      </c>
      <c r="O582" t="s">
        <v>195</v>
      </c>
      <c r="P582" t="s">
        <v>780</v>
      </c>
      <c r="Q582" t="s">
        <v>196</v>
      </c>
      <c r="R582" t="s">
        <v>198</v>
      </c>
    </row>
    <row r="583" spans="1:18" x14ac:dyDescent="0.25">
      <c r="A583" t="s">
        <v>782</v>
      </c>
      <c r="B583">
        <v>33614.25</v>
      </c>
      <c r="C583">
        <v>-34629.75</v>
      </c>
      <c r="D583">
        <v>20.202100000000002</v>
      </c>
      <c r="E583">
        <v>42.48</v>
      </c>
      <c r="F583">
        <v>27.72</v>
      </c>
      <c r="G583">
        <v>18.57</v>
      </c>
      <c r="H583">
        <v>0.27</v>
      </c>
      <c r="I583">
        <v>0.04</v>
      </c>
      <c r="J583">
        <v>0.15</v>
      </c>
      <c r="K583">
        <v>9.9499999999999993</v>
      </c>
      <c r="L583">
        <v>0.24</v>
      </c>
      <c r="M583">
        <v>99.41</v>
      </c>
      <c r="N583" t="s">
        <v>194</v>
      </c>
      <c r="O583" t="s">
        <v>195</v>
      </c>
      <c r="P583" t="s">
        <v>780</v>
      </c>
      <c r="Q583" t="s">
        <v>196</v>
      </c>
      <c r="R583" t="s">
        <v>199</v>
      </c>
    </row>
    <row r="584" spans="1:18" x14ac:dyDescent="0.25">
      <c r="A584" t="s">
        <v>783</v>
      </c>
      <c r="B584">
        <v>33604.75</v>
      </c>
      <c r="C584">
        <v>-34627.75</v>
      </c>
      <c r="D584">
        <v>29.910299999999999</v>
      </c>
      <c r="E584">
        <v>42.51</v>
      </c>
      <c r="F584">
        <v>27.77</v>
      </c>
      <c r="G584">
        <v>18.57</v>
      </c>
      <c r="H584">
        <v>0.27</v>
      </c>
      <c r="I584">
        <v>0.04</v>
      </c>
      <c r="J584">
        <v>0.16</v>
      </c>
      <c r="K584">
        <v>9.89</v>
      </c>
      <c r="L584">
        <v>0.27</v>
      </c>
      <c r="M584">
        <v>99.48</v>
      </c>
      <c r="N584" t="s">
        <v>194</v>
      </c>
      <c r="O584" t="s">
        <v>195</v>
      </c>
      <c r="P584" t="s">
        <v>780</v>
      </c>
      <c r="Q584" t="s">
        <v>196</v>
      </c>
      <c r="R584" t="s">
        <v>200</v>
      </c>
    </row>
    <row r="585" spans="1:18" x14ac:dyDescent="0.25">
      <c r="A585" t="s">
        <v>784</v>
      </c>
      <c r="B585">
        <v>33594.75</v>
      </c>
      <c r="C585">
        <v>-34625.5</v>
      </c>
      <c r="D585">
        <v>40.159799999999997</v>
      </c>
      <c r="E585">
        <v>42.33</v>
      </c>
      <c r="F585">
        <v>27.71</v>
      </c>
      <c r="G585">
        <v>18.5</v>
      </c>
      <c r="H585">
        <v>0.26</v>
      </c>
      <c r="I585">
        <v>0.03</v>
      </c>
      <c r="J585">
        <v>0.14000000000000001</v>
      </c>
      <c r="K585">
        <v>9.77</v>
      </c>
      <c r="L585">
        <v>0.24</v>
      </c>
      <c r="M585">
        <v>98.98</v>
      </c>
      <c r="N585" t="s">
        <v>194</v>
      </c>
      <c r="O585" t="s">
        <v>195</v>
      </c>
      <c r="P585" t="s">
        <v>780</v>
      </c>
      <c r="Q585" t="s">
        <v>196</v>
      </c>
      <c r="R585" t="s">
        <v>201</v>
      </c>
    </row>
    <row r="586" spans="1:18" x14ac:dyDescent="0.25">
      <c r="A586" t="s">
        <v>785</v>
      </c>
      <c r="B586">
        <v>33585.25</v>
      </c>
      <c r="C586">
        <v>-34623.25</v>
      </c>
      <c r="D586">
        <v>49.921199999999999</v>
      </c>
      <c r="E586">
        <v>42.47</v>
      </c>
      <c r="F586">
        <v>27.8</v>
      </c>
      <c r="G586">
        <v>18.55</v>
      </c>
      <c r="H586">
        <v>0.25</v>
      </c>
      <c r="I586">
        <v>0.04</v>
      </c>
      <c r="J586">
        <v>0.15</v>
      </c>
      <c r="K586">
        <v>9.7899999999999991</v>
      </c>
      <c r="L586">
        <v>0.28000000000000003</v>
      </c>
      <c r="M586">
        <v>99.33</v>
      </c>
      <c r="N586" t="s">
        <v>194</v>
      </c>
      <c r="O586" t="s">
        <v>195</v>
      </c>
      <c r="P586" t="s">
        <v>780</v>
      </c>
      <c r="Q586" t="s">
        <v>196</v>
      </c>
      <c r="R586" t="s">
        <v>202</v>
      </c>
    </row>
    <row r="587" spans="1:18" x14ac:dyDescent="0.25">
      <c r="A587" t="s">
        <v>786</v>
      </c>
      <c r="B587">
        <v>33575.25</v>
      </c>
      <c r="C587">
        <v>-34621.25</v>
      </c>
      <c r="D587">
        <v>60.117600000000003</v>
      </c>
      <c r="E587">
        <v>42.5</v>
      </c>
      <c r="F587">
        <v>27.83</v>
      </c>
      <c r="G587">
        <v>18.57</v>
      </c>
      <c r="H587">
        <v>0.25</v>
      </c>
      <c r="I587">
        <v>0.04</v>
      </c>
      <c r="J587">
        <v>0.14000000000000001</v>
      </c>
      <c r="K587">
        <v>9.77</v>
      </c>
      <c r="L587">
        <v>0.27</v>
      </c>
      <c r="M587">
        <v>99.37</v>
      </c>
      <c r="N587" t="s">
        <v>194</v>
      </c>
      <c r="O587" t="s">
        <v>195</v>
      </c>
      <c r="P587" t="s">
        <v>780</v>
      </c>
      <c r="Q587" t="s">
        <v>196</v>
      </c>
      <c r="R587" t="s">
        <v>203</v>
      </c>
    </row>
    <row r="588" spans="1:18" x14ac:dyDescent="0.25">
      <c r="A588" t="s">
        <v>787</v>
      </c>
      <c r="B588">
        <v>33565.5</v>
      </c>
      <c r="C588">
        <v>-34619.25</v>
      </c>
      <c r="D588">
        <v>70.070099999999996</v>
      </c>
      <c r="E588">
        <v>42.51</v>
      </c>
      <c r="F588">
        <v>27.83</v>
      </c>
      <c r="G588">
        <v>18.579999999999998</v>
      </c>
      <c r="H588">
        <v>0.24</v>
      </c>
      <c r="I588">
        <v>0.04</v>
      </c>
      <c r="J588">
        <v>0.15</v>
      </c>
      <c r="K588">
        <v>9.77</v>
      </c>
      <c r="L588">
        <v>0.26</v>
      </c>
      <c r="M588">
        <v>99.38</v>
      </c>
      <c r="N588" t="s">
        <v>194</v>
      </c>
      <c r="O588" t="s">
        <v>195</v>
      </c>
      <c r="P588" t="s">
        <v>780</v>
      </c>
      <c r="Q588" t="s">
        <v>196</v>
      </c>
      <c r="R588" t="s">
        <v>204</v>
      </c>
    </row>
    <row r="589" spans="1:18" x14ac:dyDescent="0.25">
      <c r="A589" t="s">
        <v>788</v>
      </c>
      <c r="B589">
        <v>33556</v>
      </c>
      <c r="C589">
        <v>-34617</v>
      </c>
      <c r="D589">
        <v>79.831100000000006</v>
      </c>
      <c r="E589">
        <v>42.56</v>
      </c>
      <c r="F589">
        <v>27.9</v>
      </c>
      <c r="G589">
        <v>18.579999999999998</v>
      </c>
      <c r="H589">
        <v>0.25</v>
      </c>
      <c r="I589">
        <v>0.05</v>
      </c>
      <c r="J589">
        <v>0.16</v>
      </c>
      <c r="K589">
        <v>9.75</v>
      </c>
      <c r="L589">
        <v>0.26</v>
      </c>
      <c r="M589">
        <v>99.52</v>
      </c>
      <c r="N589" t="s">
        <v>194</v>
      </c>
      <c r="O589" t="s">
        <v>195</v>
      </c>
      <c r="P589" t="s">
        <v>780</v>
      </c>
      <c r="Q589" t="s">
        <v>196</v>
      </c>
      <c r="R589" t="s">
        <v>205</v>
      </c>
    </row>
    <row r="590" spans="1:18" x14ac:dyDescent="0.25">
      <c r="A590" t="s">
        <v>789</v>
      </c>
      <c r="B590">
        <v>33546</v>
      </c>
      <c r="C590">
        <v>-34614.75</v>
      </c>
      <c r="D590">
        <v>90.0809</v>
      </c>
      <c r="E590">
        <v>42.52</v>
      </c>
      <c r="F590">
        <v>27.83</v>
      </c>
      <c r="G590">
        <v>18.59</v>
      </c>
      <c r="H590">
        <v>0.25</v>
      </c>
      <c r="I590">
        <v>7.0000000000000007E-2</v>
      </c>
      <c r="J590">
        <v>0.14000000000000001</v>
      </c>
      <c r="K590">
        <v>9.76</v>
      </c>
      <c r="L590">
        <v>0.23</v>
      </c>
      <c r="M590">
        <v>99.38</v>
      </c>
      <c r="N590" t="s">
        <v>194</v>
      </c>
      <c r="O590" t="s">
        <v>195</v>
      </c>
      <c r="P590" t="s">
        <v>780</v>
      </c>
      <c r="Q590" t="s">
        <v>196</v>
      </c>
      <c r="R590" t="s">
        <v>206</v>
      </c>
    </row>
    <row r="591" spans="1:18" x14ac:dyDescent="0.25">
      <c r="A591" t="s">
        <v>790</v>
      </c>
      <c r="B591">
        <v>33536.25</v>
      </c>
      <c r="C591">
        <v>-34612.75</v>
      </c>
      <c r="D591">
        <v>100.0331</v>
      </c>
      <c r="E591">
        <v>42.62</v>
      </c>
      <c r="F591">
        <v>27.91</v>
      </c>
      <c r="G591">
        <v>18.63</v>
      </c>
      <c r="H591">
        <v>0.23</v>
      </c>
      <c r="I591">
        <v>0.04</v>
      </c>
      <c r="J591">
        <v>0.15</v>
      </c>
      <c r="K591">
        <v>9.7799999999999994</v>
      </c>
      <c r="L591">
        <v>0.25</v>
      </c>
      <c r="M591">
        <v>99.6</v>
      </c>
      <c r="N591" t="s">
        <v>194</v>
      </c>
      <c r="O591" t="s">
        <v>195</v>
      </c>
      <c r="P591" t="s">
        <v>780</v>
      </c>
      <c r="Q591" t="s">
        <v>196</v>
      </c>
      <c r="R591" t="s">
        <v>207</v>
      </c>
    </row>
    <row r="592" spans="1:18" x14ac:dyDescent="0.25">
      <c r="A592" t="s">
        <v>791</v>
      </c>
      <c r="B592">
        <v>33526.75</v>
      </c>
      <c r="C592">
        <v>-34610.5</v>
      </c>
      <c r="D592">
        <v>109.7944</v>
      </c>
      <c r="E592">
        <v>42.49</v>
      </c>
      <c r="F592">
        <v>27.82</v>
      </c>
      <c r="G592">
        <v>18.579999999999998</v>
      </c>
      <c r="H592">
        <v>0.24</v>
      </c>
      <c r="I592">
        <v>0.05</v>
      </c>
      <c r="J592">
        <v>0.15</v>
      </c>
      <c r="K592">
        <v>9.73</v>
      </c>
      <c r="L592">
        <v>0.26</v>
      </c>
      <c r="M592">
        <v>99.32</v>
      </c>
      <c r="N592" t="s">
        <v>194</v>
      </c>
      <c r="O592" t="s">
        <v>195</v>
      </c>
      <c r="P592" t="s">
        <v>780</v>
      </c>
      <c r="Q592" t="s">
        <v>196</v>
      </c>
      <c r="R592" t="s">
        <v>208</v>
      </c>
    </row>
    <row r="593" spans="1:20" x14ac:dyDescent="0.25">
      <c r="A593" t="s">
        <v>792</v>
      </c>
      <c r="B593">
        <v>33516.75</v>
      </c>
      <c r="C593">
        <v>-34608.5</v>
      </c>
      <c r="D593">
        <v>119.9909</v>
      </c>
      <c r="E593">
        <v>42.46</v>
      </c>
      <c r="F593">
        <v>27.83</v>
      </c>
      <c r="G593">
        <v>18.55</v>
      </c>
      <c r="H593">
        <v>0.25</v>
      </c>
      <c r="I593">
        <v>0.05</v>
      </c>
      <c r="J593">
        <v>0.14000000000000001</v>
      </c>
      <c r="K593">
        <v>9.68</v>
      </c>
      <c r="L593">
        <v>0.25</v>
      </c>
      <c r="M593">
        <v>99.21</v>
      </c>
      <c r="N593" t="s">
        <v>194</v>
      </c>
      <c r="O593" t="s">
        <v>195</v>
      </c>
      <c r="P593" t="s">
        <v>780</v>
      </c>
      <c r="Q593" t="s">
        <v>196</v>
      </c>
      <c r="R593" t="s">
        <v>209</v>
      </c>
    </row>
    <row r="594" spans="1:20" x14ac:dyDescent="0.25">
      <c r="A594" t="s">
        <v>793</v>
      </c>
      <c r="B594">
        <v>33507</v>
      </c>
      <c r="C594">
        <v>-34606.25</v>
      </c>
      <c r="D594">
        <v>129.99639999999999</v>
      </c>
      <c r="E594">
        <v>42.52</v>
      </c>
      <c r="F594">
        <v>27.89</v>
      </c>
      <c r="G594">
        <v>18.57</v>
      </c>
      <c r="H594">
        <v>0.24</v>
      </c>
      <c r="I594">
        <v>0.04</v>
      </c>
      <c r="J594">
        <v>0.15</v>
      </c>
      <c r="K594">
        <v>9.7100000000000009</v>
      </c>
      <c r="L594">
        <v>0.27</v>
      </c>
      <c r="M594">
        <v>99.39</v>
      </c>
      <c r="N594" t="s">
        <v>194</v>
      </c>
      <c r="O594" t="s">
        <v>195</v>
      </c>
      <c r="P594" t="s">
        <v>780</v>
      </c>
      <c r="Q594" t="s">
        <v>196</v>
      </c>
      <c r="R594" t="s">
        <v>210</v>
      </c>
    </row>
    <row r="595" spans="1:20" x14ac:dyDescent="0.25">
      <c r="A595" t="s">
        <v>794</v>
      </c>
      <c r="B595">
        <v>33497.25</v>
      </c>
      <c r="C595">
        <v>-34604.25</v>
      </c>
      <c r="D595">
        <v>139.9487</v>
      </c>
      <c r="E595">
        <v>42.63</v>
      </c>
      <c r="F595">
        <v>27.94</v>
      </c>
      <c r="G595">
        <v>18.63</v>
      </c>
      <c r="H595">
        <v>0.23</v>
      </c>
      <c r="I595">
        <v>0.04</v>
      </c>
      <c r="J595">
        <v>0.14000000000000001</v>
      </c>
      <c r="K595">
        <v>9.73</v>
      </c>
      <c r="L595">
        <v>0.28000000000000003</v>
      </c>
      <c r="M595">
        <v>99.62</v>
      </c>
      <c r="N595" t="s">
        <v>194</v>
      </c>
      <c r="O595" t="s">
        <v>195</v>
      </c>
      <c r="P595" t="s">
        <v>780</v>
      </c>
      <c r="Q595" t="s">
        <v>196</v>
      </c>
      <c r="R595" t="s">
        <v>211</v>
      </c>
    </row>
    <row r="596" spans="1:20" x14ac:dyDescent="0.25">
      <c r="A596" t="s">
        <v>795</v>
      </c>
      <c r="B596">
        <v>33487.5</v>
      </c>
      <c r="C596">
        <v>-34602.25</v>
      </c>
      <c r="D596">
        <v>149.90100000000001</v>
      </c>
      <c r="E596">
        <v>42.53</v>
      </c>
      <c r="F596">
        <v>27.86</v>
      </c>
      <c r="G596">
        <v>18.579999999999998</v>
      </c>
      <c r="H596">
        <v>0.25</v>
      </c>
      <c r="I596">
        <v>0.04</v>
      </c>
      <c r="J596">
        <v>0.14000000000000001</v>
      </c>
      <c r="K596">
        <v>9.74</v>
      </c>
      <c r="L596">
        <v>0.27</v>
      </c>
      <c r="M596">
        <v>99.41</v>
      </c>
      <c r="N596" t="s">
        <v>194</v>
      </c>
      <c r="O596" t="s">
        <v>195</v>
      </c>
      <c r="P596" t="s">
        <v>780</v>
      </c>
      <c r="Q596" t="s">
        <v>196</v>
      </c>
      <c r="R596" t="s">
        <v>212</v>
      </c>
    </row>
    <row r="597" spans="1:20" x14ac:dyDescent="0.25">
      <c r="A597" t="s">
        <v>796</v>
      </c>
      <c r="B597">
        <v>33477.75</v>
      </c>
      <c r="C597">
        <v>-34600</v>
      </c>
      <c r="D597">
        <v>159.90639999999999</v>
      </c>
      <c r="E597">
        <v>42.5</v>
      </c>
      <c r="F597">
        <v>27.86</v>
      </c>
      <c r="G597">
        <v>18.57</v>
      </c>
      <c r="H597">
        <v>0.23</v>
      </c>
      <c r="I597">
        <v>0.06</v>
      </c>
      <c r="J597">
        <v>0.14000000000000001</v>
      </c>
      <c r="K597">
        <v>9.6999999999999993</v>
      </c>
      <c r="L597">
        <v>0.25</v>
      </c>
      <c r="M597">
        <v>99.33</v>
      </c>
      <c r="N597" t="s">
        <v>194</v>
      </c>
      <c r="O597" t="s">
        <v>195</v>
      </c>
      <c r="P597" t="s">
        <v>780</v>
      </c>
      <c r="Q597" t="s">
        <v>196</v>
      </c>
      <c r="R597" t="s">
        <v>213</v>
      </c>
    </row>
    <row r="598" spans="1:20" x14ac:dyDescent="0.25">
      <c r="A598" t="s">
        <v>797</v>
      </c>
      <c r="B598">
        <v>33468</v>
      </c>
      <c r="C598">
        <v>-34597.75</v>
      </c>
      <c r="D598">
        <v>169.9119</v>
      </c>
      <c r="E598">
        <v>42.55</v>
      </c>
      <c r="F598">
        <v>27.9</v>
      </c>
      <c r="G598">
        <v>18.600000000000001</v>
      </c>
      <c r="H598">
        <v>0.25</v>
      </c>
      <c r="I598">
        <v>0.04</v>
      </c>
      <c r="J598">
        <v>0.15</v>
      </c>
      <c r="K598">
        <v>9.69</v>
      </c>
      <c r="L598">
        <v>0.26</v>
      </c>
      <c r="M598">
        <v>99.43</v>
      </c>
      <c r="N598" t="s">
        <v>194</v>
      </c>
      <c r="O598" t="s">
        <v>195</v>
      </c>
      <c r="P598" t="s">
        <v>780</v>
      </c>
      <c r="Q598" t="s">
        <v>196</v>
      </c>
      <c r="R598" t="s">
        <v>214</v>
      </c>
    </row>
    <row r="600" spans="1:20" x14ac:dyDescent="0.25">
      <c r="A600" t="s">
        <v>799</v>
      </c>
      <c r="B600" t="s">
        <v>186</v>
      </c>
      <c r="C600" t="s">
        <v>187</v>
      </c>
      <c r="D600" t="s">
        <v>188</v>
      </c>
      <c r="E600" t="s">
        <v>15</v>
      </c>
      <c r="F600" t="s">
        <v>17</v>
      </c>
      <c r="G600" t="s">
        <v>93</v>
      </c>
      <c r="H600" t="s">
        <v>22</v>
      </c>
      <c r="I600" t="s">
        <v>25</v>
      </c>
      <c r="J600" t="s">
        <v>101</v>
      </c>
      <c r="K600" t="s">
        <v>159</v>
      </c>
      <c r="L600" t="s">
        <v>27</v>
      </c>
      <c r="M600" t="s">
        <v>29</v>
      </c>
      <c r="N600" t="s">
        <v>32</v>
      </c>
      <c r="O600" t="s">
        <v>36</v>
      </c>
      <c r="P600" t="s">
        <v>189</v>
      </c>
      <c r="Q600" t="s">
        <v>190</v>
      </c>
      <c r="R600" t="s">
        <v>191</v>
      </c>
      <c r="S600" t="s">
        <v>192</v>
      </c>
      <c r="T600" t="s">
        <v>193</v>
      </c>
    </row>
    <row r="601" spans="1:20" x14ac:dyDescent="0.25">
      <c r="A601" t="s">
        <v>798</v>
      </c>
      <c r="B601">
        <v>35904</v>
      </c>
      <c r="C601">
        <v>-35624</v>
      </c>
      <c r="D601">
        <v>0</v>
      </c>
      <c r="E601">
        <v>42.04</v>
      </c>
      <c r="F601">
        <v>27.13</v>
      </c>
      <c r="G601">
        <v>0.19</v>
      </c>
      <c r="H601">
        <v>18.28</v>
      </c>
      <c r="I601">
        <v>0.32</v>
      </c>
      <c r="J601">
        <v>0.02</v>
      </c>
      <c r="K601">
        <v>0.05</v>
      </c>
      <c r="L601">
        <v>0.17</v>
      </c>
      <c r="M601">
        <v>10.15</v>
      </c>
      <c r="N601">
        <v>0.24</v>
      </c>
      <c r="O601">
        <v>98.58</v>
      </c>
      <c r="P601" t="s">
        <v>194</v>
      </c>
      <c r="Q601" t="s">
        <v>195</v>
      </c>
      <c r="R601" t="s">
        <v>799</v>
      </c>
      <c r="S601" t="s">
        <v>196</v>
      </c>
      <c r="T601" t="s">
        <v>197</v>
      </c>
    </row>
    <row r="602" spans="1:20" x14ac:dyDescent="0.25">
      <c r="A602" t="s">
        <v>800</v>
      </c>
      <c r="B602">
        <v>35898</v>
      </c>
      <c r="C602">
        <v>-35632</v>
      </c>
      <c r="D602">
        <v>10</v>
      </c>
      <c r="E602">
        <v>42.33</v>
      </c>
      <c r="F602">
        <v>27.6</v>
      </c>
      <c r="H602">
        <v>18.48</v>
      </c>
      <c r="I602">
        <v>0.28999999999999998</v>
      </c>
      <c r="K602">
        <v>0.04</v>
      </c>
      <c r="L602">
        <v>0.16</v>
      </c>
      <c r="M602">
        <v>9.9700000000000006</v>
      </c>
      <c r="N602">
        <v>0.25</v>
      </c>
      <c r="O602">
        <v>99.13</v>
      </c>
      <c r="P602" t="s">
        <v>194</v>
      </c>
      <c r="Q602" t="s">
        <v>195</v>
      </c>
      <c r="R602" t="s">
        <v>799</v>
      </c>
      <c r="S602" t="s">
        <v>196</v>
      </c>
      <c r="T602" t="s">
        <v>198</v>
      </c>
    </row>
    <row r="603" spans="1:20" x14ac:dyDescent="0.25">
      <c r="A603" t="s">
        <v>801</v>
      </c>
      <c r="B603">
        <v>35892</v>
      </c>
      <c r="C603">
        <v>-35640</v>
      </c>
      <c r="D603">
        <v>20</v>
      </c>
      <c r="E603">
        <v>42.37</v>
      </c>
      <c r="F603">
        <v>27.66</v>
      </c>
      <c r="H603">
        <v>18.510000000000002</v>
      </c>
      <c r="I603">
        <v>0.27</v>
      </c>
      <c r="K603">
        <v>0.04</v>
      </c>
      <c r="L603">
        <v>0.16</v>
      </c>
      <c r="M603">
        <v>9.9</v>
      </c>
      <c r="N603">
        <v>0.25</v>
      </c>
      <c r="O603">
        <v>99.17</v>
      </c>
      <c r="P603" t="s">
        <v>194</v>
      </c>
      <c r="Q603" t="s">
        <v>195</v>
      </c>
      <c r="R603" t="s">
        <v>799</v>
      </c>
      <c r="S603" t="s">
        <v>196</v>
      </c>
      <c r="T603" t="s">
        <v>199</v>
      </c>
    </row>
    <row r="604" spans="1:20" x14ac:dyDescent="0.25">
      <c r="A604" t="s">
        <v>802</v>
      </c>
      <c r="B604">
        <v>35886</v>
      </c>
      <c r="C604">
        <v>-35648</v>
      </c>
      <c r="D604">
        <v>30</v>
      </c>
      <c r="E604">
        <v>42.39</v>
      </c>
      <c r="F604">
        <v>27.66</v>
      </c>
      <c r="H604">
        <v>18.55</v>
      </c>
      <c r="I604">
        <v>0.26</v>
      </c>
      <c r="K604">
        <v>0.03</v>
      </c>
      <c r="L604">
        <v>0.15</v>
      </c>
      <c r="M604">
        <v>9.86</v>
      </c>
      <c r="N604">
        <v>0.26</v>
      </c>
      <c r="O604">
        <v>99.15</v>
      </c>
      <c r="P604" t="s">
        <v>194</v>
      </c>
      <c r="Q604" t="s">
        <v>195</v>
      </c>
      <c r="R604" t="s">
        <v>799</v>
      </c>
      <c r="S604" t="s">
        <v>196</v>
      </c>
      <c r="T604" t="s">
        <v>200</v>
      </c>
    </row>
    <row r="605" spans="1:20" x14ac:dyDescent="0.25">
      <c r="A605" t="s">
        <v>803</v>
      </c>
      <c r="B605">
        <v>35879.75</v>
      </c>
      <c r="C605">
        <v>-35656</v>
      </c>
      <c r="D605">
        <v>40.150500000000001</v>
      </c>
      <c r="E605">
        <v>42.33</v>
      </c>
      <c r="F605">
        <v>27.7</v>
      </c>
      <c r="H605">
        <v>18.48</v>
      </c>
      <c r="I605">
        <v>0.25</v>
      </c>
      <c r="K605">
        <v>0.05</v>
      </c>
      <c r="L605">
        <v>0.16</v>
      </c>
      <c r="M605">
        <v>9.81</v>
      </c>
      <c r="N605">
        <v>0.26</v>
      </c>
      <c r="O605">
        <v>99.05</v>
      </c>
      <c r="P605" t="s">
        <v>194</v>
      </c>
      <c r="Q605" t="s">
        <v>195</v>
      </c>
      <c r="R605" t="s">
        <v>799</v>
      </c>
      <c r="S605" t="s">
        <v>196</v>
      </c>
      <c r="T605" t="s">
        <v>201</v>
      </c>
    </row>
    <row r="606" spans="1:20" x14ac:dyDescent="0.25">
      <c r="A606" t="s">
        <v>804</v>
      </c>
      <c r="B606">
        <v>35874</v>
      </c>
      <c r="C606">
        <v>-35664</v>
      </c>
      <c r="D606">
        <v>50</v>
      </c>
      <c r="E606">
        <v>42.31</v>
      </c>
      <c r="F606">
        <v>27.66</v>
      </c>
      <c r="H606">
        <v>18.48</v>
      </c>
      <c r="I606">
        <v>0.25</v>
      </c>
      <c r="K606">
        <v>0.05</v>
      </c>
      <c r="L606">
        <v>0.13</v>
      </c>
      <c r="M606">
        <v>9.84</v>
      </c>
      <c r="N606">
        <v>0.25</v>
      </c>
      <c r="O606">
        <v>98.98</v>
      </c>
      <c r="P606" t="s">
        <v>194</v>
      </c>
      <c r="Q606" t="s">
        <v>195</v>
      </c>
      <c r="R606" t="s">
        <v>799</v>
      </c>
      <c r="S606" t="s">
        <v>196</v>
      </c>
      <c r="T606" t="s">
        <v>202</v>
      </c>
    </row>
    <row r="607" spans="1:20" x14ac:dyDescent="0.25">
      <c r="A607" t="s">
        <v>805</v>
      </c>
      <c r="B607">
        <v>35867.75</v>
      </c>
      <c r="C607">
        <v>-35672</v>
      </c>
      <c r="D607">
        <v>60.150300000000001</v>
      </c>
      <c r="E607">
        <v>42.33</v>
      </c>
      <c r="F607">
        <v>27.72</v>
      </c>
      <c r="H607">
        <v>18.48</v>
      </c>
      <c r="I607">
        <v>0.25</v>
      </c>
      <c r="K607">
        <v>0.04</v>
      </c>
      <c r="L607">
        <v>0.15</v>
      </c>
      <c r="M607">
        <v>9.7799999999999994</v>
      </c>
      <c r="N607">
        <v>0.26</v>
      </c>
      <c r="O607">
        <v>99</v>
      </c>
      <c r="P607" t="s">
        <v>194</v>
      </c>
      <c r="Q607" t="s">
        <v>195</v>
      </c>
      <c r="R607" t="s">
        <v>799</v>
      </c>
      <c r="S607" t="s">
        <v>196</v>
      </c>
      <c r="T607" t="s">
        <v>203</v>
      </c>
    </row>
    <row r="608" spans="1:20" x14ac:dyDescent="0.25">
      <c r="A608" t="s">
        <v>806</v>
      </c>
      <c r="B608">
        <v>35862</v>
      </c>
      <c r="C608">
        <v>-35679.75</v>
      </c>
      <c r="D608">
        <v>69.800200000000004</v>
      </c>
      <c r="E608">
        <v>42.51</v>
      </c>
      <c r="F608">
        <v>27.84</v>
      </c>
      <c r="H608">
        <v>18.559999999999999</v>
      </c>
      <c r="I608">
        <v>0.25</v>
      </c>
      <c r="K608">
        <v>0.06</v>
      </c>
      <c r="L608">
        <v>0.14000000000000001</v>
      </c>
      <c r="M608">
        <v>9.7799999999999994</v>
      </c>
      <c r="N608">
        <v>0.27</v>
      </c>
      <c r="O608">
        <v>99.4</v>
      </c>
      <c r="P608" t="s">
        <v>194</v>
      </c>
      <c r="Q608" t="s">
        <v>195</v>
      </c>
      <c r="R608" t="s">
        <v>799</v>
      </c>
      <c r="S608" t="s">
        <v>196</v>
      </c>
      <c r="T608" t="s">
        <v>204</v>
      </c>
    </row>
    <row r="609" spans="1:20" x14ac:dyDescent="0.25">
      <c r="A609" t="s">
        <v>807</v>
      </c>
      <c r="B609">
        <v>35855.75</v>
      </c>
      <c r="C609">
        <v>-35688</v>
      </c>
      <c r="D609">
        <v>80.150199999999998</v>
      </c>
      <c r="E609">
        <v>42.45</v>
      </c>
      <c r="F609">
        <v>27.82</v>
      </c>
      <c r="H609">
        <v>18.54</v>
      </c>
      <c r="I609">
        <v>0.25</v>
      </c>
      <c r="K609">
        <v>0.05</v>
      </c>
      <c r="L609">
        <v>0.15</v>
      </c>
      <c r="M609">
        <v>9.73</v>
      </c>
      <c r="N609">
        <v>0.24</v>
      </c>
      <c r="O609">
        <v>99.22</v>
      </c>
      <c r="P609" t="s">
        <v>194</v>
      </c>
      <c r="Q609" t="s">
        <v>195</v>
      </c>
      <c r="R609" t="s">
        <v>799</v>
      </c>
      <c r="S609" t="s">
        <v>196</v>
      </c>
      <c r="T609" t="s">
        <v>205</v>
      </c>
    </row>
    <row r="610" spans="1:20" x14ac:dyDescent="0.25">
      <c r="A610" t="s">
        <v>808</v>
      </c>
      <c r="B610">
        <v>35850</v>
      </c>
      <c r="C610">
        <v>-35696</v>
      </c>
      <c r="D610">
        <v>90</v>
      </c>
      <c r="E610">
        <v>42.54</v>
      </c>
      <c r="F610">
        <v>27.88</v>
      </c>
      <c r="H610">
        <v>18.59</v>
      </c>
      <c r="I610">
        <v>0.24</v>
      </c>
      <c r="K610">
        <v>0.05</v>
      </c>
      <c r="L610">
        <v>0.15</v>
      </c>
      <c r="M610">
        <v>9.6999999999999993</v>
      </c>
      <c r="N610">
        <v>0.26</v>
      </c>
      <c r="O610">
        <v>99.42</v>
      </c>
      <c r="P610" t="s">
        <v>194</v>
      </c>
      <c r="Q610" t="s">
        <v>195</v>
      </c>
      <c r="R610" t="s">
        <v>799</v>
      </c>
      <c r="S610" t="s">
        <v>196</v>
      </c>
      <c r="T610" t="s">
        <v>206</v>
      </c>
    </row>
    <row r="611" spans="1:20" x14ac:dyDescent="0.25">
      <c r="A611" t="s">
        <v>809</v>
      </c>
      <c r="B611">
        <v>35843.75</v>
      </c>
      <c r="C611">
        <v>-35703.75</v>
      </c>
      <c r="D611">
        <v>99.950599999999994</v>
      </c>
      <c r="E611">
        <v>42.52</v>
      </c>
      <c r="F611">
        <v>27.89</v>
      </c>
      <c r="H611">
        <v>18.57</v>
      </c>
      <c r="I611">
        <v>0.24</v>
      </c>
      <c r="K611">
        <v>0.03</v>
      </c>
      <c r="L611">
        <v>0.14000000000000001</v>
      </c>
      <c r="M611">
        <v>9.74</v>
      </c>
      <c r="N611">
        <v>0.25</v>
      </c>
      <c r="O611">
        <v>99.39</v>
      </c>
      <c r="P611" t="s">
        <v>194</v>
      </c>
      <c r="Q611" t="s">
        <v>195</v>
      </c>
      <c r="R611" t="s">
        <v>799</v>
      </c>
      <c r="S611" t="s">
        <v>196</v>
      </c>
      <c r="T611" t="s">
        <v>207</v>
      </c>
    </row>
    <row r="612" spans="1:20" x14ac:dyDescent="0.25">
      <c r="A612" t="s">
        <v>810</v>
      </c>
      <c r="B612">
        <v>35837.75</v>
      </c>
      <c r="C612">
        <v>-35712</v>
      </c>
      <c r="D612">
        <v>110.1502</v>
      </c>
      <c r="E612">
        <v>42.49</v>
      </c>
      <c r="F612">
        <v>27.9</v>
      </c>
      <c r="H612">
        <v>18.54</v>
      </c>
      <c r="I612">
        <v>0.25</v>
      </c>
      <c r="K612">
        <v>0.04</v>
      </c>
      <c r="L612">
        <v>0.15</v>
      </c>
      <c r="M612">
        <v>9.67</v>
      </c>
      <c r="N612">
        <v>0.26</v>
      </c>
      <c r="O612">
        <v>99.31</v>
      </c>
      <c r="P612" t="s">
        <v>194</v>
      </c>
      <c r="Q612" t="s">
        <v>195</v>
      </c>
      <c r="R612" t="s">
        <v>799</v>
      </c>
      <c r="S612" t="s">
        <v>196</v>
      </c>
      <c r="T612" t="s">
        <v>208</v>
      </c>
    </row>
    <row r="613" spans="1:20" x14ac:dyDescent="0.25">
      <c r="A613" t="s">
        <v>811</v>
      </c>
      <c r="B613">
        <v>35831.75</v>
      </c>
      <c r="C613">
        <v>-35719.75</v>
      </c>
      <c r="D613">
        <v>119.95050000000001</v>
      </c>
      <c r="E613">
        <v>42.48</v>
      </c>
      <c r="F613">
        <v>27.91</v>
      </c>
      <c r="H613">
        <v>18.55</v>
      </c>
      <c r="I613">
        <v>0.24</v>
      </c>
      <c r="K613">
        <v>0.03</v>
      </c>
      <c r="L613">
        <v>0.13</v>
      </c>
      <c r="M613">
        <v>9.66</v>
      </c>
      <c r="N613">
        <v>0.24</v>
      </c>
      <c r="O613">
        <v>99.25</v>
      </c>
      <c r="P613" t="s">
        <v>194</v>
      </c>
      <c r="Q613" t="s">
        <v>195</v>
      </c>
      <c r="R613" t="s">
        <v>799</v>
      </c>
      <c r="S613" t="s">
        <v>196</v>
      </c>
      <c r="T613" t="s">
        <v>209</v>
      </c>
    </row>
    <row r="614" spans="1:20" x14ac:dyDescent="0.25">
      <c r="A614" t="s">
        <v>812</v>
      </c>
      <c r="B614">
        <v>35825.75</v>
      </c>
      <c r="C614">
        <v>-35727.75</v>
      </c>
      <c r="D614">
        <v>129.95050000000001</v>
      </c>
      <c r="E614">
        <v>42.55</v>
      </c>
      <c r="F614">
        <v>27.95</v>
      </c>
      <c r="H614">
        <v>18.57</v>
      </c>
      <c r="I614">
        <v>0.23</v>
      </c>
      <c r="K614">
        <v>0.05</v>
      </c>
      <c r="L614">
        <v>0.15</v>
      </c>
      <c r="M614">
        <v>9.66</v>
      </c>
      <c r="N614">
        <v>0.27</v>
      </c>
      <c r="O614">
        <v>99.43</v>
      </c>
      <c r="P614" t="s">
        <v>194</v>
      </c>
      <c r="Q614" t="s">
        <v>195</v>
      </c>
      <c r="R614" t="s">
        <v>799</v>
      </c>
      <c r="S614" t="s">
        <v>196</v>
      </c>
      <c r="T614" t="s">
        <v>210</v>
      </c>
    </row>
    <row r="615" spans="1:20" x14ac:dyDescent="0.25">
      <c r="A615" t="s">
        <v>813</v>
      </c>
      <c r="B615">
        <v>35820</v>
      </c>
      <c r="C615">
        <v>-35736</v>
      </c>
      <c r="D615">
        <v>140</v>
      </c>
      <c r="E615">
        <v>42.53</v>
      </c>
      <c r="F615">
        <v>27.89</v>
      </c>
      <c r="H615">
        <v>18.59</v>
      </c>
      <c r="I615">
        <v>0.25</v>
      </c>
      <c r="K615">
        <v>0.04</v>
      </c>
      <c r="L615">
        <v>0.14000000000000001</v>
      </c>
      <c r="M615">
        <v>9.65</v>
      </c>
      <c r="N615">
        <v>0.26</v>
      </c>
      <c r="O615">
        <v>99.35</v>
      </c>
      <c r="P615" t="s">
        <v>194</v>
      </c>
      <c r="Q615" t="s">
        <v>195</v>
      </c>
      <c r="R615" t="s">
        <v>799</v>
      </c>
      <c r="S615" t="s">
        <v>196</v>
      </c>
      <c r="T615" t="s">
        <v>211</v>
      </c>
    </row>
    <row r="616" spans="1:20" x14ac:dyDescent="0.25">
      <c r="A616" t="s">
        <v>814</v>
      </c>
      <c r="B616">
        <v>35813.75</v>
      </c>
      <c r="C616">
        <v>-35743.75</v>
      </c>
      <c r="D616">
        <v>149.9504</v>
      </c>
      <c r="E616">
        <v>42.51</v>
      </c>
      <c r="F616">
        <v>27.92</v>
      </c>
      <c r="H616">
        <v>18.57</v>
      </c>
      <c r="I616">
        <v>0.24</v>
      </c>
      <c r="K616">
        <v>0.04</v>
      </c>
      <c r="L616">
        <v>0.16</v>
      </c>
      <c r="M616">
        <v>9.6</v>
      </c>
      <c r="N616">
        <v>0.25</v>
      </c>
      <c r="O616">
        <v>99.3</v>
      </c>
      <c r="P616" t="s">
        <v>194</v>
      </c>
      <c r="Q616" t="s">
        <v>195</v>
      </c>
      <c r="R616" t="s">
        <v>799</v>
      </c>
      <c r="S616" t="s">
        <v>196</v>
      </c>
      <c r="T616" t="s">
        <v>212</v>
      </c>
    </row>
    <row r="617" spans="1:20" x14ac:dyDescent="0.25">
      <c r="A617" t="s">
        <v>815</v>
      </c>
      <c r="B617">
        <v>35807.5</v>
      </c>
      <c r="C617">
        <v>-35751.75</v>
      </c>
      <c r="D617">
        <v>160.1009</v>
      </c>
      <c r="E617">
        <v>42.56</v>
      </c>
      <c r="F617">
        <v>27.96</v>
      </c>
      <c r="H617">
        <v>18.57</v>
      </c>
      <c r="I617">
        <v>0.23</v>
      </c>
      <c r="K617">
        <v>0.05</v>
      </c>
      <c r="L617">
        <v>0.14000000000000001</v>
      </c>
      <c r="M617">
        <v>9.65</v>
      </c>
      <c r="N617">
        <v>0.28000000000000003</v>
      </c>
      <c r="O617">
        <v>99.44</v>
      </c>
      <c r="P617" t="s">
        <v>194</v>
      </c>
      <c r="Q617" t="s">
        <v>195</v>
      </c>
      <c r="R617" t="s">
        <v>799</v>
      </c>
      <c r="S617" t="s">
        <v>196</v>
      </c>
      <c r="T617" t="s">
        <v>213</v>
      </c>
    </row>
    <row r="618" spans="1:20" x14ac:dyDescent="0.25">
      <c r="A618" t="s">
        <v>816</v>
      </c>
      <c r="B618">
        <v>35801.75</v>
      </c>
      <c r="C618">
        <v>-35759.75</v>
      </c>
      <c r="D618">
        <v>169.9504</v>
      </c>
      <c r="E618">
        <v>42.63</v>
      </c>
      <c r="F618">
        <v>27.97</v>
      </c>
      <c r="H618">
        <v>18.61</v>
      </c>
      <c r="I618">
        <v>0.24</v>
      </c>
      <c r="K618">
        <v>0.05</v>
      </c>
      <c r="L618">
        <v>0.15</v>
      </c>
      <c r="M618">
        <v>9.67</v>
      </c>
      <c r="N618">
        <v>0.28999999999999998</v>
      </c>
      <c r="O618">
        <v>99.61</v>
      </c>
      <c r="P618" t="s">
        <v>194</v>
      </c>
      <c r="Q618" t="s">
        <v>195</v>
      </c>
      <c r="R618" t="s">
        <v>799</v>
      </c>
      <c r="S618" t="s">
        <v>196</v>
      </c>
      <c r="T618" t="s">
        <v>214</v>
      </c>
    </row>
    <row r="619" spans="1:20" x14ac:dyDescent="0.25">
      <c r="A619" t="s">
        <v>817</v>
      </c>
      <c r="B619">
        <v>35795.75</v>
      </c>
      <c r="C619">
        <v>-35767.75</v>
      </c>
      <c r="D619">
        <v>179.9503</v>
      </c>
      <c r="E619">
        <v>42.68</v>
      </c>
      <c r="F619">
        <v>28.04</v>
      </c>
      <c r="H619">
        <v>18.64</v>
      </c>
      <c r="I619">
        <v>0.24</v>
      </c>
      <c r="K619">
        <v>0.05</v>
      </c>
      <c r="L619">
        <v>0.14000000000000001</v>
      </c>
      <c r="M619">
        <v>9.64</v>
      </c>
      <c r="N619">
        <v>0.28000000000000003</v>
      </c>
      <c r="O619">
        <v>99.7</v>
      </c>
      <c r="P619" t="s">
        <v>194</v>
      </c>
      <c r="Q619" t="s">
        <v>195</v>
      </c>
      <c r="R619" t="s">
        <v>799</v>
      </c>
      <c r="S619" t="s">
        <v>196</v>
      </c>
      <c r="T619" t="s">
        <v>215</v>
      </c>
    </row>
    <row r="620" spans="1:20" x14ac:dyDescent="0.25">
      <c r="A620" t="s">
        <v>818</v>
      </c>
      <c r="B620">
        <v>35789.75</v>
      </c>
      <c r="C620">
        <v>-35775.75</v>
      </c>
      <c r="D620">
        <v>189.9503</v>
      </c>
      <c r="E620">
        <v>42.59</v>
      </c>
      <c r="F620">
        <v>27.98</v>
      </c>
      <c r="H620">
        <v>18.61</v>
      </c>
      <c r="I620">
        <v>0.23</v>
      </c>
      <c r="K620">
        <v>0.04</v>
      </c>
      <c r="L620">
        <v>0.14000000000000001</v>
      </c>
      <c r="M620">
        <v>9.6199999999999992</v>
      </c>
      <c r="N620">
        <v>0.24</v>
      </c>
      <c r="O620">
        <v>99.47</v>
      </c>
      <c r="P620" t="s">
        <v>194</v>
      </c>
      <c r="Q620" t="s">
        <v>195</v>
      </c>
      <c r="R620" t="s">
        <v>799</v>
      </c>
      <c r="S620" t="s">
        <v>196</v>
      </c>
      <c r="T620" t="s">
        <v>216</v>
      </c>
    </row>
    <row r="622" spans="1:20" x14ac:dyDescent="0.25">
      <c r="A622" t="s">
        <v>820</v>
      </c>
      <c r="B622" t="s">
        <v>186</v>
      </c>
      <c r="C622" t="s">
        <v>187</v>
      </c>
      <c r="D622" t="s">
        <v>188</v>
      </c>
      <c r="E622" t="s">
        <v>15</v>
      </c>
      <c r="F622" t="s">
        <v>17</v>
      </c>
      <c r="G622" t="s">
        <v>22</v>
      </c>
      <c r="H622" t="s">
        <v>25</v>
      </c>
      <c r="I622" t="s">
        <v>159</v>
      </c>
      <c r="J622" t="s">
        <v>27</v>
      </c>
      <c r="K622" t="s">
        <v>29</v>
      </c>
      <c r="L622" t="s">
        <v>32</v>
      </c>
      <c r="M622" t="s">
        <v>36</v>
      </c>
      <c r="N622" t="s">
        <v>189</v>
      </c>
      <c r="O622" t="s">
        <v>190</v>
      </c>
      <c r="P622" t="s">
        <v>191</v>
      </c>
      <c r="Q622" t="s">
        <v>192</v>
      </c>
      <c r="R622" t="s">
        <v>193</v>
      </c>
    </row>
    <row r="623" spans="1:20" x14ac:dyDescent="0.25">
      <c r="A623" t="s">
        <v>819</v>
      </c>
      <c r="B623">
        <v>35678</v>
      </c>
      <c r="C623">
        <v>-33994</v>
      </c>
      <c r="D623">
        <v>0</v>
      </c>
      <c r="E623">
        <v>41.47</v>
      </c>
      <c r="F623">
        <v>26.29</v>
      </c>
      <c r="G623">
        <v>18.329999999999998</v>
      </c>
      <c r="H623">
        <v>0.5</v>
      </c>
      <c r="I623">
        <v>0.03</v>
      </c>
      <c r="J623">
        <v>0.16</v>
      </c>
      <c r="K623">
        <v>10.37</v>
      </c>
      <c r="L623">
        <v>0.21</v>
      </c>
      <c r="M623">
        <v>97.36</v>
      </c>
      <c r="N623" t="s">
        <v>194</v>
      </c>
      <c r="O623" t="s">
        <v>195</v>
      </c>
      <c r="P623" t="s">
        <v>820</v>
      </c>
      <c r="Q623" t="s">
        <v>196</v>
      </c>
      <c r="R623" t="s">
        <v>197</v>
      </c>
    </row>
    <row r="624" spans="1:20" x14ac:dyDescent="0.25">
      <c r="A624" t="s">
        <v>821</v>
      </c>
      <c r="B624">
        <v>35690.5</v>
      </c>
      <c r="C624">
        <v>-34002.5</v>
      </c>
      <c r="D624">
        <v>15.116199999999999</v>
      </c>
      <c r="E624">
        <v>41.88</v>
      </c>
      <c r="F624">
        <v>27.1</v>
      </c>
      <c r="G624">
        <v>18.28</v>
      </c>
      <c r="H624">
        <v>0.28000000000000003</v>
      </c>
      <c r="I624">
        <v>0.04</v>
      </c>
      <c r="J624">
        <v>0.18</v>
      </c>
      <c r="K624">
        <v>10.38</v>
      </c>
      <c r="L624">
        <v>0.24</v>
      </c>
      <c r="M624">
        <v>98.37</v>
      </c>
      <c r="N624" t="s">
        <v>194</v>
      </c>
      <c r="O624" t="s">
        <v>195</v>
      </c>
      <c r="P624" t="s">
        <v>820</v>
      </c>
      <c r="Q624" t="s">
        <v>196</v>
      </c>
      <c r="R624" t="s">
        <v>198</v>
      </c>
    </row>
    <row r="625" spans="1:18" x14ac:dyDescent="0.25">
      <c r="A625" t="s">
        <v>822</v>
      </c>
      <c r="B625">
        <v>35702.75</v>
      </c>
      <c r="C625">
        <v>-34010.75</v>
      </c>
      <c r="D625">
        <v>29.885200000000001</v>
      </c>
      <c r="E625">
        <v>41.91</v>
      </c>
      <c r="F625">
        <v>27.23</v>
      </c>
      <c r="G625">
        <v>18.3</v>
      </c>
      <c r="H625">
        <v>0.27</v>
      </c>
      <c r="I625">
        <v>0.03</v>
      </c>
      <c r="J625">
        <v>0.17</v>
      </c>
      <c r="K625">
        <v>10.14</v>
      </c>
      <c r="L625">
        <v>0.24</v>
      </c>
      <c r="M625">
        <v>98.3</v>
      </c>
      <c r="N625" t="s">
        <v>194</v>
      </c>
      <c r="O625" t="s">
        <v>195</v>
      </c>
      <c r="P625" t="s">
        <v>820</v>
      </c>
      <c r="Q625" t="s">
        <v>196</v>
      </c>
      <c r="R625" t="s">
        <v>199</v>
      </c>
    </row>
    <row r="626" spans="1:18" x14ac:dyDescent="0.25">
      <c r="A626" t="s">
        <v>823</v>
      </c>
      <c r="B626">
        <v>35715.25</v>
      </c>
      <c r="C626">
        <v>-34019.25</v>
      </c>
      <c r="D626">
        <v>45.001399999999997</v>
      </c>
      <c r="E626">
        <v>41.96</v>
      </c>
      <c r="F626">
        <v>27.29</v>
      </c>
      <c r="G626">
        <v>18.36</v>
      </c>
      <c r="H626">
        <v>0.27</v>
      </c>
      <c r="I626">
        <v>0.03</v>
      </c>
      <c r="J626">
        <v>0.14000000000000001</v>
      </c>
      <c r="K626">
        <v>9.92</v>
      </c>
      <c r="L626">
        <v>0.26</v>
      </c>
      <c r="M626">
        <v>98.23</v>
      </c>
      <c r="N626" t="s">
        <v>194</v>
      </c>
      <c r="O626" t="s">
        <v>195</v>
      </c>
      <c r="P626" t="s">
        <v>820</v>
      </c>
      <c r="Q626" t="s">
        <v>196</v>
      </c>
      <c r="R626" t="s">
        <v>200</v>
      </c>
    </row>
    <row r="627" spans="1:18" x14ac:dyDescent="0.25">
      <c r="A627" t="s">
        <v>824</v>
      </c>
      <c r="B627">
        <v>35727.5</v>
      </c>
      <c r="C627">
        <v>-34028</v>
      </c>
      <c r="D627">
        <v>60.052100000000003</v>
      </c>
      <c r="E627">
        <v>42.03</v>
      </c>
      <c r="F627">
        <v>27.44</v>
      </c>
      <c r="G627">
        <v>18.34</v>
      </c>
      <c r="H627">
        <v>0.25</v>
      </c>
      <c r="I627">
        <v>0.04</v>
      </c>
      <c r="J627">
        <v>0.15</v>
      </c>
      <c r="K627">
        <v>9.9499999999999993</v>
      </c>
      <c r="L627">
        <v>0.25</v>
      </c>
      <c r="M627">
        <v>98.46</v>
      </c>
      <c r="N627" t="s">
        <v>194</v>
      </c>
      <c r="O627" t="s">
        <v>195</v>
      </c>
      <c r="P627" t="s">
        <v>820</v>
      </c>
      <c r="Q627" t="s">
        <v>196</v>
      </c>
      <c r="R627" t="s">
        <v>201</v>
      </c>
    </row>
    <row r="628" spans="1:18" x14ac:dyDescent="0.25">
      <c r="A628" t="s">
        <v>825</v>
      </c>
      <c r="B628">
        <v>35740</v>
      </c>
      <c r="C628">
        <v>-34036.25</v>
      </c>
      <c r="D628">
        <v>75.027100000000004</v>
      </c>
      <c r="E628">
        <v>42.03</v>
      </c>
      <c r="F628">
        <v>27.48</v>
      </c>
      <c r="G628">
        <v>18.34</v>
      </c>
      <c r="H628">
        <v>0.25</v>
      </c>
      <c r="I628">
        <v>0.04</v>
      </c>
      <c r="J628">
        <v>0.13</v>
      </c>
      <c r="K628">
        <v>9.85</v>
      </c>
      <c r="L628">
        <v>0.25</v>
      </c>
      <c r="M628">
        <v>98.37</v>
      </c>
      <c r="N628" t="s">
        <v>194</v>
      </c>
      <c r="O628" t="s">
        <v>195</v>
      </c>
      <c r="P628" t="s">
        <v>820</v>
      </c>
      <c r="Q628" t="s">
        <v>196</v>
      </c>
      <c r="R628" t="s">
        <v>202</v>
      </c>
    </row>
    <row r="629" spans="1:18" x14ac:dyDescent="0.25">
      <c r="A629" t="s">
        <v>826</v>
      </c>
      <c r="B629">
        <v>35752</v>
      </c>
      <c r="C629">
        <v>-34044.75</v>
      </c>
      <c r="D629">
        <v>89.730500000000006</v>
      </c>
      <c r="E629">
        <v>42.1</v>
      </c>
      <c r="F629">
        <v>27.53</v>
      </c>
      <c r="G629">
        <v>18.38</v>
      </c>
      <c r="H629">
        <v>0.25</v>
      </c>
      <c r="I629">
        <v>0.06</v>
      </c>
      <c r="J629">
        <v>0.15</v>
      </c>
      <c r="K629">
        <v>9.8000000000000007</v>
      </c>
      <c r="L629">
        <v>0.25</v>
      </c>
      <c r="M629">
        <v>98.51</v>
      </c>
      <c r="N629" t="s">
        <v>194</v>
      </c>
      <c r="O629" t="s">
        <v>195</v>
      </c>
      <c r="P629" t="s">
        <v>820</v>
      </c>
      <c r="Q629" t="s">
        <v>196</v>
      </c>
      <c r="R629" t="s">
        <v>203</v>
      </c>
    </row>
    <row r="630" spans="1:18" x14ac:dyDescent="0.25">
      <c r="A630" t="s">
        <v>827</v>
      </c>
      <c r="B630">
        <v>35764.75</v>
      </c>
      <c r="C630">
        <v>-34053.25</v>
      </c>
      <c r="D630">
        <v>105.053</v>
      </c>
      <c r="E630">
        <v>42.1</v>
      </c>
      <c r="F630">
        <v>27.52</v>
      </c>
      <c r="G630">
        <v>18.399999999999999</v>
      </c>
      <c r="H630">
        <v>0.24</v>
      </c>
      <c r="I630">
        <v>0.04</v>
      </c>
      <c r="J630">
        <v>0.15</v>
      </c>
      <c r="K630">
        <v>9.75</v>
      </c>
      <c r="L630">
        <v>0.25</v>
      </c>
      <c r="M630">
        <v>98.45</v>
      </c>
      <c r="N630" t="s">
        <v>194</v>
      </c>
      <c r="O630" t="s">
        <v>195</v>
      </c>
      <c r="P630" t="s">
        <v>820</v>
      </c>
      <c r="Q630" t="s">
        <v>196</v>
      </c>
      <c r="R630" t="s">
        <v>204</v>
      </c>
    </row>
    <row r="631" spans="1:18" x14ac:dyDescent="0.25">
      <c r="A631" t="s">
        <v>828</v>
      </c>
      <c r="B631">
        <v>35777</v>
      </c>
      <c r="C631">
        <v>-34061.75</v>
      </c>
      <c r="D631">
        <v>119.9628</v>
      </c>
      <c r="E631">
        <v>42.34</v>
      </c>
      <c r="F631">
        <v>27.7</v>
      </c>
      <c r="G631">
        <v>18.510000000000002</v>
      </c>
      <c r="H631">
        <v>0.24</v>
      </c>
      <c r="I631">
        <v>0.04</v>
      </c>
      <c r="J631">
        <v>0.14000000000000001</v>
      </c>
      <c r="K631">
        <v>9.76</v>
      </c>
      <c r="L631">
        <v>0.27</v>
      </c>
      <c r="M631">
        <v>99.01</v>
      </c>
      <c r="N631" t="s">
        <v>194</v>
      </c>
      <c r="O631" t="s">
        <v>195</v>
      </c>
      <c r="P631" t="s">
        <v>820</v>
      </c>
      <c r="Q631" t="s">
        <v>196</v>
      </c>
      <c r="R631" t="s">
        <v>205</v>
      </c>
    </row>
    <row r="632" spans="1:18" x14ac:dyDescent="0.25">
      <c r="A632" t="s">
        <v>829</v>
      </c>
      <c r="B632">
        <v>35789.5</v>
      </c>
      <c r="C632">
        <v>-34070</v>
      </c>
      <c r="D632">
        <v>134.93790000000001</v>
      </c>
      <c r="E632">
        <v>42.15</v>
      </c>
      <c r="F632">
        <v>27.61</v>
      </c>
      <c r="G632">
        <v>18.41</v>
      </c>
      <c r="H632">
        <v>0.24</v>
      </c>
      <c r="I632">
        <v>0.05</v>
      </c>
      <c r="J632">
        <v>0.13</v>
      </c>
      <c r="K632">
        <v>9.7100000000000009</v>
      </c>
      <c r="L632">
        <v>0.26</v>
      </c>
      <c r="M632">
        <v>98.57</v>
      </c>
      <c r="N632" t="s">
        <v>194</v>
      </c>
      <c r="O632" t="s">
        <v>195</v>
      </c>
      <c r="P632" t="s">
        <v>820</v>
      </c>
      <c r="Q632" t="s">
        <v>196</v>
      </c>
      <c r="R632" t="s">
        <v>206</v>
      </c>
    </row>
    <row r="633" spans="1:18" x14ac:dyDescent="0.25">
      <c r="A633" t="s">
        <v>830</v>
      </c>
      <c r="B633">
        <v>35802</v>
      </c>
      <c r="C633">
        <v>-34078.75</v>
      </c>
      <c r="D633">
        <v>150.1951</v>
      </c>
      <c r="E633">
        <v>42.3</v>
      </c>
      <c r="F633">
        <v>27.73</v>
      </c>
      <c r="G633">
        <v>18.48</v>
      </c>
      <c r="H633">
        <v>0.24</v>
      </c>
      <c r="I633">
        <v>0.04</v>
      </c>
      <c r="J633">
        <v>0.14000000000000001</v>
      </c>
      <c r="K633">
        <v>9.6300000000000008</v>
      </c>
      <c r="L633">
        <v>0.27</v>
      </c>
      <c r="M633">
        <v>98.85</v>
      </c>
      <c r="N633" t="s">
        <v>194</v>
      </c>
      <c r="O633" t="s">
        <v>195</v>
      </c>
      <c r="P633" t="s">
        <v>820</v>
      </c>
      <c r="Q633" t="s">
        <v>196</v>
      </c>
      <c r="R633" t="s">
        <v>207</v>
      </c>
    </row>
    <row r="634" spans="1:18" x14ac:dyDescent="0.25">
      <c r="A634" t="s">
        <v>831</v>
      </c>
      <c r="B634">
        <v>35814.25</v>
      </c>
      <c r="C634">
        <v>-34087</v>
      </c>
      <c r="D634">
        <v>164.96379999999999</v>
      </c>
      <c r="E634">
        <v>42.29</v>
      </c>
      <c r="F634">
        <v>27.72</v>
      </c>
      <c r="G634">
        <v>18.47</v>
      </c>
      <c r="H634">
        <v>0.24</v>
      </c>
      <c r="I634">
        <v>7.0000000000000007E-2</v>
      </c>
      <c r="J634">
        <v>0.12</v>
      </c>
      <c r="K634">
        <v>9.67</v>
      </c>
      <c r="L634">
        <v>0.25</v>
      </c>
      <c r="M634">
        <v>98.83</v>
      </c>
      <c r="N634" t="s">
        <v>194</v>
      </c>
      <c r="O634" t="s">
        <v>195</v>
      </c>
      <c r="P634" t="s">
        <v>820</v>
      </c>
      <c r="Q634" t="s">
        <v>196</v>
      </c>
      <c r="R634" t="s">
        <v>208</v>
      </c>
    </row>
    <row r="635" spans="1:18" x14ac:dyDescent="0.25">
      <c r="A635" t="s">
        <v>832</v>
      </c>
      <c r="B635">
        <v>35826.5</v>
      </c>
      <c r="C635">
        <v>-34095.5</v>
      </c>
      <c r="D635">
        <v>179.87360000000001</v>
      </c>
      <c r="E635">
        <v>42.35</v>
      </c>
      <c r="F635">
        <v>27.77</v>
      </c>
      <c r="G635">
        <v>18.510000000000002</v>
      </c>
      <c r="H635">
        <v>0.23</v>
      </c>
      <c r="I635">
        <v>0.05</v>
      </c>
      <c r="J635">
        <v>0.16</v>
      </c>
      <c r="K635">
        <v>9.6300000000000008</v>
      </c>
      <c r="L635">
        <v>0.26</v>
      </c>
      <c r="M635">
        <v>98.96</v>
      </c>
      <c r="N635" t="s">
        <v>194</v>
      </c>
      <c r="O635" t="s">
        <v>195</v>
      </c>
      <c r="P635" t="s">
        <v>820</v>
      </c>
      <c r="Q635" t="s">
        <v>196</v>
      </c>
      <c r="R635" t="s">
        <v>209</v>
      </c>
    </row>
    <row r="636" spans="1:18" x14ac:dyDescent="0.25">
      <c r="A636" t="s">
        <v>833</v>
      </c>
      <c r="B636">
        <v>35839.25</v>
      </c>
      <c r="C636">
        <v>-34104</v>
      </c>
      <c r="D636">
        <v>195.1962</v>
      </c>
      <c r="E636">
        <v>42.27</v>
      </c>
      <c r="F636">
        <v>27.76</v>
      </c>
      <c r="G636">
        <v>18.46</v>
      </c>
      <c r="H636">
        <v>0.23</v>
      </c>
      <c r="I636">
        <v>0.05</v>
      </c>
      <c r="J636">
        <v>0.12</v>
      </c>
      <c r="K636">
        <v>9.5500000000000007</v>
      </c>
      <c r="L636">
        <v>0.27</v>
      </c>
      <c r="M636">
        <v>98.73</v>
      </c>
      <c r="N636" t="s">
        <v>194</v>
      </c>
      <c r="O636" t="s">
        <v>195</v>
      </c>
      <c r="P636" t="s">
        <v>820</v>
      </c>
      <c r="Q636" t="s">
        <v>196</v>
      </c>
      <c r="R636" t="s">
        <v>210</v>
      </c>
    </row>
    <row r="637" spans="1:18" x14ac:dyDescent="0.25">
      <c r="A637" t="s">
        <v>834</v>
      </c>
      <c r="B637">
        <v>35851.25</v>
      </c>
      <c r="C637">
        <v>-34112.5</v>
      </c>
      <c r="D637">
        <v>209.89949999999999</v>
      </c>
      <c r="E637">
        <v>42.34</v>
      </c>
      <c r="F637">
        <v>27.78</v>
      </c>
      <c r="G637">
        <v>18.52</v>
      </c>
      <c r="H637">
        <v>0.23</v>
      </c>
      <c r="I637">
        <v>0.04</v>
      </c>
      <c r="J637">
        <v>0.15</v>
      </c>
      <c r="K637">
        <v>9.52</v>
      </c>
      <c r="L637">
        <v>0.25</v>
      </c>
      <c r="M637">
        <v>98.85</v>
      </c>
      <c r="N637" t="s">
        <v>194</v>
      </c>
      <c r="O637" t="s">
        <v>195</v>
      </c>
      <c r="P637" t="s">
        <v>820</v>
      </c>
      <c r="Q637" t="s">
        <v>196</v>
      </c>
      <c r="R637" t="s">
        <v>211</v>
      </c>
    </row>
    <row r="638" spans="1:18" x14ac:dyDescent="0.25">
      <c r="A638" t="s">
        <v>835</v>
      </c>
      <c r="B638">
        <v>35864</v>
      </c>
      <c r="C638">
        <v>-34121</v>
      </c>
      <c r="D638">
        <v>225.22210000000001</v>
      </c>
      <c r="E638">
        <v>42.3</v>
      </c>
      <c r="F638">
        <v>27.78</v>
      </c>
      <c r="G638">
        <v>18.46</v>
      </c>
      <c r="H638">
        <v>0.23</v>
      </c>
      <c r="I638">
        <v>0.05</v>
      </c>
      <c r="J638">
        <v>0.14000000000000001</v>
      </c>
      <c r="K638">
        <v>9.61</v>
      </c>
      <c r="L638">
        <v>0.28000000000000003</v>
      </c>
      <c r="M638">
        <v>98.84</v>
      </c>
      <c r="N638" t="s">
        <v>194</v>
      </c>
      <c r="O638" t="s">
        <v>195</v>
      </c>
      <c r="P638" t="s">
        <v>820</v>
      </c>
      <c r="Q638" t="s">
        <v>196</v>
      </c>
      <c r="R638" t="s">
        <v>212</v>
      </c>
    </row>
    <row r="639" spans="1:18" x14ac:dyDescent="0.25">
      <c r="A639" t="s">
        <v>836</v>
      </c>
      <c r="B639">
        <v>35876</v>
      </c>
      <c r="C639">
        <v>-34129.5</v>
      </c>
      <c r="D639">
        <v>239.9255</v>
      </c>
      <c r="E639">
        <v>42.3</v>
      </c>
      <c r="F639">
        <v>27.8</v>
      </c>
      <c r="G639">
        <v>18.47</v>
      </c>
      <c r="H639">
        <v>0.24</v>
      </c>
      <c r="I639">
        <v>0.04</v>
      </c>
      <c r="J639">
        <v>0.14000000000000001</v>
      </c>
      <c r="K639">
        <v>9.58</v>
      </c>
      <c r="L639">
        <v>0.26</v>
      </c>
      <c r="M639">
        <v>98.83</v>
      </c>
      <c r="N639" t="s">
        <v>194</v>
      </c>
      <c r="O639" t="s">
        <v>195</v>
      </c>
      <c r="P639" t="s">
        <v>820</v>
      </c>
      <c r="Q639" t="s">
        <v>196</v>
      </c>
      <c r="R639" t="s">
        <v>213</v>
      </c>
    </row>
    <row r="641" spans="1:18" x14ac:dyDescent="0.25">
      <c r="A641" t="s">
        <v>838</v>
      </c>
      <c r="B641" t="s">
        <v>186</v>
      </c>
      <c r="C641" t="s">
        <v>187</v>
      </c>
      <c r="D641" t="s">
        <v>188</v>
      </c>
      <c r="E641" t="s">
        <v>15</v>
      </c>
      <c r="F641" t="s">
        <v>17</v>
      </c>
      <c r="G641" t="s">
        <v>22</v>
      </c>
      <c r="H641" t="s">
        <v>25</v>
      </c>
      <c r="I641" t="s">
        <v>159</v>
      </c>
      <c r="J641" t="s">
        <v>27</v>
      </c>
      <c r="K641" t="s">
        <v>29</v>
      </c>
      <c r="L641" t="s">
        <v>32</v>
      </c>
      <c r="M641" t="s">
        <v>36</v>
      </c>
      <c r="N641" t="s">
        <v>189</v>
      </c>
      <c r="O641" t="s">
        <v>190</v>
      </c>
      <c r="P641" t="s">
        <v>191</v>
      </c>
      <c r="Q641" t="s">
        <v>192</v>
      </c>
      <c r="R641" t="s">
        <v>193</v>
      </c>
    </row>
    <row r="642" spans="1:18" x14ac:dyDescent="0.25">
      <c r="A642" t="s">
        <v>837</v>
      </c>
      <c r="B642">
        <v>34440.25</v>
      </c>
      <c r="C642">
        <v>-34090.75</v>
      </c>
      <c r="D642">
        <v>0.35360000000000003</v>
      </c>
      <c r="E642">
        <v>33.64</v>
      </c>
      <c r="F642">
        <v>5.92</v>
      </c>
      <c r="G642">
        <v>20.55</v>
      </c>
      <c r="H642">
        <v>9.11</v>
      </c>
      <c r="I642">
        <v>0.06</v>
      </c>
      <c r="J642">
        <v>0.15</v>
      </c>
      <c r="K642">
        <v>9.16</v>
      </c>
      <c r="L642">
        <v>0.04</v>
      </c>
      <c r="M642">
        <v>78.62</v>
      </c>
      <c r="N642" t="s">
        <v>194</v>
      </c>
      <c r="O642" t="s">
        <v>195</v>
      </c>
      <c r="P642" t="s">
        <v>838</v>
      </c>
      <c r="Q642" t="s">
        <v>196</v>
      </c>
      <c r="R642" t="s">
        <v>197</v>
      </c>
    </row>
    <row r="643" spans="1:18" x14ac:dyDescent="0.25">
      <c r="A643" t="s">
        <v>839</v>
      </c>
      <c r="B643">
        <v>34421.5</v>
      </c>
      <c r="C643">
        <v>-34083.25</v>
      </c>
      <c r="D643">
        <v>20.057700000000001</v>
      </c>
      <c r="E643">
        <v>42.49</v>
      </c>
      <c r="F643">
        <v>27.69</v>
      </c>
      <c r="G643">
        <v>18.579999999999998</v>
      </c>
      <c r="H643">
        <v>0.28999999999999998</v>
      </c>
      <c r="I643">
        <v>0.04</v>
      </c>
      <c r="J643">
        <v>0.14000000000000001</v>
      </c>
      <c r="K643">
        <v>9.98</v>
      </c>
      <c r="L643">
        <v>0.24</v>
      </c>
      <c r="M643">
        <v>99.44</v>
      </c>
      <c r="N643" t="s">
        <v>194</v>
      </c>
      <c r="O643" t="s">
        <v>195</v>
      </c>
      <c r="P643" t="s">
        <v>838</v>
      </c>
      <c r="Q643" t="s">
        <v>196</v>
      </c>
      <c r="R643" t="s">
        <v>198</v>
      </c>
    </row>
    <row r="644" spans="1:18" x14ac:dyDescent="0.25">
      <c r="A644" t="s">
        <v>840</v>
      </c>
      <c r="B644">
        <v>34403.25</v>
      </c>
      <c r="C644">
        <v>-34075</v>
      </c>
      <c r="D644">
        <v>40.081899999999997</v>
      </c>
      <c r="E644">
        <v>42.57</v>
      </c>
      <c r="F644">
        <v>27.87</v>
      </c>
      <c r="G644">
        <v>18.61</v>
      </c>
      <c r="H644">
        <v>0.26</v>
      </c>
      <c r="I644">
        <v>0.05</v>
      </c>
      <c r="J644">
        <v>0.16</v>
      </c>
      <c r="K644">
        <v>9.73</v>
      </c>
      <c r="L644">
        <v>0.25</v>
      </c>
      <c r="M644">
        <v>99.48</v>
      </c>
      <c r="N644" t="s">
        <v>194</v>
      </c>
      <c r="O644" t="s">
        <v>195</v>
      </c>
      <c r="P644" t="s">
        <v>838</v>
      </c>
      <c r="Q644" t="s">
        <v>196</v>
      </c>
      <c r="R644" t="s">
        <v>199</v>
      </c>
    </row>
    <row r="645" spans="1:18" x14ac:dyDescent="0.25">
      <c r="A645" t="s">
        <v>841</v>
      </c>
      <c r="B645">
        <v>34384.75</v>
      </c>
      <c r="C645">
        <v>-34067.25</v>
      </c>
      <c r="D645">
        <v>60.138399999999997</v>
      </c>
      <c r="E645">
        <v>42.56</v>
      </c>
      <c r="F645">
        <v>27.98</v>
      </c>
      <c r="G645">
        <v>18.600000000000001</v>
      </c>
      <c r="H645">
        <v>0.25</v>
      </c>
      <c r="I645">
        <v>7.0000000000000007E-2</v>
      </c>
      <c r="J645">
        <v>0.14000000000000001</v>
      </c>
      <c r="K645">
        <v>9.4600000000000009</v>
      </c>
      <c r="L645">
        <v>0.27</v>
      </c>
      <c r="M645">
        <v>99.33</v>
      </c>
      <c r="N645" t="s">
        <v>194</v>
      </c>
      <c r="O645" t="s">
        <v>195</v>
      </c>
      <c r="P645" t="s">
        <v>838</v>
      </c>
      <c r="Q645" t="s">
        <v>196</v>
      </c>
      <c r="R645" t="s">
        <v>200</v>
      </c>
    </row>
    <row r="646" spans="1:18" x14ac:dyDescent="0.25">
      <c r="A646" t="s">
        <v>842</v>
      </c>
      <c r="B646">
        <v>34366.5</v>
      </c>
      <c r="C646">
        <v>-34059</v>
      </c>
      <c r="D646">
        <v>80.163899999999998</v>
      </c>
      <c r="E646">
        <v>42.63</v>
      </c>
      <c r="F646">
        <v>28.11</v>
      </c>
      <c r="G646">
        <v>18.64</v>
      </c>
      <c r="H646">
        <v>0.24</v>
      </c>
      <c r="I646">
        <v>0.05</v>
      </c>
      <c r="J646">
        <v>0.14000000000000001</v>
      </c>
      <c r="K646">
        <v>9.2899999999999991</v>
      </c>
      <c r="L646">
        <v>0.28000000000000003</v>
      </c>
      <c r="M646">
        <v>99.37</v>
      </c>
      <c r="N646" t="s">
        <v>194</v>
      </c>
      <c r="O646" t="s">
        <v>195</v>
      </c>
      <c r="P646" t="s">
        <v>838</v>
      </c>
      <c r="Q646" t="s">
        <v>196</v>
      </c>
      <c r="R646" t="s">
        <v>201</v>
      </c>
    </row>
    <row r="647" spans="1:18" x14ac:dyDescent="0.25">
      <c r="A647" t="s">
        <v>843</v>
      </c>
      <c r="B647">
        <v>34348.25</v>
      </c>
      <c r="C647">
        <v>-34051.25</v>
      </c>
      <c r="D647">
        <v>99.990600000000001</v>
      </c>
      <c r="E647">
        <v>42.62</v>
      </c>
      <c r="F647">
        <v>28.23</v>
      </c>
      <c r="G647">
        <v>18.63</v>
      </c>
      <c r="H647">
        <v>0.23</v>
      </c>
      <c r="I647">
        <v>0.08</v>
      </c>
      <c r="J647">
        <v>0.13</v>
      </c>
      <c r="K647">
        <v>8.99</v>
      </c>
      <c r="L647">
        <v>0.28999999999999998</v>
      </c>
      <c r="M647">
        <v>99.19</v>
      </c>
      <c r="N647" t="s">
        <v>194</v>
      </c>
      <c r="O647" t="s">
        <v>195</v>
      </c>
      <c r="P647" t="s">
        <v>838</v>
      </c>
      <c r="Q647" t="s">
        <v>196</v>
      </c>
      <c r="R647" t="s">
        <v>202</v>
      </c>
    </row>
    <row r="648" spans="1:18" x14ac:dyDescent="0.25">
      <c r="A648" t="s">
        <v>844</v>
      </c>
      <c r="B648">
        <v>34329.75</v>
      </c>
      <c r="C648">
        <v>-34043.5</v>
      </c>
      <c r="D648">
        <v>120.0471</v>
      </c>
      <c r="E648">
        <v>42.68</v>
      </c>
      <c r="F648">
        <v>28.35</v>
      </c>
      <c r="G648">
        <v>18.670000000000002</v>
      </c>
      <c r="H648">
        <v>0.2</v>
      </c>
      <c r="I648">
        <v>0.06</v>
      </c>
      <c r="J648">
        <v>0.13</v>
      </c>
      <c r="K648">
        <v>8.83</v>
      </c>
      <c r="L648">
        <v>0.27</v>
      </c>
      <c r="M648">
        <v>99.2</v>
      </c>
      <c r="N648" t="s">
        <v>194</v>
      </c>
      <c r="O648" t="s">
        <v>195</v>
      </c>
      <c r="P648" t="s">
        <v>838</v>
      </c>
      <c r="Q648" t="s">
        <v>196</v>
      </c>
      <c r="R648" t="s">
        <v>203</v>
      </c>
    </row>
    <row r="649" spans="1:18" x14ac:dyDescent="0.25">
      <c r="A649" t="s">
        <v>845</v>
      </c>
      <c r="B649">
        <v>34311.5</v>
      </c>
      <c r="C649">
        <v>-34035.25</v>
      </c>
      <c r="D649">
        <v>140.07249999999999</v>
      </c>
      <c r="E649">
        <v>42.69</v>
      </c>
      <c r="F649">
        <v>28.49</v>
      </c>
      <c r="G649">
        <v>18.64</v>
      </c>
      <c r="H649">
        <v>0.21</v>
      </c>
      <c r="I649">
        <v>7.0000000000000007E-2</v>
      </c>
      <c r="J649">
        <v>0.12</v>
      </c>
      <c r="K649">
        <v>8.64</v>
      </c>
      <c r="L649">
        <v>0.31</v>
      </c>
      <c r="M649">
        <v>99.16</v>
      </c>
      <c r="N649" t="s">
        <v>194</v>
      </c>
      <c r="O649" t="s">
        <v>195</v>
      </c>
      <c r="P649" t="s">
        <v>838</v>
      </c>
      <c r="Q649" t="s">
        <v>196</v>
      </c>
      <c r="R649" t="s">
        <v>204</v>
      </c>
    </row>
    <row r="650" spans="1:18" x14ac:dyDescent="0.25">
      <c r="A650" t="s">
        <v>846</v>
      </c>
      <c r="B650">
        <v>34293.25</v>
      </c>
      <c r="C650">
        <v>-34027.5</v>
      </c>
      <c r="D650">
        <v>159.89940000000001</v>
      </c>
      <c r="E650">
        <v>42.7</v>
      </c>
      <c r="F650">
        <v>28.56</v>
      </c>
      <c r="G650">
        <v>18.649999999999999</v>
      </c>
      <c r="H650">
        <v>0.2</v>
      </c>
      <c r="I650">
        <v>0.08</v>
      </c>
      <c r="J650">
        <v>0.1</v>
      </c>
      <c r="K650">
        <v>8.49</v>
      </c>
      <c r="L650">
        <v>0.28999999999999998</v>
      </c>
      <c r="M650">
        <v>99.08</v>
      </c>
      <c r="N650" t="s">
        <v>194</v>
      </c>
      <c r="O650" t="s">
        <v>195</v>
      </c>
      <c r="P650" t="s">
        <v>838</v>
      </c>
      <c r="Q650" t="s">
        <v>196</v>
      </c>
      <c r="R650" t="s">
        <v>205</v>
      </c>
    </row>
    <row r="651" spans="1:18" x14ac:dyDescent="0.25">
      <c r="A651" t="s">
        <v>847</v>
      </c>
      <c r="B651">
        <v>34274.75</v>
      </c>
      <c r="C651">
        <v>-34019.5</v>
      </c>
      <c r="D651">
        <v>180.05500000000001</v>
      </c>
      <c r="E651">
        <v>42.83</v>
      </c>
      <c r="F651">
        <v>28.69</v>
      </c>
      <c r="G651">
        <v>18.71</v>
      </c>
      <c r="H651">
        <v>0.19</v>
      </c>
      <c r="I651">
        <v>0.08</v>
      </c>
      <c r="J651">
        <v>0.13</v>
      </c>
      <c r="K651">
        <v>8.34</v>
      </c>
      <c r="L651">
        <v>0.31</v>
      </c>
      <c r="M651">
        <v>99.29</v>
      </c>
      <c r="N651" t="s">
        <v>194</v>
      </c>
      <c r="O651" t="s">
        <v>195</v>
      </c>
      <c r="P651" t="s">
        <v>838</v>
      </c>
      <c r="Q651" t="s">
        <v>196</v>
      </c>
      <c r="R651" t="s">
        <v>206</v>
      </c>
    </row>
    <row r="652" spans="1:18" x14ac:dyDescent="0.25">
      <c r="A652" t="s">
        <v>848</v>
      </c>
      <c r="B652">
        <v>34256.5</v>
      </c>
      <c r="C652">
        <v>-34011.5</v>
      </c>
      <c r="D652">
        <v>199.9812</v>
      </c>
      <c r="E652">
        <v>42.77</v>
      </c>
      <c r="F652">
        <v>28.7</v>
      </c>
      <c r="G652">
        <v>18.71</v>
      </c>
      <c r="H652">
        <v>0.18</v>
      </c>
      <c r="I652">
        <v>7.0000000000000007E-2</v>
      </c>
      <c r="J652">
        <v>0.11</v>
      </c>
      <c r="K652">
        <v>8.1999999999999993</v>
      </c>
      <c r="L652">
        <v>0.28999999999999998</v>
      </c>
      <c r="M652">
        <v>99.03</v>
      </c>
      <c r="N652" t="s">
        <v>194</v>
      </c>
      <c r="O652" t="s">
        <v>195</v>
      </c>
      <c r="P652" t="s">
        <v>838</v>
      </c>
      <c r="Q652" t="s">
        <v>196</v>
      </c>
      <c r="R652" t="s">
        <v>207</v>
      </c>
    </row>
    <row r="653" spans="1:18" x14ac:dyDescent="0.25">
      <c r="A653" t="s">
        <v>849</v>
      </c>
      <c r="B653">
        <v>34238.25</v>
      </c>
      <c r="C653">
        <v>-34003.75</v>
      </c>
      <c r="D653">
        <v>219.8082</v>
      </c>
      <c r="E653">
        <v>42.76</v>
      </c>
      <c r="F653">
        <v>28.8</v>
      </c>
      <c r="G653">
        <v>18.670000000000002</v>
      </c>
      <c r="H653">
        <v>0.18</v>
      </c>
      <c r="I653">
        <v>0.08</v>
      </c>
      <c r="J653">
        <v>0.11</v>
      </c>
      <c r="K653">
        <v>8.1199999999999992</v>
      </c>
      <c r="L653">
        <v>0.28000000000000003</v>
      </c>
      <c r="M653">
        <v>99</v>
      </c>
      <c r="N653" t="s">
        <v>194</v>
      </c>
      <c r="O653" t="s">
        <v>195</v>
      </c>
      <c r="P653" t="s">
        <v>838</v>
      </c>
      <c r="Q653" t="s">
        <v>196</v>
      </c>
      <c r="R653" t="s">
        <v>208</v>
      </c>
    </row>
    <row r="654" spans="1:18" x14ac:dyDescent="0.25">
      <c r="A654" t="s">
        <v>850</v>
      </c>
      <c r="B654">
        <v>34219.75</v>
      </c>
      <c r="C654">
        <v>-33995.5</v>
      </c>
      <c r="D654">
        <v>240.06309999999999</v>
      </c>
      <c r="E654">
        <v>42.83</v>
      </c>
      <c r="F654">
        <v>28.84</v>
      </c>
      <c r="G654">
        <v>18.71</v>
      </c>
      <c r="H654">
        <v>0.19</v>
      </c>
      <c r="I654">
        <v>0.08</v>
      </c>
      <c r="J654">
        <v>0.13</v>
      </c>
      <c r="K654">
        <v>8.0399999999999991</v>
      </c>
      <c r="L654">
        <v>0.32</v>
      </c>
      <c r="M654">
        <v>99.13</v>
      </c>
      <c r="N654" t="s">
        <v>194</v>
      </c>
      <c r="O654" t="s">
        <v>195</v>
      </c>
      <c r="P654" t="s">
        <v>838</v>
      </c>
      <c r="Q654" t="s">
        <v>196</v>
      </c>
      <c r="R654" t="s">
        <v>209</v>
      </c>
    </row>
    <row r="655" spans="1:18" x14ac:dyDescent="0.25">
      <c r="A655" t="s">
        <v>851</v>
      </c>
      <c r="B655">
        <v>34201.5</v>
      </c>
      <c r="C655">
        <v>-33987.75</v>
      </c>
      <c r="D655">
        <v>259.89</v>
      </c>
      <c r="E655">
        <v>42.79</v>
      </c>
      <c r="F655">
        <v>28.83</v>
      </c>
      <c r="G655">
        <v>18.71</v>
      </c>
      <c r="H655">
        <v>0.17</v>
      </c>
      <c r="I655">
        <v>0.08</v>
      </c>
      <c r="J655">
        <v>0.11</v>
      </c>
      <c r="K655">
        <v>7.98</v>
      </c>
      <c r="L655">
        <v>0.31</v>
      </c>
      <c r="M655">
        <v>98.98</v>
      </c>
      <c r="N655" t="s">
        <v>194</v>
      </c>
      <c r="O655" t="s">
        <v>195</v>
      </c>
      <c r="P655" t="s">
        <v>838</v>
      </c>
      <c r="Q655" t="s">
        <v>196</v>
      </c>
      <c r="R655" t="s">
        <v>210</v>
      </c>
    </row>
    <row r="656" spans="1:18" x14ac:dyDescent="0.25">
      <c r="A656" t="s">
        <v>852</v>
      </c>
      <c r="B656">
        <v>34183</v>
      </c>
      <c r="C656">
        <v>-33979.75</v>
      </c>
      <c r="D656">
        <v>280.04559999999998</v>
      </c>
      <c r="E656">
        <v>42.79</v>
      </c>
      <c r="F656">
        <v>28.86</v>
      </c>
      <c r="G656">
        <v>18.71</v>
      </c>
      <c r="H656">
        <v>0.18</v>
      </c>
      <c r="I656">
        <v>7.0000000000000007E-2</v>
      </c>
      <c r="J656">
        <v>0.12</v>
      </c>
      <c r="K656">
        <v>7.89</v>
      </c>
      <c r="L656">
        <v>0.28000000000000003</v>
      </c>
      <c r="M656">
        <v>98.9</v>
      </c>
      <c r="N656" t="s">
        <v>194</v>
      </c>
      <c r="O656" t="s">
        <v>195</v>
      </c>
      <c r="P656" t="s">
        <v>838</v>
      </c>
      <c r="Q656" t="s">
        <v>196</v>
      </c>
      <c r="R656" t="s">
        <v>211</v>
      </c>
    </row>
    <row r="657" spans="1:18" x14ac:dyDescent="0.25">
      <c r="A657" t="s">
        <v>853</v>
      </c>
      <c r="B657">
        <v>34164.5</v>
      </c>
      <c r="C657">
        <v>-33971.75</v>
      </c>
      <c r="D657">
        <v>300.2013</v>
      </c>
      <c r="E657">
        <v>42.87</v>
      </c>
      <c r="F657">
        <v>28.91</v>
      </c>
      <c r="G657">
        <v>18.75</v>
      </c>
      <c r="H657">
        <v>0.17</v>
      </c>
      <c r="I657">
        <v>0.08</v>
      </c>
      <c r="J657">
        <v>0.12</v>
      </c>
      <c r="K657">
        <v>7.89</v>
      </c>
      <c r="L657">
        <v>0.3</v>
      </c>
      <c r="M657">
        <v>99.09</v>
      </c>
      <c r="N657" t="s">
        <v>194</v>
      </c>
      <c r="O657" t="s">
        <v>195</v>
      </c>
      <c r="P657" t="s">
        <v>838</v>
      </c>
      <c r="Q657" t="s">
        <v>196</v>
      </c>
      <c r="R657" t="s">
        <v>212</v>
      </c>
    </row>
    <row r="658" spans="1:18" x14ac:dyDescent="0.25">
      <c r="A658" t="s">
        <v>854</v>
      </c>
      <c r="B658">
        <v>34146.25</v>
      </c>
      <c r="C658">
        <v>-33964</v>
      </c>
      <c r="D658">
        <v>320.02820000000003</v>
      </c>
      <c r="E658">
        <v>42.82</v>
      </c>
      <c r="F658">
        <v>28.91</v>
      </c>
      <c r="G658">
        <v>18.71</v>
      </c>
      <c r="H658">
        <v>0.18</v>
      </c>
      <c r="I658">
        <v>0.09</v>
      </c>
      <c r="J658">
        <v>0.11</v>
      </c>
      <c r="K658">
        <v>7.85</v>
      </c>
      <c r="L658">
        <v>0.3</v>
      </c>
      <c r="M658">
        <v>98.99</v>
      </c>
      <c r="N658" t="s">
        <v>194</v>
      </c>
      <c r="O658" t="s">
        <v>195</v>
      </c>
      <c r="P658" t="s">
        <v>838</v>
      </c>
      <c r="Q658" t="s">
        <v>196</v>
      </c>
      <c r="R658" t="s">
        <v>213</v>
      </c>
    </row>
    <row r="659" spans="1:18" x14ac:dyDescent="0.25">
      <c r="A659" t="s">
        <v>855</v>
      </c>
      <c r="B659">
        <v>34128</v>
      </c>
      <c r="C659">
        <v>-33955.75</v>
      </c>
      <c r="D659">
        <v>340.05380000000002</v>
      </c>
      <c r="E659">
        <v>42.85</v>
      </c>
      <c r="F659">
        <v>28.94</v>
      </c>
      <c r="G659">
        <v>18.73</v>
      </c>
      <c r="H659">
        <v>0.16</v>
      </c>
      <c r="I659">
        <v>0.08</v>
      </c>
      <c r="J659">
        <v>0.12</v>
      </c>
      <c r="K659">
        <v>7.83</v>
      </c>
      <c r="L659">
        <v>0.32</v>
      </c>
      <c r="M659">
        <v>99.04</v>
      </c>
      <c r="N659" t="s">
        <v>194</v>
      </c>
      <c r="O659" t="s">
        <v>195</v>
      </c>
      <c r="P659" t="s">
        <v>838</v>
      </c>
      <c r="Q659" t="s">
        <v>196</v>
      </c>
      <c r="R659" t="s">
        <v>214</v>
      </c>
    </row>
    <row r="660" spans="1:18" x14ac:dyDescent="0.25">
      <c r="A660" t="s">
        <v>856</v>
      </c>
      <c r="B660">
        <v>34109.5</v>
      </c>
      <c r="C660">
        <v>-33948</v>
      </c>
      <c r="D660">
        <v>360.11009999999999</v>
      </c>
      <c r="E660">
        <v>42.75</v>
      </c>
      <c r="F660">
        <v>28.88</v>
      </c>
      <c r="G660">
        <v>18.68</v>
      </c>
      <c r="H660">
        <v>0.17</v>
      </c>
      <c r="I660">
        <v>0.1</v>
      </c>
      <c r="J660">
        <v>0.12</v>
      </c>
      <c r="K660">
        <v>7.79</v>
      </c>
      <c r="L660">
        <v>0.31</v>
      </c>
      <c r="M660">
        <v>98.8</v>
      </c>
      <c r="N660" t="s">
        <v>194</v>
      </c>
      <c r="O660" t="s">
        <v>195</v>
      </c>
      <c r="P660" t="s">
        <v>838</v>
      </c>
      <c r="Q660" t="s">
        <v>196</v>
      </c>
      <c r="R660" t="s">
        <v>215</v>
      </c>
    </row>
    <row r="661" spans="1:18" x14ac:dyDescent="0.25">
      <c r="A661" t="s">
        <v>857</v>
      </c>
      <c r="B661">
        <v>34091.25</v>
      </c>
      <c r="C661">
        <v>-33940</v>
      </c>
      <c r="D661">
        <v>380.03629999999998</v>
      </c>
      <c r="E661">
        <v>42.82</v>
      </c>
      <c r="F661">
        <v>28.96</v>
      </c>
      <c r="G661">
        <v>18.68</v>
      </c>
      <c r="H661">
        <v>0.16</v>
      </c>
      <c r="I661">
        <v>0.09</v>
      </c>
      <c r="J661">
        <v>0.12</v>
      </c>
      <c r="K661">
        <v>7.84</v>
      </c>
      <c r="L661">
        <v>0.31</v>
      </c>
      <c r="M661">
        <v>98.98</v>
      </c>
      <c r="N661" t="s">
        <v>194</v>
      </c>
      <c r="O661" t="s">
        <v>195</v>
      </c>
      <c r="P661" t="s">
        <v>838</v>
      </c>
      <c r="Q661" t="s">
        <v>196</v>
      </c>
      <c r="R661" t="s">
        <v>216</v>
      </c>
    </row>
    <row r="662" spans="1:18" x14ac:dyDescent="0.25">
      <c r="A662" t="s">
        <v>858</v>
      </c>
      <c r="B662">
        <v>34073</v>
      </c>
      <c r="C662">
        <v>-33932.25</v>
      </c>
      <c r="D662">
        <v>399.86320000000001</v>
      </c>
      <c r="E662">
        <v>42.83</v>
      </c>
      <c r="F662">
        <v>28.92</v>
      </c>
      <c r="G662">
        <v>18.73</v>
      </c>
      <c r="H662">
        <v>0.17</v>
      </c>
      <c r="I662">
        <v>0.08</v>
      </c>
      <c r="J662">
        <v>0.12</v>
      </c>
      <c r="K662">
        <v>7.82</v>
      </c>
      <c r="L662">
        <v>0.3</v>
      </c>
      <c r="M662">
        <v>98.97</v>
      </c>
      <c r="N662" t="s">
        <v>194</v>
      </c>
      <c r="O662" t="s">
        <v>195</v>
      </c>
      <c r="P662" t="s">
        <v>838</v>
      </c>
      <c r="Q662" t="s">
        <v>196</v>
      </c>
      <c r="R662" t="s">
        <v>217</v>
      </c>
    </row>
    <row r="663" spans="1:18" x14ac:dyDescent="0.25">
      <c r="A663" t="s">
        <v>859</v>
      </c>
      <c r="B663">
        <v>34054.5</v>
      </c>
      <c r="C663">
        <v>-33924</v>
      </c>
      <c r="D663">
        <v>420.11810000000003</v>
      </c>
      <c r="E663">
        <v>42.8</v>
      </c>
      <c r="F663">
        <v>28.9</v>
      </c>
      <c r="G663">
        <v>18.73</v>
      </c>
      <c r="H663">
        <v>0.17</v>
      </c>
      <c r="I663">
        <v>0.09</v>
      </c>
      <c r="J663">
        <v>0.11</v>
      </c>
      <c r="K663">
        <v>7.76</v>
      </c>
      <c r="L663">
        <v>0.32</v>
      </c>
      <c r="M663">
        <v>98.88</v>
      </c>
      <c r="N663" t="s">
        <v>194</v>
      </c>
      <c r="O663" t="s">
        <v>195</v>
      </c>
      <c r="P663" t="s">
        <v>838</v>
      </c>
      <c r="Q663" t="s">
        <v>196</v>
      </c>
      <c r="R663" t="s">
        <v>218</v>
      </c>
    </row>
    <row r="665" spans="1:18" x14ac:dyDescent="0.25">
      <c r="A665" t="s">
        <v>861</v>
      </c>
      <c r="B665" t="s">
        <v>186</v>
      </c>
      <c r="C665" t="s">
        <v>187</v>
      </c>
      <c r="D665" t="s">
        <v>188</v>
      </c>
      <c r="E665" t="s">
        <v>15</v>
      </c>
      <c r="F665" t="s">
        <v>17</v>
      </c>
      <c r="G665" t="s">
        <v>22</v>
      </c>
      <c r="H665" t="s">
        <v>25</v>
      </c>
      <c r="I665" t="s">
        <v>159</v>
      </c>
      <c r="J665" t="s">
        <v>27</v>
      </c>
      <c r="K665" t="s">
        <v>29</v>
      </c>
      <c r="L665" t="s">
        <v>32</v>
      </c>
      <c r="M665" t="s">
        <v>36</v>
      </c>
      <c r="N665" t="s">
        <v>189</v>
      </c>
      <c r="O665" t="s">
        <v>190</v>
      </c>
      <c r="P665" t="s">
        <v>191</v>
      </c>
      <c r="Q665" t="s">
        <v>192</v>
      </c>
      <c r="R665" t="s">
        <v>193</v>
      </c>
    </row>
    <row r="666" spans="1:18" x14ac:dyDescent="0.25">
      <c r="A666" t="s">
        <v>860</v>
      </c>
      <c r="B666">
        <v>34382.5</v>
      </c>
      <c r="C666">
        <v>-32454</v>
      </c>
      <c r="D666">
        <v>0.5</v>
      </c>
      <c r="E666">
        <v>41.9</v>
      </c>
      <c r="F666">
        <v>27.13</v>
      </c>
      <c r="G666">
        <v>18.309999999999999</v>
      </c>
      <c r="H666">
        <v>0.36</v>
      </c>
      <c r="I666">
        <v>0.08</v>
      </c>
      <c r="J666">
        <v>0.14000000000000001</v>
      </c>
      <c r="K666">
        <v>10.1</v>
      </c>
      <c r="L666">
        <v>0.24</v>
      </c>
      <c r="M666">
        <v>98.26</v>
      </c>
      <c r="N666" t="s">
        <v>194</v>
      </c>
      <c r="O666" t="s">
        <v>195</v>
      </c>
      <c r="P666" t="s">
        <v>861</v>
      </c>
      <c r="Q666" t="s">
        <v>196</v>
      </c>
      <c r="R666" t="s">
        <v>197</v>
      </c>
    </row>
    <row r="667" spans="1:18" x14ac:dyDescent="0.25">
      <c r="A667" t="s">
        <v>862</v>
      </c>
      <c r="B667">
        <v>34395.25</v>
      </c>
      <c r="C667">
        <v>-32461.25</v>
      </c>
      <c r="D667">
        <v>15.1038</v>
      </c>
      <c r="E667">
        <v>42.05</v>
      </c>
      <c r="F667">
        <v>27.45</v>
      </c>
      <c r="G667">
        <v>18.329999999999998</v>
      </c>
      <c r="H667">
        <v>0.28000000000000003</v>
      </c>
      <c r="I667">
        <v>7.0000000000000007E-2</v>
      </c>
      <c r="J667">
        <v>0.16</v>
      </c>
      <c r="K667">
        <v>9.94</v>
      </c>
      <c r="L667">
        <v>0.25</v>
      </c>
      <c r="M667">
        <v>98.51</v>
      </c>
      <c r="N667" t="s">
        <v>194</v>
      </c>
      <c r="O667" t="s">
        <v>195</v>
      </c>
      <c r="P667" t="s">
        <v>861</v>
      </c>
      <c r="Q667" t="s">
        <v>196</v>
      </c>
      <c r="R667" t="s">
        <v>198</v>
      </c>
    </row>
    <row r="668" spans="1:18" x14ac:dyDescent="0.25">
      <c r="A668" t="s">
        <v>863</v>
      </c>
      <c r="B668">
        <v>34408.25</v>
      </c>
      <c r="C668">
        <v>-32468.5</v>
      </c>
      <c r="D668">
        <v>29.988499999999998</v>
      </c>
      <c r="E668">
        <v>42.12</v>
      </c>
      <c r="F668">
        <v>27.53</v>
      </c>
      <c r="G668">
        <v>18.38</v>
      </c>
      <c r="H668">
        <v>0.26</v>
      </c>
      <c r="I668">
        <v>0.06</v>
      </c>
      <c r="J668">
        <v>0.16</v>
      </c>
      <c r="K668">
        <v>9.85</v>
      </c>
      <c r="L668">
        <v>0.24</v>
      </c>
      <c r="M668">
        <v>98.59</v>
      </c>
      <c r="N668" t="s">
        <v>194</v>
      </c>
      <c r="O668" t="s">
        <v>195</v>
      </c>
      <c r="P668" t="s">
        <v>861</v>
      </c>
      <c r="Q668" t="s">
        <v>196</v>
      </c>
      <c r="R668" t="s">
        <v>199</v>
      </c>
    </row>
    <row r="669" spans="1:18" x14ac:dyDescent="0.25">
      <c r="A669" t="s">
        <v>864</v>
      </c>
      <c r="B669">
        <v>34421.5</v>
      </c>
      <c r="C669">
        <v>-32475.5</v>
      </c>
      <c r="D669">
        <v>44.972200000000001</v>
      </c>
      <c r="E669">
        <v>42.08</v>
      </c>
      <c r="F669">
        <v>27.5</v>
      </c>
      <c r="G669">
        <v>18.38</v>
      </c>
      <c r="H669">
        <v>0.26</v>
      </c>
      <c r="I669">
        <v>0.04</v>
      </c>
      <c r="J669">
        <v>0.14000000000000001</v>
      </c>
      <c r="K669">
        <v>9.85</v>
      </c>
      <c r="L669">
        <v>0.24</v>
      </c>
      <c r="M669">
        <v>98.49</v>
      </c>
      <c r="N669" t="s">
        <v>194</v>
      </c>
      <c r="O669" t="s">
        <v>195</v>
      </c>
      <c r="P669" t="s">
        <v>861</v>
      </c>
      <c r="Q669" t="s">
        <v>196</v>
      </c>
      <c r="R669" t="s">
        <v>200</v>
      </c>
    </row>
    <row r="670" spans="1:18" x14ac:dyDescent="0.25">
      <c r="A670" t="s">
        <v>865</v>
      </c>
      <c r="B670">
        <v>34434.5</v>
      </c>
      <c r="C670">
        <v>-32483</v>
      </c>
      <c r="D670">
        <v>59.9771</v>
      </c>
      <c r="E670">
        <v>42.04</v>
      </c>
      <c r="F670">
        <v>27.52</v>
      </c>
      <c r="G670">
        <v>18.34</v>
      </c>
      <c r="H670">
        <v>0.26</v>
      </c>
      <c r="I670">
        <v>0.04</v>
      </c>
      <c r="J670">
        <v>0.14000000000000001</v>
      </c>
      <c r="K670">
        <v>9.8000000000000007</v>
      </c>
      <c r="L670">
        <v>0.25</v>
      </c>
      <c r="M670">
        <v>98.39</v>
      </c>
      <c r="N670" t="s">
        <v>194</v>
      </c>
      <c r="O670" t="s">
        <v>195</v>
      </c>
      <c r="P670" t="s">
        <v>861</v>
      </c>
      <c r="Q670" t="s">
        <v>196</v>
      </c>
      <c r="R670" t="s">
        <v>201</v>
      </c>
    </row>
    <row r="671" spans="1:18" x14ac:dyDescent="0.25">
      <c r="A671" t="s">
        <v>866</v>
      </c>
      <c r="B671">
        <v>34447.5</v>
      </c>
      <c r="C671">
        <v>-32490</v>
      </c>
      <c r="D671">
        <v>74.741200000000006</v>
      </c>
      <c r="E671">
        <v>42.15</v>
      </c>
      <c r="F671">
        <v>27.62</v>
      </c>
      <c r="G671">
        <v>18.39</v>
      </c>
      <c r="H671">
        <v>0.26</v>
      </c>
      <c r="I671">
        <v>0.03</v>
      </c>
      <c r="J671">
        <v>0.15</v>
      </c>
      <c r="K671">
        <v>9.75</v>
      </c>
      <c r="L671">
        <v>0.26</v>
      </c>
      <c r="M671">
        <v>98.6</v>
      </c>
      <c r="N671" t="s">
        <v>194</v>
      </c>
      <c r="O671" t="s">
        <v>195</v>
      </c>
      <c r="P671" t="s">
        <v>861</v>
      </c>
      <c r="Q671" t="s">
        <v>196</v>
      </c>
      <c r="R671" t="s">
        <v>202</v>
      </c>
    </row>
    <row r="672" spans="1:18" x14ac:dyDescent="0.25">
      <c r="A672" t="s">
        <v>867</v>
      </c>
      <c r="B672">
        <v>34461</v>
      </c>
      <c r="C672">
        <v>-32497.5</v>
      </c>
      <c r="D672">
        <v>90.1845</v>
      </c>
      <c r="E672">
        <v>42.15</v>
      </c>
      <c r="F672">
        <v>27.62</v>
      </c>
      <c r="G672">
        <v>18.39</v>
      </c>
      <c r="H672">
        <v>0.24</v>
      </c>
      <c r="I672">
        <v>0.04</v>
      </c>
      <c r="J672">
        <v>0.15</v>
      </c>
      <c r="K672">
        <v>9.7899999999999991</v>
      </c>
      <c r="L672">
        <v>0.23</v>
      </c>
      <c r="M672">
        <v>98.6</v>
      </c>
      <c r="N672" t="s">
        <v>194</v>
      </c>
      <c r="O672" t="s">
        <v>195</v>
      </c>
      <c r="P672" t="s">
        <v>861</v>
      </c>
      <c r="Q672" t="s">
        <v>196</v>
      </c>
      <c r="R672" t="s">
        <v>203</v>
      </c>
    </row>
    <row r="673" spans="1:18" x14ac:dyDescent="0.25">
      <c r="A673" t="s">
        <v>868</v>
      </c>
      <c r="B673">
        <v>34474</v>
      </c>
      <c r="C673">
        <v>-32504.5</v>
      </c>
      <c r="D673">
        <v>104.94880000000001</v>
      </c>
      <c r="E673">
        <v>42.03</v>
      </c>
      <c r="F673">
        <v>27.52</v>
      </c>
      <c r="G673">
        <v>18.350000000000001</v>
      </c>
      <c r="H673">
        <v>0.25</v>
      </c>
      <c r="I673">
        <v>0.04</v>
      </c>
      <c r="J673">
        <v>0.15</v>
      </c>
      <c r="K673">
        <v>9.7200000000000006</v>
      </c>
      <c r="L673">
        <v>0.25</v>
      </c>
      <c r="M673">
        <v>98.31</v>
      </c>
      <c r="N673" t="s">
        <v>194</v>
      </c>
      <c r="O673" t="s">
        <v>195</v>
      </c>
      <c r="P673" t="s">
        <v>861</v>
      </c>
      <c r="Q673" t="s">
        <v>196</v>
      </c>
      <c r="R673" t="s">
        <v>204</v>
      </c>
    </row>
    <row r="674" spans="1:18" x14ac:dyDescent="0.25">
      <c r="A674" t="s">
        <v>869</v>
      </c>
      <c r="B674">
        <v>34487</v>
      </c>
      <c r="C674">
        <v>-32511.75</v>
      </c>
      <c r="D674">
        <v>119.8335</v>
      </c>
      <c r="E674">
        <v>42.13</v>
      </c>
      <c r="F674">
        <v>27.6</v>
      </c>
      <c r="G674">
        <v>18.399999999999999</v>
      </c>
      <c r="H674">
        <v>0.23</v>
      </c>
      <c r="I674">
        <v>0.04</v>
      </c>
      <c r="J674">
        <v>0.14000000000000001</v>
      </c>
      <c r="K674">
        <v>9.73</v>
      </c>
      <c r="L674">
        <v>0.27</v>
      </c>
      <c r="M674">
        <v>98.54</v>
      </c>
      <c r="N674" t="s">
        <v>194</v>
      </c>
      <c r="O674" t="s">
        <v>195</v>
      </c>
      <c r="P674" t="s">
        <v>861</v>
      </c>
      <c r="Q674" t="s">
        <v>196</v>
      </c>
      <c r="R674" t="s">
        <v>205</v>
      </c>
    </row>
    <row r="675" spans="1:18" x14ac:dyDescent="0.25">
      <c r="A675" t="s">
        <v>870</v>
      </c>
      <c r="B675">
        <v>34500.25</v>
      </c>
      <c r="C675">
        <v>-32519</v>
      </c>
      <c r="D675">
        <v>134.93729999999999</v>
      </c>
      <c r="E675">
        <v>42.13</v>
      </c>
      <c r="F675">
        <v>27.65</v>
      </c>
      <c r="G675">
        <v>18.37</v>
      </c>
      <c r="H675">
        <v>0.23</v>
      </c>
      <c r="I675">
        <v>0.04</v>
      </c>
      <c r="J675">
        <v>0.17</v>
      </c>
      <c r="K675">
        <v>9.68</v>
      </c>
      <c r="L675">
        <v>0.26</v>
      </c>
      <c r="M675">
        <v>98.52</v>
      </c>
      <c r="N675" t="s">
        <v>194</v>
      </c>
      <c r="O675" t="s">
        <v>195</v>
      </c>
      <c r="P675" t="s">
        <v>861</v>
      </c>
      <c r="Q675" t="s">
        <v>196</v>
      </c>
      <c r="R675" t="s">
        <v>206</v>
      </c>
    </row>
    <row r="676" spans="1:18" x14ac:dyDescent="0.25">
      <c r="A676" t="s">
        <v>871</v>
      </c>
      <c r="B676">
        <v>34513.25</v>
      </c>
      <c r="C676">
        <v>-32526.25</v>
      </c>
      <c r="D676">
        <v>149.822</v>
      </c>
      <c r="E676">
        <v>42.25</v>
      </c>
      <c r="F676">
        <v>27.71</v>
      </c>
      <c r="G676">
        <v>18.45</v>
      </c>
      <c r="H676">
        <v>0.22</v>
      </c>
      <c r="I676">
        <v>0.04</v>
      </c>
      <c r="J676">
        <v>0.14000000000000001</v>
      </c>
      <c r="K676">
        <v>9.6999999999999993</v>
      </c>
      <c r="L676">
        <v>0.25</v>
      </c>
      <c r="M676">
        <v>98.76</v>
      </c>
      <c r="N676" t="s">
        <v>194</v>
      </c>
      <c r="O676" t="s">
        <v>195</v>
      </c>
      <c r="P676" t="s">
        <v>861</v>
      </c>
      <c r="Q676" t="s">
        <v>196</v>
      </c>
      <c r="R676" t="s">
        <v>207</v>
      </c>
    </row>
    <row r="677" spans="1:18" x14ac:dyDescent="0.25">
      <c r="A677" t="s">
        <v>872</v>
      </c>
      <c r="B677">
        <v>34526.5</v>
      </c>
      <c r="C677">
        <v>-32533.5</v>
      </c>
      <c r="D677">
        <v>164.92570000000001</v>
      </c>
      <c r="E677">
        <v>42.23</v>
      </c>
      <c r="F677">
        <v>27.69</v>
      </c>
      <c r="G677">
        <v>18.440000000000001</v>
      </c>
      <c r="H677">
        <v>0.22</v>
      </c>
      <c r="I677">
        <v>0.04</v>
      </c>
      <c r="J677">
        <v>0.16</v>
      </c>
      <c r="K677">
        <v>9.6999999999999993</v>
      </c>
      <c r="L677">
        <v>0.26</v>
      </c>
      <c r="M677">
        <v>98.75</v>
      </c>
      <c r="N677" t="s">
        <v>194</v>
      </c>
      <c r="O677" t="s">
        <v>195</v>
      </c>
      <c r="P677" t="s">
        <v>861</v>
      </c>
      <c r="Q677" t="s">
        <v>196</v>
      </c>
      <c r="R677" t="s">
        <v>208</v>
      </c>
    </row>
    <row r="678" spans="1:18" x14ac:dyDescent="0.25">
      <c r="A678" t="s">
        <v>873</v>
      </c>
      <c r="B678">
        <v>34539.75</v>
      </c>
      <c r="C678">
        <v>-32540.75</v>
      </c>
      <c r="D678">
        <v>180.02950000000001</v>
      </c>
      <c r="E678">
        <v>42.23</v>
      </c>
      <c r="F678">
        <v>27.71</v>
      </c>
      <c r="G678">
        <v>18.420000000000002</v>
      </c>
      <c r="H678">
        <v>0.23</v>
      </c>
      <c r="I678">
        <v>0.03</v>
      </c>
      <c r="J678">
        <v>0.15</v>
      </c>
      <c r="K678">
        <v>9.6999999999999993</v>
      </c>
      <c r="L678">
        <v>0.27</v>
      </c>
      <c r="M678">
        <v>98.75</v>
      </c>
      <c r="N678" t="s">
        <v>194</v>
      </c>
      <c r="O678" t="s">
        <v>195</v>
      </c>
      <c r="P678" t="s">
        <v>861</v>
      </c>
      <c r="Q678" t="s">
        <v>196</v>
      </c>
      <c r="R678" t="s">
        <v>209</v>
      </c>
    </row>
    <row r="679" spans="1:18" x14ac:dyDescent="0.25">
      <c r="A679" t="s">
        <v>874</v>
      </c>
      <c r="B679">
        <v>34553</v>
      </c>
      <c r="C679">
        <v>-32548</v>
      </c>
      <c r="D679">
        <v>195.13329999999999</v>
      </c>
      <c r="E679">
        <v>42.24</v>
      </c>
      <c r="F679">
        <v>27.72</v>
      </c>
      <c r="G679">
        <v>18.440000000000001</v>
      </c>
      <c r="H679">
        <v>0.22</v>
      </c>
      <c r="I679">
        <v>0.05</v>
      </c>
      <c r="J679">
        <v>0.15</v>
      </c>
      <c r="K679">
        <v>9.69</v>
      </c>
      <c r="L679">
        <v>0.25</v>
      </c>
      <c r="M679">
        <v>98.75</v>
      </c>
      <c r="N679" t="s">
        <v>194</v>
      </c>
      <c r="O679" t="s">
        <v>195</v>
      </c>
      <c r="P679" t="s">
        <v>861</v>
      </c>
      <c r="Q679" t="s">
        <v>196</v>
      </c>
      <c r="R679" t="s">
        <v>210</v>
      </c>
    </row>
    <row r="680" spans="1:18" x14ac:dyDescent="0.25">
      <c r="A680" t="s">
        <v>875</v>
      </c>
      <c r="B680">
        <v>34565.75</v>
      </c>
      <c r="C680">
        <v>-32555</v>
      </c>
      <c r="D680">
        <v>209.67850000000001</v>
      </c>
      <c r="E680">
        <v>42.23</v>
      </c>
      <c r="F680">
        <v>27.73</v>
      </c>
      <c r="G680">
        <v>18.41</v>
      </c>
      <c r="H680">
        <v>0.21</v>
      </c>
      <c r="I680">
        <v>0.03</v>
      </c>
      <c r="J680">
        <v>0.17</v>
      </c>
      <c r="K680">
        <v>9.6999999999999993</v>
      </c>
      <c r="L680">
        <v>0.26</v>
      </c>
      <c r="M680">
        <v>98.75</v>
      </c>
      <c r="N680" t="s">
        <v>194</v>
      </c>
      <c r="O680" t="s">
        <v>195</v>
      </c>
      <c r="P680" t="s">
        <v>861</v>
      </c>
      <c r="Q680" t="s">
        <v>196</v>
      </c>
      <c r="R680" t="s">
        <v>211</v>
      </c>
    </row>
    <row r="682" spans="1:18" x14ac:dyDescent="0.25">
      <c r="A682" t="s">
        <v>877</v>
      </c>
      <c r="B682" t="s">
        <v>186</v>
      </c>
      <c r="C682" t="s">
        <v>187</v>
      </c>
      <c r="D682" t="s">
        <v>188</v>
      </c>
      <c r="E682" t="s">
        <v>15</v>
      </c>
      <c r="F682" t="s">
        <v>17</v>
      </c>
      <c r="G682" t="s">
        <v>22</v>
      </c>
      <c r="H682" t="s">
        <v>25</v>
      </c>
      <c r="I682" t="s">
        <v>159</v>
      </c>
      <c r="J682" t="s">
        <v>27</v>
      </c>
      <c r="K682" t="s">
        <v>29</v>
      </c>
      <c r="L682" t="s">
        <v>32</v>
      </c>
      <c r="M682" t="s">
        <v>36</v>
      </c>
      <c r="N682" t="s">
        <v>189</v>
      </c>
      <c r="O682" t="s">
        <v>190</v>
      </c>
      <c r="P682" t="s">
        <v>191</v>
      </c>
      <c r="Q682" t="s">
        <v>192</v>
      </c>
      <c r="R682" t="s">
        <v>193</v>
      </c>
    </row>
    <row r="683" spans="1:18" x14ac:dyDescent="0.25">
      <c r="A683" t="s">
        <v>876</v>
      </c>
      <c r="B683">
        <v>32483.5</v>
      </c>
      <c r="C683">
        <v>-32807.25</v>
      </c>
      <c r="D683">
        <v>0.55900000000000005</v>
      </c>
      <c r="E683">
        <v>37.61</v>
      </c>
      <c r="F683">
        <v>12.79</v>
      </c>
      <c r="G683">
        <v>21.27</v>
      </c>
      <c r="H683">
        <v>5.71</v>
      </c>
      <c r="I683">
        <v>0.05</v>
      </c>
      <c r="J683">
        <v>0.12</v>
      </c>
      <c r="K683">
        <v>9.1</v>
      </c>
      <c r="L683">
        <v>0.06</v>
      </c>
      <c r="M683">
        <v>86.71</v>
      </c>
      <c r="N683" t="s">
        <v>194</v>
      </c>
      <c r="O683" t="s">
        <v>195</v>
      </c>
      <c r="P683" t="s">
        <v>877</v>
      </c>
      <c r="Q683" t="s">
        <v>196</v>
      </c>
      <c r="R683" t="s">
        <v>197</v>
      </c>
    </row>
    <row r="684" spans="1:18" x14ac:dyDescent="0.25">
      <c r="A684" t="s">
        <v>878</v>
      </c>
      <c r="B684">
        <v>32477.5</v>
      </c>
      <c r="C684">
        <v>-32793</v>
      </c>
      <c r="D684">
        <v>15.041600000000001</v>
      </c>
      <c r="E684">
        <v>42.61</v>
      </c>
      <c r="F684">
        <v>27.8</v>
      </c>
      <c r="G684">
        <v>18.63</v>
      </c>
      <c r="H684">
        <v>0.28000000000000003</v>
      </c>
      <c r="I684">
        <v>0.04</v>
      </c>
      <c r="J684">
        <v>0.14000000000000001</v>
      </c>
      <c r="K684">
        <v>9.9499999999999993</v>
      </c>
      <c r="L684">
        <v>0.26</v>
      </c>
      <c r="M684">
        <v>99.71</v>
      </c>
      <c r="N684" t="s">
        <v>194</v>
      </c>
      <c r="O684" t="s">
        <v>195</v>
      </c>
      <c r="P684" t="s">
        <v>877</v>
      </c>
      <c r="Q684" t="s">
        <v>196</v>
      </c>
      <c r="R684" t="s">
        <v>198</v>
      </c>
    </row>
    <row r="685" spans="1:18" x14ac:dyDescent="0.25">
      <c r="A685" t="s">
        <v>879</v>
      </c>
      <c r="B685">
        <v>32471.75</v>
      </c>
      <c r="C685">
        <v>-32779.25</v>
      </c>
      <c r="D685">
        <v>29.9437</v>
      </c>
      <c r="E685">
        <v>42.57</v>
      </c>
      <c r="F685">
        <v>27.83</v>
      </c>
      <c r="G685">
        <v>18.600000000000001</v>
      </c>
      <c r="H685">
        <v>0.27</v>
      </c>
      <c r="I685">
        <v>0.03</v>
      </c>
      <c r="J685">
        <v>0.14000000000000001</v>
      </c>
      <c r="K685">
        <v>9.89</v>
      </c>
      <c r="L685">
        <v>0.26</v>
      </c>
      <c r="M685">
        <v>99.59</v>
      </c>
      <c r="N685" t="s">
        <v>194</v>
      </c>
      <c r="O685" t="s">
        <v>195</v>
      </c>
      <c r="P685" t="s">
        <v>877</v>
      </c>
      <c r="Q685" t="s">
        <v>196</v>
      </c>
      <c r="R685" t="s">
        <v>199</v>
      </c>
    </row>
    <row r="686" spans="1:18" x14ac:dyDescent="0.25">
      <c r="A686" t="s">
        <v>880</v>
      </c>
      <c r="B686">
        <v>32466.25</v>
      </c>
      <c r="C686">
        <v>-32765.25</v>
      </c>
      <c r="D686">
        <v>44.984699999999997</v>
      </c>
      <c r="E686">
        <v>42.68</v>
      </c>
      <c r="F686">
        <v>27.96</v>
      </c>
      <c r="G686">
        <v>18.63</v>
      </c>
      <c r="H686">
        <v>0.25</v>
      </c>
      <c r="I686">
        <v>0.05</v>
      </c>
      <c r="J686">
        <v>0.15</v>
      </c>
      <c r="K686">
        <v>9.83</v>
      </c>
      <c r="L686">
        <v>0.25</v>
      </c>
      <c r="M686">
        <v>99.81</v>
      </c>
      <c r="N686" t="s">
        <v>194</v>
      </c>
      <c r="O686" t="s">
        <v>195</v>
      </c>
      <c r="P686" t="s">
        <v>877</v>
      </c>
      <c r="Q686" t="s">
        <v>196</v>
      </c>
      <c r="R686" t="s">
        <v>200</v>
      </c>
    </row>
    <row r="687" spans="1:18" x14ac:dyDescent="0.25">
      <c r="A687" t="s">
        <v>881</v>
      </c>
      <c r="B687">
        <v>32460.75</v>
      </c>
      <c r="C687">
        <v>-32751.25</v>
      </c>
      <c r="D687">
        <v>60.026000000000003</v>
      </c>
      <c r="E687">
        <v>42.58</v>
      </c>
      <c r="F687">
        <v>27.9</v>
      </c>
      <c r="G687">
        <v>18.579999999999998</v>
      </c>
      <c r="H687">
        <v>0.25</v>
      </c>
      <c r="I687">
        <v>0.05</v>
      </c>
      <c r="J687">
        <v>0.14000000000000001</v>
      </c>
      <c r="K687">
        <v>9.81</v>
      </c>
      <c r="L687">
        <v>0.28000000000000003</v>
      </c>
      <c r="M687">
        <v>99.58</v>
      </c>
      <c r="N687" t="s">
        <v>194</v>
      </c>
      <c r="O687" t="s">
        <v>195</v>
      </c>
      <c r="P687" t="s">
        <v>877</v>
      </c>
      <c r="Q687" t="s">
        <v>196</v>
      </c>
      <c r="R687" t="s">
        <v>201</v>
      </c>
    </row>
    <row r="688" spans="1:18" x14ac:dyDescent="0.25">
      <c r="A688" t="s">
        <v>882</v>
      </c>
      <c r="B688">
        <v>32455.25</v>
      </c>
      <c r="C688">
        <v>-32737.5</v>
      </c>
      <c r="D688">
        <v>74.8352</v>
      </c>
      <c r="E688">
        <v>42.44</v>
      </c>
      <c r="F688">
        <v>27.8</v>
      </c>
      <c r="G688">
        <v>18.53</v>
      </c>
      <c r="H688">
        <v>0.25</v>
      </c>
      <c r="I688">
        <v>0.05</v>
      </c>
      <c r="J688">
        <v>0.15</v>
      </c>
      <c r="K688">
        <v>9.75</v>
      </c>
      <c r="L688">
        <v>0.28000000000000003</v>
      </c>
      <c r="M688">
        <v>99.24</v>
      </c>
      <c r="N688" t="s">
        <v>194</v>
      </c>
      <c r="O688" t="s">
        <v>195</v>
      </c>
      <c r="P688" t="s">
        <v>877</v>
      </c>
      <c r="Q688" t="s">
        <v>196</v>
      </c>
      <c r="R688" t="s">
        <v>202</v>
      </c>
    </row>
    <row r="689" spans="1:18" x14ac:dyDescent="0.25">
      <c r="A689" t="s">
        <v>883</v>
      </c>
      <c r="B689">
        <v>32449.5</v>
      </c>
      <c r="C689">
        <v>-32723.5</v>
      </c>
      <c r="D689">
        <v>89.969399999999993</v>
      </c>
      <c r="E689">
        <v>42.46</v>
      </c>
      <c r="F689">
        <v>27.85</v>
      </c>
      <c r="G689">
        <v>18.55</v>
      </c>
      <c r="H689">
        <v>0.24</v>
      </c>
      <c r="I689">
        <v>0.03</v>
      </c>
      <c r="J689">
        <v>0.13</v>
      </c>
      <c r="K689">
        <v>9.73</v>
      </c>
      <c r="L689">
        <v>0.24</v>
      </c>
      <c r="M689">
        <v>99.23</v>
      </c>
      <c r="N689" t="s">
        <v>194</v>
      </c>
      <c r="O689" t="s">
        <v>195</v>
      </c>
      <c r="P689" t="s">
        <v>877</v>
      </c>
      <c r="Q689" t="s">
        <v>196</v>
      </c>
      <c r="R689" t="s">
        <v>203</v>
      </c>
    </row>
    <row r="690" spans="1:18" x14ac:dyDescent="0.25">
      <c r="A690" t="s">
        <v>884</v>
      </c>
      <c r="B690">
        <v>32444</v>
      </c>
      <c r="C690">
        <v>-32709.5</v>
      </c>
      <c r="D690">
        <v>105.0107</v>
      </c>
      <c r="E690">
        <v>42.48</v>
      </c>
      <c r="F690">
        <v>27.86</v>
      </c>
      <c r="G690">
        <v>18.55</v>
      </c>
      <c r="H690">
        <v>0.24</v>
      </c>
      <c r="I690">
        <v>0.05</v>
      </c>
      <c r="J690">
        <v>0.14000000000000001</v>
      </c>
      <c r="K690">
        <v>9.7200000000000006</v>
      </c>
      <c r="L690">
        <v>0.24</v>
      </c>
      <c r="M690">
        <v>99.27</v>
      </c>
      <c r="N690" t="s">
        <v>194</v>
      </c>
      <c r="O690" t="s">
        <v>195</v>
      </c>
      <c r="P690" t="s">
        <v>877</v>
      </c>
      <c r="Q690" t="s">
        <v>196</v>
      </c>
      <c r="R690" t="s">
        <v>204</v>
      </c>
    </row>
    <row r="691" spans="1:18" x14ac:dyDescent="0.25">
      <c r="A691" t="s">
        <v>885</v>
      </c>
      <c r="B691">
        <v>32438.25</v>
      </c>
      <c r="C691">
        <v>-32695.75</v>
      </c>
      <c r="D691">
        <v>119.913</v>
      </c>
      <c r="E691">
        <v>42.49</v>
      </c>
      <c r="F691">
        <v>27.85</v>
      </c>
      <c r="G691">
        <v>18.57</v>
      </c>
      <c r="H691">
        <v>0.23</v>
      </c>
      <c r="I691">
        <v>0.05</v>
      </c>
      <c r="J691">
        <v>0.14000000000000001</v>
      </c>
      <c r="K691">
        <v>9.6999999999999993</v>
      </c>
      <c r="L691">
        <v>0.28000000000000003</v>
      </c>
      <c r="M691">
        <v>99.31</v>
      </c>
      <c r="N691" t="s">
        <v>194</v>
      </c>
      <c r="O691" t="s">
        <v>195</v>
      </c>
      <c r="P691" t="s">
        <v>877</v>
      </c>
      <c r="Q691" t="s">
        <v>196</v>
      </c>
      <c r="R691" t="s">
        <v>205</v>
      </c>
    </row>
    <row r="692" spans="1:18" x14ac:dyDescent="0.25">
      <c r="A692" t="s">
        <v>886</v>
      </c>
      <c r="B692">
        <v>32432.75</v>
      </c>
      <c r="C692">
        <v>-32681.5</v>
      </c>
      <c r="D692">
        <v>135.18620000000001</v>
      </c>
      <c r="E692">
        <v>42.4</v>
      </c>
      <c r="F692">
        <v>27.82</v>
      </c>
      <c r="G692">
        <v>18.510000000000002</v>
      </c>
      <c r="H692">
        <v>0.23</v>
      </c>
      <c r="I692">
        <v>0.04</v>
      </c>
      <c r="J692">
        <v>0.15</v>
      </c>
      <c r="K692">
        <v>9.69</v>
      </c>
      <c r="L692">
        <v>0.28999999999999998</v>
      </c>
      <c r="M692">
        <v>99.13</v>
      </c>
      <c r="N692" t="s">
        <v>194</v>
      </c>
      <c r="O692" t="s">
        <v>195</v>
      </c>
      <c r="P692" t="s">
        <v>877</v>
      </c>
      <c r="Q692" t="s">
        <v>196</v>
      </c>
      <c r="R692" t="s">
        <v>206</v>
      </c>
    </row>
    <row r="693" spans="1:18" x14ac:dyDescent="0.25">
      <c r="A693" t="s">
        <v>887</v>
      </c>
      <c r="B693">
        <v>32427.25</v>
      </c>
      <c r="C693">
        <v>-32668</v>
      </c>
      <c r="D693">
        <v>149.76339999999999</v>
      </c>
      <c r="E693">
        <v>42.49</v>
      </c>
      <c r="F693">
        <v>27.86</v>
      </c>
      <c r="G693">
        <v>18.57</v>
      </c>
      <c r="H693">
        <v>0.23</v>
      </c>
      <c r="I693">
        <v>0.05</v>
      </c>
      <c r="J693">
        <v>0.15</v>
      </c>
      <c r="K693">
        <v>9.68</v>
      </c>
      <c r="L693">
        <v>0.26</v>
      </c>
      <c r="M693">
        <v>99.29</v>
      </c>
      <c r="N693" t="s">
        <v>194</v>
      </c>
      <c r="O693" t="s">
        <v>195</v>
      </c>
      <c r="P693" t="s">
        <v>877</v>
      </c>
      <c r="Q693" t="s">
        <v>196</v>
      </c>
      <c r="R693" t="s">
        <v>207</v>
      </c>
    </row>
    <row r="694" spans="1:18" x14ac:dyDescent="0.25">
      <c r="A694" t="s">
        <v>888</v>
      </c>
      <c r="B694">
        <v>32421.5</v>
      </c>
      <c r="C694">
        <v>-32653.75</v>
      </c>
      <c r="D694">
        <v>165.12970000000001</v>
      </c>
      <c r="E694">
        <v>42.45</v>
      </c>
      <c r="F694">
        <v>27.88</v>
      </c>
      <c r="G694">
        <v>18.53</v>
      </c>
      <c r="H694">
        <v>0.23</v>
      </c>
      <c r="I694">
        <v>0.04</v>
      </c>
      <c r="J694">
        <v>0.14000000000000001</v>
      </c>
      <c r="K694">
        <v>9.67</v>
      </c>
      <c r="L694">
        <v>0.26</v>
      </c>
      <c r="M694">
        <v>99.19</v>
      </c>
      <c r="N694" t="s">
        <v>194</v>
      </c>
      <c r="O694" t="s">
        <v>195</v>
      </c>
      <c r="P694" t="s">
        <v>877</v>
      </c>
      <c r="Q694" t="s">
        <v>196</v>
      </c>
      <c r="R694" t="s">
        <v>208</v>
      </c>
    </row>
    <row r="695" spans="1:18" x14ac:dyDescent="0.25">
      <c r="A695" t="s">
        <v>889</v>
      </c>
      <c r="B695">
        <v>32416</v>
      </c>
      <c r="C695">
        <v>-32639.75</v>
      </c>
      <c r="D695">
        <v>180.17089999999999</v>
      </c>
      <c r="E695">
        <v>42.36</v>
      </c>
      <c r="F695">
        <v>27.82</v>
      </c>
      <c r="G695">
        <v>18.5</v>
      </c>
      <c r="H695">
        <v>0.22</v>
      </c>
      <c r="I695">
        <v>0.05</v>
      </c>
      <c r="J695">
        <v>0.12</v>
      </c>
      <c r="K695">
        <v>9.64</v>
      </c>
      <c r="L695">
        <v>0.24</v>
      </c>
      <c r="M695">
        <v>98.95</v>
      </c>
      <c r="N695" t="s">
        <v>194</v>
      </c>
      <c r="O695" t="s">
        <v>195</v>
      </c>
      <c r="P695" t="s">
        <v>877</v>
      </c>
      <c r="Q695" t="s">
        <v>196</v>
      </c>
      <c r="R695" t="s">
        <v>209</v>
      </c>
    </row>
    <row r="696" spans="1:18" x14ac:dyDescent="0.25">
      <c r="A696" t="s">
        <v>890</v>
      </c>
      <c r="B696">
        <v>32410.25</v>
      </c>
      <c r="C696">
        <v>-32626</v>
      </c>
      <c r="D696">
        <v>195.07320000000001</v>
      </c>
      <c r="E696">
        <v>42.48</v>
      </c>
      <c r="F696">
        <v>27.88</v>
      </c>
      <c r="G696">
        <v>18.559999999999999</v>
      </c>
      <c r="H696">
        <v>0.22</v>
      </c>
      <c r="I696">
        <v>0.06</v>
      </c>
      <c r="J696">
        <v>0.14000000000000001</v>
      </c>
      <c r="K696">
        <v>9.65</v>
      </c>
      <c r="L696">
        <v>0.27</v>
      </c>
      <c r="M696">
        <v>99.26</v>
      </c>
      <c r="N696" t="s">
        <v>194</v>
      </c>
      <c r="O696" t="s">
        <v>195</v>
      </c>
      <c r="P696" t="s">
        <v>877</v>
      </c>
      <c r="Q696" t="s">
        <v>196</v>
      </c>
      <c r="R696" t="s">
        <v>210</v>
      </c>
    </row>
    <row r="697" spans="1:18" x14ac:dyDescent="0.25">
      <c r="A697" t="s">
        <v>891</v>
      </c>
      <c r="B697">
        <v>32405</v>
      </c>
      <c r="C697">
        <v>-32612</v>
      </c>
      <c r="D697">
        <v>210.0214</v>
      </c>
      <c r="E697">
        <v>42.38</v>
      </c>
      <c r="F697">
        <v>27.81</v>
      </c>
      <c r="G697">
        <v>18.54</v>
      </c>
      <c r="H697">
        <v>0.22</v>
      </c>
      <c r="I697">
        <v>0.05</v>
      </c>
      <c r="J697">
        <v>0.12</v>
      </c>
      <c r="K697">
        <v>9.61</v>
      </c>
      <c r="L697">
        <v>0.22</v>
      </c>
      <c r="M697">
        <v>98.94</v>
      </c>
      <c r="N697" t="s">
        <v>194</v>
      </c>
      <c r="O697" t="s">
        <v>195</v>
      </c>
      <c r="P697" t="s">
        <v>877</v>
      </c>
      <c r="Q697" t="s">
        <v>196</v>
      </c>
      <c r="R697" t="s">
        <v>211</v>
      </c>
    </row>
    <row r="698" spans="1:18" x14ac:dyDescent="0.25">
      <c r="A698" t="s">
        <v>892</v>
      </c>
      <c r="B698">
        <v>32399.25</v>
      </c>
      <c r="C698">
        <v>-32598.25</v>
      </c>
      <c r="D698">
        <v>224.92359999999999</v>
      </c>
      <c r="E698">
        <v>42.36</v>
      </c>
      <c r="F698">
        <v>27.8</v>
      </c>
      <c r="G698">
        <v>18.54</v>
      </c>
      <c r="H698">
        <v>0.22</v>
      </c>
      <c r="I698">
        <v>0.03</v>
      </c>
      <c r="J698">
        <v>0.12</v>
      </c>
      <c r="K698">
        <v>9.57</v>
      </c>
      <c r="L698">
        <v>0.26</v>
      </c>
      <c r="M698">
        <v>98.9</v>
      </c>
      <c r="N698" t="s">
        <v>194</v>
      </c>
      <c r="O698" t="s">
        <v>195</v>
      </c>
      <c r="P698" t="s">
        <v>877</v>
      </c>
      <c r="Q698" t="s">
        <v>196</v>
      </c>
      <c r="R698" t="s">
        <v>212</v>
      </c>
    </row>
    <row r="699" spans="1:18" x14ac:dyDescent="0.25">
      <c r="A699" t="s">
        <v>893</v>
      </c>
      <c r="B699">
        <v>32393.75</v>
      </c>
      <c r="C699">
        <v>-32584.25</v>
      </c>
      <c r="D699">
        <v>239.9648</v>
      </c>
      <c r="E699">
        <v>42.3</v>
      </c>
      <c r="F699">
        <v>27.8</v>
      </c>
      <c r="G699">
        <v>18.489999999999998</v>
      </c>
      <c r="H699">
        <v>0.21</v>
      </c>
      <c r="I699">
        <v>0.04</v>
      </c>
      <c r="J699">
        <v>0.13</v>
      </c>
      <c r="K699">
        <v>9.5500000000000007</v>
      </c>
      <c r="L699">
        <v>0.23</v>
      </c>
      <c r="M699">
        <v>98.76</v>
      </c>
      <c r="N699" t="s">
        <v>194</v>
      </c>
      <c r="O699" t="s">
        <v>195</v>
      </c>
      <c r="P699" t="s">
        <v>877</v>
      </c>
      <c r="Q699" t="s">
        <v>196</v>
      </c>
      <c r="R699" t="s">
        <v>213</v>
      </c>
    </row>
    <row r="701" spans="1:18" x14ac:dyDescent="0.25">
      <c r="A701" t="s">
        <v>895</v>
      </c>
      <c r="B701" t="s">
        <v>186</v>
      </c>
      <c r="C701" t="s">
        <v>187</v>
      </c>
      <c r="D701" t="s">
        <v>188</v>
      </c>
      <c r="E701" t="s">
        <v>15</v>
      </c>
      <c r="F701" t="s">
        <v>17</v>
      </c>
      <c r="G701" t="s">
        <v>22</v>
      </c>
      <c r="H701" t="s">
        <v>25</v>
      </c>
      <c r="I701" t="s">
        <v>159</v>
      </c>
      <c r="J701" t="s">
        <v>27</v>
      </c>
      <c r="K701" t="s">
        <v>29</v>
      </c>
      <c r="L701" t="s">
        <v>32</v>
      </c>
      <c r="M701" t="s">
        <v>36</v>
      </c>
      <c r="N701" t="s">
        <v>189</v>
      </c>
      <c r="O701" t="s">
        <v>190</v>
      </c>
      <c r="P701" t="s">
        <v>191</v>
      </c>
      <c r="Q701" t="s">
        <v>192</v>
      </c>
      <c r="R701" t="s">
        <v>193</v>
      </c>
    </row>
    <row r="702" spans="1:18" x14ac:dyDescent="0.25">
      <c r="A702" t="s">
        <v>894</v>
      </c>
      <c r="B702">
        <v>30854.75</v>
      </c>
      <c r="C702">
        <v>-32255</v>
      </c>
      <c r="D702">
        <v>0.25</v>
      </c>
      <c r="E702">
        <v>33.43</v>
      </c>
      <c r="F702">
        <v>5.52</v>
      </c>
      <c r="G702">
        <v>20.48</v>
      </c>
      <c r="H702">
        <v>9.3699999999999992</v>
      </c>
      <c r="I702">
        <v>0.06</v>
      </c>
      <c r="J702">
        <v>0.16</v>
      </c>
      <c r="K702">
        <v>9.23</v>
      </c>
      <c r="L702">
        <v>0.03</v>
      </c>
      <c r="M702">
        <v>78.28</v>
      </c>
      <c r="N702" t="s">
        <v>194</v>
      </c>
      <c r="O702" t="s">
        <v>195</v>
      </c>
      <c r="P702" t="s">
        <v>895</v>
      </c>
      <c r="Q702" t="s">
        <v>196</v>
      </c>
      <c r="R702" t="s">
        <v>197</v>
      </c>
    </row>
    <row r="703" spans="1:18" x14ac:dyDescent="0.25">
      <c r="A703" t="s">
        <v>896</v>
      </c>
      <c r="B703">
        <v>30843</v>
      </c>
      <c r="C703">
        <v>-32246</v>
      </c>
      <c r="D703">
        <v>15</v>
      </c>
      <c r="E703">
        <v>42.47</v>
      </c>
      <c r="F703">
        <v>27.68</v>
      </c>
      <c r="G703">
        <v>18.559999999999999</v>
      </c>
      <c r="H703">
        <v>0.28999999999999998</v>
      </c>
      <c r="I703">
        <v>0.03</v>
      </c>
      <c r="J703">
        <v>0.15</v>
      </c>
      <c r="K703">
        <v>10.01</v>
      </c>
      <c r="L703">
        <v>0.24</v>
      </c>
      <c r="M703">
        <v>99.43</v>
      </c>
      <c r="N703" t="s">
        <v>194</v>
      </c>
      <c r="O703" t="s">
        <v>195</v>
      </c>
      <c r="P703" t="s">
        <v>895</v>
      </c>
      <c r="Q703" t="s">
        <v>196</v>
      </c>
      <c r="R703" t="s">
        <v>198</v>
      </c>
    </row>
    <row r="704" spans="1:18" x14ac:dyDescent="0.25">
      <c r="A704" t="s">
        <v>897</v>
      </c>
      <c r="B704">
        <v>30831.25</v>
      </c>
      <c r="C704">
        <v>-32236.75</v>
      </c>
      <c r="D704">
        <v>29.952000000000002</v>
      </c>
      <c r="E704">
        <v>42.43</v>
      </c>
      <c r="F704">
        <v>27.71</v>
      </c>
      <c r="G704">
        <v>18.54</v>
      </c>
      <c r="H704">
        <v>0.28000000000000003</v>
      </c>
      <c r="I704">
        <v>0.03</v>
      </c>
      <c r="J704">
        <v>0.17</v>
      </c>
      <c r="K704">
        <v>9.8699999999999992</v>
      </c>
      <c r="L704">
        <v>0.25</v>
      </c>
      <c r="M704">
        <v>99.28</v>
      </c>
      <c r="N704" t="s">
        <v>194</v>
      </c>
      <c r="O704" t="s">
        <v>195</v>
      </c>
      <c r="P704" t="s">
        <v>895</v>
      </c>
      <c r="Q704" t="s">
        <v>196</v>
      </c>
      <c r="R704" t="s">
        <v>199</v>
      </c>
    </row>
    <row r="705" spans="1:18" x14ac:dyDescent="0.25">
      <c r="A705" t="s">
        <v>898</v>
      </c>
      <c r="B705">
        <v>30819.25</v>
      </c>
      <c r="C705">
        <v>-32227.75</v>
      </c>
      <c r="D705">
        <v>44.9514</v>
      </c>
      <c r="E705">
        <v>42.54</v>
      </c>
      <c r="F705">
        <v>27.81</v>
      </c>
      <c r="G705">
        <v>18.579999999999998</v>
      </c>
      <c r="H705">
        <v>0.25</v>
      </c>
      <c r="I705">
        <v>0.05</v>
      </c>
      <c r="J705">
        <v>0.16</v>
      </c>
      <c r="K705">
        <v>9.8699999999999992</v>
      </c>
      <c r="L705">
        <v>0.25</v>
      </c>
      <c r="M705">
        <v>99.52</v>
      </c>
      <c r="N705" t="s">
        <v>194</v>
      </c>
      <c r="O705" t="s">
        <v>195</v>
      </c>
      <c r="P705" t="s">
        <v>895</v>
      </c>
      <c r="Q705" t="s">
        <v>196</v>
      </c>
      <c r="R705" t="s">
        <v>200</v>
      </c>
    </row>
    <row r="706" spans="1:18" x14ac:dyDescent="0.25">
      <c r="A706" t="s">
        <v>899</v>
      </c>
      <c r="B706">
        <v>30807.25</v>
      </c>
      <c r="C706">
        <v>-32218.75</v>
      </c>
      <c r="D706">
        <v>59.951000000000001</v>
      </c>
      <c r="E706">
        <v>42.45</v>
      </c>
      <c r="F706">
        <v>27.78</v>
      </c>
      <c r="G706">
        <v>18.54</v>
      </c>
      <c r="H706">
        <v>0.27</v>
      </c>
      <c r="I706">
        <v>0.03</v>
      </c>
      <c r="J706">
        <v>0.15</v>
      </c>
      <c r="K706">
        <v>9.81</v>
      </c>
      <c r="L706">
        <v>0.26</v>
      </c>
      <c r="M706">
        <v>99.28</v>
      </c>
      <c r="N706" t="s">
        <v>194</v>
      </c>
      <c r="O706" t="s">
        <v>195</v>
      </c>
      <c r="P706" t="s">
        <v>895</v>
      </c>
      <c r="Q706" t="s">
        <v>196</v>
      </c>
      <c r="R706" t="s">
        <v>201</v>
      </c>
    </row>
    <row r="707" spans="1:18" x14ac:dyDescent="0.25">
      <c r="A707" t="s">
        <v>900</v>
      </c>
      <c r="B707">
        <v>30795.25</v>
      </c>
      <c r="C707">
        <v>-32209.5</v>
      </c>
      <c r="D707">
        <v>75.102000000000004</v>
      </c>
      <c r="E707">
        <v>42.49</v>
      </c>
      <c r="F707">
        <v>27.85</v>
      </c>
      <c r="G707">
        <v>18.55</v>
      </c>
      <c r="H707">
        <v>0.25</v>
      </c>
      <c r="I707">
        <v>0.05</v>
      </c>
      <c r="J707">
        <v>0.14000000000000001</v>
      </c>
      <c r="K707">
        <v>9.74</v>
      </c>
      <c r="L707">
        <v>0.25</v>
      </c>
      <c r="M707">
        <v>99.33</v>
      </c>
      <c r="N707" t="s">
        <v>194</v>
      </c>
      <c r="O707" t="s">
        <v>195</v>
      </c>
      <c r="P707" t="s">
        <v>895</v>
      </c>
      <c r="Q707" t="s">
        <v>196</v>
      </c>
      <c r="R707" t="s">
        <v>202</v>
      </c>
    </row>
    <row r="708" spans="1:18" x14ac:dyDescent="0.25">
      <c r="A708" t="s">
        <v>901</v>
      </c>
      <c r="B708">
        <v>30783.5</v>
      </c>
      <c r="C708">
        <v>-32200.25</v>
      </c>
      <c r="D708">
        <v>90.054500000000004</v>
      </c>
      <c r="E708">
        <v>42.46</v>
      </c>
      <c r="F708">
        <v>27.81</v>
      </c>
      <c r="G708">
        <v>18.55</v>
      </c>
      <c r="H708">
        <v>0.23</v>
      </c>
      <c r="I708">
        <v>0.06</v>
      </c>
      <c r="J708">
        <v>0.15</v>
      </c>
      <c r="K708">
        <v>9.74</v>
      </c>
      <c r="L708">
        <v>0.27</v>
      </c>
      <c r="M708">
        <v>99.27</v>
      </c>
      <c r="N708" t="s">
        <v>194</v>
      </c>
      <c r="O708" t="s">
        <v>195</v>
      </c>
      <c r="P708" t="s">
        <v>895</v>
      </c>
      <c r="Q708" t="s">
        <v>196</v>
      </c>
      <c r="R708" t="s">
        <v>203</v>
      </c>
    </row>
    <row r="709" spans="1:18" x14ac:dyDescent="0.25">
      <c r="A709" t="s">
        <v>902</v>
      </c>
      <c r="B709">
        <v>30771.5</v>
      </c>
      <c r="C709">
        <v>-32191.25</v>
      </c>
      <c r="D709">
        <v>105.0539</v>
      </c>
      <c r="E709">
        <v>42.39</v>
      </c>
      <c r="F709">
        <v>27.74</v>
      </c>
      <c r="G709">
        <v>18.54</v>
      </c>
      <c r="H709">
        <v>0.23</v>
      </c>
      <c r="I709">
        <v>0.05</v>
      </c>
      <c r="J709">
        <v>0.14000000000000001</v>
      </c>
      <c r="K709">
        <v>9.7200000000000006</v>
      </c>
      <c r="L709">
        <v>0.27</v>
      </c>
      <c r="M709">
        <v>99.08</v>
      </c>
      <c r="N709" t="s">
        <v>194</v>
      </c>
      <c r="O709" t="s">
        <v>195</v>
      </c>
      <c r="P709" t="s">
        <v>895</v>
      </c>
      <c r="Q709" t="s">
        <v>196</v>
      </c>
      <c r="R709" t="s">
        <v>204</v>
      </c>
    </row>
    <row r="710" spans="1:18" x14ac:dyDescent="0.25">
      <c r="A710" t="s">
        <v>903</v>
      </c>
      <c r="B710">
        <v>30759.5</v>
      </c>
      <c r="C710">
        <v>-32182.25</v>
      </c>
      <c r="D710">
        <v>120.0534</v>
      </c>
      <c r="E710">
        <v>42.41</v>
      </c>
      <c r="F710">
        <v>27.8</v>
      </c>
      <c r="G710">
        <v>18.53</v>
      </c>
      <c r="H710">
        <v>0.22</v>
      </c>
      <c r="I710">
        <v>0.04</v>
      </c>
      <c r="J710">
        <v>0.14000000000000001</v>
      </c>
      <c r="K710">
        <v>9.73</v>
      </c>
      <c r="L710">
        <v>0.27</v>
      </c>
      <c r="M710">
        <v>99.14</v>
      </c>
      <c r="N710" t="s">
        <v>194</v>
      </c>
      <c r="O710" t="s">
        <v>195</v>
      </c>
      <c r="P710" t="s">
        <v>895</v>
      </c>
      <c r="Q710" t="s">
        <v>196</v>
      </c>
      <c r="R710" t="s">
        <v>205</v>
      </c>
    </row>
    <row r="711" spans="1:18" x14ac:dyDescent="0.25">
      <c r="A711" t="s">
        <v>904</v>
      </c>
      <c r="B711">
        <v>30747.75</v>
      </c>
      <c r="C711">
        <v>-32173.25</v>
      </c>
      <c r="D711">
        <v>134.85409999999999</v>
      </c>
      <c r="E711">
        <v>42.35</v>
      </c>
      <c r="F711">
        <v>27.77</v>
      </c>
      <c r="G711">
        <v>18.510000000000002</v>
      </c>
      <c r="H711">
        <v>0.22</v>
      </c>
      <c r="I711">
        <v>0.05</v>
      </c>
      <c r="J711">
        <v>0.14000000000000001</v>
      </c>
      <c r="K711">
        <v>9.67</v>
      </c>
      <c r="L711">
        <v>0.24</v>
      </c>
      <c r="M711">
        <v>98.94</v>
      </c>
      <c r="N711" t="s">
        <v>194</v>
      </c>
      <c r="O711" t="s">
        <v>195</v>
      </c>
      <c r="P711" t="s">
        <v>895</v>
      </c>
      <c r="Q711" t="s">
        <v>196</v>
      </c>
      <c r="R711" t="s">
        <v>206</v>
      </c>
    </row>
    <row r="712" spans="1:18" x14ac:dyDescent="0.25">
      <c r="A712" t="s">
        <v>905</v>
      </c>
      <c r="B712">
        <v>30735.75</v>
      </c>
      <c r="C712">
        <v>-32164</v>
      </c>
      <c r="D712">
        <v>150.0052</v>
      </c>
      <c r="E712">
        <v>42.4</v>
      </c>
      <c r="F712">
        <v>27.83</v>
      </c>
      <c r="G712">
        <v>18.510000000000002</v>
      </c>
      <c r="H712">
        <v>0.22</v>
      </c>
      <c r="I712">
        <v>0.05</v>
      </c>
      <c r="J712">
        <v>0.14000000000000001</v>
      </c>
      <c r="K712">
        <v>9.6999999999999993</v>
      </c>
      <c r="L712">
        <v>0.25</v>
      </c>
      <c r="M712">
        <v>99.1</v>
      </c>
      <c r="N712" t="s">
        <v>194</v>
      </c>
      <c r="O712" t="s">
        <v>195</v>
      </c>
      <c r="P712" t="s">
        <v>895</v>
      </c>
      <c r="Q712" t="s">
        <v>196</v>
      </c>
      <c r="R712" t="s">
        <v>207</v>
      </c>
    </row>
    <row r="713" spans="1:18" x14ac:dyDescent="0.25">
      <c r="A713" t="s">
        <v>906</v>
      </c>
      <c r="B713">
        <v>30724</v>
      </c>
      <c r="C713">
        <v>-32154.75</v>
      </c>
      <c r="D713">
        <v>164.95779999999999</v>
      </c>
      <c r="E713">
        <v>42.48</v>
      </c>
      <c r="F713">
        <v>27.84</v>
      </c>
      <c r="G713">
        <v>18.57</v>
      </c>
      <c r="H713">
        <v>0.23</v>
      </c>
      <c r="I713">
        <v>0.04</v>
      </c>
      <c r="J713">
        <v>0.16</v>
      </c>
      <c r="K713">
        <v>9.67</v>
      </c>
      <c r="L713">
        <v>0.27</v>
      </c>
      <c r="M713">
        <v>99.27</v>
      </c>
      <c r="N713" t="s">
        <v>194</v>
      </c>
      <c r="O713" t="s">
        <v>195</v>
      </c>
      <c r="P713" t="s">
        <v>895</v>
      </c>
      <c r="Q713" t="s">
        <v>196</v>
      </c>
      <c r="R713" t="s">
        <v>208</v>
      </c>
    </row>
    <row r="714" spans="1:18" x14ac:dyDescent="0.25">
      <c r="A714" t="s">
        <v>907</v>
      </c>
      <c r="B714">
        <v>30711.75</v>
      </c>
      <c r="C714">
        <v>-32145.75</v>
      </c>
      <c r="D714">
        <v>180.1558</v>
      </c>
      <c r="E714">
        <v>42.44</v>
      </c>
      <c r="F714">
        <v>27.85</v>
      </c>
      <c r="G714">
        <v>18.53</v>
      </c>
      <c r="H714">
        <v>0.23</v>
      </c>
      <c r="I714">
        <v>0.06</v>
      </c>
      <c r="J714">
        <v>0.14000000000000001</v>
      </c>
      <c r="K714">
        <v>9.67</v>
      </c>
      <c r="L714">
        <v>0.26</v>
      </c>
      <c r="M714">
        <v>99.19</v>
      </c>
      <c r="N714" t="s">
        <v>194</v>
      </c>
      <c r="O714" t="s">
        <v>195</v>
      </c>
      <c r="P714" t="s">
        <v>895</v>
      </c>
      <c r="Q714" t="s">
        <v>196</v>
      </c>
      <c r="R714" t="s">
        <v>209</v>
      </c>
    </row>
    <row r="715" spans="1:18" x14ac:dyDescent="0.25">
      <c r="A715" t="s">
        <v>908</v>
      </c>
      <c r="B715">
        <v>30700</v>
      </c>
      <c r="C715">
        <v>-32136.75</v>
      </c>
      <c r="D715">
        <v>194.95660000000001</v>
      </c>
      <c r="E715">
        <v>42.44</v>
      </c>
      <c r="F715">
        <v>27.84</v>
      </c>
      <c r="G715">
        <v>18.55</v>
      </c>
      <c r="H715">
        <v>0.2</v>
      </c>
      <c r="I715">
        <v>7.0000000000000007E-2</v>
      </c>
      <c r="J715">
        <v>0.13</v>
      </c>
      <c r="K715">
        <v>9.6300000000000008</v>
      </c>
      <c r="L715">
        <v>0.28000000000000003</v>
      </c>
      <c r="M715">
        <v>99.14</v>
      </c>
      <c r="N715" t="s">
        <v>194</v>
      </c>
      <c r="O715" t="s">
        <v>195</v>
      </c>
      <c r="P715" t="s">
        <v>895</v>
      </c>
      <c r="Q715" t="s">
        <v>196</v>
      </c>
      <c r="R715" t="s">
        <v>210</v>
      </c>
    </row>
    <row r="716" spans="1:18" x14ac:dyDescent="0.25">
      <c r="A716" t="s">
        <v>909</v>
      </c>
      <c r="B716">
        <v>30688</v>
      </c>
      <c r="C716">
        <v>-32127.5</v>
      </c>
      <c r="D716">
        <v>210.10769999999999</v>
      </c>
      <c r="E716">
        <v>42.31</v>
      </c>
      <c r="F716">
        <v>27.77</v>
      </c>
      <c r="G716">
        <v>18.489999999999998</v>
      </c>
      <c r="H716">
        <v>0.22</v>
      </c>
      <c r="I716">
        <v>0.05</v>
      </c>
      <c r="J716">
        <v>0.14000000000000001</v>
      </c>
      <c r="K716">
        <v>9.6300000000000008</v>
      </c>
      <c r="L716">
        <v>0.25</v>
      </c>
      <c r="M716">
        <v>98.85</v>
      </c>
      <c r="N716" t="s">
        <v>194</v>
      </c>
      <c r="O716" t="s">
        <v>195</v>
      </c>
      <c r="P716" t="s">
        <v>895</v>
      </c>
      <c r="Q716" t="s">
        <v>196</v>
      </c>
      <c r="R716" t="s">
        <v>211</v>
      </c>
    </row>
    <row r="718" spans="1:18" x14ac:dyDescent="0.25">
      <c r="A718" t="s">
        <v>911</v>
      </c>
      <c r="B718" t="s">
        <v>186</v>
      </c>
      <c r="C718" t="s">
        <v>187</v>
      </c>
      <c r="D718" t="s">
        <v>188</v>
      </c>
      <c r="E718" t="s">
        <v>15</v>
      </c>
      <c r="F718" t="s">
        <v>17</v>
      </c>
      <c r="G718" t="s">
        <v>22</v>
      </c>
      <c r="H718" t="s">
        <v>25</v>
      </c>
      <c r="I718" t="s">
        <v>159</v>
      </c>
      <c r="J718" t="s">
        <v>27</v>
      </c>
      <c r="K718" t="s">
        <v>29</v>
      </c>
      <c r="L718" t="s">
        <v>32</v>
      </c>
      <c r="M718" t="s">
        <v>36</v>
      </c>
      <c r="N718" t="s">
        <v>189</v>
      </c>
      <c r="O718" t="s">
        <v>190</v>
      </c>
      <c r="P718" t="s">
        <v>191</v>
      </c>
      <c r="Q718" t="s">
        <v>192</v>
      </c>
      <c r="R718" t="s">
        <v>193</v>
      </c>
    </row>
    <row r="719" spans="1:18" x14ac:dyDescent="0.25">
      <c r="A719" t="s">
        <v>910</v>
      </c>
      <c r="B719">
        <v>30381.25</v>
      </c>
      <c r="C719">
        <v>-31019</v>
      </c>
      <c r="D719">
        <v>0.25</v>
      </c>
      <c r="E719">
        <v>42.27</v>
      </c>
      <c r="F719">
        <v>27.44</v>
      </c>
      <c r="G719">
        <v>18.510000000000002</v>
      </c>
      <c r="H719">
        <v>0.32</v>
      </c>
      <c r="I719">
        <v>0.04</v>
      </c>
      <c r="J719">
        <v>0.16</v>
      </c>
      <c r="K719">
        <v>9.99</v>
      </c>
      <c r="L719">
        <v>0.24</v>
      </c>
      <c r="M719">
        <v>98.97</v>
      </c>
      <c r="N719" t="s">
        <v>194</v>
      </c>
      <c r="O719" t="s">
        <v>195</v>
      </c>
      <c r="P719" t="s">
        <v>911</v>
      </c>
      <c r="Q719" t="s">
        <v>196</v>
      </c>
      <c r="R719" t="s">
        <v>197</v>
      </c>
    </row>
    <row r="720" spans="1:18" x14ac:dyDescent="0.25">
      <c r="A720" t="s">
        <v>912</v>
      </c>
      <c r="B720">
        <v>30361.25</v>
      </c>
      <c r="C720">
        <v>-31023.25</v>
      </c>
      <c r="D720">
        <v>20.202100000000002</v>
      </c>
      <c r="E720">
        <v>42.51</v>
      </c>
      <c r="F720">
        <v>27.77</v>
      </c>
      <c r="G720">
        <v>18.600000000000001</v>
      </c>
      <c r="H720">
        <v>0.28000000000000003</v>
      </c>
      <c r="I720">
        <v>0.03</v>
      </c>
      <c r="J720">
        <v>0.14000000000000001</v>
      </c>
      <c r="K720">
        <v>9.77</v>
      </c>
      <c r="L720">
        <v>0.27</v>
      </c>
      <c r="M720">
        <v>99.38</v>
      </c>
      <c r="N720" t="s">
        <v>194</v>
      </c>
      <c r="O720" t="s">
        <v>195</v>
      </c>
      <c r="P720" t="s">
        <v>911</v>
      </c>
      <c r="Q720" t="s">
        <v>196</v>
      </c>
      <c r="R720" t="s">
        <v>198</v>
      </c>
    </row>
    <row r="721" spans="1:18" x14ac:dyDescent="0.25">
      <c r="A721" t="s">
        <v>913</v>
      </c>
      <c r="B721">
        <v>30342</v>
      </c>
      <c r="C721">
        <v>-31027.75</v>
      </c>
      <c r="D721">
        <v>39.969499999999996</v>
      </c>
      <c r="E721">
        <v>42.59</v>
      </c>
      <c r="F721">
        <v>27.87</v>
      </c>
      <c r="G721">
        <v>18.64</v>
      </c>
      <c r="H721">
        <v>0.27</v>
      </c>
      <c r="I721">
        <v>0.05</v>
      </c>
      <c r="J721">
        <v>0.13</v>
      </c>
      <c r="K721">
        <v>9.7100000000000009</v>
      </c>
      <c r="L721">
        <v>0.26</v>
      </c>
      <c r="M721">
        <v>99.52</v>
      </c>
      <c r="N721" t="s">
        <v>194</v>
      </c>
      <c r="O721" t="s">
        <v>195</v>
      </c>
      <c r="P721" t="s">
        <v>911</v>
      </c>
      <c r="Q721" t="s">
        <v>196</v>
      </c>
      <c r="R721" t="s">
        <v>199</v>
      </c>
    </row>
    <row r="722" spans="1:18" x14ac:dyDescent="0.25">
      <c r="A722" t="s">
        <v>914</v>
      </c>
      <c r="B722">
        <v>30322.25</v>
      </c>
      <c r="C722">
        <v>-31032</v>
      </c>
      <c r="D722">
        <v>60.171100000000003</v>
      </c>
      <c r="E722">
        <v>42.45</v>
      </c>
      <c r="F722">
        <v>27.83</v>
      </c>
      <c r="G722">
        <v>18.57</v>
      </c>
      <c r="H722">
        <v>0.25</v>
      </c>
      <c r="I722">
        <v>0.05</v>
      </c>
      <c r="J722">
        <v>0.15</v>
      </c>
      <c r="K722">
        <v>9.59</v>
      </c>
      <c r="L722">
        <v>0.25</v>
      </c>
      <c r="M722">
        <v>99.13</v>
      </c>
      <c r="N722" t="s">
        <v>194</v>
      </c>
      <c r="O722" t="s">
        <v>195</v>
      </c>
      <c r="P722" t="s">
        <v>911</v>
      </c>
      <c r="Q722" t="s">
        <v>196</v>
      </c>
      <c r="R722" t="s">
        <v>200</v>
      </c>
    </row>
    <row r="723" spans="1:18" x14ac:dyDescent="0.25">
      <c r="A723" t="s">
        <v>915</v>
      </c>
      <c r="B723">
        <v>30303</v>
      </c>
      <c r="C723">
        <v>-31036.25</v>
      </c>
      <c r="D723">
        <v>79.884699999999995</v>
      </c>
      <c r="E723">
        <v>42.66</v>
      </c>
      <c r="F723">
        <v>28.03</v>
      </c>
      <c r="G723">
        <v>18.66</v>
      </c>
      <c r="H723">
        <v>0.26</v>
      </c>
      <c r="I723">
        <v>0.03</v>
      </c>
      <c r="J723">
        <v>0.15</v>
      </c>
      <c r="K723">
        <v>9.5</v>
      </c>
      <c r="L723">
        <v>0.27</v>
      </c>
      <c r="M723">
        <v>99.56</v>
      </c>
      <c r="N723" t="s">
        <v>194</v>
      </c>
      <c r="O723" t="s">
        <v>195</v>
      </c>
      <c r="P723" t="s">
        <v>911</v>
      </c>
      <c r="Q723" t="s">
        <v>196</v>
      </c>
      <c r="R723" t="s">
        <v>201</v>
      </c>
    </row>
    <row r="724" spans="1:18" x14ac:dyDescent="0.25">
      <c r="A724" t="s">
        <v>916</v>
      </c>
      <c r="B724">
        <v>30283.25</v>
      </c>
      <c r="C724">
        <v>-31040.75</v>
      </c>
      <c r="D724">
        <v>100.1405</v>
      </c>
      <c r="E724">
        <v>42.59</v>
      </c>
      <c r="F724">
        <v>28.07</v>
      </c>
      <c r="G724">
        <v>18.63</v>
      </c>
      <c r="H724">
        <v>0.24</v>
      </c>
      <c r="I724">
        <v>0.04</v>
      </c>
      <c r="J724">
        <v>0.15</v>
      </c>
      <c r="K724">
        <v>9.32</v>
      </c>
      <c r="L724">
        <v>0.26</v>
      </c>
      <c r="M724">
        <v>99.29</v>
      </c>
      <c r="N724" t="s">
        <v>194</v>
      </c>
      <c r="O724" t="s">
        <v>195</v>
      </c>
      <c r="P724" t="s">
        <v>911</v>
      </c>
      <c r="Q724" t="s">
        <v>196</v>
      </c>
      <c r="R724" t="s">
        <v>202</v>
      </c>
    </row>
    <row r="725" spans="1:18" x14ac:dyDescent="0.25">
      <c r="A725" t="s">
        <v>917</v>
      </c>
      <c r="B725">
        <v>30264</v>
      </c>
      <c r="C725">
        <v>-31045</v>
      </c>
      <c r="D725">
        <v>119.8541</v>
      </c>
      <c r="E725">
        <v>42.64</v>
      </c>
      <c r="F725">
        <v>28.16</v>
      </c>
      <c r="G725">
        <v>18.649999999999999</v>
      </c>
      <c r="H725">
        <v>0.25</v>
      </c>
      <c r="I725">
        <v>0.03</v>
      </c>
      <c r="J725">
        <v>0.14000000000000001</v>
      </c>
      <c r="K725">
        <v>9.18</v>
      </c>
      <c r="L725">
        <v>0.28999999999999998</v>
      </c>
      <c r="M725">
        <v>99.34</v>
      </c>
      <c r="N725" t="s">
        <v>194</v>
      </c>
      <c r="O725" t="s">
        <v>195</v>
      </c>
      <c r="P725" t="s">
        <v>911</v>
      </c>
      <c r="Q725" t="s">
        <v>196</v>
      </c>
      <c r="R725" t="s">
        <v>203</v>
      </c>
    </row>
    <row r="726" spans="1:18" x14ac:dyDescent="0.25">
      <c r="A726" t="s">
        <v>918</v>
      </c>
      <c r="B726">
        <v>30244.5</v>
      </c>
      <c r="C726">
        <v>-31049.25</v>
      </c>
      <c r="D726">
        <v>139.8117</v>
      </c>
      <c r="E726">
        <v>42.69</v>
      </c>
      <c r="F726">
        <v>28.24</v>
      </c>
      <c r="G726">
        <v>18.670000000000002</v>
      </c>
      <c r="H726">
        <v>0.24</v>
      </c>
      <c r="I726">
        <v>0.05</v>
      </c>
      <c r="J726">
        <v>0.13</v>
      </c>
      <c r="K726">
        <v>9.1199999999999992</v>
      </c>
      <c r="L726">
        <v>0.28000000000000003</v>
      </c>
      <c r="M726">
        <v>99.42</v>
      </c>
      <c r="N726" t="s">
        <v>194</v>
      </c>
      <c r="O726" t="s">
        <v>195</v>
      </c>
      <c r="P726" t="s">
        <v>911</v>
      </c>
      <c r="Q726" t="s">
        <v>196</v>
      </c>
      <c r="R726" t="s">
        <v>204</v>
      </c>
    </row>
    <row r="727" spans="1:18" x14ac:dyDescent="0.25">
      <c r="A727" t="s">
        <v>919</v>
      </c>
      <c r="B727">
        <v>30224.75</v>
      </c>
      <c r="C727">
        <v>-31053.75</v>
      </c>
      <c r="D727">
        <v>160.0676</v>
      </c>
      <c r="E727">
        <v>42.68</v>
      </c>
      <c r="F727">
        <v>28.26</v>
      </c>
      <c r="G727">
        <v>18.649999999999999</v>
      </c>
      <c r="H727">
        <v>0.24</v>
      </c>
      <c r="I727">
        <v>0.05</v>
      </c>
      <c r="J727">
        <v>0.14000000000000001</v>
      </c>
      <c r="K727">
        <v>9.0399999999999991</v>
      </c>
      <c r="L727">
        <v>0.3</v>
      </c>
      <c r="M727">
        <v>99.36</v>
      </c>
      <c r="N727" t="s">
        <v>194</v>
      </c>
      <c r="O727" t="s">
        <v>195</v>
      </c>
      <c r="P727" t="s">
        <v>911</v>
      </c>
      <c r="Q727" t="s">
        <v>196</v>
      </c>
      <c r="R727" t="s">
        <v>205</v>
      </c>
    </row>
    <row r="728" spans="1:18" x14ac:dyDescent="0.25">
      <c r="A728" t="s">
        <v>920</v>
      </c>
      <c r="B728">
        <v>30205.25</v>
      </c>
      <c r="C728">
        <v>-31057.75</v>
      </c>
      <c r="D728">
        <v>179.97120000000001</v>
      </c>
      <c r="E728">
        <v>42.78</v>
      </c>
      <c r="F728">
        <v>28.36</v>
      </c>
      <c r="G728">
        <v>18.72</v>
      </c>
      <c r="H728">
        <v>0.23</v>
      </c>
      <c r="I728">
        <v>0.05</v>
      </c>
      <c r="J728">
        <v>0.13</v>
      </c>
      <c r="K728">
        <v>8.93</v>
      </c>
      <c r="L728">
        <v>0.28999999999999998</v>
      </c>
      <c r="M728">
        <v>99.48</v>
      </c>
      <c r="N728" t="s">
        <v>194</v>
      </c>
      <c r="O728" t="s">
        <v>195</v>
      </c>
      <c r="P728" t="s">
        <v>911</v>
      </c>
      <c r="Q728" t="s">
        <v>196</v>
      </c>
      <c r="R728" t="s">
        <v>206</v>
      </c>
    </row>
    <row r="729" spans="1:18" x14ac:dyDescent="0.25">
      <c r="A729" t="s">
        <v>921</v>
      </c>
      <c r="B729">
        <v>30185.75</v>
      </c>
      <c r="C729">
        <v>-31062.5</v>
      </c>
      <c r="D729">
        <v>200.03700000000001</v>
      </c>
      <c r="E729">
        <v>42.79</v>
      </c>
      <c r="F729">
        <v>28.37</v>
      </c>
      <c r="G729">
        <v>18.72</v>
      </c>
      <c r="H729">
        <v>0.22</v>
      </c>
      <c r="I729">
        <v>7.0000000000000007E-2</v>
      </c>
      <c r="J729">
        <v>0.14000000000000001</v>
      </c>
      <c r="K729">
        <v>8.89</v>
      </c>
      <c r="L729">
        <v>0.3</v>
      </c>
      <c r="M729">
        <v>99.51</v>
      </c>
      <c r="N729" t="s">
        <v>194</v>
      </c>
      <c r="O729" t="s">
        <v>195</v>
      </c>
      <c r="P729" t="s">
        <v>911</v>
      </c>
      <c r="Q729" t="s">
        <v>196</v>
      </c>
      <c r="R729" t="s">
        <v>207</v>
      </c>
    </row>
    <row r="730" spans="1:18" x14ac:dyDescent="0.25">
      <c r="A730" t="s">
        <v>922</v>
      </c>
      <c r="B730">
        <v>30166</v>
      </c>
      <c r="C730">
        <v>-31066.5</v>
      </c>
      <c r="D730">
        <v>220.18459999999999</v>
      </c>
      <c r="E730">
        <v>42.77</v>
      </c>
      <c r="F730">
        <v>28.49</v>
      </c>
      <c r="G730">
        <v>18.670000000000002</v>
      </c>
      <c r="H730">
        <v>0.21</v>
      </c>
      <c r="I730">
        <v>0.06</v>
      </c>
      <c r="J730">
        <v>0.12</v>
      </c>
      <c r="K730">
        <v>8.8000000000000007</v>
      </c>
      <c r="L730">
        <v>0.31</v>
      </c>
      <c r="M730">
        <v>99.43</v>
      </c>
      <c r="N730" t="s">
        <v>194</v>
      </c>
      <c r="O730" t="s">
        <v>195</v>
      </c>
      <c r="P730" t="s">
        <v>911</v>
      </c>
      <c r="Q730" t="s">
        <v>196</v>
      </c>
      <c r="R730" t="s">
        <v>208</v>
      </c>
    </row>
    <row r="731" spans="1:18" x14ac:dyDescent="0.25">
      <c r="A731" t="s">
        <v>923</v>
      </c>
      <c r="B731">
        <v>30146.75</v>
      </c>
      <c r="C731">
        <v>-31071</v>
      </c>
      <c r="D731">
        <v>239.9522</v>
      </c>
      <c r="E731">
        <v>42.8</v>
      </c>
      <c r="F731">
        <v>28.5</v>
      </c>
      <c r="G731">
        <v>18.7</v>
      </c>
      <c r="H731">
        <v>0.21</v>
      </c>
      <c r="I731">
        <v>0.05</v>
      </c>
      <c r="J731">
        <v>0.13</v>
      </c>
      <c r="K731">
        <v>8.7799999999999994</v>
      </c>
      <c r="L731">
        <v>0.3</v>
      </c>
      <c r="M731">
        <v>99.47</v>
      </c>
      <c r="N731" t="s">
        <v>194</v>
      </c>
      <c r="O731" t="s">
        <v>195</v>
      </c>
      <c r="P731" t="s">
        <v>911</v>
      </c>
      <c r="Q731" t="s">
        <v>196</v>
      </c>
      <c r="R731" t="s">
        <v>209</v>
      </c>
    </row>
    <row r="732" spans="1:18" x14ac:dyDescent="0.25">
      <c r="A732" t="s">
        <v>924</v>
      </c>
      <c r="B732">
        <v>30127</v>
      </c>
      <c r="C732">
        <v>-31075.25</v>
      </c>
      <c r="D732">
        <v>260.15390000000002</v>
      </c>
      <c r="E732">
        <v>42.7</v>
      </c>
      <c r="F732">
        <v>28.45</v>
      </c>
      <c r="G732">
        <v>18.66</v>
      </c>
      <c r="H732">
        <v>0.21</v>
      </c>
      <c r="I732">
        <v>7.0000000000000007E-2</v>
      </c>
      <c r="J732">
        <v>0.14000000000000001</v>
      </c>
      <c r="K732">
        <v>8.69</v>
      </c>
      <c r="L732">
        <v>0.31</v>
      </c>
      <c r="M732">
        <v>99.22</v>
      </c>
      <c r="N732" t="s">
        <v>194</v>
      </c>
      <c r="O732" t="s">
        <v>195</v>
      </c>
      <c r="P732" t="s">
        <v>911</v>
      </c>
      <c r="Q732" t="s">
        <v>196</v>
      </c>
      <c r="R732" t="s">
        <v>210</v>
      </c>
    </row>
    <row r="733" spans="1:18" x14ac:dyDescent="0.25">
      <c r="A733" t="s">
        <v>925</v>
      </c>
      <c r="B733">
        <v>30107.5</v>
      </c>
      <c r="C733">
        <v>-31079.75</v>
      </c>
      <c r="D733">
        <v>280.16570000000002</v>
      </c>
      <c r="E733">
        <v>42.85</v>
      </c>
      <c r="F733">
        <v>28.61</v>
      </c>
      <c r="G733">
        <v>18.71</v>
      </c>
      <c r="H733">
        <v>0.2</v>
      </c>
      <c r="I733">
        <v>0.06</v>
      </c>
      <c r="J733">
        <v>0.13</v>
      </c>
      <c r="K733">
        <v>8.61</v>
      </c>
      <c r="L733">
        <v>0.31</v>
      </c>
      <c r="M733">
        <v>99.48</v>
      </c>
      <c r="N733" t="s">
        <v>194</v>
      </c>
      <c r="O733" t="s">
        <v>195</v>
      </c>
      <c r="P733" t="s">
        <v>911</v>
      </c>
      <c r="Q733" t="s">
        <v>196</v>
      </c>
      <c r="R733" t="s">
        <v>211</v>
      </c>
    </row>
    <row r="735" spans="1:18" x14ac:dyDescent="0.25">
      <c r="A735" t="s">
        <v>927</v>
      </c>
      <c r="B735" t="s">
        <v>186</v>
      </c>
      <c r="C735" t="s">
        <v>187</v>
      </c>
      <c r="D735" t="s">
        <v>188</v>
      </c>
      <c r="E735" t="s">
        <v>15</v>
      </c>
      <c r="F735" t="s">
        <v>17</v>
      </c>
      <c r="G735" t="s">
        <v>22</v>
      </c>
      <c r="H735" t="s">
        <v>25</v>
      </c>
      <c r="I735" t="s">
        <v>159</v>
      </c>
      <c r="J735" t="s">
        <v>27</v>
      </c>
      <c r="K735" t="s">
        <v>29</v>
      </c>
      <c r="L735" t="s">
        <v>32</v>
      </c>
      <c r="M735" t="s">
        <v>36</v>
      </c>
      <c r="N735" t="s">
        <v>189</v>
      </c>
      <c r="O735" t="s">
        <v>190</v>
      </c>
      <c r="P735" t="s">
        <v>191</v>
      </c>
      <c r="Q735" t="s">
        <v>192</v>
      </c>
      <c r="R735" t="s">
        <v>193</v>
      </c>
    </row>
    <row r="736" spans="1:18" x14ac:dyDescent="0.25">
      <c r="A736" t="s">
        <v>926</v>
      </c>
      <c r="B736">
        <v>29177.5</v>
      </c>
      <c r="C736">
        <v>-31340</v>
      </c>
      <c r="D736">
        <v>0.5</v>
      </c>
      <c r="E736">
        <v>42</v>
      </c>
      <c r="F736">
        <v>26.62</v>
      </c>
      <c r="G736">
        <v>18.420000000000002</v>
      </c>
      <c r="H736">
        <v>0.62</v>
      </c>
      <c r="I736">
        <v>0.03</v>
      </c>
      <c r="J736">
        <v>0.18</v>
      </c>
      <c r="K736">
        <v>10.94</v>
      </c>
      <c r="L736">
        <v>0.21</v>
      </c>
      <c r="M736">
        <v>99.01</v>
      </c>
      <c r="N736" t="s">
        <v>194</v>
      </c>
      <c r="O736" t="s">
        <v>195</v>
      </c>
      <c r="P736" t="s">
        <v>927</v>
      </c>
      <c r="Q736" t="s">
        <v>196</v>
      </c>
      <c r="R736" t="s">
        <v>197</v>
      </c>
    </row>
    <row r="737" spans="1:18" x14ac:dyDescent="0.25">
      <c r="A737" t="s">
        <v>928</v>
      </c>
      <c r="B737">
        <v>29177.25</v>
      </c>
      <c r="C737">
        <v>-31360</v>
      </c>
      <c r="D737">
        <v>20.0016</v>
      </c>
      <c r="E737">
        <v>42.17</v>
      </c>
      <c r="F737">
        <v>27.6</v>
      </c>
      <c r="G737">
        <v>18.399999999999999</v>
      </c>
      <c r="H737">
        <v>0.26</v>
      </c>
      <c r="I737">
        <v>0.04</v>
      </c>
      <c r="J737">
        <v>0.15</v>
      </c>
      <c r="K737">
        <v>9.7799999999999994</v>
      </c>
      <c r="L737">
        <v>0.27</v>
      </c>
      <c r="M737">
        <v>98.69</v>
      </c>
      <c r="N737" t="s">
        <v>194</v>
      </c>
      <c r="O737" t="s">
        <v>195</v>
      </c>
      <c r="P737" t="s">
        <v>927</v>
      </c>
      <c r="Q737" t="s">
        <v>196</v>
      </c>
      <c r="R737" t="s">
        <v>198</v>
      </c>
    </row>
    <row r="738" spans="1:18" x14ac:dyDescent="0.25">
      <c r="A738" t="s">
        <v>929</v>
      </c>
      <c r="B738">
        <v>29177.5</v>
      </c>
      <c r="C738">
        <v>-31380</v>
      </c>
      <c r="D738">
        <v>40.003100000000003</v>
      </c>
      <c r="E738">
        <v>42.25</v>
      </c>
      <c r="F738">
        <v>27.73</v>
      </c>
      <c r="G738">
        <v>18.440000000000001</v>
      </c>
      <c r="H738">
        <v>0.23</v>
      </c>
      <c r="I738">
        <v>0.05</v>
      </c>
      <c r="J738">
        <v>0.12</v>
      </c>
      <c r="K738">
        <v>9.66</v>
      </c>
      <c r="L738">
        <v>0.25</v>
      </c>
      <c r="M738">
        <v>98.73</v>
      </c>
      <c r="N738" t="s">
        <v>194</v>
      </c>
      <c r="O738" t="s">
        <v>195</v>
      </c>
      <c r="P738" t="s">
        <v>927</v>
      </c>
      <c r="Q738" t="s">
        <v>196</v>
      </c>
      <c r="R738" t="s">
        <v>199</v>
      </c>
    </row>
    <row r="739" spans="1:18" x14ac:dyDescent="0.25">
      <c r="A739" t="s">
        <v>930</v>
      </c>
      <c r="B739">
        <v>29178.25</v>
      </c>
      <c r="C739">
        <v>-31400</v>
      </c>
      <c r="D739">
        <v>60.012999999999998</v>
      </c>
      <c r="E739">
        <v>42.39</v>
      </c>
      <c r="F739">
        <v>27.89</v>
      </c>
      <c r="G739">
        <v>18.5</v>
      </c>
      <c r="H739">
        <v>0.22</v>
      </c>
      <c r="I739">
        <v>0.06</v>
      </c>
      <c r="J739">
        <v>0.14000000000000001</v>
      </c>
      <c r="K739">
        <v>9.5</v>
      </c>
      <c r="L739">
        <v>0.28000000000000003</v>
      </c>
      <c r="M739">
        <v>98.99</v>
      </c>
      <c r="N739" t="s">
        <v>194</v>
      </c>
      <c r="O739" t="s">
        <v>195</v>
      </c>
      <c r="P739" t="s">
        <v>927</v>
      </c>
      <c r="Q739" t="s">
        <v>196</v>
      </c>
      <c r="R739" t="s">
        <v>200</v>
      </c>
    </row>
    <row r="740" spans="1:18" x14ac:dyDescent="0.25">
      <c r="A740" t="s">
        <v>931</v>
      </c>
      <c r="B740">
        <v>29178.25</v>
      </c>
      <c r="C740">
        <v>-31420</v>
      </c>
      <c r="D740">
        <v>80.009799999999998</v>
      </c>
      <c r="E740">
        <v>42.4</v>
      </c>
      <c r="F740">
        <v>27.97</v>
      </c>
      <c r="G740">
        <v>18.489999999999998</v>
      </c>
      <c r="H740">
        <v>0.21</v>
      </c>
      <c r="I740">
        <v>0.03</v>
      </c>
      <c r="J740">
        <v>0.14000000000000001</v>
      </c>
      <c r="K740">
        <v>9.4499999999999993</v>
      </c>
      <c r="L740">
        <v>0.28999999999999998</v>
      </c>
      <c r="M740">
        <v>98.98</v>
      </c>
      <c r="N740" t="s">
        <v>194</v>
      </c>
      <c r="O740" t="s">
        <v>195</v>
      </c>
      <c r="P740" t="s">
        <v>927</v>
      </c>
      <c r="Q740" t="s">
        <v>196</v>
      </c>
      <c r="R740" t="s">
        <v>201</v>
      </c>
    </row>
    <row r="741" spans="1:18" x14ac:dyDescent="0.25">
      <c r="A741" t="s">
        <v>932</v>
      </c>
      <c r="B741">
        <v>29178.5</v>
      </c>
      <c r="C741">
        <v>-31440</v>
      </c>
      <c r="D741">
        <v>100.0112</v>
      </c>
      <c r="E741">
        <v>42.37</v>
      </c>
      <c r="F741">
        <v>27.95</v>
      </c>
      <c r="G741">
        <v>18.5</v>
      </c>
      <c r="H741">
        <v>0.21</v>
      </c>
      <c r="I741">
        <v>0.06</v>
      </c>
      <c r="J741">
        <v>0.14000000000000001</v>
      </c>
      <c r="K741">
        <v>9.33</v>
      </c>
      <c r="L741">
        <v>0.3</v>
      </c>
      <c r="M741">
        <v>98.85</v>
      </c>
      <c r="N741" t="s">
        <v>194</v>
      </c>
      <c r="O741" t="s">
        <v>195</v>
      </c>
      <c r="P741" t="s">
        <v>927</v>
      </c>
      <c r="Q741" t="s">
        <v>196</v>
      </c>
      <c r="R741" t="s">
        <v>202</v>
      </c>
    </row>
    <row r="742" spans="1:18" x14ac:dyDescent="0.25">
      <c r="A742" t="s">
        <v>933</v>
      </c>
      <c r="B742">
        <v>29179</v>
      </c>
      <c r="C742">
        <v>-31460</v>
      </c>
      <c r="D742">
        <v>120.0167</v>
      </c>
      <c r="E742">
        <v>42.38</v>
      </c>
      <c r="F742">
        <v>28</v>
      </c>
      <c r="G742">
        <v>18.510000000000002</v>
      </c>
      <c r="H742">
        <v>0.21</v>
      </c>
      <c r="I742">
        <v>0.05</v>
      </c>
      <c r="J742">
        <v>0.13</v>
      </c>
      <c r="K742">
        <v>9.26</v>
      </c>
      <c r="L742">
        <v>0.26</v>
      </c>
      <c r="M742">
        <v>98.8</v>
      </c>
      <c r="N742" t="s">
        <v>194</v>
      </c>
      <c r="O742" t="s">
        <v>195</v>
      </c>
      <c r="P742" t="s">
        <v>927</v>
      </c>
      <c r="Q742" t="s">
        <v>196</v>
      </c>
      <c r="R742" t="s">
        <v>203</v>
      </c>
    </row>
    <row r="743" spans="1:18" x14ac:dyDescent="0.25">
      <c r="A743" t="s">
        <v>934</v>
      </c>
      <c r="B743">
        <v>29179.5</v>
      </c>
      <c r="C743">
        <v>-31480</v>
      </c>
      <c r="D743">
        <v>140.0223</v>
      </c>
      <c r="E743">
        <v>42.51</v>
      </c>
      <c r="F743">
        <v>28.11</v>
      </c>
      <c r="G743">
        <v>18.559999999999999</v>
      </c>
      <c r="H743">
        <v>0.19</v>
      </c>
      <c r="I743">
        <v>7.0000000000000007E-2</v>
      </c>
      <c r="J743">
        <v>0.14000000000000001</v>
      </c>
      <c r="K743">
        <v>9.2100000000000009</v>
      </c>
      <c r="L743">
        <v>0.3</v>
      </c>
      <c r="M743">
        <v>99.09</v>
      </c>
      <c r="N743" t="s">
        <v>194</v>
      </c>
      <c r="O743" t="s">
        <v>195</v>
      </c>
      <c r="P743" t="s">
        <v>927</v>
      </c>
      <c r="Q743" t="s">
        <v>196</v>
      </c>
      <c r="R743" t="s">
        <v>204</v>
      </c>
    </row>
    <row r="744" spans="1:18" x14ac:dyDescent="0.25">
      <c r="A744" t="s">
        <v>935</v>
      </c>
      <c r="B744">
        <v>29179.5</v>
      </c>
      <c r="C744">
        <v>-31500</v>
      </c>
      <c r="D744">
        <v>160.01949999999999</v>
      </c>
      <c r="E744">
        <v>42.39</v>
      </c>
      <c r="F744">
        <v>28.07</v>
      </c>
      <c r="G744">
        <v>18.5</v>
      </c>
      <c r="H744">
        <v>0.19</v>
      </c>
      <c r="I744">
        <v>0.04</v>
      </c>
      <c r="J744">
        <v>0.14000000000000001</v>
      </c>
      <c r="K744">
        <v>9.17</v>
      </c>
      <c r="L744">
        <v>0.28999999999999998</v>
      </c>
      <c r="M744">
        <v>98.8</v>
      </c>
      <c r="N744" t="s">
        <v>194</v>
      </c>
      <c r="O744" t="s">
        <v>195</v>
      </c>
      <c r="P744" t="s">
        <v>927</v>
      </c>
      <c r="Q744" t="s">
        <v>196</v>
      </c>
      <c r="R744" t="s">
        <v>205</v>
      </c>
    </row>
    <row r="745" spans="1:18" x14ac:dyDescent="0.25">
      <c r="A745" t="s">
        <v>936</v>
      </c>
      <c r="B745">
        <v>29180</v>
      </c>
      <c r="C745">
        <v>-31519.75</v>
      </c>
      <c r="D745">
        <v>179.77500000000001</v>
      </c>
      <c r="E745">
        <v>42.49</v>
      </c>
      <c r="F745">
        <v>28.19</v>
      </c>
      <c r="G745">
        <v>18.53</v>
      </c>
      <c r="H745">
        <v>0.19</v>
      </c>
      <c r="I745">
        <v>0.06</v>
      </c>
      <c r="J745">
        <v>0.14000000000000001</v>
      </c>
      <c r="K745">
        <v>9.08</v>
      </c>
      <c r="L745">
        <v>0.31</v>
      </c>
      <c r="M745">
        <v>98.99</v>
      </c>
      <c r="N745" t="s">
        <v>194</v>
      </c>
      <c r="O745" t="s">
        <v>195</v>
      </c>
      <c r="P745" t="s">
        <v>927</v>
      </c>
      <c r="Q745" t="s">
        <v>196</v>
      </c>
      <c r="R745" t="s">
        <v>206</v>
      </c>
    </row>
    <row r="746" spans="1:18" x14ac:dyDescent="0.25">
      <c r="A746" t="s">
        <v>937</v>
      </c>
      <c r="B746">
        <v>29180.25</v>
      </c>
      <c r="C746">
        <v>-31540</v>
      </c>
      <c r="D746">
        <v>200.0264</v>
      </c>
      <c r="E746">
        <v>42.59</v>
      </c>
      <c r="F746">
        <v>28.28</v>
      </c>
      <c r="G746">
        <v>18.57</v>
      </c>
      <c r="H746">
        <v>0.19</v>
      </c>
      <c r="I746">
        <v>0.06</v>
      </c>
      <c r="J746">
        <v>0.13</v>
      </c>
      <c r="K746">
        <v>9.0399999999999991</v>
      </c>
      <c r="L746">
        <v>0.33</v>
      </c>
      <c r="M746">
        <v>99.19</v>
      </c>
      <c r="N746" t="s">
        <v>194</v>
      </c>
      <c r="O746" t="s">
        <v>195</v>
      </c>
      <c r="P746" t="s">
        <v>927</v>
      </c>
      <c r="Q746" t="s">
        <v>196</v>
      </c>
      <c r="R746" t="s">
        <v>207</v>
      </c>
    </row>
    <row r="747" spans="1:18" x14ac:dyDescent="0.25">
      <c r="A747" t="s">
        <v>938</v>
      </c>
      <c r="B747">
        <v>29180.5</v>
      </c>
      <c r="C747">
        <v>-31560</v>
      </c>
      <c r="D747">
        <v>220.02780000000001</v>
      </c>
      <c r="E747">
        <v>42.52</v>
      </c>
      <c r="F747">
        <v>28.23</v>
      </c>
      <c r="G747">
        <v>18.559999999999999</v>
      </c>
      <c r="H747">
        <v>0.19</v>
      </c>
      <c r="I747">
        <v>0.06</v>
      </c>
      <c r="J747">
        <v>0.13</v>
      </c>
      <c r="K747">
        <v>8.9700000000000006</v>
      </c>
      <c r="L747">
        <v>0.3</v>
      </c>
      <c r="M747">
        <v>98.95</v>
      </c>
      <c r="N747" t="s">
        <v>194</v>
      </c>
      <c r="O747" t="s">
        <v>195</v>
      </c>
      <c r="P747" t="s">
        <v>927</v>
      </c>
      <c r="Q747" t="s">
        <v>196</v>
      </c>
      <c r="R747" t="s">
        <v>208</v>
      </c>
    </row>
    <row r="748" spans="1:18" x14ac:dyDescent="0.25">
      <c r="A748" t="s">
        <v>939</v>
      </c>
      <c r="B748">
        <v>29181</v>
      </c>
      <c r="C748">
        <v>-31580</v>
      </c>
      <c r="D748">
        <v>240.0333</v>
      </c>
      <c r="E748">
        <v>42.63</v>
      </c>
      <c r="F748">
        <v>28.33</v>
      </c>
      <c r="G748">
        <v>18.600000000000001</v>
      </c>
      <c r="H748">
        <v>0.19</v>
      </c>
      <c r="I748">
        <v>0.06</v>
      </c>
      <c r="J748">
        <v>0.13</v>
      </c>
      <c r="K748">
        <v>8.9499999999999993</v>
      </c>
      <c r="L748">
        <v>0.33</v>
      </c>
      <c r="M748">
        <v>99.22</v>
      </c>
      <c r="N748" t="s">
        <v>194</v>
      </c>
      <c r="O748" t="s">
        <v>195</v>
      </c>
      <c r="P748" t="s">
        <v>927</v>
      </c>
      <c r="Q748" t="s">
        <v>196</v>
      </c>
      <c r="R748" t="s">
        <v>209</v>
      </c>
    </row>
    <row r="749" spans="1:18" x14ac:dyDescent="0.25">
      <c r="A749" t="s">
        <v>940</v>
      </c>
      <c r="B749">
        <v>29181.25</v>
      </c>
      <c r="C749">
        <v>-31600</v>
      </c>
      <c r="D749">
        <v>260.03469999999999</v>
      </c>
      <c r="E749">
        <v>42.54</v>
      </c>
      <c r="F749">
        <v>28.34</v>
      </c>
      <c r="G749">
        <v>18.55</v>
      </c>
      <c r="H749">
        <v>0.18</v>
      </c>
      <c r="I749">
        <v>7.0000000000000007E-2</v>
      </c>
      <c r="J749">
        <v>0.13</v>
      </c>
      <c r="K749">
        <v>8.8000000000000007</v>
      </c>
      <c r="L749">
        <v>0.31</v>
      </c>
      <c r="M749">
        <v>98.92</v>
      </c>
      <c r="N749" t="s">
        <v>194</v>
      </c>
      <c r="O749" t="s">
        <v>195</v>
      </c>
      <c r="P749" t="s">
        <v>927</v>
      </c>
      <c r="Q749" t="s">
        <v>196</v>
      </c>
      <c r="R749" t="s">
        <v>210</v>
      </c>
    </row>
    <row r="750" spans="1:18" x14ac:dyDescent="0.25">
      <c r="A750" t="s">
        <v>941</v>
      </c>
      <c r="B750">
        <v>29181.75</v>
      </c>
      <c r="C750">
        <v>-31620</v>
      </c>
      <c r="D750">
        <v>280.0403</v>
      </c>
      <c r="E750">
        <v>42.63</v>
      </c>
      <c r="F750">
        <v>28.41</v>
      </c>
      <c r="G750">
        <v>18.600000000000001</v>
      </c>
      <c r="H750">
        <v>0.17</v>
      </c>
      <c r="I750">
        <v>0.06</v>
      </c>
      <c r="J750">
        <v>0.15</v>
      </c>
      <c r="K750">
        <v>8.7899999999999991</v>
      </c>
      <c r="L750">
        <v>0.32</v>
      </c>
      <c r="M750">
        <v>99.13</v>
      </c>
      <c r="N750" t="s">
        <v>194</v>
      </c>
      <c r="O750" t="s">
        <v>195</v>
      </c>
      <c r="P750" t="s">
        <v>927</v>
      </c>
      <c r="Q750" t="s">
        <v>196</v>
      </c>
      <c r="R750" t="s">
        <v>211</v>
      </c>
    </row>
    <row r="751" spans="1:18" x14ac:dyDescent="0.25">
      <c r="A751" t="s">
        <v>942</v>
      </c>
      <c r="B751">
        <v>29182</v>
      </c>
      <c r="C751">
        <v>-31640</v>
      </c>
      <c r="D751">
        <v>300.04169999999999</v>
      </c>
      <c r="E751">
        <v>42.69</v>
      </c>
      <c r="F751">
        <v>28.49</v>
      </c>
      <c r="G751">
        <v>18.62</v>
      </c>
      <c r="H751">
        <v>0.18</v>
      </c>
      <c r="I751">
        <v>7.0000000000000007E-2</v>
      </c>
      <c r="J751">
        <v>0.12</v>
      </c>
      <c r="K751">
        <v>8.7100000000000009</v>
      </c>
      <c r="L751">
        <v>0.33</v>
      </c>
      <c r="M751">
        <v>99.23</v>
      </c>
      <c r="N751" t="s">
        <v>194</v>
      </c>
      <c r="O751" t="s">
        <v>195</v>
      </c>
      <c r="P751" t="s">
        <v>927</v>
      </c>
      <c r="Q751" t="s">
        <v>196</v>
      </c>
      <c r="R751" t="s">
        <v>212</v>
      </c>
    </row>
    <row r="752" spans="1:18" x14ac:dyDescent="0.25">
      <c r="A752" t="s">
        <v>943</v>
      </c>
      <c r="B752">
        <v>29182.25</v>
      </c>
      <c r="C752">
        <v>-31660</v>
      </c>
      <c r="D752">
        <v>320.04309999999998</v>
      </c>
      <c r="E752">
        <v>42.67</v>
      </c>
      <c r="F752">
        <v>28.47</v>
      </c>
      <c r="G752">
        <v>18.64</v>
      </c>
      <c r="H752">
        <v>0.19</v>
      </c>
      <c r="I752">
        <v>0.06</v>
      </c>
      <c r="J752">
        <v>0.12</v>
      </c>
      <c r="K752">
        <v>8.6300000000000008</v>
      </c>
      <c r="L752">
        <v>0.33</v>
      </c>
      <c r="M752">
        <v>99.11</v>
      </c>
      <c r="N752" t="s">
        <v>194</v>
      </c>
      <c r="O752" t="s">
        <v>195</v>
      </c>
      <c r="P752" t="s">
        <v>927</v>
      </c>
      <c r="Q752" t="s">
        <v>196</v>
      </c>
      <c r="R752" t="s">
        <v>213</v>
      </c>
    </row>
    <row r="753" spans="1:18" x14ac:dyDescent="0.25">
      <c r="A753" t="s">
        <v>944</v>
      </c>
      <c r="B753">
        <v>29182.5</v>
      </c>
      <c r="C753">
        <v>-31680</v>
      </c>
      <c r="D753">
        <v>340.04450000000003</v>
      </c>
      <c r="E753">
        <v>42.74</v>
      </c>
      <c r="F753">
        <v>28.55</v>
      </c>
      <c r="G753">
        <v>18.649999999999999</v>
      </c>
      <c r="H753">
        <v>0.18</v>
      </c>
      <c r="I753">
        <v>7.0000000000000007E-2</v>
      </c>
      <c r="J753">
        <v>0.13</v>
      </c>
      <c r="K753">
        <v>8.59</v>
      </c>
      <c r="L753">
        <v>0.35</v>
      </c>
      <c r="M753">
        <v>99.27</v>
      </c>
      <c r="N753" t="s">
        <v>194</v>
      </c>
      <c r="O753" t="s">
        <v>195</v>
      </c>
      <c r="P753" t="s">
        <v>927</v>
      </c>
      <c r="Q753" t="s">
        <v>196</v>
      </c>
      <c r="R753" t="s">
        <v>214</v>
      </c>
    </row>
    <row r="754" spans="1:18" x14ac:dyDescent="0.25">
      <c r="A754" t="s">
        <v>945</v>
      </c>
      <c r="B754">
        <v>29183</v>
      </c>
      <c r="C754">
        <v>-31700</v>
      </c>
      <c r="D754">
        <v>360.05</v>
      </c>
      <c r="E754">
        <v>42.64</v>
      </c>
      <c r="F754">
        <v>28.52</v>
      </c>
      <c r="G754">
        <v>18.59</v>
      </c>
      <c r="H754">
        <v>0.18</v>
      </c>
      <c r="I754">
        <v>0.08</v>
      </c>
      <c r="J754">
        <v>0.11</v>
      </c>
      <c r="K754">
        <v>8.5399999999999991</v>
      </c>
      <c r="L754">
        <v>0.34</v>
      </c>
      <c r="M754">
        <v>99.01</v>
      </c>
      <c r="N754" t="s">
        <v>194</v>
      </c>
      <c r="O754" t="s">
        <v>195</v>
      </c>
      <c r="P754" t="s">
        <v>927</v>
      </c>
      <c r="Q754" t="s">
        <v>196</v>
      </c>
      <c r="R754" t="s">
        <v>215</v>
      </c>
    </row>
    <row r="755" spans="1:18" x14ac:dyDescent="0.25">
      <c r="A755" t="s">
        <v>946</v>
      </c>
      <c r="B755">
        <v>29183.25</v>
      </c>
      <c r="C755">
        <v>-31720</v>
      </c>
      <c r="D755">
        <v>380.0514</v>
      </c>
      <c r="E755">
        <v>42.68</v>
      </c>
      <c r="F755">
        <v>28.57</v>
      </c>
      <c r="G755">
        <v>18.62</v>
      </c>
      <c r="H755">
        <v>0.17</v>
      </c>
      <c r="I755">
        <v>7.0000000000000007E-2</v>
      </c>
      <c r="J755">
        <v>0.12</v>
      </c>
      <c r="K755">
        <v>8.49</v>
      </c>
      <c r="L755">
        <v>0.33</v>
      </c>
      <c r="M755">
        <v>99.06</v>
      </c>
      <c r="N755" t="s">
        <v>194</v>
      </c>
      <c r="O755" t="s">
        <v>195</v>
      </c>
      <c r="P755" t="s">
        <v>927</v>
      </c>
      <c r="Q755" t="s">
        <v>196</v>
      </c>
      <c r="R755" t="s">
        <v>216</v>
      </c>
    </row>
    <row r="756" spans="1:18" x14ac:dyDescent="0.25">
      <c r="A756" t="s">
        <v>947</v>
      </c>
      <c r="B756">
        <v>29183.5</v>
      </c>
      <c r="C756">
        <v>-31739.75</v>
      </c>
      <c r="D756">
        <v>399.80279999999999</v>
      </c>
      <c r="E756">
        <v>42.72</v>
      </c>
      <c r="F756">
        <v>28.63</v>
      </c>
      <c r="G756">
        <v>18.63</v>
      </c>
      <c r="H756">
        <v>0.17</v>
      </c>
      <c r="I756">
        <v>0.06</v>
      </c>
      <c r="J756">
        <v>0.14000000000000001</v>
      </c>
      <c r="K756">
        <v>8.4600000000000009</v>
      </c>
      <c r="L756">
        <v>0.34</v>
      </c>
      <c r="M756">
        <v>99.14</v>
      </c>
      <c r="N756" t="s">
        <v>194</v>
      </c>
      <c r="O756" t="s">
        <v>195</v>
      </c>
      <c r="P756" t="s">
        <v>927</v>
      </c>
      <c r="Q756" t="s">
        <v>196</v>
      </c>
      <c r="R756" t="s">
        <v>217</v>
      </c>
    </row>
    <row r="757" spans="1:18" x14ac:dyDescent="0.25">
      <c r="A757" t="s">
        <v>948</v>
      </c>
      <c r="B757">
        <v>29184</v>
      </c>
      <c r="C757">
        <v>-31760</v>
      </c>
      <c r="D757">
        <v>420.05829999999997</v>
      </c>
      <c r="E757">
        <v>42.84</v>
      </c>
      <c r="F757">
        <v>28.69</v>
      </c>
      <c r="G757">
        <v>18.71</v>
      </c>
      <c r="H757">
        <v>0.17</v>
      </c>
      <c r="I757">
        <v>7.0000000000000007E-2</v>
      </c>
      <c r="J757">
        <v>0.11</v>
      </c>
      <c r="K757">
        <v>8.4600000000000009</v>
      </c>
      <c r="L757">
        <v>0.35</v>
      </c>
      <c r="M757">
        <v>99.4</v>
      </c>
      <c r="N757" t="s">
        <v>194</v>
      </c>
      <c r="O757" t="s">
        <v>195</v>
      </c>
      <c r="P757" t="s">
        <v>927</v>
      </c>
      <c r="Q757" t="s">
        <v>196</v>
      </c>
      <c r="R757" t="s">
        <v>218</v>
      </c>
    </row>
    <row r="759" spans="1:18" x14ac:dyDescent="0.25">
      <c r="A759" t="s">
        <v>950</v>
      </c>
      <c r="B759" t="s">
        <v>186</v>
      </c>
      <c r="C759" t="s">
        <v>187</v>
      </c>
      <c r="D759" t="s">
        <v>188</v>
      </c>
      <c r="E759" t="s">
        <v>15</v>
      </c>
      <c r="F759" t="s">
        <v>17</v>
      </c>
      <c r="G759" t="s">
        <v>22</v>
      </c>
      <c r="H759" t="s">
        <v>25</v>
      </c>
      <c r="I759" t="s">
        <v>159</v>
      </c>
      <c r="J759" t="s">
        <v>27</v>
      </c>
      <c r="K759" t="s">
        <v>29</v>
      </c>
      <c r="L759" t="s">
        <v>32</v>
      </c>
      <c r="M759" t="s">
        <v>36</v>
      </c>
      <c r="N759" t="s">
        <v>189</v>
      </c>
      <c r="O759" t="s">
        <v>190</v>
      </c>
      <c r="P759" t="s">
        <v>191</v>
      </c>
      <c r="Q759" t="s">
        <v>192</v>
      </c>
      <c r="R759" t="s">
        <v>193</v>
      </c>
    </row>
    <row r="760" spans="1:18" x14ac:dyDescent="0.25">
      <c r="A760" t="s">
        <v>949</v>
      </c>
      <c r="B760">
        <v>27446.25</v>
      </c>
      <c r="C760">
        <v>-33005</v>
      </c>
      <c r="D760">
        <v>0.25</v>
      </c>
      <c r="E760">
        <v>41.65</v>
      </c>
      <c r="F760">
        <v>26.02</v>
      </c>
      <c r="G760">
        <v>18.5</v>
      </c>
      <c r="H760">
        <v>0.41</v>
      </c>
      <c r="I760">
        <v>0.08</v>
      </c>
      <c r="J760">
        <v>0.16</v>
      </c>
      <c r="K760">
        <v>11</v>
      </c>
      <c r="L760">
        <v>0.2</v>
      </c>
      <c r="M760">
        <v>98.02</v>
      </c>
      <c r="N760" t="s">
        <v>194</v>
      </c>
      <c r="O760" t="s">
        <v>195</v>
      </c>
      <c r="P760" t="s">
        <v>950</v>
      </c>
      <c r="Q760" t="s">
        <v>196</v>
      </c>
      <c r="R760" t="s">
        <v>197</v>
      </c>
    </row>
    <row r="761" spans="1:18" x14ac:dyDescent="0.25">
      <c r="A761" t="s">
        <v>951</v>
      </c>
      <c r="B761">
        <v>27459.5</v>
      </c>
      <c r="C761">
        <v>-33019.5</v>
      </c>
      <c r="D761">
        <v>19.811599999999999</v>
      </c>
      <c r="E761">
        <v>42.32</v>
      </c>
      <c r="F761">
        <v>27.66</v>
      </c>
      <c r="G761">
        <v>18.46</v>
      </c>
      <c r="H761">
        <v>0.28000000000000003</v>
      </c>
      <c r="I761">
        <v>0.05</v>
      </c>
      <c r="J761">
        <v>0.14000000000000001</v>
      </c>
      <c r="K761">
        <v>9.9</v>
      </c>
      <c r="L761">
        <v>0.26</v>
      </c>
      <c r="M761">
        <v>99.07</v>
      </c>
      <c r="N761" t="s">
        <v>194</v>
      </c>
      <c r="O761" t="s">
        <v>195</v>
      </c>
      <c r="P761" t="s">
        <v>950</v>
      </c>
      <c r="Q761" t="s">
        <v>196</v>
      </c>
      <c r="R761" t="s">
        <v>198</v>
      </c>
    </row>
    <row r="762" spans="1:18" x14ac:dyDescent="0.25">
      <c r="A762" t="s">
        <v>952</v>
      </c>
      <c r="B762">
        <v>27473</v>
      </c>
      <c r="C762">
        <v>-33034.25</v>
      </c>
      <c r="D762">
        <v>39.806600000000003</v>
      </c>
      <c r="E762">
        <v>42.56</v>
      </c>
      <c r="F762">
        <v>27.84</v>
      </c>
      <c r="G762">
        <v>18.57</v>
      </c>
      <c r="H762">
        <v>0.27</v>
      </c>
      <c r="I762">
        <v>0.04</v>
      </c>
      <c r="J762">
        <v>0.15</v>
      </c>
      <c r="K762">
        <v>9.9</v>
      </c>
      <c r="L762">
        <v>0.27</v>
      </c>
      <c r="M762">
        <v>99.6</v>
      </c>
      <c r="N762" t="s">
        <v>194</v>
      </c>
      <c r="O762" t="s">
        <v>195</v>
      </c>
      <c r="P762" t="s">
        <v>950</v>
      </c>
      <c r="Q762" t="s">
        <v>196</v>
      </c>
      <c r="R762" t="s">
        <v>199</v>
      </c>
    </row>
    <row r="763" spans="1:18" x14ac:dyDescent="0.25">
      <c r="A763" t="s">
        <v>953</v>
      </c>
      <c r="B763">
        <v>27486.75</v>
      </c>
      <c r="C763">
        <v>-33049</v>
      </c>
      <c r="D763">
        <v>59.971299999999999</v>
      </c>
      <c r="E763">
        <v>42.29</v>
      </c>
      <c r="F763">
        <v>27.68</v>
      </c>
      <c r="G763">
        <v>18.47</v>
      </c>
      <c r="H763">
        <v>0.26</v>
      </c>
      <c r="I763">
        <v>0.04</v>
      </c>
      <c r="J763">
        <v>0.14000000000000001</v>
      </c>
      <c r="K763">
        <v>9.7799999999999994</v>
      </c>
      <c r="L763">
        <v>0.25</v>
      </c>
      <c r="M763">
        <v>98.9</v>
      </c>
      <c r="N763" t="s">
        <v>194</v>
      </c>
      <c r="O763" t="s">
        <v>195</v>
      </c>
      <c r="P763" t="s">
        <v>950</v>
      </c>
      <c r="Q763" t="s">
        <v>196</v>
      </c>
      <c r="R763" t="s">
        <v>200</v>
      </c>
    </row>
    <row r="764" spans="1:18" x14ac:dyDescent="0.25">
      <c r="A764" t="s">
        <v>954</v>
      </c>
      <c r="B764">
        <v>27500.25</v>
      </c>
      <c r="C764">
        <v>-33063.75</v>
      </c>
      <c r="D764">
        <v>79.966399999999993</v>
      </c>
      <c r="E764">
        <v>42.51</v>
      </c>
      <c r="F764">
        <v>27.85</v>
      </c>
      <c r="G764">
        <v>18.55</v>
      </c>
      <c r="H764">
        <v>0.25</v>
      </c>
      <c r="I764">
        <v>0.06</v>
      </c>
      <c r="J764">
        <v>0.16</v>
      </c>
      <c r="K764">
        <v>9.8000000000000007</v>
      </c>
      <c r="L764">
        <v>0.24</v>
      </c>
      <c r="M764">
        <v>99.42</v>
      </c>
      <c r="N764" t="s">
        <v>194</v>
      </c>
      <c r="O764" t="s">
        <v>195</v>
      </c>
      <c r="P764" t="s">
        <v>950</v>
      </c>
      <c r="Q764" t="s">
        <v>196</v>
      </c>
      <c r="R764" t="s">
        <v>201</v>
      </c>
    </row>
    <row r="765" spans="1:18" x14ac:dyDescent="0.25">
      <c r="A765" t="s">
        <v>955</v>
      </c>
      <c r="B765">
        <v>27514</v>
      </c>
      <c r="C765">
        <v>-33078.25</v>
      </c>
      <c r="D765">
        <v>99.947800000000001</v>
      </c>
      <c r="E765">
        <v>42.46</v>
      </c>
      <c r="F765">
        <v>27.82</v>
      </c>
      <c r="G765">
        <v>18.53</v>
      </c>
      <c r="H765">
        <v>0.24</v>
      </c>
      <c r="I765">
        <v>0.04</v>
      </c>
      <c r="J765">
        <v>0.16</v>
      </c>
      <c r="K765">
        <v>9.77</v>
      </c>
      <c r="L765">
        <v>0.27</v>
      </c>
      <c r="M765">
        <v>99.29</v>
      </c>
      <c r="N765" t="s">
        <v>194</v>
      </c>
      <c r="O765" t="s">
        <v>195</v>
      </c>
      <c r="P765" t="s">
        <v>950</v>
      </c>
      <c r="Q765" t="s">
        <v>196</v>
      </c>
      <c r="R765" t="s">
        <v>202</v>
      </c>
    </row>
    <row r="766" spans="1:18" x14ac:dyDescent="0.25">
      <c r="A766" t="s">
        <v>956</v>
      </c>
      <c r="B766">
        <v>27527.5</v>
      </c>
      <c r="C766">
        <v>-33093</v>
      </c>
      <c r="D766">
        <v>119.9427</v>
      </c>
      <c r="E766">
        <v>42.36</v>
      </c>
      <c r="F766">
        <v>27.76</v>
      </c>
      <c r="G766">
        <v>18.489999999999998</v>
      </c>
      <c r="H766">
        <v>0.25</v>
      </c>
      <c r="I766">
        <v>0.06</v>
      </c>
      <c r="J766">
        <v>0.14000000000000001</v>
      </c>
      <c r="K766">
        <v>9.7100000000000009</v>
      </c>
      <c r="L766">
        <v>0.28000000000000003</v>
      </c>
      <c r="M766">
        <v>99.05</v>
      </c>
      <c r="N766" t="s">
        <v>194</v>
      </c>
      <c r="O766" t="s">
        <v>195</v>
      </c>
      <c r="P766" t="s">
        <v>950</v>
      </c>
      <c r="Q766" t="s">
        <v>196</v>
      </c>
      <c r="R766" t="s">
        <v>203</v>
      </c>
    </row>
    <row r="767" spans="1:18" x14ac:dyDescent="0.25">
      <c r="A767" t="s">
        <v>957</v>
      </c>
      <c r="B767">
        <v>27541</v>
      </c>
      <c r="C767">
        <v>-33107.75</v>
      </c>
      <c r="D767">
        <v>139.93770000000001</v>
      </c>
      <c r="E767">
        <v>42.42</v>
      </c>
      <c r="F767">
        <v>27.82</v>
      </c>
      <c r="G767">
        <v>18.54</v>
      </c>
      <c r="H767">
        <v>0.24</v>
      </c>
      <c r="I767">
        <v>0.04</v>
      </c>
      <c r="J767">
        <v>0.14000000000000001</v>
      </c>
      <c r="K767">
        <v>9.67</v>
      </c>
      <c r="L767">
        <v>0.25</v>
      </c>
      <c r="M767">
        <v>99.11</v>
      </c>
      <c r="N767" t="s">
        <v>194</v>
      </c>
      <c r="O767" t="s">
        <v>195</v>
      </c>
      <c r="P767" t="s">
        <v>950</v>
      </c>
      <c r="Q767" t="s">
        <v>196</v>
      </c>
      <c r="R767" t="s">
        <v>204</v>
      </c>
    </row>
    <row r="768" spans="1:18" x14ac:dyDescent="0.25">
      <c r="A768" t="s">
        <v>958</v>
      </c>
      <c r="B768">
        <v>27554.75</v>
      </c>
      <c r="C768">
        <v>-33122.5</v>
      </c>
      <c r="D768">
        <v>160.10249999999999</v>
      </c>
      <c r="E768">
        <v>42.45</v>
      </c>
      <c r="F768">
        <v>27.84</v>
      </c>
      <c r="G768">
        <v>18.54</v>
      </c>
      <c r="H768">
        <v>0.24</v>
      </c>
      <c r="I768">
        <v>0.05</v>
      </c>
      <c r="J768">
        <v>0.16</v>
      </c>
      <c r="K768">
        <v>9.66</v>
      </c>
      <c r="L768">
        <v>0.26</v>
      </c>
      <c r="M768">
        <v>99.2</v>
      </c>
      <c r="N768" t="s">
        <v>194</v>
      </c>
      <c r="O768" t="s">
        <v>195</v>
      </c>
      <c r="P768" t="s">
        <v>950</v>
      </c>
      <c r="Q768" t="s">
        <v>196</v>
      </c>
      <c r="R768" t="s">
        <v>205</v>
      </c>
    </row>
    <row r="769" spans="1:18" x14ac:dyDescent="0.25">
      <c r="A769" t="s">
        <v>959</v>
      </c>
      <c r="B769">
        <v>27568.5</v>
      </c>
      <c r="C769">
        <v>-33137</v>
      </c>
      <c r="D769">
        <v>180.084</v>
      </c>
      <c r="E769">
        <v>42.4</v>
      </c>
      <c r="F769">
        <v>27.86</v>
      </c>
      <c r="G769">
        <v>18.5</v>
      </c>
      <c r="H769">
        <v>0.22</v>
      </c>
      <c r="I769">
        <v>0.05</v>
      </c>
      <c r="J769">
        <v>0.14000000000000001</v>
      </c>
      <c r="K769">
        <v>9.64</v>
      </c>
      <c r="L769">
        <v>0.24</v>
      </c>
      <c r="M769">
        <v>99.06</v>
      </c>
      <c r="N769" t="s">
        <v>194</v>
      </c>
      <c r="O769" t="s">
        <v>195</v>
      </c>
      <c r="P769" t="s">
        <v>950</v>
      </c>
      <c r="Q769" t="s">
        <v>196</v>
      </c>
      <c r="R769" t="s">
        <v>206</v>
      </c>
    </row>
    <row r="770" spans="1:18" x14ac:dyDescent="0.25">
      <c r="A770" t="s">
        <v>960</v>
      </c>
      <c r="B770">
        <v>27582</v>
      </c>
      <c r="C770">
        <v>-33151.75</v>
      </c>
      <c r="D770">
        <v>200.0789</v>
      </c>
      <c r="E770">
        <v>42.49</v>
      </c>
      <c r="F770">
        <v>27.87</v>
      </c>
      <c r="G770">
        <v>18.559999999999999</v>
      </c>
      <c r="H770">
        <v>0.23</v>
      </c>
      <c r="I770">
        <v>0.05</v>
      </c>
      <c r="J770">
        <v>0.13</v>
      </c>
      <c r="K770">
        <v>9.7100000000000009</v>
      </c>
      <c r="L770">
        <v>0.25</v>
      </c>
      <c r="M770">
        <v>99.3</v>
      </c>
      <c r="N770" t="s">
        <v>194</v>
      </c>
      <c r="O770" t="s">
        <v>195</v>
      </c>
      <c r="P770" t="s">
        <v>950</v>
      </c>
      <c r="Q770" t="s">
        <v>196</v>
      </c>
      <c r="R770" t="s">
        <v>207</v>
      </c>
    </row>
    <row r="771" spans="1:18" x14ac:dyDescent="0.25">
      <c r="A771" t="s">
        <v>961</v>
      </c>
      <c r="B771">
        <v>27595.5</v>
      </c>
      <c r="C771">
        <v>-33166.25</v>
      </c>
      <c r="D771">
        <v>219.8905</v>
      </c>
      <c r="E771">
        <v>42.39</v>
      </c>
      <c r="F771">
        <v>27.88</v>
      </c>
      <c r="G771">
        <v>18.489999999999998</v>
      </c>
      <c r="H771">
        <v>0.22</v>
      </c>
      <c r="I771">
        <v>0.05</v>
      </c>
      <c r="J771">
        <v>0.16</v>
      </c>
      <c r="K771">
        <v>9.6</v>
      </c>
      <c r="L771">
        <v>0.25</v>
      </c>
      <c r="M771">
        <v>99.05</v>
      </c>
      <c r="N771" t="s">
        <v>194</v>
      </c>
      <c r="O771" t="s">
        <v>195</v>
      </c>
      <c r="P771" t="s">
        <v>950</v>
      </c>
      <c r="Q771" t="s">
        <v>196</v>
      </c>
      <c r="R771" t="s">
        <v>208</v>
      </c>
    </row>
    <row r="772" spans="1:18" x14ac:dyDescent="0.25">
      <c r="A772" t="s">
        <v>962</v>
      </c>
      <c r="B772">
        <v>27609.25</v>
      </c>
      <c r="C772">
        <v>-33181</v>
      </c>
      <c r="D772">
        <v>240.05529999999999</v>
      </c>
      <c r="E772">
        <v>42.46</v>
      </c>
      <c r="F772">
        <v>27.88</v>
      </c>
      <c r="G772">
        <v>18.54</v>
      </c>
      <c r="H772">
        <v>0.23</v>
      </c>
      <c r="I772">
        <v>0.04</v>
      </c>
      <c r="J772">
        <v>0.15</v>
      </c>
      <c r="K772">
        <v>9.66</v>
      </c>
      <c r="L772">
        <v>0.25</v>
      </c>
      <c r="M772">
        <v>99.21</v>
      </c>
      <c r="N772" t="s">
        <v>194</v>
      </c>
      <c r="O772" t="s">
        <v>195</v>
      </c>
      <c r="P772" t="s">
        <v>950</v>
      </c>
      <c r="Q772" t="s">
        <v>196</v>
      </c>
      <c r="R772" t="s">
        <v>209</v>
      </c>
    </row>
    <row r="773" spans="1:18" x14ac:dyDescent="0.25">
      <c r="A773" t="s">
        <v>963</v>
      </c>
      <c r="B773">
        <v>27622.75</v>
      </c>
      <c r="C773">
        <v>-33195.75</v>
      </c>
      <c r="D773">
        <v>260.05020000000002</v>
      </c>
      <c r="E773">
        <v>42.61</v>
      </c>
      <c r="F773">
        <v>27.98</v>
      </c>
      <c r="G773">
        <v>18.61</v>
      </c>
      <c r="H773">
        <v>0.23</v>
      </c>
      <c r="I773">
        <v>0.04</v>
      </c>
      <c r="J773">
        <v>0.13</v>
      </c>
      <c r="K773">
        <v>9.6999999999999993</v>
      </c>
      <c r="L773">
        <v>0.26</v>
      </c>
      <c r="M773">
        <v>99.56</v>
      </c>
      <c r="N773" t="s">
        <v>194</v>
      </c>
      <c r="O773" t="s">
        <v>195</v>
      </c>
      <c r="P773" t="s">
        <v>950</v>
      </c>
      <c r="Q773" t="s">
        <v>196</v>
      </c>
      <c r="R773" t="s">
        <v>210</v>
      </c>
    </row>
    <row r="774" spans="1:18" x14ac:dyDescent="0.25">
      <c r="A774" t="s">
        <v>964</v>
      </c>
      <c r="B774">
        <v>27636.25</v>
      </c>
      <c r="C774">
        <v>-33210.25</v>
      </c>
      <c r="D774">
        <v>279.86180000000002</v>
      </c>
      <c r="E774">
        <v>42.6</v>
      </c>
      <c r="F774">
        <v>28</v>
      </c>
      <c r="G774">
        <v>18.600000000000001</v>
      </c>
      <c r="H774">
        <v>0.23</v>
      </c>
      <c r="I774">
        <v>0.04</v>
      </c>
      <c r="J774">
        <v>0.13</v>
      </c>
      <c r="K774">
        <v>9.66</v>
      </c>
      <c r="L774">
        <v>0.27</v>
      </c>
      <c r="M774">
        <v>99.53</v>
      </c>
      <c r="N774" t="s">
        <v>194</v>
      </c>
      <c r="O774" t="s">
        <v>195</v>
      </c>
      <c r="P774" t="s">
        <v>950</v>
      </c>
      <c r="Q774" t="s">
        <v>196</v>
      </c>
      <c r="R774" t="s">
        <v>211</v>
      </c>
    </row>
    <row r="776" spans="1:18" x14ac:dyDescent="0.25">
      <c r="A776" t="s">
        <v>966</v>
      </c>
      <c r="B776" t="s">
        <v>186</v>
      </c>
      <c r="C776" t="s">
        <v>187</v>
      </c>
      <c r="D776" t="s">
        <v>188</v>
      </c>
      <c r="E776" t="s">
        <v>15</v>
      </c>
      <c r="F776" t="s">
        <v>17</v>
      </c>
      <c r="G776" t="s">
        <v>22</v>
      </c>
      <c r="H776" t="s">
        <v>25</v>
      </c>
      <c r="I776" t="s">
        <v>159</v>
      </c>
      <c r="J776" t="s">
        <v>27</v>
      </c>
      <c r="K776" t="s">
        <v>29</v>
      </c>
      <c r="L776" t="s">
        <v>32</v>
      </c>
      <c r="M776" t="s">
        <v>36</v>
      </c>
      <c r="N776" t="s">
        <v>189</v>
      </c>
      <c r="O776" t="s">
        <v>190</v>
      </c>
      <c r="P776" t="s">
        <v>191</v>
      </c>
      <c r="Q776" t="s">
        <v>192</v>
      </c>
      <c r="R776" t="s">
        <v>193</v>
      </c>
    </row>
    <row r="777" spans="1:18" x14ac:dyDescent="0.25">
      <c r="A777" t="s">
        <v>965</v>
      </c>
      <c r="B777">
        <v>31732.25</v>
      </c>
      <c r="C777">
        <v>-31484</v>
      </c>
      <c r="D777">
        <v>0.25</v>
      </c>
      <c r="E777">
        <v>32.81</v>
      </c>
      <c r="F777">
        <v>4.68</v>
      </c>
      <c r="G777">
        <v>20.49</v>
      </c>
      <c r="H777">
        <v>9.4499999999999993</v>
      </c>
      <c r="I777">
        <v>0.06</v>
      </c>
      <c r="J777">
        <v>0.14000000000000001</v>
      </c>
      <c r="K777">
        <v>8.8699999999999992</v>
      </c>
      <c r="L777">
        <v>0.02</v>
      </c>
      <c r="M777">
        <v>76.510000000000005</v>
      </c>
      <c r="N777" t="s">
        <v>194</v>
      </c>
      <c r="O777" t="s">
        <v>195</v>
      </c>
      <c r="P777" t="s">
        <v>966</v>
      </c>
      <c r="Q777" t="s">
        <v>196</v>
      </c>
      <c r="R777" t="s">
        <v>197</v>
      </c>
    </row>
    <row r="778" spans="1:18" x14ac:dyDescent="0.25">
      <c r="A778" t="s">
        <v>967</v>
      </c>
      <c r="B778">
        <v>31738.5</v>
      </c>
      <c r="C778">
        <v>-31489</v>
      </c>
      <c r="D778">
        <v>8.2005999999999997</v>
      </c>
      <c r="E778">
        <v>42.31</v>
      </c>
      <c r="F778">
        <v>27.48</v>
      </c>
      <c r="G778">
        <v>18.510000000000002</v>
      </c>
      <c r="H778">
        <v>0.34</v>
      </c>
      <c r="I778">
        <v>0.04</v>
      </c>
      <c r="J778">
        <v>0.15</v>
      </c>
      <c r="K778">
        <v>10.029999999999999</v>
      </c>
      <c r="L778">
        <v>0.22</v>
      </c>
      <c r="M778">
        <v>99.09</v>
      </c>
      <c r="N778" t="s">
        <v>194</v>
      </c>
      <c r="O778" t="s">
        <v>195</v>
      </c>
      <c r="P778" t="s">
        <v>966</v>
      </c>
      <c r="Q778" t="s">
        <v>196</v>
      </c>
      <c r="R778" t="s">
        <v>198</v>
      </c>
    </row>
    <row r="779" spans="1:18" x14ac:dyDescent="0.25">
      <c r="A779" t="s">
        <v>968</v>
      </c>
      <c r="B779">
        <v>31744.5</v>
      </c>
      <c r="C779">
        <v>-31493.75</v>
      </c>
      <c r="D779">
        <v>15.8528</v>
      </c>
      <c r="E779">
        <v>42.5</v>
      </c>
      <c r="F779">
        <v>27.78</v>
      </c>
      <c r="G779">
        <v>18.57</v>
      </c>
      <c r="H779">
        <v>0.3</v>
      </c>
      <c r="I779">
        <v>0.06</v>
      </c>
      <c r="J779">
        <v>0.14000000000000001</v>
      </c>
      <c r="K779">
        <v>9.7899999999999991</v>
      </c>
      <c r="L779">
        <v>0.28000000000000003</v>
      </c>
      <c r="M779">
        <v>99.42</v>
      </c>
      <c r="N779" t="s">
        <v>194</v>
      </c>
      <c r="O779" t="s">
        <v>195</v>
      </c>
      <c r="P779" t="s">
        <v>966</v>
      </c>
      <c r="Q779" t="s">
        <v>196</v>
      </c>
      <c r="R779" t="s">
        <v>199</v>
      </c>
    </row>
    <row r="780" spans="1:18" x14ac:dyDescent="0.25">
      <c r="A780" t="s">
        <v>969</v>
      </c>
      <c r="B780">
        <v>31750.75</v>
      </c>
      <c r="C780">
        <v>-31499</v>
      </c>
      <c r="D780">
        <v>24.011700000000001</v>
      </c>
      <c r="E780">
        <v>42.59</v>
      </c>
      <c r="F780">
        <v>27.89</v>
      </c>
      <c r="G780">
        <v>18.62</v>
      </c>
      <c r="H780">
        <v>0.3</v>
      </c>
      <c r="I780">
        <v>0.04</v>
      </c>
      <c r="J780">
        <v>0.15</v>
      </c>
      <c r="K780">
        <v>9.7100000000000009</v>
      </c>
      <c r="L780">
        <v>0.24</v>
      </c>
      <c r="M780">
        <v>99.54</v>
      </c>
      <c r="N780" t="s">
        <v>194</v>
      </c>
      <c r="O780" t="s">
        <v>195</v>
      </c>
      <c r="P780" t="s">
        <v>966</v>
      </c>
      <c r="Q780" t="s">
        <v>196</v>
      </c>
      <c r="R780" t="s">
        <v>200</v>
      </c>
    </row>
    <row r="781" spans="1:18" x14ac:dyDescent="0.25">
      <c r="A781" t="s">
        <v>970</v>
      </c>
      <c r="B781">
        <v>31757</v>
      </c>
      <c r="C781">
        <v>-31503.75</v>
      </c>
      <c r="D781">
        <v>31.86</v>
      </c>
      <c r="E781">
        <v>42.5</v>
      </c>
      <c r="F781">
        <v>27.86</v>
      </c>
      <c r="G781">
        <v>18.57</v>
      </c>
      <c r="H781">
        <v>0.3</v>
      </c>
      <c r="I781">
        <v>0.05</v>
      </c>
      <c r="J781">
        <v>0.14000000000000001</v>
      </c>
      <c r="K781">
        <v>9.6300000000000008</v>
      </c>
      <c r="L781">
        <v>0.25</v>
      </c>
      <c r="M781">
        <v>99.31</v>
      </c>
      <c r="N781" t="s">
        <v>194</v>
      </c>
      <c r="O781" t="s">
        <v>195</v>
      </c>
      <c r="P781" t="s">
        <v>966</v>
      </c>
      <c r="Q781" t="s">
        <v>196</v>
      </c>
      <c r="R781" t="s">
        <v>201</v>
      </c>
    </row>
    <row r="782" spans="1:18" x14ac:dyDescent="0.25">
      <c r="A782" t="s">
        <v>971</v>
      </c>
      <c r="B782">
        <v>31763.5</v>
      </c>
      <c r="C782">
        <v>-31508.75</v>
      </c>
      <c r="D782">
        <v>40.060099999999998</v>
      </c>
      <c r="E782">
        <v>42.58</v>
      </c>
      <c r="F782">
        <v>27.96</v>
      </c>
      <c r="G782">
        <v>18.600000000000001</v>
      </c>
      <c r="H782">
        <v>0.31</v>
      </c>
      <c r="I782">
        <v>0.04</v>
      </c>
      <c r="J782">
        <v>0.17</v>
      </c>
      <c r="K782">
        <v>9.59</v>
      </c>
      <c r="L782">
        <v>0.22</v>
      </c>
      <c r="M782">
        <v>99.46</v>
      </c>
      <c r="N782" t="s">
        <v>194</v>
      </c>
      <c r="O782" t="s">
        <v>195</v>
      </c>
      <c r="P782" t="s">
        <v>966</v>
      </c>
      <c r="Q782" t="s">
        <v>196</v>
      </c>
      <c r="R782" t="s">
        <v>202</v>
      </c>
    </row>
    <row r="783" spans="1:18" x14ac:dyDescent="0.25">
      <c r="A783" t="s">
        <v>972</v>
      </c>
      <c r="B783">
        <v>31769.75</v>
      </c>
      <c r="C783">
        <v>-31513.75</v>
      </c>
      <c r="D783">
        <v>48.063800000000001</v>
      </c>
      <c r="E783">
        <v>42.62</v>
      </c>
      <c r="F783">
        <v>28.03</v>
      </c>
      <c r="G783">
        <v>18.62</v>
      </c>
      <c r="H783">
        <v>0.31</v>
      </c>
      <c r="I783">
        <v>0.04</v>
      </c>
      <c r="J783">
        <v>0.14000000000000001</v>
      </c>
      <c r="K783">
        <v>9.49</v>
      </c>
      <c r="L783">
        <v>0.23</v>
      </c>
      <c r="M783">
        <v>99.47</v>
      </c>
      <c r="N783" t="s">
        <v>194</v>
      </c>
      <c r="O783" t="s">
        <v>195</v>
      </c>
      <c r="P783" t="s">
        <v>966</v>
      </c>
      <c r="Q783" t="s">
        <v>196</v>
      </c>
      <c r="R783" t="s">
        <v>203</v>
      </c>
    </row>
    <row r="784" spans="1:18" x14ac:dyDescent="0.25">
      <c r="A784" t="s">
        <v>973</v>
      </c>
      <c r="B784">
        <v>31776</v>
      </c>
      <c r="C784">
        <v>-31518.5</v>
      </c>
      <c r="D784">
        <v>55.9129</v>
      </c>
      <c r="E784">
        <v>42.71</v>
      </c>
      <c r="F784">
        <v>28.08</v>
      </c>
      <c r="G784">
        <v>18.68</v>
      </c>
      <c r="H784">
        <v>0.3</v>
      </c>
      <c r="I784">
        <v>0.04</v>
      </c>
      <c r="J784">
        <v>0.14000000000000001</v>
      </c>
      <c r="K784">
        <v>9.43</v>
      </c>
      <c r="L784">
        <v>0.26</v>
      </c>
      <c r="M784">
        <v>99.65</v>
      </c>
      <c r="N784" t="s">
        <v>194</v>
      </c>
      <c r="O784" t="s">
        <v>195</v>
      </c>
      <c r="P784" t="s">
        <v>966</v>
      </c>
      <c r="Q784" t="s">
        <v>196</v>
      </c>
      <c r="R784" t="s">
        <v>204</v>
      </c>
    </row>
    <row r="785" spans="1:18" x14ac:dyDescent="0.25">
      <c r="A785" t="s">
        <v>974</v>
      </c>
      <c r="B785">
        <v>31782.25</v>
      </c>
      <c r="C785">
        <v>-31523.5</v>
      </c>
      <c r="D785">
        <v>63.916400000000003</v>
      </c>
      <c r="E785">
        <v>42.7</v>
      </c>
      <c r="F785">
        <v>28.13</v>
      </c>
      <c r="G785">
        <v>18.64</v>
      </c>
      <c r="H785">
        <v>0.32</v>
      </c>
      <c r="I785">
        <v>0.06</v>
      </c>
      <c r="J785">
        <v>0.14000000000000001</v>
      </c>
      <c r="K785">
        <v>9.39</v>
      </c>
      <c r="L785">
        <v>0.25</v>
      </c>
      <c r="M785">
        <v>99.63</v>
      </c>
      <c r="N785" t="s">
        <v>194</v>
      </c>
      <c r="O785" t="s">
        <v>195</v>
      </c>
      <c r="P785" t="s">
        <v>966</v>
      </c>
      <c r="Q785" t="s">
        <v>196</v>
      </c>
      <c r="R785" t="s">
        <v>205</v>
      </c>
    </row>
    <row r="786" spans="1:18" x14ac:dyDescent="0.25">
      <c r="A786" t="s">
        <v>975</v>
      </c>
      <c r="B786">
        <v>31788.5</v>
      </c>
      <c r="C786">
        <v>-31528.5</v>
      </c>
      <c r="D786">
        <v>71.920100000000005</v>
      </c>
      <c r="E786">
        <v>42.77</v>
      </c>
      <c r="F786">
        <v>28.17</v>
      </c>
      <c r="G786">
        <v>18.690000000000001</v>
      </c>
      <c r="H786">
        <v>0.32</v>
      </c>
      <c r="I786">
        <v>0.05</v>
      </c>
      <c r="J786">
        <v>0.13</v>
      </c>
      <c r="K786">
        <v>9.3699999999999992</v>
      </c>
      <c r="L786">
        <v>0.25</v>
      </c>
      <c r="M786">
        <v>99.74</v>
      </c>
      <c r="N786" t="s">
        <v>194</v>
      </c>
      <c r="O786" t="s">
        <v>195</v>
      </c>
      <c r="P786" t="s">
        <v>966</v>
      </c>
      <c r="Q786" t="s">
        <v>196</v>
      </c>
      <c r="R786" t="s">
        <v>206</v>
      </c>
    </row>
    <row r="787" spans="1:18" x14ac:dyDescent="0.25">
      <c r="A787" t="s">
        <v>976</v>
      </c>
      <c r="B787">
        <v>31795</v>
      </c>
      <c r="C787">
        <v>-31533.5</v>
      </c>
      <c r="D787">
        <v>80.120199999999997</v>
      </c>
      <c r="E787">
        <v>42.76</v>
      </c>
      <c r="F787">
        <v>28.23</v>
      </c>
      <c r="G787">
        <v>18.670000000000002</v>
      </c>
      <c r="H787">
        <v>0.3</v>
      </c>
      <c r="I787">
        <v>0.04</v>
      </c>
      <c r="J787">
        <v>0.15</v>
      </c>
      <c r="K787">
        <v>9.3000000000000007</v>
      </c>
      <c r="L787">
        <v>0.26</v>
      </c>
      <c r="M787">
        <v>99.71</v>
      </c>
      <c r="N787" t="s">
        <v>194</v>
      </c>
      <c r="O787" t="s">
        <v>195</v>
      </c>
      <c r="P787" t="s">
        <v>966</v>
      </c>
      <c r="Q787" t="s">
        <v>196</v>
      </c>
      <c r="R787" t="s">
        <v>207</v>
      </c>
    </row>
    <row r="788" spans="1:18" x14ac:dyDescent="0.25">
      <c r="A788" t="s">
        <v>977</v>
      </c>
      <c r="B788">
        <v>31801</v>
      </c>
      <c r="C788">
        <v>-31538.5</v>
      </c>
      <c r="D788">
        <v>87.927499999999995</v>
      </c>
      <c r="E788">
        <v>42.72</v>
      </c>
      <c r="F788">
        <v>28.2</v>
      </c>
      <c r="G788">
        <v>18.66</v>
      </c>
      <c r="H788">
        <v>0.3</v>
      </c>
      <c r="I788">
        <v>0.05</v>
      </c>
      <c r="J788">
        <v>0.14000000000000001</v>
      </c>
      <c r="K788">
        <v>9.27</v>
      </c>
      <c r="L788">
        <v>0.25</v>
      </c>
      <c r="M788">
        <v>99.6</v>
      </c>
      <c r="N788" t="s">
        <v>194</v>
      </c>
      <c r="O788" t="s">
        <v>195</v>
      </c>
      <c r="P788" t="s">
        <v>966</v>
      </c>
      <c r="Q788" t="s">
        <v>196</v>
      </c>
      <c r="R788" t="s">
        <v>208</v>
      </c>
    </row>
    <row r="789" spans="1:18" x14ac:dyDescent="0.25">
      <c r="A789" t="s">
        <v>978</v>
      </c>
      <c r="B789">
        <v>31807.5</v>
      </c>
      <c r="C789">
        <v>-31543.5</v>
      </c>
      <c r="D789">
        <v>96.127499999999998</v>
      </c>
      <c r="E789">
        <v>42.85</v>
      </c>
      <c r="F789">
        <v>28.27</v>
      </c>
      <c r="G789">
        <v>18.73</v>
      </c>
      <c r="H789">
        <v>0.31</v>
      </c>
      <c r="I789">
        <v>0.05</v>
      </c>
      <c r="J789">
        <v>0.13</v>
      </c>
      <c r="K789">
        <v>9.2799999999999994</v>
      </c>
      <c r="L789">
        <v>0.27</v>
      </c>
      <c r="M789">
        <v>99.88</v>
      </c>
      <c r="N789" t="s">
        <v>194</v>
      </c>
      <c r="O789" t="s">
        <v>195</v>
      </c>
      <c r="P789" t="s">
        <v>966</v>
      </c>
      <c r="Q789" t="s">
        <v>196</v>
      </c>
      <c r="R789" t="s">
        <v>209</v>
      </c>
    </row>
    <row r="790" spans="1:18" x14ac:dyDescent="0.25">
      <c r="A790" t="s">
        <v>979</v>
      </c>
      <c r="B790">
        <v>31813.75</v>
      </c>
      <c r="C790">
        <v>-31548.25</v>
      </c>
      <c r="D790">
        <v>103.9766</v>
      </c>
      <c r="E790">
        <v>42.79</v>
      </c>
      <c r="F790">
        <v>28.26</v>
      </c>
      <c r="G790">
        <v>18.68</v>
      </c>
      <c r="H790">
        <v>0.31</v>
      </c>
      <c r="I790">
        <v>0.05</v>
      </c>
      <c r="J790">
        <v>0.15</v>
      </c>
      <c r="K790">
        <v>9.25</v>
      </c>
      <c r="L790">
        <v>0.26</v>
      </c>
      <c r="M790">
        <v>99.75</v>
      </c>
      <c r="N790" t="s">
        <v>194</v>
      </c>
      <c r="O790" t="s">
        <v>195</v>
      </c>
      <c r="P790" t="s">
        <v>966</v>
      </c>
      <c r="Q790" t="s">
        <v>196</v>
      </c>
      <c r="R790" t="s">
        <v>210</v>
      </c>
    </row>
    <row r="791" spans="1:18" x14ac:dyDescent="0.25">
      <c r="A791" t="s">
        <v>980</v>
      </c>
      <c r="B791">
        <v>31820</v>
      </c>
      <c r="C791">
        <v>-31553.25</v>
      </c>
      <c r="D791">
        <v>111.9802</v>
      </c>
      <c r="E791">
        <v>42.81</v>
      </c>
      <c r="F791">
        <v>28.22</v>
      </c>
      <c r="G791">
        <v>18.690000000000001</v>
      </c>
      <c r="H791">
        <v>0.31</v>
      </c>
      <c r="I791">
        <v>0.05</v>
      </c>
      <c r="J791">
        <v>0.14000000000000001</v>
      </c>
      <c r="K791">
        <v>9.35</v>
      </c>
      <c r="L791">
        <v>0.28000000000000003</v>
      </c>
      <c r="M791">
        <v>99.85</v>
      </c>
      <c r="N791" t="s">
        <v>194</v>
      </c>
      <c r="O791" t="s">
        <v>195</v>
      </c>
      <c r="P791" t="s">
        <v>966</v>
      </c>
      <c r="Q791" t="s">
        <v>196</v>
      </c>
      <c r="R791" t="s">
        <v>211</v>
      </c>
    </row>
    <row r="792" spans="1:18" x14ac:dyDescent="0.25">
      <c r="A792" t="s">
        <v>981</v>
      </c>
      <c r="B792">
        <v>31826.25</v>
      </c>
      <c r="C792">
        <v>-31558.25</v>
      </c>
      <c r="D792">
        <v>119.98390000000001</v>
      </c>
      <c r="E792">
        <v>42.9</v>
      </c>
      <c r="F792">
        <v>28.31</v>
      </c>
      <c r="G792">
        <v>18.72</v>
      </c>
      <c r="H792">
        <v>0.3</v>
      </c>
      <c r="I792">
        <v>0.05</v>
      </c>
      <c r="J792">
        <v>0.16</v>
      </c>
      <c r="K792">
        <v>9.3800000000000008</v>
      </c>
      <c r="L792">
        <v>0.25</v>
      </c>
      <c r="M792">
        <v>100.08</v>
      </c>
      <c r="N792" t="s">
        <v>194</v>
      </c>
      <c r="O792" t="s">
        <v>195</v>
      </c>
      <c r="P792" t="s">
        <v>966</v>
      </c>
      <c r="Q792" t="s">
        <v>196</v>
      </c>
      <c r="R792" t="s">
        <v>212</v>
      </c>
    </row>
    <row r="793" spans="1:18" x14ac:dyDescent="0.25">
      <c r="A793" t="s">
        <v>982</v>
      </c>
      <c r="B793">
        <v>31832.5</v>
      </c>
      <c r="C793">
        <v>-31563.25</v>
      </c>
      <c r="D793">
        <v>127.9875</v>
      </c>
      <c r="E793">
        <v>42.83</v>
      </c>
      <c r="F793">
        <v>28.24</v>
      </c>
      <c r="G793">
        <v>18.68</v>
      </c>
      <c r="H793">
        <v>0.31</v>
      </c>
      <c r="I793">
        <v>0.05</v>
      </c>
      <c r="J793">
        <v>0.14000000000000001</v>
      </c>
      <c r="K793">
        <v>9.43</v>
      </c>
      <c r="L793">
        <v>0.24</v>
      </c>
      <c r="M793">
        <v>99.93</v>
      </c>
      <c r="N793" t="s">
        <v>194</v>
      </c>
      <c r="O793" t="s">
        <v>195</v>
      </c>
      <c r="P793" t="s">
        <v>966</v>
      </c>
      <c r="Q793" t="s">
        <v>196</v>
      </c>
      <c r="R793" t="s">
        <v>213</v>
      </c>
    </row>
    <row r="794" spans="1:18" x14ac:dyDescent="0.25">
      <c r="A794" t="s">
        <v>983</v>
      </c>
      <c r="B794">
        <v>31838.75</v>
      </c>
      <c r="C794">
        <v>-31568.25</v>
      </c>
      <c r="D794">
        <v>135.9913</v>
      </c>
      <c r="E794">
        <v>42.87</v>
      </c>
      <c r="F794">
        <v>28.19</v>
      </c>
      <c r="G794">
        <v>18.75</v>
      </c>
      <c r="H794">
        <v>0.31</v>
      </c>
      <c r="I794">
        <v>0.04</v>
      </c>
      <c r="J794">
        <v>0.16</v>
      </c>
      <c r="K794">
        <v>9.42</v>
      </c>
      <c r="L794">
        <v>0.26</v>
      </c>
      <c r="M794">
        <v>99.99</v>
      </c>
      <c r="N794" t="s">
        <v>194</v>
      </c>
      <c r="O794" t="s">
        <v>195</v>
      </c>
      <c r="P794" t="s">
        <v>966</v>
      </c>
      <c r="Q794" t="s">
        <v>196</v>
      </c>
      <c r="R794" t="s">
        <v>214</v>
      </c>
    </row>
    <row r="795" spans="1:18" x14ac:dyDescent="0.25">
      <c r="A795" t="s">
        <v>984</v>
      </c>
      <c r="B795">
        <v>31845.25</v>
      </c>
      <c r="C795">
        <v>-31573</v>
      </c>
      <c r="D795">
        <v>144.0367</v>
      </c>
      <c r="E795">
        <v>42.84</v>
      </c>
      <c r="F795">
        <v>28.15</v>
      </c>
      <c r="G795">
        <v>18.72</v>
      </c>
      <c r="H795">
        <v>0.31</v>
      </c>
      <c r="I795">
        <v>0.05</v>
      </c>
      <c r="J795">
        <v>0.15</v>
      </c>
      <c r="K795">
        <v>9.52</v>
      </c>
      <c r="L795">
        <v>0.24</v>
      </c>
      <c r="M795">
        <v>99.99</v>
      </c>
      <c r="N795" t="s">
        <v>194</v>
      </c>
      <c r="O795" t="s">
        <v>195</v>
      </c>
      <c r="P795" t="s">
        <v>966</v>
      </c>
      <c r="Q795" t="s">
        <v>196</v>
      </c>
      <c r="R795" t="s">
        <v>215</v>
      </c>
    </row>
    <row r="796" spans="1:18" x14ac:dyDescent="0.25">
      <c r="A796" t="s">
        <v>985</v>
      </c>
      <c r="B796">
        <v>31851.25</v>
      </c>
      <c r="C796">
        <v>-31578</v>
      </c>
      <c r="D796">
        <v>151.84389999999999</v>
      </c>
      <c r="E796">
        <v>42.94</v>
      </c>
      <c r="F796">
        <v>28.15</v>
      </c>
      <c r="G796">
        <v>18.78</v>
      </c>
      <c r="H796">
        <v>0.3</v>
      </c>
      <c r="I796">
        <v>0.06</v>
      </c>
      <c r="J796">
        <v>0.15</v>
      </c>
      <c r="K796">
        <v>9.64</v>
      </c>
      <c r="L796">
        <v>0.24</v>
      </c>
      <c r="M796">
        <v>100.25</v>
      </c>
      <c r="N796" t="s">
        <v>194</v>
      </c>
      <c r="O796" t="s">
        <v>195</v>
      </c>
      <c r="P796" t="s">
        <v>966</v>
      </c>
      <c r="Q796" t="s">
        <v>196</v>
      </c>
      <c r="R796" t="s">
        <v>216</v>
      </c>
    </row>
    <row r="797" spans="1:18" x14ac:dyDescent="0.25">
      <c r="A797" t="s">
        <v>986</v>
      </c>
      <c r="B797">
        <v>31857.75</v>
      </c>
      <c r="C797">
        <v>-31583</v>
      </c>
      <c r="D797">
        <v>160.04390000000001</v>
      </c>
      <c r="E797">
        <v>42.9</v>
      </c>
      <c r="F797">
        <v>28.16</v>
      </c>
      <c r="G797">
        <v>18.73</v>
      </c>
      <c r="H797">
        <v>0.3</v>
      </c>
      <c r="I797">
        <v>0.03</v>
      </c>
      <c r="J797">
        <v>0.16</v>
      </c>
      <c r="K797">
        <v>9.7100000000000009</v>
      </c>
      <c r="L797">
        <v>0.25</v>
      </c>
      <c r="M797">
        <v>100.25</v>
      </c>
      <c r="N797" t="s">
        <v>194</v>
      </c>
      <c r="O797" t="s">
        <v>195</v>
      </c>
      <c r="P797" t="s">
        <v>966</v>
      </c>
      <c r="Q797" t="s">
        <v>196</v>
      </c>
      <c r="R797" t="s">
        <v>217</v>
      </c>
    </row>
    <row r="798" spans="1:18" x14ac:dyDescent="0.25">
      <c r="A798" t="s">
        <v>987</v>
      </c>
      <c r="B798">
        <v>31864.25</v>
      </c>
      <c r="C798">
        <v>-31588</v>
      </c>
      <c r="D798">
        <v>168.2441</v>
      </c>
      <c r="E798">
        <v>43.01</v>
      </c>
      <c r="F798">
        <v>28.16</v>
      </c>
      <c r="G798">
        <v>18.809999999999999</v>
      </c>
      <c r="H798">
        <v>0.31</v>
      </c>
      <c r="I798">
        <v>0.04</v>
      </c>
      <c r="J798">
        <v>0.15</v>
      </c>
      <c r="K798">
        <v>9.77</v>
      </c>
      <c r="L798">
        <v>0.27</v>
      </c>
      <c r="M798">
        <v>100.52</v>
      </c>
      <c r="N798" t="s">
        <v>194</v>
      </c>
      <c r="O798" t="s">
        <v>195</v>
      </c>
      <c r="P798" t="s">
        <v>966</v>
      </c>
      <c r="Q798" t="s">
        <v>196</v>
      </c>
      <c r="R798" t="s">
        <v>218</v>
      </c>
    </row>
    <row r="799" spans="1:18" x14ac:dyDescent="0.25">
      <c r="A799" t="s">
        <v>988</v>
      </c>
      <c r="B799">
        <v>31870.25</v>
      </c>
      <c r="C799">
        <v>-31593</v>
      </c>
      <c r="D799">
        <v>176.0513</v>
      </c>
      <c r="E799">
        <v>42.93</v>
      </c>
      <c r="F799">
        <v>27.86</v>
      </c>
      <c r="G799">
        <v>18.829999999999998</v>
      </c>
      <c r="H799">
        <v>0.33</v>
      </c>
      <c r="I799">
        <v>0.04</v>
      </c>
      <c r="J799">
        <v>0.14000000000000001</v>
      </c>
      <c r="K799">
        <v>10.1</v>
      </c>
      <c r="L799">
        <v>0.24</v>
      </c>
      <c r="M799">
        <v>100.47</v>
      </c>
      <c r="N799" t="s">
        <v>194</v>
      </c>
      <c r="O799" t="s">
        <v>195</v>
      </c>
      <c r="P799" t="s">
        <v>966</v>
      </c>
      <c r="Q799" t="s">
        <v>196</v>
      </c>
      <c r="R799" t="s">
        <v>219</v>
      </c>
    </row>
    <row r="800" spans="1:18" x14ac:dyDescent="0.25">
      <c r="A800" t="s">
        <v>989</v>
      </c>
      <c r="B800">
        <v>31876.5</v>
      </c>
      <c r="C800">
        <v>-31597.75</v>
      </c>
      <c r="D800">
        <v>183.90029999999999</v>
      </c>
      <c r="E800">
        <v>33.6</v>
      </c>
      <c r="F800">
        <v>5.37</v>
      </c>
      <c r="G800">
        <v>20.69</v>
      </c>
      <c r="H800">
        <v>9.52</v>
      </c>
      <c r="I800">
        <v>7.0000000000000007E-2</v>
      </c>
      <c r="J800">
        <v>0.16</v>
      </c>
      <c r="K800">
        <v>9.16</v>
      </c>
      <c r="L800">
        <v>0.01</v>
      </c>
      <c r="M800">
        <v>78.569999999999993</v>
      </c>
      <c r="N800" t="s">
        <v>194</v>
      </c>
      <c r="O800" t="s">
        <v>195</v>
      </c>
      <c r="P800" t="s">
        <v>966</v>
      </c>
      <c r="Q800" t="s">
        <v>196</v>
      </c>
      <c r="R800" t="s">
        <v>220</v>
      </c>
    </row>
    <row r="802" spans="1:20" x14ac:dyDescent="0.25">
      <c r="A802" t="s">
        <v>991</v>
      </c>
      <c r="B802" t="s">
        <v>186</v>
      </c>
      <c r="C802" t="s">
        <v>187</v>
      </c>
      <c r="D802" t="s">
        <v>188</v>
      </c>
      <c r="E802" t="s">
        <v>15</v>
      </c>
      <c r="F802" t="s">
        <v>17</v>
      </c>
      <c r="G802" t="s">
        <v>93</v>
      </c>
      <c r="H802" t="s">
        <v>22</v>
      </c>
      <c r="I802" t="s">
        <v>25</v>
      </c>
      <c r="J802" t="s">
        <v>101</v>
      </c>
      <c r="K802" t="s">
        <v>159</v>
      </c>
      <c r="L802" t="s">
        <v>27</v>
      </c>
      <c r="M802" t="s">
        <v>29</v>
      </c>
      <c r="N802" t="s">
        <v>32</v>
      </c>
      <c r="O802" t="s">
        <v>36</v>
      </c>
      <c r="P802" t="s">
        <v>189</v>
      </c>
      <c r="Q802" t="s">
        <v>190</v>
      </c>
      <c r="R802" t="s">
        <v>191</v>
      </c>
      <c r="S802" t="s">
        <v>192</v>
      </c>
      <c r="T802" t="s">
        <v>193</v>
      </c>
    </row>
    <row r="803" spans="1:20" x14ac:dyDescent="0.25">
      <c r="A803" t="s">
        <v>990</v>
      </c>
      <c r="B803">
        <v>34413</v>
      </c>
      <c r="C803">
        <v>-31382</v>
      </c>
      <c r="D803">
        <v>0</v>
      </c>
      <c r="E803">
        <v>41.63</v>
      </c>
      <c r="F803">
        <v>26.76</v>
      </c>
      <c r="G803">
        <v>0.18</v>
      </c>
      <c r="H803">
        <v>18.13</v>
      </c>
      <c r="I803">
        <v>0.33</v>
      </c>
      <c r="J803">
        <v>0.03</v>
      </c>
      <c r="K803">
        <v>0.04</v>
      </c>
      <c r="L803">
        <v>0.15</v>
      </c>
      <c r="M803">
        <v>10.26</v>
      </c>
      <c r="N803">
        <v>0.22</v>
      </c>
      <c r="O803">
        <v>97.72</v>
      </c>
      <c r="P803" t="s">
        <v>194</v>
      </c>
      <c r="Q803" t="s">
        <v>195</v>
      </c>
      <c r="R803" t="s">
        <v>991</v>
      </c>
      <c r="S803" t="s">
        <v>196</v>
      </c>
      <c r="T803" t="s">
        <v>197</v>
      </c>
    </row>
    <row r="804" spans="1:20" x14ac:dyDescent="0.25">
      <c r="A804" t="s">
        <v>992</v>
      </c>
      <c r="B804">
        <v>34407</v>
      </c>
      <c r="C804">
        <v>-31387.5</v>
      </c>
      <c r="D804">
        <v>8.1394000000000002</v>
      </c>
      <c r="E804">
        <v>41.41</v>
      </c>
      <c r="F804">
        <v>26.75</v>
      </c>
      <c r="H804">
        <v>18.079999999999998</v>
      </c>
      <c r="I804">
        <v>0.3</v>
      </c>
      <c r="K804">
        <v>0.03</v>
      </c>
      <c r="L804">
        <v>0.14000000000000001</v>
      </c>
      <c r="M804">
        <v>10.39</v>
      </c>
      <c r="N804">
        <v>0.21</v>
      </c>
      <c r="O804">
        <v>97.31</v>
      </c>
      <c r="P804" t="s">
        <v>194</v>
      </c>
      <c r="Q804" t="s">
        <v>195</v>
      </c>
      <c r="R804" t="s">
        <v>991</v>
      </c>
      <c r="S804" t="s">
        <v>196</v>
      </c>
      <c r="T804" t="s">
        <v>198</v>
      </c>
    </row>
    <row r="805" spans="1:20" x14ac:dyDescent="0.25">
      <c r="A805" t="s">
        <v>993</v>
      </c>
      <c r="B805">
        <v>34401.25</v>
      </c>
      <c r="C805">
        <v>-31392.75</v>
      </c>
      <c r="D805">
        <v>15.925599999999999</v>
      </c>
      <c r="E805">
        <v>41.55</v>
      </c>
      <c r="F805">
        <v>26.92</v>
      </c>
      <c r="H805">
        <v>18.11</v>
      </c>
      <c r="I805">
        <v>0.28999999999999998</v>
      </c>
      <c r="K805">
        <v>0.05</v>
      </c>
      <c r="L805">
        <v>0.16</v>
      </c>
      <c r="M805">
        <v>10.3</v>
      </c>
      <c r="N805">
        <v>0.23</v>
      </c>
      <c r="O805">
        <v>97.62</v>
      </c>
      <c r="P805" t="s">
        <v>194</v>
      </c>
      <c r="Q805" t="s">
        <v>195</v>
      </c>
      <c r="R805" t="s">
        <v>991</v>
      </c>
      <c r="S805" t="s">
        <v>196</v>
      </c>
      <c r="T805" t="s">
        <v>199</v>
      </c>
    </row>
    <row r="806" spans="1:20" x14ac:dyDescent="0.25">
      <c r="A806" t="s">
        <v>994</v>
      </c>
      <c r="B806">
        <v>34395</v>
      </c>
      <c r="C806">
        <v>-31398</v>
      </c>
      <c r="D806">
        <v>24.083200000000001</v>
      </c>
      <c r="E806">
        <v>41.65</v>
      </c>
      <c r="F806">
        <v>27.05</v>
      </c>
      <c r="H806">
        <v>18.18</v>
      </c>
      <c r="I806">
        <v>0.28000000000000003</v>
      </c>
      <c r="K806">
        <v>0.05</v>
      </c>
      <c r="L806">
        <v>0.15</v>
      </c>
      <c r="M806">
        <v>10.050000000000001</v>
      </c>
      <c r="N806">
        <v>0.25</v>
      </c>
      <c r="O806">
        <v>97.67</v>
      </c>
      <c r="P806" t="s">
        <v>194</v>
      </c>
      <c r="Q806" t="s">
        <v>195</v>
      </c>
      <c r="R806" t="s">
        <v>991</v>
      </c>
      <c r="S806" t="s">
        <v>196</v>
      </c>
      <c r="T806" t="s">
        <v>200</v>
      </c>
    </row>
    <row r="807" spans="1:20" x14ac:dyDescent="0.25">
      <c r="A807" t="s">
        <v>995</v>
      </c>
      <c r="B807">
        <v>34389.25</v>
      </c>
      <c r="C807">
        <v>-31403.5</v>
      </c>
      <c r="D807">
        <v>32.036099999999998</v>
      </c>
      <c r="E807">
        <v>41.75</v>
      </c>
      <c r="F807">
        <v>27.24</v>
      </c>
      <c r="H807">
        <v>18.2</v>
      </c>
      <c r="I807">
        <v>0.27</v>
      </c>
      <c r="K807">
        <v>0.03</v>
      </c>
      <c r="L807">
        <v>0.16</v>
      </c>
      <c r="M807">
        <v>9.93</v>
      </c>
      <c r="N807">
        <v>0.27</v>
      </c>
      <c r="O807">
        <v>97.84</v>
      </c>
      <c r="P807" t="s">
        <v>194</v>
      </c>
      <c r="Q807" t="s">
        <v>195</v>
      </c>
      <c r="R807" t="s">
        <v>991</v>
      </c>
      <c r="S807" t="s">
        <v>196</v>
      </c>
      <c r="T807" t="s">
        <v>201</v>
      </c>
    </row>
    <row r="808" spans="1:20" x14ac:dyDescent="0.25">
      <c r="A808" t="s">
        <v>996</v>
      </c>
      <c r="B808">
        <v>34383.25</v>
      </c>
      <c r="C808">
        <v>-31408.5</v>
      </c>
      <c r="D808">
        <v>39.841099999999997</v>
      </c>
      <c r="E808">
        <v>41.76</v>
      </c>
      <c r="F808">
        <v>27.26</v>
      </c>
      <c r="H808">
        <v>18.23</v>
      </c>
      <c r="I808">
        <v>0.26</v>
      </c>
      <c r="K808">
        <v>0.03</v>
      </c>
      <c r="L808">
        <v>0.16</v>
      </c>
      <c r="M808">
        <v>9.82</v>
      </c>
      <c r="N808">
        <v>0.24</v>
      </c>
      <c r="O808">
        <v>97.78</v>
      </c>
      <c r="P808" t="s">
        <v>194</v>
      </c>
      <c r="Q808" t="s">
        <v>195</v>
      </c>
      <c r="R808" t="s">
        <v>991</v>
      </c>
      <c r="S808" t="s">
        <v>196</v>
      </c>
      <c r="T808" t="s">
        <v>202</v>
      </c>
    </row>
    <row r="809" spans="1:20" x14ac:dyDescent="0.25">
      <c r="A809" t="s">
        <v>997</v>
      </c>
      <c r="B809">
        <v>34377.25</v>
      </c>
      <c r="C809">
        <v>-31414.25</v>
      </c>
      <c r="D809">
        <v>48.146900000000002</v>
      </c>
      <c r="E809">
        <v>41.83</v>
      </c>
      <c r="F809">
        <v>27.31</v>
      </c>
      <c r="H809">
        <v>18.260000000000002</v>
      </c>
      <c r="I809">
        <v>0.25</v>
      </c>
      <c r="K809">
        <v>7.0000000000000007E-2</v>
      </c>
      <c r="L809">
        <v>0.16</v>
      </c>
      <c r="M809">
        <v>9.8000000000000007</v>
      </c>
      <c r="N809">
        <v>0.24</v>
      </c>
      <c r="O809">
        <v>97.93</v>
      </c>
      <c r="P809" t="s">
        <v>194</v>
      </c>
      <c r="Q809" t="s">
        <v>195</v>
      </c>
      <c r="R809" t="s">
        <v>991</v>
      </c>
      <c r="S809" t="s">
        <v>196</v>
      </c>
      <c r="T809" t="s">
        <v>203</v>
      </c>
    </row>
    <row r="810" spans="1:20" x14ac:dyDescent="0.25">
      <c r="A810" t="s">
        <v>998</v>
      </c>
      <c r="B810">
        <v>34371.5</v>
      </c>
      <c r="C810">
        <v>-31419.5</v>
      </c>
      <c r="D810">
        <v>55.933</v>
      </c>
      <c r="E810">
        <v>41.84</v>
      </c>
      <c r="F810">
        <v>27.38</v>
      </c>
      <c r="H810">
        <v>18.239999999999998</v>
      </c>
      <c r="I810">
        <v>0.25</v>
      </c>
      <c r="K810">
        <v>0.05</v>
      </c>
      <c r="L810">
        <v>0.13</v>
      </c>
      <c r="M810">
        <v>9.7899999999999991</v>
      </c>
      <c r="N810">
        <v>0.26</v>
      </c>
      <c r="O810">
        <v>97.95</v>
      </c>
      <c r="P810" t="s">
        <v>194</v>
      </c>
      <c r="Q810" t="s">
        <v>195</v>
      </c>
      <c r="R810" t="s">
        <v>991</v>
      </c>
      <c r="S810" t="s">
        <v>196</v>
      </c>
      <c r="T810" t="s">
        <v>204</v>
      </c>
    </row>
    <row r="811" spans="1:20" x14ac:dyDescent="0.25">
      <c r="A811" t="s">
        <v>999</v>
      </c>
      <c r="B811">
        <v>34365.5</v>
      </c>
      <c r="C811">
        <v>-31424.75</v>
      </c>
      <c r="D811">
        <v>63.904699999999998</v>
      </c>
      <c r="E811">
        <v>41.7</v>
      </c>
      <c r="F811">
        <v>27.3</v>
      </c>
      <c r="H811">
        <v>18.18</v>
      </c>
      <c r="I811">
        <v>0.25</v>
      </c>
      <c r="K811">
        <v>0.04</v>
      </c>
      <c r="L811">
        <v>0.14000000000000001</v>
      </c>
      <c r="M811">
        <v>9.73</v>
      </c>
      <c r="N811">
        <v>0.27</v>
      </c>
      <c r="O811">
        <v>97.62</v>
      </c>
      <c r="P811" t="s">
        <v>194</v>
      </c>
      <c r="Q811" t="s">
        <v>195</v>
      </c>
      <c r="R811" t="s">
        <v>991</v>
      </c>
      <c r="S811" t="s">
        <v>196</v>
      </c>
      <c r="T811" t="s">
        <v>205</v>
      </c>
    </row>
    <row r="812" spans="1:20" x14ac:dyDescent="0.25">
      <c r="A812" t="s">
        <v>1000</v>
      </c>
      <c r="B812">
        <v>34359.5</v>
      </c>
      <c r="C812">
        <v>-31430.25</v>
      </c>
      <c r="D812">
        <v>72.043800000000005</v>
      </c>
      <c r="E812">
        <v>41.83</v>
      </c>
      <c r="F812">
        <v>27.41</v>
      </c>
      <c r="H812">
        <v>18.239999999999998</v>
      </c>
      <c r="I812">
        <v>0.24</v>
      </c>
      <c r="K812">
        <v>0.05</v>
      </c>
      <c r="L812">
        <v>0.15</v>
      </c>
      <c r="M812">
        <v>9.69</v>
      </c>
      <c r="N812">
        <v>0.25</v>
      </c>
      <c r="O812">
        <v>97.85</v>
      </c>
      <c r="P812" t="s">
        <v>194</v>
      </c>
      <c r="Q812" t="s">
        <v>195</v>
      </c>
      <c r="R812" t="s">
        <v>991</v>
      </c>
      <c r="S812" t="s">
        <v>196</v>
      </c>
      <c r="T812" t="s">
        <v>206</v>
      </c>
    </row>
    <row r="813" spans="1:20" x14ac:dyDescent="0.25">
      <c r="A813" t="s">
        <v>1001</v>
      </c>
      <c r="B813">
        <v>34353.5</v>
      </c>
      <c r="C813">
        <v>-31435.5</v>
      </c>
      <c r="D813">
        <v>80.015600000000006</v>
      </c>
      <c r="E813">
        <v>41.91</v>
      </c>
      <c r="F813">
        <v>27.49</v>
      </c>
      <c r="H813">
        <v>18.27</v>
      </c>
      <c r="I813">
        <v>0.24</v>
      </c>
      <c r="K813">
        <v>0.04</v>
      </c>
      <c r="L813">
        <v>0.15</v>
      </c>
      <c r="M813">
        <v>9.67</v>
      </c>
      <c r="N813">
        <v>0.27</v>
      </c>
      <c r="O813">
        <v>98.04</v>
      </c>
      <c r="P813" t="s">
        <v>194</v>
      </c>
      <c r="Q813" t="s">
        <v>195</v>
      </c>
      <c r="R813" t="s">
        <v>991</v>
      </c>
      <c r="S813" t="s">
        <v>196</v>
      </c>
      <c r="T813" t="s">
        <v>207</v>
      </c>
    </row>
    <row r="814" spans="1:20" x14ac:dyDescent="0.25">
      <c r="A814" t="s">
        <v>1002</v>
      </c>
      <c r="B814">
        <v>34347.5</v>
      </c>
      <c r="C814">
        <v>-31441</v>
      </c>
      <c r="D814">
        <v>88.154700000000005</v>
      </c>
      <c r="E814">
        <v>41.94</v>
      </c>
      <c r="F814">
        <v>27.48</v>
      </c>
      <c r="H814">
        <v>18.3</v>
      </c>
      <c r="I814">
        <v>0.24</v>
      </c>
      <c r="K814">
        <v>0.04</v>
      </c>
      <c r="L814">
        <v>0.13</v>
      </c>
      <c r="M814">
        <v>9.68</v>
      </c>
      <c r="N814">
        <v>0.27</v>
      </c>
      <c r="O814">
        <v>98.09</v>
      </c>
      <c r="P814" t="s">
        <v>194</v>
      </c>
      <c r="Q814" t="s">
        <v>195</v>
      </c>
      <c r="R814" t="s">
        <v>991</v>
      </c>
      <c r="S814" t="s">
        <v>196</v>
      </c>
      <c r="T814" t="s">
        <v>208</v>
      </c>
    </row>
    <row r="815" spans="1:20" x14ac:dyDescent="0.25">
      <c r="A815" t="s">
        <v>1003</v>
      </c>
      <c r="B815">
        <v>34341.75</v>
      </c>
      <c r="C815">
        <v>-31446.25</v>
      </c>
      <c r="D815">
        <v>95.940700000000007</v>
      </c>
      <c r="E815">
        <v>41.79</v>
      </c>
      <c r="F815">
        <v>27.43</v>
      </c>
      <c r="H815">
        <v>18.22</v>
      </c>
      <c r="I815">
        <v>0.24</v>
      </c>
      <c r="K815">
        <v>0.05</v>
      </c>
      <c r="L815">
        <v>0.14000000000000001</v>
      </c>
      <c r="M815">
        <v>9.61</v>
      </c>
      <c r="N815">
        <v>0.27</v>
      </c>
      <c r="O815">
        <v>97.74</v>
      </c>
      <c r="P815" t="s">
        <v>194</v>
      </c>
      <c r="Q815" t="s">
        <v>195</v>
      </c>
      <c r="R815" t="s">
        <v>991</v>
      </c>
      <c r="S815" t="s">
        <v>196</v>
      </c>
      <c r="T815" t="s">
        <v>209</v>
      </c>
    </row>
    <row r="816" spans="1:20" x14ac:dyDescent="0.25">
      <c r="A816" t="s">
        <v>1004</v>
      </c>
      <c r="B816">
        <v>34335.75</v>
      </c>
      <c r="C816">
        <v>-31451.5</v>
      </c>
      <c r="D816">
        <v>103.91249999999999</v>
      </c>
      <c r="E816">
        <v>41.95</v>
      </c>
      <c r="F816">
        <v>27.5</v>
      </c>
      <c r="H816">
        <v>18.32</v>
      </c>
      <c r="I816">
        <v>0.23</v>
      </c>
      <c r="K816">
        <v>0.04</v>
      </c>
      <c r="L816">
        <v>0.13</v>
      </c>
      <c r="M816">
        <v>9.64</v>
      </c>
      <c r="N816">
        <v>0.24</v>
      </c>
      <c r="O816">
        <v>98.05</v>
      </c>
      <c r="P816" t="s">
        <v>194</v>
      </c>
      <c r="Q816" t="s">
        <v>195</v>
      </c>
      <c r="R816" t="s">
        <v>991</v>
      </c>
      <c r="S816" t="s">
        <v>196</v>
      </c>
      <c r="T816" t="s">
        <v>210</v>
      </c>
    </row>
    <row r="817" spans="1:20" x14ac:dyDescent="0.25">
      <c r="A817" t="s">
        <v>1005</v>
      </c>
      <c r="B817">
        <v>34329.75</v>
      </c>
      <c r="C817">
        <v>-31457</v>
      </c>
      <c r="D817">
        <v>112.05159999999999</v>
      </c>
      <c r="E817">
        <v>41.99</v>
      </c>
      <c r="F817">
        <v>27.57</v>
      </c>
      <c r="H817">
        <v>18.32</v>
      </c>
      <c r="I817">
        <v>0.22</v>
      </c>
      <c r="K817">
        <v>0.05</v>
      </c>
      <c r="L817">
        <v>0.15</v>
      </c>
      <c r="M817">
        <v>9.57</v>
      </c>
      <c r="N817">
        <v>0.27</v>
      </c>
      <c r="O817">
        <v>98.14</v>
      </c>
      <c r="P817" t="s">
        <v>194</v>
      </c>
      <c r="Q817" t="s">
        <v>195</v>
      </c>
      <c r="R817" t="s">
        <v>991</v>
      </c>
      <c r="S817" t="s">
        <v>196</v>
      </c>
      <c r="T817" t="s">
        <v>211</v>
      </c>
    </row>
    <row r="818" spans="1:20" x14ac:dyDescent="0.25">
      <c r="A818" t="s">
        <v>1006</v>
      </c>
      <c r="B818">
        <v>34323.75</v>
      </c>
      <c r="C818">
        <v>-31462.5</v>
      </c>
      <c r="D818">
        <v>120.19070000000001</v>
      </c>
      <c r="E818">
        <v>41.87</v>
      </c>
      <c r="F818">
        <v>27.5</v>
      </c>
      <c r="H818">
        <v>18.239999999999998</v>
      </c>
      <c r="I818">
        <v>0.23</v>
      </c>
      <c r="K818">
        <v>0.06</v>
      </c>
      <c r="L818">
        <v>0.14000000000000001</v>
      </c>
      <c r="M818">
        <v>9.65</v>
      </c>
      <c r="N818">
        <v>0.26</v>
      </c>
      <c r="O818">
        <v>97.94</v>
      </c>
      <c r="P818" t="s">
        <v>194</v>
      </c>
      <c r="Q818" t="s">
        <v>195</v>
      </c>
      <c r="R818" t="s">
        <v>991</v>
      </c>
      <c r="S818" t="s">
        <v>196</v>
      </c>
      <c r="T818" t="s">
        <v>212</v>
      </c>
    </row>
    <row r="819" spans="1:20" x14ac:dyDescent="0.25">
      <c r="A819" t="s">
        <v>1007</v>
      </c>
      <c r="B819">
        <v>34318</v>
      </c>
      <c r="C819">
        <v>-31467.5</v>
      </c>
      <c r="D819">
        <v>127.8094</v>
      </c>
      <c r="E819">
        <v>42.02</v>
      </c>
      <c r="F819">
        <v>27.62</v>
      </c>
      <c r="H819">
        <v>18.32</v>
      </c>
      <c r="I819">
        <v>0.23</v>
      </c>
      <c r="K819">
        <v>0.05</v>
      </c>
      <c r="L819">
        <v>0.13</v>
      </c>
      <c r="M819">
        <v>9.6199999999999992</v>
      </c>
      <c r="N819">
        <v>0.26</v>
      </c>
      <c r="O819">
        <v>98.25</v>
      </c>
      <c r="P819" t="s">
        <v>194</v>
      </c>
      <c r="Q819" t="s">
        <v>195</v>
      </c>
      <c r="R819" t="s">
        <v>991</v>
      </c>
      <c r="S819" t="s">
        <v>196</v>
      </c>
      <c r="T819" t="s">
        <v>213</v>
      </c>
    </row>
    <row r="820" spans="1:20" x14ac:dyDescent="0.25">
      <c r="A820" t="s">
        <v>1008</v>
      </c>
      <c r="B820">
        <v>34312</v>
      </c>
      <c r="C820">
        <v>-31473.25</v>
      </c>
      <c r="D820">
        <v>136.11600000000001</v>
      </c>
      <c r="E820">
        <v>41.9</v>
      </c>
      <c r="F820">
        <v>27.53</v>
      </c>
      <c r="H820">
        <v>18.260000000000002</v>
      </c>
      <c r="I820">
        <v>0.23</v>
      </c>
      <c r="K820">
        <v>0.06</v>
      </c>
      <c r="L820">
        <v>0.14000000000000001</v>
      </c>
      <c r="M820">
        <v>9.61</v>
      </c>
      <c r="N820">
        <v>0.26</v>
      </c>
      <c r="O820">
        <v>97.99</v>
      </c>
      <c r="P820" t="s">
        <v>194</v>
      </c>
      <c r="Q820" t="s">
        <v>195</v>
      </c>
      <c r="R820" t="s">
        <v>991</v>
      </c>
      <c r="S820" t="s">
        <v>196</v>
      </c>
      <c r="T820" t="s">
        <v>214</v>
      </c>
    </row>
    <row r="821" spans="1:20" x14ac:dyDescent="0.25">
      <c r="A821" t="s">
        <v>1009</v>
      </c>
      <c r="B821">
        <v>34306</v>
      </c>
      <c r="C821">
        <v>-31478.25</v>
      </c>
      <c r="D821">
        <v>143.9203</v>
      </c>
      <c r="E821">
        <v>41.9</v>
      </c>
      <c r="F821">
        <v>27.5</v>
      </c>
      <c r="H821">
        <v>18.28</v>
      </c>
      <c r="I821">
        <v>0.22</v>
      </c>
      <c r="K821">
        <v>0.06</v>
      </c>
      <c r="L821">
        <v>0.16</v>
      </c>
      <c r="M821">
        <v>9.58</v>
      </c>
      <c r="N821">
        <v>0.26</v>
      </c>
      <c r="O821">
        <v>97.96</v>
      </c>
      <c r="P821" t="s">
        <v>194</v>
      </c>
      <c r="Q821" t="s">
        <v>195</v>
      </c>
      <c r="R821" t="s">
        <v>991</v>
      </c>
      <c r="S821" t="s">
        <v>196</v>
      </c>
      <c r="T821" t="s">
        <v>215</v>
      </c>
    </row>
    <row r="823" spans="1:20" x14ac:dyDescent="0.25">
      <c r="A823" t="s">
        <v>1011</v>
      </c>
      <c r="B823" t="s">
        <v>186</v>
      </c>
      <c r="C823" t="s">
        <v>187</v>
      </c>
      <c r="D823" t="s">
        <v>188</v>
      </c>
      <c r="E823" t="s">
        <v>15</v>
      </c>
      <c r="F823" t="s">
        <v>17</v>
      </c>
      <c r="G823" t="s">
        <v>22</v>
      </c>
      <c r="H823" t="s">
        <v>25</v>
      </c>
      <c r="I823" t="s">
        <v>159</v>
      </c>
      <c r="J823" t="s">
        <v>27</v>
      </c>
      <c r="K823" t="s">
        <v>29</v>
      </c>
      <c r="L823" t="s">
        <v>32</v>
      </c>
      <c r="M823" t="s">
        <v>36</v>
      </c>
      <c r="N823" t="s">
        <v>189</v>
      </c>
      <c r="O823" t="s">
        <v>190</v>
      </c>
      <c r="P823" t="s">
        <v>191</v>
      </c>
      <c r="Q823" t="s">
        <v>192</v>
      </c>
      <c r="R823" t="s">
        <v>193</v>
      </c>
    </row>
    <row r="824" spans="1:20" x14ac:dyDescent="0.25">
      <c r="A824" t="s">
        <v>1010</v>
      </c>
      <c r="B824">
        <v>25419.25</v>
      </c>
      <c r="C824">
        <v>18945</v>
      </c>
      <c r="D824">
        <v>0.25</v>
      </c>
      <c r="E824">
        <v>43.44</v>
      </c>
      <c r="F824">
        <v>29.87</v>
      </c>
      <c r="G824">
        <v>19.010000000000002</v>
      </c>
      <c r="H824">
        <v>0.08</v>
      </c>
      <c r="I824">
        <v>0.02</v>
      </c>
      <c r="J824">
        <v>0.11</v>
      </c>
      <c r="K824">
        <v>6.95</v>
      </c>
      <c r="L824">
        <v>0.27</v>
      </c>
      <c r="M824">
        <v>99.74</v>
      </c>
      <c r="N824" t="s">
        <v>194</v>
      </c>
      <c r="O824" t="s">
        <v>195</v>
      </c>
      <c r="P824" t="s">
        <v>1011</v>
      </c>
      <c r="Q824" t="s">
        <v>196</v>
      </c>
      <c r="R824" t="s">
        <v>197</v>
      </c>
    </row>
    <row r="825" spans="1:20" x14ac:dyDescent="0.25">
      <c r="A825" t="s">
        <v>1012</v>
      </c>
      <c r="B825">
        <v>25405.75</v>
      </c>
      <c r="C825">
        <v>18938</v>
      </c>
      <c r="D825">
        <v>14.9854</v>
      </c>
      <c r="E825">
        <v>43.44</v>
      </c>
      <c r="F825">
        <v>29.84</v>
      </c>
      <c r="G825">
        <v>19.010000000000002</v>
      </c>
      <c r="H825">
        <v>0.08</v>
      </c>
      <c r="I825">
        <v>0.03</v>
      </c>
      <c r="J825">
        <v>0.09</v>
      </c>
      <c r="K825">
        <v>6.95</v>
      </c>
      <c r="L825">
        <v>0.3</v>
      </c>
      <c r="M825">
        <v>99.73</v>
      </c>
      <c r="N825" t="s">
        <v>194</v>
      </c>
      <c r="O825" t="s">
        <v>195</v>
      </c>
      <c r="P825" t="s">
        <v>1011</v>
      </c>
      <c r="Q825" t="s">
        <v>196</v>
      </c>
      <c r="R825" t="s">
        <v>198</v>
      </c>
    </row>
    <row r="826" spans="1:20" x14ac:dyDescent="0.25">
      <c r="A826" t="s">
        <v>1013</v>
      </c>
      <c r="B826">
        <v>25392.5</v>
      </c>
      <c r="C826">
        <v>18930.75</v>
      </c>
      <c r="D826">
        <v>30.0884</v>
      </c>
      <c r="E826">
        <v>43.37</v>
      </c>
      <c r="F826">
        <v>29.75</v>
      </c>
      <c r="G826">
        <v>19.010000000000002</v>
      </c>
      <c r="H826">
        <v>7.0000000000000007E-2</v>
      </c>
      <c r="I826">
        <v>0.01</v>
      </c>
      <c r="J826">
        <v>0.1</v>
      </c>
      <c r="K826">
        <v>6.95</v>
      </c>
      <c r="L826">
        <v>0.28999999999999998</v>
      </c>
      <c r="M826">
        <v>99.56</v>
      </c>
      <c r="N826" t="s">
        <v>194</v>
      </c>
      <c r="O826" t="s">
        <v>195</v>
      </c>
      <c r="P826" t="s">
        <v>1011</v>
      </c>
      <c r="Q826" t="s">
        <v>196</v>
      </c>
      <c r="R826" t="s">
        <v>199</v>
      </c>
    </row>
    <row r="827" spans="1:20" x14ac:dyDescent="0.25">
      <c r="A827" t="s">
        <v>1014</v>
      </c>
      <c r="B827">
        <v>25379.25</v>
      </c>
      <c r="C827">
        <v>18924</v>
      </c>
      <c r="D827">
        <v>44.956200000000003</v>
      </c>
      <c r="E827">
        <v>43.46</v>
      </c>
      <c r="F827">
        <v>29.82</v>
      </c>
      <c r="G827">
        <v>19.05</v>
      </c>
      <c r="H827">
        <v>0.08</v>
      </c>
      <c r="I827">
        <v>0.01</v>
      </c>
      <c r="J827">
        <v>0.13</v>
      </c>
      <c r="K827">
        <v>6.9</v>
      </c>
      <c r="L827">
        <v>0.3</v>
      </c>
      <c r="M827">
        <v>99.75</v>
      </c>
      <c r="N827" t="s">
        <v>194</v>
      </c>
      <c r="O827" t="s">
        <v>195</v>
      </c>
      <c r="P827" t="s">
        <v>1011</v>
      </c>
      <c r="Q827" t="s">
        <v>196</v>
      </c>
      <c r="R827" t="s">
        <v>200</v>
      </c>
    </row>
    <row r="829" spans="1:20" x14ac:dyDescent="0.25">
      <c r="A829" t="s">
        <v>1016</v>
      </c>
      <c r="B829" t="s">
        <v>186</v>
      </c>
      <c r="C829" t="s">
        <v>187</v>
      </c>
      <c r="D829" t="s">
        <v>188</v>
      </c>
      <c r="E829" t="s">
        <v>15</v>
      </c>
      <c r="F829" t="s">
        <v>17</v>
      </c>
      <c r="G829" t="s">
        <v>22</v>
      </c>
      <c r="H829" t="s">
        <v>25</v>
      </c>
      <c r="I829" t="s">
        <v>159</v>
      </c>
      <c r="J829" t="s">
        <v>27</v>
      </c>
      <c r="K829" t="s">
        <v>29</v>
      </c>
      <c r="L829" t="s">
        <v>32</v>
      </c>
      <c r="M829" t="s">
        <v>36</v>
      </c>
      <c r="N829" t="s">
        <v>189</v>
      </c>
      <c r="O829" t="s">
        <v>190</v>
      </c>
      <c r="P829" t="s">
        <v>191</v>
      </c>
      <c r="Q829" t="s">
        <v>192</v>
      </c>
      <c r="R829" t="s">
        <v>193</v>
      </c>
    </row>
    <row r="830" spans="1:20" x14ac:dyDescent="0.25">
      <c r="A830" t="s">
        <v>1015</v>
      </c>
      <c r="B830">
        <v>7353</v>
      </c>
      <c r="C830">
        <v>-14886</v>
      </c>
      <c r="D830">
        <v>0</v>
      </c>
      <c r="E830">
        <v>43.17</v>
      </c>
      <c r="F830">
        <v>29.35</v>
      </c>
      <c r="G830">
        <v>18.89</v>
      </c>
      <c r="H830">
        <v>7.0000000000000007E-2</v>
      </c>
      <c r="I830">
        <v>0.01</v>
      </c>
      <c r="J830">
        <v>0.11</v>
      </c>
      <c r="K830">
        <v>7.63</v>
      </c>
      <c r="L830">
        <v>0.28999999999999998</v>
      </c>
      <c r="M830">
        <v>99.52</v>
      </c>
      <c r="N830" t="s">
        <v>194</v>
      </c>
      <c r="O830" t="s">
        <v>195</v>
      </c>
      <c r="P830" t="s">
        <v>1016</v>
      </c>
      <c r="Q830" t="s">
        <v>196</v>
      </c>
      <c r="R830" t="s">
        <v>197</v>
      </c>
    </row>
    <row r="831" spans="1:20" x14ac:dyDescent="0.25">
      <c r="A831" t="s">
        <v>1017</v>
      </c>
      <c r="B831">
        <v>7346.5</v>
      </c>
      <c r="C831">
        <v>-14889.25</v>
      </c>
      <c r="D831">
        <v>7.2671999999999999</v>
      </c>
      <c r="E831">
        <v>43.16</v>
      </c>
      <c r="F831">
        <v>29.3</v>
      </c>
      <c r="G831">
        <v>18.91</v>
      </c>
      <c r="H831">
        <v>7.0000000000000007E-2</v>
      </c>
      <c r="I831">
        <v>0.01</v>
      </c>
      <c r="J831">
        <v>0.12</v>
      </c>
      <c r="K831">
        <v>7.65</v>
      </c>
      <c r="L831">
        <v>0.31</v>
      </c>
      <c r="M831">
        <v>99.53</v>
      </c>
      <c r="N831" t="s">
        <v>194</v>
      </c>
      <c r="O831" t="s">
        <v>195</v>
      </c>
      <c r="P831" t="s">
        <v>1016</v>
      </c>
      <c r="Q831" t="s">
        <v>196</v>
      </c>
      <c r="R831" t="s">
        <v>198</v>
      </c>
    </row>
    <row r="832" spans="1:20" x14ac:dyDescent="0.25">
      <c r="A832" t="s">
        <v>1018</v>
      </c>
      <c r="B832">
        <v>7340.5</v>
      </c>
      <c r="C832">
        <v>-14892.25</v>
      </c>
      <c r="D832">
        <v>13.9754</v>
      </c>
      <c r="E832">
        <v>42.9</v>
      </c>
      <c r="F832">
        <v>29.01</v>
      </c>
      <c r="G832">
        <v>18.829999999999998</v>
      </c>
      <c r="H832">
        <v>0.09</v>
      </c>
      <c r="I832">
        <v>0.01</v>
      </c>
      <c r="J832">
        <v>0.11</v>
      </c>
      <c r="K832">
        <v>7.66</v>
      </c>
      <c r="L832">
        <v>0.31</v>
      </c>
      <c r="M832">
        <v>98.93</v>
      </c>
      <c r="N832" t="s">
        <v>194</v>
      </c>
      <c r="O832" t="s">
        <v>195</v>
      </c>
      <c r="P832" t="s">
        <v>1016</v>
      </c>
      <c r="Q832" t="s">
        <v>196</v>
      </c>
      <c r="R832" t="s">
        <v>199</v>
      </c>
    </row>
    <row r="834" spans="1:21" x14ac:dyDescent="0.25">
      <c r="A834" t="s">
        <v>1020</v>
      </c>
      <c r="B834" t="s">
        <v>186</v>
      </c>
      <c r="C834" t="s">
        <v>187</v>
      </c>
      <c r="D834" t="s">
        <v>188</v>
      </c>
      <c r="E834" t="s">
        <v>15</v>
      </c>
      <c r="F834" t="s">
        <v>17</v>
      </c>
      <c r="G834" t="s">
        <v>93</v>
      </c>
      <c r="H834" t="s">
        <v>22</v>
      </c>
      <c r="I834" t="s">
        <v>25</v>
      </c>
      <c r="J834" t="s">
        <v>101</v>
      </c>
      <c r="K834" t="s">
        <v>159</v>
      </c>
      <c r="L834" t="s">
        <v>27</v>
      </c>
      <c r="M834" t="s">
        <v>29</v>
      </c>
      <c r="N834" t="s">
        <v>36</v>
      </c>
      <c r="O834" t="s">
        <v>189</v>
      </c>
      <c r="P834" t="s">
        <v>190</v>
      </c>
      <c r="Q834" t="s">
        <v>191</v>
      </c>
      <c r="R834" t="s">
        <v>192</v>
      </c>
      <c r="S834" t="s">
        <v>193</v>
      </c>
    </row>
    <row r="835" spans="1:21" x14ac:dyDescent="0.25">
      <c r="A835" t="s">
        <v>1019</v>
      </c>
      <c r="B835">
        <v>23093.75</v>
      </c>
      <c r="C835">
        <v>-9018</v>
      </c>
      <c r="D835">
        <v>0.25</v>
      </c>
      <c r="E835">
        <v>44.66</v>
      </c>
      <c r="F835">
        <v>16.43</v>
      </c>
      <c r="G835">
        <v>0.52</v>
      </c>
      <c r="H835">
        <v>25.71</v>
      </c>
      <c r="I835">
        <v>0.89</v>
      </c>
      <c r="J835">
        <v>0.08</v>
      </c>
      <c r="K835">
        <v>0.45</v>
      </c>
      <c r="L835">
        <v>0.39</v>
      </c>
      <c r="M835">
        <v>11.74</v>
      </c>
      <c r="N835">
        <v>100.86</v>
      </c>
      <c r="O835" t="s">
        <v>194</v>
      </c>
      <c r="P835" t="s">
        <v>195</v>
      </c>
      <c r="Q835" t="s">
        <v>1020</v>
      </c>
      <c r="R835" t="s">
        <v>196</v>
      </c>
      <c r="S835" t="s">
        <v>197</v>
      </c>
    </row>
    <row r="836" spans="1:21" x14ac:dyDescent="0.25">
      <c r="A836" t="s">
        <v>1021</v>
      </c>
      <c r="B836">
        <v>23088.5</v>
      </c>
      <c r="C836">
        <v>-9022</v>
      </c>
      <c r="D836">
        <v>6.8007</v>
      </c>
      <c r="E836">
        <v>44.69</v>
      </c>
      <c r="F836">
        <v>16.420000000000002</v>
      </c>
      <c r="G836">
        <v>0.54</v>
      </c>
      <c r="H836">
        <v>25.74</v>
      </c>
      <c r="I836">
        <v>0.91</v>
      </c>
      <c r="J836">
        <v>0.08</v>
      </c>
      <c r="K836">
        <v>0.43</v>
      </c>
      <c r="L836">
        <v>0.39</v>
      </c>
      <c r="M836">
        <v>11.71</v>
      </c>
      <c r="N836">
        <v>100.89</v>
      </c>
      <c r="O836" t="s">
        <v>194</v>
      </c>
      <c r="P836" t="s">
        <v>195</v>
      </c>
      <c r="Q836" t="s">
        <v>1020</v>
      </c>
      <c r="R836" t="s">
        <v>196</v>
      </c>
      <c r="S836" t="s">
        <v>198</v>
      </c>
    </row>
    <row r="837" spans="1:21" x14ac:dyDescent="0.25">
      <c r="A837" t="s">
        <v>1022</v>
      </c>
      <c r="B837">
        <v>23082.5</v>
      </c>
      <c r="C837">
        <v>-9026.25</v>
      </c>
      <c r="D837">
        <v>14.1532</v>
      </c>
      <c r="E837">
        <v>44.76</v>
      </c>
      <c r="F837">
        <v>16.45</v>
      </c>
      <c r="G837">
        <v>0.52</v>
      </c>
      <c r="H837">
        <v>25.79</v>
      </c>
      <c r="I837">
        <v>0.97</v>
      </c>
      <c r="J837">
        <v>0.08</v>
      </c>
      <c r="K837">
        <v>0.42</v>
      </c>
      <c r="L837">
        <v>0.4</v>
      </c>
      <c r="M837">
        <v>11.67</v>
      </c>
      <c r="N837">
        <v>101.06</v>
      </c>
      <c r="O837" t="s">
        <v>194</v>
      </c>
      <c r="P837" t="s">
        <v>195</v>
      </c>
      <c r="Q837" t="s">
        <v>1020</v>
      </c>
      <c r="R837" t="s">
        <v>196</v>
      </c>
      <c r="S837" t="s">
        <v>199</v>
      </c>
    </row>
    <row r="839" spans="1:21" x14ac:dyDescent="0.25">
      <c r="A839" t="s">
        <v>1024</v>
      </c>
      <c r="B839" t="s">
        <v>186</v>
      </c>
      <c r="C839" t="s">
        <v>187</v>
      </c>
      <c r="D839" t="s">
        <v>188</v>
      </c>
      <c r="E839" t="s">
        <v>15</v>
      </c>
      <c r="F839" t="s">
        <v>91</v>
      </c>
      <c r="G839" t="s">
        <v>17</v>
      </c>
      <c r="H839" t="s">
        <v>93</v>
      </c>
      <c r="I839" t="s">
        <v>22</v>
      </c>
      <c r="J839" t="s">
        <v>110</v>
      </c>
      <c r="K839" t="s">
        <v>98</v>
      </c>
      <c r="L839" t="s">
        <v>25</v>
      </c>
      <c r="M839" t="s">
        <v>101</v>
      </c>
      <c r="N839" t="s">
        <v>27</v>
      </c>
      <c r="O839" t="s">
        <v>29</v>
      </c>
      <c r="P839" t="s">
        <v>36</v>
      </c>
      <c r="Q839" t="s">
        <v>189</v>
      </c>
      <c r="R839" t="s">
        <v>190</v>
      </c>
      <c r="S839" t="s">
        <v>191</v>
      </c>
      <c r="T839" t="s">
        <v>192</v>
      </c>
      <c r="U839" t="s">
        <v>193</v>
      </c>
    </row>
    <row r="840" spans="1:21" x14ac:dyDescent="0.25">
      <c r="A840" t="s">
        <v>1023</v>
      </c>
      <c r="B840">
        <v>30519.25</v>
      </c>
      <c r="C840">
        <v>6705.75</v>
      </c>
      <c r="D840">
        <v>0.35360000000000003</v>
      </c>
      <c r="E840">
        <v>43.15</v>
      </c>
      <c r="F840">
        <v>1.74</v>
      </c>
      <c r="G840">
        <v>4.3600000000000003</v>
      </c>
      <c r="H840">
        <v>6.98</v>
      </c>
      <c r="I840">
        <v>23.41</v>
      </c>
      <c r="J840">
        <v>0.11</v>
      </c>
      <c r="K840">
        <v>0.42</v>
      </c>
      <c r="L840">
        <v>7.71</v>
      </c>
      <c r="M840">
        <v>1.57</v>
      </c>
      <c r="N840">
        <v>0.14000000000000001</v>
      </c>
      <c r="O840">
        <v>8.39</v>
      </c>
      <c r="P840">
        <v>97.97</v>
      </c>
      <c r="Q840" t="s">
        <v>194</v>
      </c>
      <c r="R840" t="s">
        <v>195</v>
      </c>
      <c r="S840" t="s">
        <v>1024</v>
      </c>
      <c r="T840" t="s">
        <v>196</v>
      </c>
      <c r="U840" t="s">
        <v>197</v>
      </c>
    </row>
    <row r="841" spans="1:21" x14ac:dyDescent="0.25">
      <c r="A841" t="s">
        <v>1025</v>
      </c>
      <c r="B841">
        <v>30509.5</v>
      </c>
      <c r="C841">
        <v>6702.75</v>
      </c>
      <c r="D841">
        <v>10.0405</v>
      </c>
      <c r="E841">
        <v>43.15</v>
      </c>
      <c r="F841">
        <v>1.74</v>
      </c>
      <c r="G841">
        <v>4.34</v>
      </c>
      <c r="H841">
        <v>6.99</v>
      </c>
      <c r="I841">
        <v>23.44</v>
      </c>
      <c r="J841">
        <v>0.1</v>
      </c>
      <c r="K841">
        <v>0.41</v>
      </c>
      <c r="L841">
        <v>7.68</v>
      </c>
      <c r="M841">
        <v>1.56</v>
      </c>
      <c r="N841">
        <v>0.14000000000000001</v>
      </c>
      <c r="O841">
        <v>8.3800000000000008</v>
      </c>
      <c r="P841">
        <v>97.95</v>
      </c>
      <c r="Q841" t="s">
        <v>194</v>
      </c>
      <c r="R841" t="s">
        <v>195</v>
      </c>
      <c r="S841" t="s">
        <v>1024</v>
      </c>
      <c r="T841" t="s">
        <v>196</v>
      </c>
      <c r="U841" t="s">
        <v>198</v>
      </c>
    </row>
    <row r="842" spans="1:21" x14ac:dyDescent="0.25">
      <c r="A842" t="s">
        <v>1026</v>
      </c>
      <c r="B842">
        <v>30500.25</v>
      </c>
      <c r="C842">
        <v>6699.25</v>
      </c>
      <c r="D842">
        <v>19.928000000000001</v>
      </c>
      <c r="E842">
        <v>43.13</v>
      </c>
      <c r="F842">
        <v>1.74</v>
      </c>
      <c r="G842">
        <v>4.32</v>
      </c>
      <c r="H842">
        <v>6.98</v>
      </c>
      <c r="I842">
        <v>23.45</v>
      </c>
      <c r="J842">
        <v>0.09</v>
      </c>
      <c r="K842">
        <v>0.41</v>
      </c>
      <c r="L842">
        <v>7.73</v>
      </c>
      <c r="M842">
        <v>1.55</v>
      </c>
      <c r="N842">
        <v>0.15</v>
      </c>
      <c r="O842">
        <v>8.4</v>
      </c>
      <c r="P842">
        <v>97.93</v>
      </c>
      <c r="Q842" t="s">
        <v>194</v>
      </c>
      <c r="R842" t="s">
        <v>195</v>
      </c>
      <c r="S842" t="s">
        <v>1024</v>
      </c>
      <c r="T842" t="s">
        <v>196</v>
      </c>
      <c r="U842" t="s">
        <v>199</v>
      </c>
    </row>
    <row r="843" spans="1:21" x14ac:dyDescent="0.25">
      <c r="A843" t="s">
        <v>1027</v>
      </c>
      <c r="B843">
        <v>30490.75</v>
      </c>
      <c r="C843">
        <v>6695.75</v>
      </c>
      <c r="D843">
        <v>30.052</v>
      </c>
      <c r="E843">
        <v>43.13</v>
      </c>
      <c r="F843">
        <v>1.73</v>
      </c>
      <c r="G843">
        <v>4.32</v>
      </c>
      <c r="H843">
        <v>6.99</v>
      </c>
      <c r="I843">
        <v>23.43</v>
      </c>
      <c r="J843">
        <v>0.1</v>
      </c>
      <c r="K843">
        <v>0.43</v>
      </c>
      <c r="L843">
        <v>7.73</v>
      </c>
      <c r="M843">
        <v>1.55</v>
      </c>
      <c r="N843">
        <v>0.15</v>
      </c>
      <c r="O843">
        <v>8.35</v>
      </c>
      <c r="P843">
        <v>97.9</v>
      </c>
      <c r="Q843" t="s">
        <v>194</v>
      </c>
      <c r="R843" t="s">
        <v>195</v>
      </c>
      <c r="S843" t="s">
        <v>1024</v>
      </c>
      <c r="T843" t="s">
        <v>196</v>
      </c>
      <c r="U843" t="s">
        <v>200</v>
      </c>
    </row>
    <row r="844" spans="1:21" x14ac:dyDescent="0.25">
      <c r="A844" t="s">
        <v>1028</v>
      </c>
      <c r="B844">
        <v>30481.5</v>
      </c>
      <c r="C844">
        <v>6692.5</v>
      </c>
      <c r="D844">
        <v>39.856000000000002</v>
      </c>
      <c r="E844">
        <v>43.24</v>
      </c>
      <c r="F844">
        <v>1.77</v>
      </c>
      <c r="G844">
        <v>4.34</v>
      </c>
      <c r="H844">
        <v>6.99</v>
      </c>
      <c r="I844">
        <v>23.52</v>
      </c>
      <c r="J844">
        <v>0.09</v>
      </c>
      <c r="K844">
        <v>0.43</v>
      </c>
      <c r="L844">
        <v>7.71</v>
      </c>
      <c r="M844">
        <v>1.55</v>
      </c>
      <c r="N844">
        <v>0.13</v>
      </c>
      <c r="O844">
        <v>8.41</v>
      </c>
      <c r="P844">
        <v>98.18</v>
      </c>
      <c r="Q844" t="s">
        <v>194</v>
      </c>
      <c r="R844" t="s">
        <v>195</v>
      </c>
      <c r="S844" t="s">
        <v>1024</v>
      </c>
      <c r="T844" t="s">
        <v>196</v>
      </c>
      <c r="U844" t="s">
        <v>201</v>
      </c>
    </row>
    <row r="845" spans="1:21" x14ac:dyDescent="0.25">
      <c r="A845" t="s">
        <v>1029</v>
      </c>
      <c r="B845">
        <v>30472</v>
      </c>
      <c r="C845">
        <v>6689</v>
      </c>
      <c r="D845">
        <v>49.98</v>
      </c>
      <c r="E845">
        <v>43.14</v>
      </c>
      <c r="F845">
        <v>1.72</v>
      </c>
      <c r="G845">
        <v>4.34</v>
      </c>
      <c r="H845">
        <v>6.97</v>
      </c>
      <c r="I845">
        <v>23.45</v>
      </c>
      <c r="J845">
        <v>0.1</v>
      </c>
      <c r="K845">
        <v>0.42</v>
      </c>
      <c r="L845">
        <v>7.71</v>
      </c>
      <c r="M845">
        <v>1.56</v>
      </c>
      <c r="N845">
        <v>0.12</v>
      </c>
      <c r="O845">
        <v>8.3800000000000008</v>
      </c>
      <c r="P845">
        <v>97.91</v>
      </c>
      <c r="Q845" t="s">
        <v>194</v>
      </c>
      <c r="R845" t="s">
        <v>195</v>
      </c>
      <c r="S845" t="s">
        <v>1024</v>
      </c>
      <c r="T845" t="s">
        <v>196</v>
      </c>
      <c r="U845" t="s">
        <v>202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5DD3-A486-4A35-B9B3-FC0DEB3EED8C}">
  <dimension ref="A1:O559"/>
  <sheetViews>
    <sheetView topLeftCell="A532" workbookViewId="0">
      <selection activeCell="B547" sqref="B547"/>
    </sheetView>
  </sheetViews>
  <sheetFormatPr defaultRowHeight="15" x14ac:dyDescent="0.25"/>
  <cols>
    <col min="1" max="1" width="36.28515625" customWidth="1"/>
  </cols>
  <sheetData>
    <row r="1" spans="1:15" x14ac:dyDescent="0.25">
      <c r="A1" t="s">
        <v>184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15</v>
      </c>
      <c r="C3" t="s">
        <v>16</v>
      </c>
      <c r="F3">
        <v>42.757300000000001</v>
      </c>
      <c r="H3">
        <v>57.113399999999999</v>
      </c>
      <c r="L3">
        <v>4</v>
      </c>
    </row>
    <row r="4" spans="1:15" x14ac:dyDescent="0.25">
      <c r="A4" t="s">
        <v>17</v>
      </c>
      <c r="B4" t="s">
        <v>18</v>
      </c>
      <c r="C4" t="s">
        <v>16</v>
      </c>
      <c r="D4">
        <v>26.47</v>
      </c>
      <c r="E4">
        <v>0.13128000000000001</v>
      </c>
      <c r="F4">
        <v>27.5579</v>
      </c>
      <c r="G4">
        <v>3.5099999999999999E-2</v>
      </c>
      <c r="H4">
        <v>24.224</v>
      </c>
      <c r="I4" t="s">
        <v>19</v>
      </c>
      <c r="J4">
        <v>45.692900000000002</v>
      </c>
      <c r="K4">
        <v>5.8299999999999998E-2</v>
      </c>
      <c r="L4">
        <v>1.7</v>
      </c>
      <c r="M4" t="s">
        <v>20</v>
      </c>
      <c r="N4" t="s">
        <v>21</v>
      </c>
      <c r="O4" s="1">
        <v>45790.760671296295</v>
      </c>
    </row>
    <row r="5" spans="1:15" x14ac:dyDescent="0.25">
      <c r="A5" t="s">
        <v>22</v>
      </c>
      <c r="B5" t="s">
        <v>18</v>
      </c>
      <c r="C5" t="s">
        <v>16</v>
      </c>
      <c r="D5">
        <v>18.079999999999998</v>
      </c>
      <c r="E5">
        <v>9.7710000000000005E-2</v>
      </c>
      <c r="F5">
        <v>18.697199999999999</v>
      </c>
      <c r="G5">
        <v>3.0099999999999998E-2</v>
      </c>
      <c r="H5">
        <v>14.226800000000001</v>
      </c>
      <c r="I5" t="s">
        <v>23</v>
      </c>
      <c r="J5">
        <v>39.998699999999999</v>
      </c>
      <c r="K5">
        <v>6.4299999999999996E-2</v>
      </c>
      <c r="L5">
        <v>1</v>
      </c>
      <c r="M5" t="s">
        <v>24</v>
      </c>
      <c r="N5" t="s">
        <v>21</v>
      </c>
      <c r="O5" s="1">
        <v>45790.760520833333</v>
      </c>
    </row>
    <row r="6" spans="1:15" x14ac:dyDescent="0.25">
      <c r="A6" t="s">
        <v>25</v>
      </c>
      <c r="B6" t="s">
        <v>18</v>
      </c>
      <c r="C6" t="s">
        <v>16</v>
      </c>
      <c r="D6">
        <v>0.28999999999999998</v>
      </c>
      <c r="E6">
        <v>2.5200000000000001E-3</v>
      </c>
      <c r="F6">
        <v>0.29570000000000002</v>
      </c>
      <c r="G6">
        <v>8.0999999999999996E-3</v>
      </c>
      <c r="H6">
        <v>0.15770000000000001</v>
      </c>
      <c r="I6" t="s">
        <v>26</v>
      </c>
      <c r="J6">
        <v>0.41370000000000001</v>
      </c>
      <c r="K6">
        <v>1.14E-2</v>
      </c>
      <c r="L6">
        <v>0.01</v>
      </c>
      <c r="M6" t="s">
        <v>20</v>
      </c>
      <c r="N6" t="s">
        <v>21</v>
      </c>
      <c r="O6" s="1">
        <v>45790.760775462964</v>
      </c>
    </row>
    <row r="7" spans="1:15" x14ac:dyDescent="0.25">
      <c r="A7" t="s">
        <v>27</v>
      </c>
      <c r="B7" t="s">
        <v>18</v>
      </c>
      <c r="C7" t="s">
        <v>16</v>
      </c>
      <c r="D7">
        <v>0.15</v>
      </c>
      <c r="E7">
        <v>1.39E-3</v>
      </c>
      <c r="F7">
        <v>0.16930000000000001</v>
      </c>
      <c r="G7">
        <v>1.23E-2</v>
      </c>
      <c r="H7">
        <v>6.59E-2</v>
      </c>
      <c r="I7" t="s">
        <v>28</v>
      </c>
      <c r="J7">
        <v>0.21859999999999999</v>
      </c>
      <c r="K7">
        <v>1.5900000000000001E-2</v>
      </c>
      <c r="L7">
        <v>0</v>
      </c>
      <c r="M7" t="s">
        <v>28</v>
      </c>
      <c r="N7" t="s">
        <v>21</v>
      </c>
      <c r="O7" s="1">
        <v>45777.737511574072</v>
      </c>
    </row>
    <row r="8" spans="1:15" x14ac:dyDescent="0.25">
      <c r="A8" t="s">
        <v>29</v>
      </c>
      <c r="B8" t="s">
        <v>18</v>
      </c>
      <c r="C8" t="s">
        <v>16</v>
      </c>
      <c r="D8">
        <v>9.08</v>
      </c>
      <c r="E8">
        <v>9.0770000000000003E-2</v>
      </c>
      <c r="F8">
        <v>10.797499999999999</v>
      </c>
      <c r="G8">
        <v>3.4000000000000002E-2</v>
      </c>
      <c r="H8">
        <v>4.1318999999999999</v>
      </c>
      <c r="I8" t="s">
        <v>30</v>
      </c>
      <c r="J8">
        <v>13.8908</v>
      </c>
      <c r="K8">
        <v>4.3700000000000003E-2</v>
      </c>
      <c r="L8">
        <v>0.28999999999999998</v>
      </c>
      <c r="M8" t="s">
        <v>31</v>
      </c>
      <c r="N8" t="s">
        <v>21</v>
      </c>
      <c r="O8" s="1">
        <v>45856.83011574074</v>
      </c>
    </row>
    <row r="9" spans="1:15" x14ac:dyDescent="0.25">
      <c r="A9" t="s">
        <v>32</v>
      </c>
      <c r="B9" t="s">
        <v>18</v>
      </c>
      <c r="C9" t="s">
        <v>16</v>
      </c>
      <c r="D9">
        <v>0.18</v>
      </c>
      <c r="E9">
        <v>1.8500000000000001E-3</v>
      </c>
      <c r="F9">
        <v>0.22090000000000001</v>
      </c>
      <c r="G9">
        <v>1.67E-2</v>
      </c>
      <c r="H9">
        <v>8.0399999999999999E-2</v>
      </c>
      <c r="I9" t="s">
        <v>33</v>
      </c>
      <c r="J9">
        <v>0.28100000000000003</v>
      </c>
      <c r="K9">
        <v>2.12E-2</v>
      </c>
      <c r="L9">
        <v>0.01</v>
      </c>
      <c r="M9" t="s">
        <v>34</v>
      </c>
      <c r="N9" t="s">
        <v>21</v>
      </c>
      <c r="O9" s="1">
        <v>45775.967442129629</v>
      </c>
    </row>
    <row r="10" spans="1:15" x14ac:dyDescent="0.25">
      <c r="A10" t="s">
        <v>36</v>
      </c>
      <c r="F10">
        <v>100.4957</v>
      </c>
      <c r="H10">
        <v>100</v>
      </c>
      <c r="J10">
        <v>100.4957</v>
      </c>
      <c r="L10" t="s">
        <v>37</v>
      </c>
    </row>
    <row r="12" spans="1:15" x14ac:dyDescent="0.25">
      <c r="A12" t="s">
        <v>255</v>
      </c>
    </row>
    <row r="13" spans="1:15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25">
      <c r="A14" t="s">
        <v>15</v>
      </c>
      <c r="C14" t="s">
        <v>16</v>
      </c>
      <c r="F14">
        <v>43.366799999999998</v>
      </c>
      <c r="H14">
        <v>57.137700000000002</v>
      </c>
      <c r="L14">
        <v>4</v>
      </c>
    </row>
    <row r="15" spans="1:15" x14ac:dyDescent="0.25">
      <c r="A15" t="s">
        <v>17</v>
      </c>
      <c r="B15" t="s">
        <v>18</v>
      </c>
      <c r="C15" t="s">
        <v>16</v>
      </c>
      <c r="D15">
        <v>30.35</v>
      </c>
      <c r="E15">
        <v>0.15054999999999999</v>
      </c>
      <c r="F15">
        <v>29.7562</v>
      </c>
      <c r="G15">
        <v>3.5299999999999998E-2</v>
      </c>
      <c r="H15">
        <v>25.799700000000001</v>
      </c>
      <c r="I15" t="s">
        <v>19</v>
      </c>
      <c r="J15">
        <v>49.337899999999998</v>
      </c>
      <c r="K15">
        <v>5.8500000000000003E-2</v>
      </c>
      <c r="L15">
        <v>1.81</v>
      </c>
      <c r="M15" t="s">
        <v>20</v>
      </c>
      <c r="N15" t="s">
        <v>21</v>
      </c>
      <c r="O15" s="1">
        <v>45790.760671296295</v>
      </c>
    </row>
    <row r="16" spans="1:15" x14ac:dyDescent="0.25">
      <c r="A16" t="s">
        <v>22</v>
      </c>
      <c r="B16" t="s">
        <v>18</v>
      </c>
      <c r="C16" t="s">
        <v>16</v>
      </c>
      <c r="D16">
        <v>18.309999999999999</v>
      </c>
      <c r="E16">
        <v>9.8960000000000006E-2</v>
      </c>
      <c r="F16">
        <v>19.0121</v>
      </c>
      <c r="G16">
        <v>3.0300000000000001E-2</v>
      </c>
      <c r="H16">
        <v>14.2692</v>
      </c>
      <c r="I16" t="s">
        <v>23</v>
      </c>
      <c r="J16">
        <v>40.6723</v>
      </c>
      <c r="K16">
        <v>6.4899999999999999E-2</v>
      </c>
      <c r="L16">
        <v>1</v>
      </c>
      <c r="M16" t="s">
        <v>24</v>
      </c>
      <c r="N16" t="s">
        <v>21</v>
      </c>
      <c r="O16" s="1">
        <v>45790.760520833333</v>
      </c>
    </row>
    <row r="17" spans="1:15" x14ac:dyDescent="0.25">
      <c r="A17" t="s">
        <v>25</v>
      </c>
      <c r="B17" t="s">
        <v>18</v>
      </c>
      <c r="C17" t="s">
        <v>16</v>
      </c>
      <c r="D17">
        <v>7.0000000000000007E-2</v>
      </c>
      <c r="E17">
        <v>6.2E-4</v>
      </c>
      <c r="F17">
        <v>7.3300000000000004E-2</v>
      </c>
      <c r="G17">
        <v>7.3000000000000001E-3</v>
      </c>
      <c r="H17">
        <v>3.8600000000000002E-2</v>
      </c>
      <c r="I17" t="s">
        <v>26</v>
      </c>
      <c r="J17">
        <v>0.1026</v>
      </c>
      <c r="K17">
        <v>1.0200000000000001E-2</v>
      </c>
      <c r="L17">
        <v>0</v>
      </c>
      <c r="M17" t="s">
        <v>20</v>
      </c>
      <c r="N17" t="s">
        <v>21</v>
      </c>
      <c r="O17" s="1">
        <v>45790.760775462964</v>
      </c>
    </row>
    <row r="18" spans="1:15" x14ac:dyDescent="0.25">
      <c r="A18" t="s">
        <v>159</v>
      </c>
      <c r="B18" t="s">
        <v>18</v>
      </c>
      <c r="C18" t="s">
        <v>16</v>
      </c>
      <c r="D18">
        <v>0.03</v>
      </c>
      <c r="E18">
        <v>2.5999999999999998E-4</v>
      </c>
      <c r="F18">
        <v>3.1099999999999999E-2</v>
      </c>
      <c r="G18">
        <v>0.01</v>
      </c>
      <c r="H18">
        <v>1.26E-2</v>
      </c>
      <c r="I18" t="s">
        <v>131</v>
      </c>
      <c r="J18">
        <v>4.5400000000000003E-2</v>
      </c>
      <c r="K18">
        <v>1.46E-2</v>
      </c>
      <c r="L18">
        <v>0</v>
      </c>
      <c r="M18" t="s">
        <v>131</v>
      </c>
      <c r="N18" t="s">
        <v>21</v>
      </c>
      <c r="O18" s="1">
        <v>45790.76090277778</v>
      </c>
    </row>
    <row r="19" spans="1:15" x14ac:dyDescent="0.25">
      <c r="A19" t="s">
        <v>27</v>
      </c>
      <c r="B19" t="s">
        <v>18</v>
      </c>
      <c r="C19" t="s">
        <v>16</v>
      </c>
      <c r="D19">
        <v>7.0000000000000007E-2</v>
      </c>
      <c r="E19">
        <v>6.8000000000000005E-4</v>
      </c>
      <c r="F19">
        <v>8.3500000000000005E-2</v>
      </c>
      <c r="G19">
        <v>1.1900000000000001E-2</v>
      </c>
      <c r="H19">
        <v>3.2000000000000001E-2</v>
      </c>
      <c r="I19" t="s">
        <v>28</v>
      </c>
      <c r="J19">
        <v>0.1079</v>
      </c>
      <c r="K19">
        <v>1.5299999999999999E-2</v>
      </c>
      <c r="L19">
        <v>0</v>
      </c>
      <c r="M19" t="s">
        <v>28</v>
      </c>
      <c r="N19" t="s">
        <v>21</v>
      </c>
      <c r="O19" s="1">
        <v>45777.737511574072</v>
      </c>
    </row>
    <row r="20" spans="1:15" x14ac:dyDescent="0.25">
      <c r="A20" t="s">
        <v>29</v>
      </c>
      <c r="B20" t="s">
        <v>18</v>
      </c>
      <c r="C20" t="s">
        <v>16</v>
      </c>
      <c r="D20">
        <v>5.74</v>
      </c>
      <c r="E20">
        <v>5.7419999999999999E-2</v>
      </c>
      <c r="F20">
        <v>6.8730000000000002</v>
      </c>
      <c r="G20">
        <v>2.8500000000000001E-2</v>
      </c>
      <c r="H20">
        <v>2.5941999999999998</v>
      </c>
      <c r="I20" t="s">
        <v>30</v>
      </c>
      <c r="J20">
        <v>8.8420000000000005</v>
      </c>
      <c r="K20">
        <v>3.6600000000000001E-2</v>
      </c>
      <c r="L20">
        <v>0.18</v>
      </c>
      <c r="M20" t="s">
        <v>31</v>
      </c>
      <c r="N20" t="s">
        <v>21</v>
      </c>
      <c r="O20" s="1">
        <v>45856.83011574074</v>
      </c>
    </row>
    <row r="21" spans="1:15" x14ac:dyDescent="0.25">
      <c r="A21" t="s">
        <v>32</v>
      </c>
      <c r="B21" t="s">
        <v>18</v>
      </c>
      <c r="C21" t="s">
        <v>16</v>
      </c>
      <c r="D21">
        <v>0.27</v>
      </c>
      <c r="E21">
        <v>2.7000000000000001E-3</v>
      </c>
      <c r="F21">
        <v>0.32290000000000002</v>
      </c>
      <c r="G21">
        <v>1.67E-2</v>
      </c>
      <c r="H21">
        <v>0.1159</v>
      </c>
      <c r="I21" t="s">
        <v>33</v>
      </c>
      <c r="J21">
        <v>0.41089999999999999</v>
      </c>
      <c r="K21">
        <v>2.1299999999999999E-2</v>
      </c>
      <c r="L21">
        <v>0.01</v>
      </c>
      <c r="M21" t="s">
        <v>34</v>
      </c>
      <c r="N21" t="s">
        <v>21</v>
      </c>
      <c r="O21" s="1">
        <v>45775.967442129629</v>
      </c>
    </row>
    <row r="22" spans="1:15" x14ac:dyDescent="0.25">
      <c r="A22" t="s">
        <v>36</v>
      </c>
      <c r="F22">
        <v>99.518900000000002</v>
      </c>
      <c r="H22">
        <v>100</v>
      </c>
      <c r="J22">
        <v>99.518900000000002</v>
      </c>
      <c r="L22" t="s">
        <v>37</v>
      </c>
    </row>
    <row r="24" spans="1:15" x14ac:dyDescent="0.25">
      <c r="A24" t="s">
        <v>1030</v>
      </c>
    </row>
    <row r="25" spans="1:15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</row>
    <row r="26" spans="1:15" x14ac:dyDescent="0.25">
      <c r="A26" t="s">
        <v>15</v>
      </c>
      <c r="C26" t="s">
        <v>16</v>
      </c>
      <c r="F26">
        <v>41.822800000000001</v>
      </c>
      <c r="H26">
        <v>57.106200000000001</v>
      </c>
      <c r="L26">
        <v>4</v>
      </c>
    </row>
    <row r="27" spans="1:15" x14ac:dyDescent="0.25">
      <c r="A27" t="s">
        <v>17</v>
      </c>
      <c r="B27" t="s">
        <v>18</v>
      </c>
      <c r="C27" t="s">
        <v>16</v>
      </c>
      <c r="D27">
        <v>24.8</v>
      </c>
      <c r="E27">
        <v>0.123</v>
      </c>
      <c r="F27">
        <v>26.360099999999999</v>
      </c>
      <c r="G27">
        <v>3.4799999999999998E-2</v>
      </c>
      <c r="H27">
        <v>23.6858</v>
      </c>
      <c r="I27" t="s">
        <v>19</v>
      </c>
      <c r="J27">
        <v>43.706800000000001</v>
      </c>
      <c r="K27">
        <v>5.7700000000000001E-2</v>
      </c>
      <c r="L27">
        <v>1.66</v>
      </c>
      <c r="M27" t="s">
        <v>20</v>
      </c>
      <c r="N27" t="s">
        <v>21</v>
      </c>
      <c r="O27" s="1">
        <v>45790.760671296295</v>
      </c>
    </row>
    <row r="28" spans="1:15" x14ac:dyDescent="0.25">
      <c r="A28" t="s">
        <v>22</v>
      </c>
      <c r="B28" t="s">
        <v>18</v>
      </c>
      <c r="C28" t="s">
        <v>16</v>
      </c>
      <c r="D28">
        <v>17.68</v>
      </c>
      <c r="E28">
        <v>9.5530000000000004E-2</v>
      </c>
      <c r="F28">
        <v>18.2669</v>
      </c>
      <c r="G28">
        <v>2.9700000000000001E-2</v>
      </c>
      <c r="H28">
        <v>14.2081</v>
      </c>
      <c r="I28" t="s">
        <v>23</v>
      </c>
      <c r="J28">
        <v>39.078099999999999</v>
      </c>
      <c r="K28">
        <v>6.3600000000000004E-2</v>
      </c>
      <c r="L28">
        <v>1</v>
      </c>
      <c r="M28" t="s">
        <v>24</v>
      </c>
      <c r="N28" t="s">
        <v>21</v>
      </c>
      <c r="O28" s="1">
        <v>45790.760520833333</v>
      </c>
    </row>
    <row r="29" spans="1:15" x14ac:dyDescent="0.25">
      <c r="A29" t="s">
        <v>25</v>
      </c>
      <c r="B29" t="s">
        <v>18</v>
      </c>
      <c r="C29" t="s">
        <v>16</v>
      </c>
      <c r="D29">
        <v>0.25</v>
      </c>
      <c r="E29">
        <v>2.15E-3</v>
      </c>
      <c r="F29">
        <v>0.25109999999999999</v>
      </c>
      <c r="G29">
        <v>8.0000000000000002E-3</v>
      </c>
      <c r="H29">
        <v>0.13689999999999999</v>
      </c>
      <c r="I29" t="s">
        <v>26</v>
      </c>
      <c r="J29">
        <v>0.3513</v>
      </c>
      <c r="K29">
        <v>1.12E-2</v>
      </c>
      <c r="L29">
        <v>0.01</v>
      </c>
      <c r="M29" t="s">
        <v>20</v>
      </c>
      <c r="N29" t="s">
        <v>21</v>
      </c>
      <c r="O29" s="1">
        <v>45790.760775462964</v>
      </c>
    </row>
    <row r="30" spans="1:15" x14ac:dyDescent="0.25">
      <c r="A30" t="s">
        <v>159</v>
      </c>
      <c r="B30" t="s">
        <v>18</v>
      </c>
      <c r="C30" t="s">
        <v>16</v>
      </c>
      <c r="D30">
        <v>0.02</v>
      </c>
      <c r="E30">
        <v>1.8000000000000001E-4</v>
      </c>
      <c r="F30">
        <v>2.0500000000000001E-2</v>
      </c>
      <c r="G30">
        <v>1.01E-2</v>
      </c>
      <c r="H30">
        <v>8.6E-3</v>
      </c>
      <c r="I30" t="s">
        <v>131</v>
      </c>
      <c r="J30">
        <v>0.03</v>
      </c>
      <c r="K30">
        <v>1.4800000000000001E-2</v>
      </c>
      <c r="L30">
        <v>0</v>
      </c>
      <c r="M30" t="s">
        <v>131</v>
      </c>
      <c r="N30" t="s">
        <v>21</v>
      </c>
      <c r="O30" s="1">
        <v>45790.76090277778</v>
      </c>
    </row>
    <row r="31" spans="1:15" x14ac:dyDescent="0.25">
      <c r="A31" t="s">
        <v>27</v>
      </c>
      <c r="B31" t="s">
        <v>18</v>
      </c>
      <c r="C31" t="s">
        <v>16</v>
      </c>
      <c r="D31">
        <v>0.17</v>
      </c>
      <c r="E31">
        <v>1.56E-3</v>
      </c>
      <c r="F31">
        <v>0.1895</v>
      </c>
      <c r="G31">
        <v>1.2500000000000001E-2</v>
      </c>
      <c r="H31">
        <v>7.5300000000000006E-2</v>
      </c>
      <c r="I31" t="s">
        <v>28</v>
      </c>
      <c r="J31">
        <v>0.2447</v>
      </c>
      <c r="K31">
        <v>1.61E-2</v>
      </c>
      <c r="L31">
        <v>0.01</v>
      </c>
      <c r="M31" t="s">
        <v>28</v>
      </c>
      <c r="N31" t="s">
        <v>21</v>
      </c>
      <c r="O31" s="1">
        <v>45777.737511574072</v>
      </c>
    </row>
    <row r="32" spans="1:15" x14ac:dyDescent="0.25">
      <c r="A32" t="s">
        <v>29</v>
      </c>
      <c r="B32" t="s">
        <v>18</v>
      </c>
      <c r="C32" t="s">
        <v>16</v>
      </c>
      <c r="D32">
        <v>10.18</v>
      </c>
      <c r="E32">
        <v>0.10177</v>
      </c>
      <c r="F32">
        <v>12.0787</v>
      </c>
      <c r="G32">
        <v>3.56E-2</v>
      </c>
      <c r="H32">
        <v>4.7248000000000001</v>
      </c>
      <c r="I32" t="s">
        <v>30</v>
      </c>
      <c r="J32">
        <v>15.539</v>
      </c>
      <c r="K32">
        <v>4.5699999999999998E-2</v>
      </c>
      <c r="L32">
        <v>0.33</v>
      </c>
      <c r="M32" t="s">
        <v>31</v>
      </c>
      <c r="N32" t="s">
        <v>21</v>
      </c>
      <c r="O32" s="1">
        <v>45856.83011574074</v>
      </c>
    </row>
    <row r="33" spans="1:15" x14ac:dyDescent="0.25">
      <c r="A33" t="s">
        <v>32</v>
      </c>
      <c r="B33" t="s">
        <v>18</v>
      </c>
      <c r="C33" t="s">
        <v>16</v>
      </c>
      <c r="D33">
        <v>0.12</v>
      </c>
      <c r="E33">
        <v>1.2199999999999999E-3</v>
      </c>
      <c r="F33">
        <v>0.14549999999999999</v>
      </c>
      <c r="G33">
        <v>1.6400000000000001E-2</v>
      </c>
      <c r="H33">
        <v>5.4100000000000002E-2</v>
      </c>
      <c r="I33" t="s">
        <v>33</v>
      </c>
      <c r="J33">
        <v>0.1852</v>
      </c>
      <c r="K33">
        <v>2.0799999999999999E-2</v>
      </c>
      <c r="L33">
        <v>0</v>
      </c>
      <c r="M33" t="s">
        <v>34</v>
      </c>
      <c r="N33" t="s">
        <v>21</v>
      </c>
      <c r="O33" s="1">
        <v>45775.967442129629</v>
      </c>
    </row>
    <row r="34" spans="1:15" x14ac:dyDescent="0.25">
      <c r="A34" t="s">
        <v>36</v>
      </c>
      <c r="F34">
        <v>99.135099999999994</v>
      </c>
      <c r="H34">
        <v>100</v>
      </c>
      <c r="J34">
        <v>99.135099999999994</v>
      </c>
      <c r="L34" t="s">
        <v>37</v>
      </c>
    </row>
    <row r="36" spans="1:15" x14ac:dyDescent="0.25">
      <c r="A36" t="s">
        <v>1031</v>
      </c>
    </row>
    <row r="37" spans="1:1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</row>
    <row r="38" spans="1:15" x14ac:dyDescent="0.25">
      <c r="A38" t="s">
        <v>15</v>
      </c>
      <c r="C38" t="s">
        <v>16</v>
      </c>
      <c r="F38">
        <v>42.334299999999999</v>
      </c>
      <c r="H38">
        <v>57.117800000000003</v>
      </c>
      <c r="L38">
        <v>4</v>
      </c>
    </row>
    <row r="39" spans="1:15" x14ac:dyDescent="0.25">
      <c r="A39" t="s">
        <v>17</v>
      </c>
      <c r="B39" t="s">
        <v>18</v>
      </c>
      <c r="C39" t="s">
        <v>16</v>
      </c>
      <c r="D39">
        <v>27.18</v>
      </c>
      <c r="E39">
        <v>0.13483999999999999</v>
      </c>
      <c r="F39">
        <v>27.8309</v>
      </c>
      <c r="G39">
        <v>3.5000000000000003E-2</v>
      </c>
      <c r="H39">
        <v>24.7103</v>
      </c>
      <c r="I39" t="s">
        <v>19</v>
      </c>
      <c r="J39">
        <v>46.145600000000002</v>
      </c>
      <c r="K39">
        <v>5.8000000000000003E-2</v>
      </c>
      <c r="L39">
        <v>1.73</v>
      </c>
      <c r="M39" t="s">
        <v>20</v>
      </c>
      <c r="N39" t="s">
        <v>21</v>
      </c>
      <c r="O39" s="1">
        <v>45790.760671296295</v>
      </c>
    </row>
    <row r="40" spans="1:15" x14ac:dyDescent="0.25">
      <c r="A40" t="s">
        <v>22</v>
      </c>
      <c r="B40" t="s">
        <v>18</v>
      </c>
      <c r="C40" t="s">
        <v>16</v>
      </c>
      <c r="D40">
        <v>17.87</v>
      </c>
      <c r="E40">
        <v>9.6560000000000007E-2</v>
      </c>
      <c r="F40">
        <v>18.5063</v>
      </c>
      <c r="G40">
        <v>2.9899999999999999E-2</v>
      </c>
      <c r="H40">
        <v>14.2233</v>
      </c>
      <c r="I40" t="s">
        <v>23</v>
      </c>
      <c r="J40">
        <v>39.590299999999999</v>
      </c>
      <c r="K40">
        <v>6.4000000000000001E-2</v>
      </c>
      <c r="L40">
        <v>1</v>
      </c>
      <c r="M40" t="s">
        <v>24</v>
      </c>
      <c r="N40" t="s">
        <v>21</v>
      </c>
      <c r="O40" s="1">
        <v>45790.760520833333</v>
      </c>
    </row>
    <row r="41" spans="1:15" x14ac:dyDescent="0.25">
      <c r="A41" t="s">
        <v>25</v>
      </c>
      <c r="B41" t="s">
        <v>18</v>
      </c>
      <c r="C41" t="s">
        <v>16</v>
      </c>
      <c r="D41">
        <v>0.2</v>
      </c>
      <c r="E41">
        <v>1.6999999999999999E-3</v>
      </c>
      <c r="F41">
        <v>0.20030000000000001</v>
      </c>
      <c r="G41">
        <v>7.7999999999999996E-3</v>
      </c>
      <c r="H41">
        <v>0.1079</v>
      </c>
      <c r="I41" t="s">
        <v>26</v>
      </c>
      <c r="J41">
        <v>0.2802</v>
      </c>
      <c r="K41">
        <v>1.09E-2</v>
      </c>
      <c r="L41">
        <v>0.01</v>
      </c>
      <c r="M41" t="s">
        <v>20</v>
      </c>
      <c r="N41" t="s">
        <v>21</v>
      </c>
      <c r="O41" s="1">
        <v>45790.760775462964</v>
      </c>
    </row>
    <row r="42" spans="1:15" x14ac:dyDescent="0.25">
      <c r="A42" t="s">
        <v>159</v>
      </c>
      <c r="B42" t="s">
        <v>18</v>
      </c>
      <c r="C42" t="s">
        <v>16</v>
      </c>
      <c r="D42">
        <v>0.05</v>
      </c>
      <c r="E42">
        <v>5.1000000000000004E-4</v>
      </c>
      <c r="F42">
        <v>5.9200000000000003E-2</v>
      </c>
      <c r="G42">
        <v>1.01E-2</v>
      </c>
      <c r="H42">
        <v>2.46E-2</v>
      </c>
      <c r="I42" t="s">
        <v>131</v>
      </c>
      <c r="J42">
        <v>8.6599999999999996E-2</v>
      </c>
      <c r="K42">
        <v>1.4800000000000001E-2</v>
      </c>
      <c r="L42">
        <v>0</v>
      </c>
      <c r="M42" t="s">
        <v>131</v>
      </c>
      <c r="N42" t="s">
        <v>21</v>
      </c>
      <c r="O42" s="1">
        <v>45790.76090277778</v>
      </c>
    </row>
    <row r="43" spans="1:15" x14ac:dyDescent="0.25">
      <c r="A43" t="s">
        <v>27</v>
      </c>
      <c r="B43" t="s">
        <v>18</v>
      </c>
      <c r="C43" t="s">
        <v>16</v>
      </c>
      <c r="D43">
        <v>0.12</v>
      </c>
      <c r="E43">
        <v>1.1800000000000001E-3</v>
      </c>
      <c r="F43">
        <v>0.1434</v>
      </c>
      <c r="G43">
        <v>1.2200000000000001E-2</v>
      </c>
      <c r="H43">
        <v>5.6300000000000003E-2</v>
      </c>
      <c r="I43" t="s">
        <v>28</v>
      </c>
      <c r="J43">
        <v>0.1852</v>
      </c>
      <c r="K43">
        <v>1.5800000000000002E-2</v>
      </c>
      <c r="L43">
        <v>0</v>
      </c>
      <c r="M43" t="s">
        <v>28</v>
      </c>
      <c r="N43" t="s">
        <v>21</v>
      </c>
      <c r="O43" s="1">
        <v>45777.737511574072</v>
      </c>
    </row>
    <row r="44" spans="1:15" x14ac:dyDescent="0.25">
      <c r="A44" t="s">
        <v>29</v>
      </c>
      <c r="B44" t="s">
        <v>18</v>
      </c>
      <c r="C44" t="s">
        <v>16</v>
      </c>
      <c r="D44">
        <v>7.93</v>
      </c>
      <c r="E44">
        <v>7.9329999999999998E-2</v>
      </c>
      <c r="F44">
        <v>9.4529999999999994</v>
      </c>
      <c r="G44">
        <v>3.2199999999999999E-2</v>
      </c>
      <c r="H44">
        <v>3.6537999999999999</v>
      </c>
      <c r="I44" t="s">
        <v>30</v>
      </c>
      <c r="J44">
        <v>12.161099999999999</v>
      </c>
      <c r="K44">
        <v>4.1399999999999999E-2</v>
      </c>
      <c r="L44">
        <v>0.26</v>
      </c>
      <c r="M44" t="s">
        <v>31</v>
      </c>
      <c r="N44" t="s">
        <v>21</v>
      </c>
      <c r="O44" s="1">
        <v>45856.83011574074</v>
      </c>
    </row>
    <row r="45" spans="1:15" x14ac:dyDescent="0.25">
      <c r="A45" t="s">
        <v>32</v>
      </c>
      <c r="B45" t="s">
        <v>18</v>
      </c>
      <c r="C45" t="s">
        <v>16</v>
      </c>
      <c r="D45">
        <v>0.24</v>
      </c>
      <c r="E45">
        <v>2.4099999999999998E-3</v>
      </c>
      <c r="F45">
        <v>0.28810000000000002</v>
      </c>
      <c r="G45">
        <v>1.6799999999999999E-2</v>
      </c>
      <c r="H45">
        <v>0.10589999999999999</v>
      </c>
      <c r="I45" t="s">
        <v>33</v>
      </c>
      <c r="J45">
        <v>0.36659999999999998</v>
      </c>
      <c r="K45">
        <v>2.1399999999999999E-2</v>
      </c>
      <c r="L45">
        <v>0.01</v>
      </c>
      <c r="M45" t="s">
        <v>34</v>
      </c>
      <c r="N45" t="s">
        <v>21</v>
      </c>
      <c r="O45" s="1">
        <v>45775.967442129629</v>
      </c>
    </row>
    <row r="46" spans="1:15" x14ac:dyDescent="0.25">
      <c r="A46" t="s">
        <v>36</v>
      </c>
      <c r="F46">
        <v>98.815600000000003</v>
      </c>
      <c r="H46">
        <v>100</v>
      </c>
      <c r="J46">
        <v>98.815600000000003</v>
      </c>
      <c r="L46" t="s">
        <v>37</v>
      </c>
    </row>
    <row r="48" spans="1:15" x14ac:dyDescent="0.25">
      <c r="A48" t="s">
        <v>1032</v>
      </c>
    </row>
    <row r="49" spans="1:15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</row>
    <row r="50" spans="1:15" x14ac:dyDescent="0.25">
      <c r="A50" t="s">
        <v>15</v>
      </c>
      <c r="C50" t="s">
        <v>16</v>
      </c>
      <c r="F50">
        <v>41.639299999999999</v>
      </c>
      <c r="H50">
        <v>57.109499999999997</v>
      </c>
      <c r="L50">
        <v>4</v>
      </c>
    </row>
    <row r="51" spans="1:15" x14ac:dyDescent="0.25">
      <c r="A51" t="s">
        <v>17</v>
      </c>
      <c r="B51" t="s">
        <v>18</v>
      </c>
      <c r="C51" t="s">
        <v>16</v>
      </c>
      <c r="D51">
        <v>24.32</v>
      </c>
      <c r="E51">
        <v>0.12064</v>
      </c>
      <c r="F51">
        <v>26.036799999999999</v>
      </c>
      <c r="G51">
        <v>3.4700000000000002E-2</v>
      </c>
      <c r="H51">
        <v>23.4998</v>
      </c>
      <c r="I51" t="s">
        <v>19</v>
      </c>
      <c r="J51">
        <v>43.170900000000003</v>
      </c>
      <c r="K51">
        <v>5.7500000000000002E-2</v>
      </c>
      <c r="L51">
        <v>1.65</v>
      </c>
      <c r="M51" t="s">
        <v>20</v>
      </c>
      <c r="N51" t="s">
        <v>21</v>
      </c>
      <c r="O51" s="1">
        <v>45790.760671296295</v>
      </c>
    </row>
    <row r="52" spans="1:15" x14ac:dyDescent="0.25">
      <c r="A52" t="s">
        <v>22</v>
      </c>
      <c r="B52" t="s">
        <v>18</v>
      </c>
      <c r="C52" t="s">
        <v>16</v>
      </c>
      <c r="D52">
        <v>17.61</v>
      </c>
      <c r="E52">
        <v>9.5170000000000005E-2</v>
      </c>
      <c r="F52">
        <v>18.1952</v>
      </c>
      <c r="G52">
        <v>2.9700000000000001E-2</v>
      </c>
      <c r="H52">
        <v>14.2156</v>
      </c>
      <c r="I52" t="s">
        <v>23</v>
      </c>
      <c r="J52">
        <v>38.924799999999998</v>
      </c>
      <c r="K52">
        <v>6.3500000000000001E-2</v>
      </c>
      <c r="L52">
        <v>1</v>
      </c>
      <c r="M52" t="s">
        <v>24</v>
      </c>
      <c r="N52" t="s">
        <v>21</v>
      </c>
      <c r="O52" s="1">
        <v>45790.760520833333</v>
      </c>
    </row>
    <row r="53" spans="1:15" x14ac:dyDescent="0.25">
      <c r="A53" t="s">
        <v>25</v>
      </c>
      <c r="B53" t="s">
        <v>18</v>
      </c>
      <c r="C53" t="s">
        <v>16</v>
      </c>
      <c r="D53">
        <v>0.21</v>
      </c>
      <c r="E53">
        <v>1.83E-3</v>
      </c>
      <c r="F53">
        <v>0.21379999999999999</v>
      </c>
      <c r="G53">
        <v>7.9000000000000008E-3</v>
      </c>
      <c r="H53">
        <v>0.11700000000000001</v>
      </c>
      <c r="I53" t="s">
        <v>26</v>
      </c>
      <c r="J53">
        <v>0.29909999999999998</v>
      </c>
      <c r="K53">
        <v>1.0999999999999999E-2</v>
      </c>
      <c r="L53">
        <v>0.01</v>
      </c>
      <c r="M53" t="s">
        <v>20</v>
      </c>
      <c r="N53" t="s">
        <v>21</v>
      </c>
      <c r="O53" s="1">
        <v>45790.760775462964</v>
      </c>
    </row>
    <row r="54" spans="1:15" x14ac:dyDescent="0.25">
      <c r="A54" t="s">
        <v>159</v>
      </c>
      <c r="B54" t="s">
        <v>18</v>
      </c>
      <c r="C54" t="s">
        <v>16</v>
      </c>
      <c r="D54">
        <v>0.01</v>
      </c>
      <c r="E54">
        <v>1.3999999999999999E-4</v>
      </c>
      <c r="F54">
        <v>1.5800000000000002E-2</v>
      </c>
      <c r="G54">
        <v>1.01E-2</v>
      </c>
      <c r="H54">
        <v>6.7000000000000002E-3</v>
      </c>
      <c r="I54" t="s">
        <v>131</v>
      </c>
      <c r="J54">
        <v>2.3099999999999999E-2</v>
      </c>
      <c r="K54">
        <v>1.4800000000000001E-2</v>
      </c>
      <c r="L54">
        <v>0</v>
      </c>
      <c r="M54" t="s">
        <v>131</v>
      </c>
      <c r="N54" t="s">
        <v>21</v>
      </c>
      <c r="O54" s="1">
        <v>45790.76090277778</v>
      </c>
    </row>
    <row r="55" spans="1:15" x14ac:dyDescent="0.25">
      <c r="A55" t="s">
        <v>27</v>
      </c>
      <c r="B55" t="s">
        <v>18</v>
      </c>
      <c r="C55" t="s">
        <v>16</v>
      </c>
      <c r="D55">
        <v>0.16</v>
      </c>
      <c r="E55">
        <v>1.5399999999999999E-3</v>
      </c>
      <c r="F55">
        <v>0.186</v>
      </c>
      <c r="G55">
        <v>1.2500000000000001E-2</v>
      </c>
      <c r="H55">
        <v>7.4300000000000005E-2</v>
      </c>
      <c r="I55" t="s">
        <v>28</v>
      </c>
      <c r="J55">
        <v>0.2402</v>
      </c>
      <c r="K55">
        <v>1.61E-2</v>
      </c>
      <c r="L55">
        <v>0.01</v>
      </c>
      <c r="M55" t="s">
        <v>28</v>
      </c>
      <c r="N55" t="s">
        <v>21</v>
      </c>
      <c r="O55" s="1">
        <v>45777.737511574072</v>
      </c>
    </row>
    <row r="56" spans="1:15" x14ac:dyDescent="0.25">
      <c r="A56" t="s">
        <v>29</v>
      </c>
      <c r="B56" t="s">
        <v>18</v>
      </c>
      <c r="C56" t="s">
        <v>16</v>
      </c>
      <c r="D56">
        <v>10.55</v>
      </c>
      <c r="E56">
        <v>0.10545</v>
      </c>
      <c r="F56">
        <v>12.5032</v>
      </c>
      <c r="G56">
        <v>3.61E-2</v>
      </c>
      <c r="H56">
        <v>4.9127000000000001</v>
      </c>
      <c r="I56" t="s">
        <v>30</v>
      </c>
      <c r="J56">
        <v>16.085100000000001</v>
      </c>
      <c r="K56">
        <v>4.6399999999999997E-2</v>
      </c>
      <c r="L56">
        <v>0.34</v>
      </c>
      <c r="M56" t="s">
        <v>31</v>
      </c>
      <c r="N56" t="s">
        <v>21</v>
      </c>
      <c r="O56" s="1">
        <v>45856.83011574074</v>
      </c>
    </row>
    <row r="57" spans="1:15" x14ac:dyDescent="0.25">
      <c r="A57" t="s">
        <v>32</v>
      </c>
      <c r="B57" t="s">
        <v>18</v>
      </c>
      <c r="C57" t="s">
        <v>16</v>
      </c>
      <c r="D57">
        <v>0.14000000000000001</v>
      </c>
      <c r="E57">
        <v>1.4400000000000001E-3</v>
      </c>
      <c r="F57">
        <v>0.1726</v>
      </c>
      <c r="G57">
        <v>1.6500000000000001E-2</v>
      </c>
      <c r="H57">
        <v>6.4500000000000002E-2</v>
      </c>
      <c r="I57" t="s">
        <v>33</v>
      </c>
      <c r="J57">
        <v>0.21970000000000001</v>
      </c>
      <c r="K57">
        <v>2.1000000000000001E-2</v>
      </c>
      <c r="L57">
        <v>0</v>
      </c>
      <c r="M57" t="s">
        <v>34</v>
      </c>
      <c r="N57" t="s">
        <v>21</v>
      </c>
      <c r="O57" s="1">
        <v>45775.967442129629</v>
      </c>
    </row>
    <row r="58" spans="1:15" x14ac:dyDescent="0.25">
      <c r="A58" t="s">
        <v>36</v>
      </c>
      <c r="F58">
        <v>98.962800000000001</v>
      </c>
      <c r="H58">
        <v>100</v>
      </c>
      <c r="J58">
        <v>98.962800000000001</v>
      </c>
      <c r="L58" t="s">
        <v>37</v>
      </c>
    </row>
    <row r="60" spans="1:15" x14ac:dyDescent="0.25">
      <c r="A60" t="s">
        <v>1036</v>
      </c>
    </row>
    <row r="61" spans="1:15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</row>
    <row r="62" spans="1:15" x14ac:dyDescent="0.25">
      <c r="A62" t="s">
        <v>15</v>
      </c>
      <c r="C62" t="s">
        <v>16</v>
      </c>
      <c r="F62">
        <v>42.109200000000001</v>
      </c>
      <c r="H62">
        <v>57.117400000000004</v>
      </c>
      <c r="L62">
        <v>4</v>
      </c>
    </row>
    <row r="63" spans="1:15" x14ac:dyDescent="0.25">
      <c r="A63" t="s">
        <v>17</v>
      </c>
      <c r="B63" t="s">
        <v>18</v>
      </c>
      <c r="C63" t="s">
        <v>16</v>
      </c>
      <c r="D63">
        <v>24.83</v>
      </c>
      <c r="E63">
        <v>0.12316000000000001</v>
      </c>
      <c r="F63">
        <v>26.457699999999999</v>
      </c>
      <c r="G63">
        <v>3.49E-2</v>
      </c>
      <c r="H63">
        <v>23.616499999999998</v>
      </c>
      <c r="I63" t="s">
        <v>19</v>
      </c>
      <c r="J63">
        <v>43.868699999999997</v>
      </c>
      <c r="K63">
        <v>5.7799999999999997E-2</v>
      </c>
      <c r="L63">
        <v>1.65</v>
      </c>
      <c r="M63" t="s">
        <v>20</v>
      </c>
      <c r="N63" t="s">
        <v>21</v>
      </c>
      <c r="O63" s="1">
        <v>45790.760671296295</v>
      </c>
    </row>
    <row r="64" spans="1:15" x14ac:dyDescent="0.25">
      <c r="A64" t="s">
        <v>22</v>
      </c>
      <c r="B64" t="s">
        <v>18</v>
      </c>
      <c r="C64" t="s">
        <v>16</v>
      </c>
      <c r="D64">
        <v>17.82</v>
      </c>
      <c r="E64">
        <v>9.6299999999999997E-2</v>
      </c>
      <c r="F64">
        <v>18.413399999999999</v>
      </c>
      <c r="G64">
        <v>2.9899999999999999E-2</v>
      </c>
      <c r="H64">
        <v>14.227499999999999</v>
      </c>
      <c r="I64" t="s">
        <v>23</v>
      </c>
      <c r="J64">
        <v>39.391599999999997</v>
      </c>
      <c r="K64">
        <v>6.3899999999999998E-2</v>
      </c>
      <c r="L64">
        <v>1</v>
      </c>
      <c r="M64" t="s">
        <v>24</v>
      </c>
      <c r="N64" t="s">
        <v>21</v>
      </c>
      <c r="O64" s="1">
        <v>45790.760520833333</v>
      </c>
    </row>
    <row r="65" spans="1:15" x14ac:dyDescent="0.25">
      <c r="A65" t="s">
        <v>25</v>
      </c>
      <c r="B65" t="s">
        <v>18</v>
      </c>
      <c r="C65" t="s">
        <v>16</v>
      </c>
      <c r="D65">
        <v>0.21</v>
      </c>
      <c r="E65">
        <v>1.7700000000000001E-3</v>
      </c>
      <c r="F65">
        <v>0.20680000000000001</v>
      </c>
      <c r="G65">
        <v>7.7999999999999996E-3</v>
      </c>
      <c r="H65">
        <v>0.1119</v>
      </c>
      <c r="I65" t="s">
        <v>26</v>
      </c>
      <c r="J65">
        <v>0.2893</v>
      </c>
      <c r="K65">
        <v>1.09E-2</v>
      </c>
      <c r="L65">
        <v>0.01</v>
      </c>
      <c r="M65" t="s">
        <v>20</v>
      </c>
      <c r="N65" t="s">
        <v>21</v>
      </c>
      <c r="O65" s="1">
        <v>45790.760775462964</v>
      </c>
    </row>
    <row r="66" spans="1:15" x14ac:dyDescent="0.25">
      <c r="A66" t="s">
        <v>159</v>
      </c>
      <c r="B66" t="s">
        <v>18</v>
      </c>
      <c r="C66" t="s">
        <v>16</v>
      </c>
      <c r="D66">
        <v>0.03</v>
      </c>
      <c r="E66">
        <v>2.9999999999999997E-4</v>
      </c>
      <c r="F66">
        <v>3.4599999999999999E-2</v>
      </c>
      <c r="G66">
        <v>1.0200000000000001E-2</v>
      </c>
      <c r="H66">
        <v>1.44E-2</v>
      </c>
      <c r="I66" t="s">
        <v>131</v>
      </c>
      <c r="J66">
        <v>5.0599999999999999E-2</v>
      </c>
      <c r="K66">
        <v>1.49E-2</v>
      </c>
      <c r="L66">
        <v>0</v>
      </c>
      <c r="M66" t="s">
        <v>131</v>
      </c>
      <c r="N66" t="s">
        <v>21</v>
      </c>
      <c r="O66" s="1">
        <v>45790.76090277778</v>
      </c>
    </row>
    <row r="67" spans="1:15" x14ac:dyDescent="0.25">
      <c r="A67" t="s">
        <v>27</v>
      </c>
      <c r="B67" t="s">
        <v>18</v>
      </c>
      <c r="C67" t="s">
        <v>16</v>
      </c>
      <c r="D67">
        <v>0.16</v>
      </c>
      <c r="E67">
        <v>1.47E-3</v>
      </c>
      <c r="F67">
        <v>0.1779</v>
      </c>
      <c r="G67">
        <v>1.24E-2</v>
      </c>
      <c r="H67">
        <v>7.0300000000000001E-2</v>
      </c>
      <c r="I67" t="s">
        <v>28</v>
      </c>
      <c r="J67">
        <v>0.2298</v>
      </c>
      <c r="K67">
        <v>1.61E-2</v>
      </c>
      <c r="L67">
        <v>0</v>
      </c>
      <c r="M67" t="s">
        <v>28</v>
      </c>
      <c r="N67" t="s">
        <v>21</v>
      </c>
      <c r="O67" s="1">
        <v>45777.737511574072</v>
      </c>
    </row>
    <row r="68" spans="1:15" x14ac:dyDescent="0.25">
      <c r="A68" t="s">
        <v>29</v>
      </c>
      <c r="B68" t="s">
        <v>18</v>
      </c>
      <c r="C68" t="s">
        <v>16</v>
      </c>
      <c r="D68">
        <v>10.35</v>
      </c>
      <c r="E68">
        <v>0.10353999999999999</v>
      </c>
      <c r="F68">
        <v>12.2837</v>
      </c>
      <c r="G68">
        <v>3.5799999999999998E-2</v>
      </c>
      <c r="H68">
        <v>4.7732000000000001</v>
      </c>
      <c r="I68" t="s">
        <v>30</v>
      </c>
      <c r="J68">
        <v>15.8027</v>
      </c>
      <c r="K68">
        <v>4.6100000000000002E-2</v>
      </c>
      <c r="L68">
        <v>0.33</v>
      </c>
      <c r="M68" t="s">
        <v>31</v>
      </c>
      <c r="N68" t="s">
        <v>21</v>
      </c>
      <c r="O68" s="1">
        <v>45856.83011574074</v>
      </c>
    </row>
    <row r="69" spans="1:15" x14ac:dyDescent="0.25">
      <c r="A69" t="s">
        <v>32</v>
      </c>
      <c r="B69" t="s">
        <v>18</v>
      </c>
      <c r="C69" t="s">
        <v>16</v>
      </c>
      <c r="D69">
        <v>0.16</v>
      </c>
      <c r="E69">
        <v>1.5499999999999999E-3</v>
      </c>
      <c r="F69">
        <v>0.186</v>
      </c>
      <c r="G69">
        <v>1.6500000000000001E-2</v>
      </c>
      <c r="H69">
        <v>6.8699999999999997E-2</v>
      </c>
      <c r="I69" t="s">
        <v>33</v>
      </c>
      <c r="J69">
        <v>0.2366</v>
      </c>
      <c r="K69">
        <v>2.1000000000000001E-2</v>
      </c>
      <c r="L69">
        <v>0</v>
      </c>
      <c r="M69" t="s">
        <v>34</v>
      </c>
      <c r="N69" t="s">
        <v>21</v>
      </c>
      <c r="O69" s="1">
        <v>45775.967442129629</v>
      </c>
    </row>
    <row r="70" spans="1:15" x14ac:dyDescent="0.25">
      <c r="A70" t="s">
        <v>36</v>
      </c>
      <c r="F70">
        <v>99.869200000000006</v>
      </c>
      <c r="H70">
        <v>100</v>
      </c>
      <c r="J70">
        <v>99.869200000000006</v>
      </c>
      <c r="L70" t="s">
        <v>37</v>
      </c>
    </row>
    <row r="72" spans="1:15" x14ac:dyDescent="0.25">
      <c r="A72" t="s">
        <v>1035</v>
      </c>
    </row>
    <row r="73" spans="1:15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</row>
    <row r="74" spans="1:15" x14ac:dyDescent="0.25">
      <c r="A74" t="s">
        <v>15</v>
      </c>
      <c r="C74" t="s">
        <v>16</v>
      </c>
      <c r="F74">
        <v>42.268300000000004</v>
      </c>
      <c r="H74">
        <v>57.113500000000002</v>
      </c>
      <c r="L74">
        <v>4</v>
      </c>
    </row>
    <row r="75" spans="1:15" x14ac:dyDescent="0.25">
      <c r="A75" t="s">
        <v>17</v>
      </c>
      <c r="B75" t="s">
        <v>18</v>
      </c>
      <c r="C75" t="s">
        <v>16</v>
      </c>
      <c r="D75">
        <v>27.12</v>
      </c>
      <c r="E75">
        <v>0.13453000000000001</v>
      </c>
      <c r="F75">
        <v>27.795400000000001</v>
      </c>
      <c r="G75">
        <v>3.49E-2</v>
      </c>
      <c r="H75">
        <v>24.715399999999999</v>
      </c>
      <c r="I75" t="s">
        <v>19</v>
      </c>
      <c r="J75">
        <v>46.0867</v>
      </c>
      <c r="K75">
        <v>5.79E-2</v>
      </c>
      <c r="L75">
        <v>1.73</v>
      </c>
      <c r="M75" t="s">
        <v>20</v>
      </c>
      <c r="N75" t="s">
        <v>21</v>
      </c>
      <c r="O75" s="1">
        <v>45790.760671296295</v>
      </c>
    </row>
    <row r="76" spans="1:15" x14ac:dyDescent="0.25">
      <c r="A76" t="s">
        <v>22</v>
      </c>
      <c r="B76" t="s">
        <v>18</v>
      </c>
      <c r="C76" t="s">
        <v>16</v>
      </c>
      <c r="D76">
        <v>17.82</v>
      </c>
      <c r="E76">
        <v>9.6290000000000001E-2</v>
      </c>
      <c r="F76">
        <v>18.461300000000001</v>
      </c>
      <c r="G76">
        <v>2.9899999999999999E-2</v>
      </c>
      <c r="H76">
        <v>14.2098</v>
      </c>
      <c r="I76" t="s">
        <v>23</v>
      </c>
      <c r="J76">
        <v>39.494</v>
      </c>
      <c r="K76">
        <v>6.3899999999999998E-2</v>
      </c>
      <c r="L76">
        <v>1</v>
      </c>
      <c r="M76" t="s">
        <v>24</v>
      </c>
      <c r="N76" t="s">
        <v>21</v>
      </c>
      <c r="O76" s="1">
        <v>45790.760520833333</v>
      </c>
    </row>
    <row r="77" spans="1:15" x14ac:dyDescent="0.25">
      <c r="A77" t="s">
        <v>25</v>
      </c>
      <c r="B77" t="s">
        <v>18</v>
      </c>
      <c r="C77" t="s">
        <v>16</v>
      </c>
      <c r="D77">
        <v>0.16</v>
      </c>
      <c r="E77">
        <v>1.34E-3</v>
      </c>
      <c r="F77">
        <v>0.15720000000000001</v>
      </c>
      <c r="G77">
        <v>7.6E-3</v>
      </c>
      <c r="H77">
        <v>8.48E-2</v>
      </c>
      <c r="I77" t="s">
        <v>26</v>
      </c>
      <c r="J77">
        <v>0.21990000000000001</v>
      </c>
      <c r="K77">
        <v>1.0699999999999999E-2</v>
      </c>
      <c r="L77">
        <v>0.01</v>
      </c>
      <c r="M77" t="s">
        <v>20</v>
      </c>
      <c r="N77" t="s">
        <v>21</v>
      </c>
      <c r="O77" s="1">
        <v>45790.760775462964</v>
      </c>
    </row>
    <row r="78" spans="1:15" x14ac:dyDescent="0.25">
      <c r="A78" t="s">
        <v>159</v>
      </c>
      <c r="B78" t="s">
        <v>18</v>
      </c>
      <c r="C78" t="s">
        <v>16</v>
      </c>
      <c r="D78">
        <v>0.08</v>
      </c>
      <c r="E78">
        <v>7.1000000000000002E-4</v>
      </c>
      <c r="F78">
        <v>8.2699999999999996E-2</v>
      </c>
      <c r="G78">
        <v>1.0200000000000001E-2</v>
      </c>
      <c r="H78">
        <v>3.44E-2</v>
      </c>
      <c r="I78" t="s">
        <v>131</v>
      </c>
      <c r="J78">
        <v>0.12089999999999999</v>
      </c>
      <c r="K78">
        <v>1.49E-2</v>
      </c>
      <c r="L78">
        <v>0</v>
      </c>
      <c r="M78" t="s">
        <v>131</v>
      </c>
      <c r="N78" t="s">
        <v>21</v>
      </c>
      <c r="O78" s="1">
        <v>45790.76090277778</v>
      </c>
    </row>
    <row r="79" spans="1:15" x14ac:dyDescent="0.25">
      <c r="A79" t="s">
        <v>27</v>
      </c>
      <c r="B79" t="s">
        <v>18</v>
      </c>
      <c r="C79" t="s">
        <v>16</v>
      </c>
      <c r="D79">
        <v>0.13</v>
      </c>
      <c r="E79">
        <v>1.1999999999999999E-3</v>
      </c>
      <c r="F79">
        <v>0.14630000000000001</v>
      </c>
      <c r="G79">
        <v>1.21E-2</v>
      </c>
      <c r="H79">
        <v>5.7599999999999998E-2</v>
      </c>
      <c r="I79" t="s">
        <v>28</v>
      </c>
      <c r="J79">
        <v>0.18890000000000001</v>
      </c>
      <c r="K79">
        <v>1.5599999999999999E-2</v>
      </c>
      <c r="L79">
        <v>0</v>
      </c>
      <c r="M79" t="s">
        <v>28</v>
      </c>
      <c r="N79" t="s">
        <v>21</v>
      </c>
      <c r="O79" s="1">
        <v>45777.737511574072</v>
      </c>
    </row>
    <row r="80" spans="1:15" x14ac:dyDescent="0.25">
      <c r="A80" t="s">
        <v>29</v>
      </c>
      <c r="B80" t="s">
        <v>18</v>
      </c>
      <c r="C80" t="s">
        <v>16</v>
      </c>
      <c r="D80">
        <v>7.97</v>
      </c>
      <c r="E80">
        <v>7.9649999999999999E-2</v>
      </c>
      <c r="F80">
        <v>9.49</v>
      </c>
      <c r="G80">
        <v>3.2199999999999999E-2</v>
      </c>
      <c r="H80">
        <v>3.6735000000000002</v>
      </c>
      <c r="I80" t="s">
        <v>30</v>
      </c>
      <c r="J80">
        <v>12.208600000000001</v>
      </c>
      <c r="K80">
        <v>4.1500000000000002E-2</v>
      </c>
      <c r="L80">
        <v>0.26</v>
      </c>
      <c r="M80" t="s">
        <v>31</v>
      </c>
      <c r="N80" t="s">
        <v>21</v>
      </c>
      <c r="O80" s="1">
        <v>45856.83011574074</v>
      </c>
    </row>
    <row r="81" spans="1:15" x14ac:dyDescent="0.25">
      <c r="A81" t="s">
        <v>32</v>
      </c>
      <c r="B81" t="s">
        <v>18</v>
      </c>
      <c r="C81" t="s">
        <v>16</v>
      </c>
      <c r="D81">
        <v>0.25</v>
      </c>
      <c r="E81">
        <v>2.5200000000000001E-3</v>
      </c>
      <c r="F81">
        <v>0.3014</v>
      </c>
      <c r="G81">
        <v>1.7000000000000001E-2</v>
      </c>
      <c r="H81">
        <v>0.111</v>
      </c>
      <c r="I81" t="s">
        <v>33</v>
      </c>
      <c r="J81">
        <v>0.38350000000000001</v>
      </c>
      <c r="K81">
        <v>2.1600000000000001E-2</v>
      </c>
      <c r="L81">
        <v>0.01</v>
      </c>
      <c r="M81" t="s">
        <v>34</v>
      </c>
      <c r="N81" t="s">
        <v>21</v>
      </c>
      <c r="O81" s="1">
        <v>45775.967442129629</v>
      </c>
    </row>
    <row r="82" spans="1:15" x14ac:dyDescent="0.25">
      <c r="A82" t="s">
        <v>36</v>
      </c>
      <c r="F82">
        <v>98.702600000000004</v>
      </c>
      <c r="H82">
        <v>100</v>
      </c>
      <c r="J82">
        <v>98.702600000000004</v>
      </c>
      <c r="L82" t="s">
        <v>37</v>
      </c>
    </row>
    <row r="84" spans="1:15" x14ac:dyDescent="0.25">
      <c r="A84" t="s">
        <v>1034</v>
      </c>
    </row>
    <row r="85" spans="1:15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13</v>
      </c>
      <c r="O85" t="s">
        <v>14</v>
      </c>
    </row>
    <row r="86" spans="1:15" x14ac:dyDescent="0.25">
      <c r="A86" t="s">
        <v>15</v>
      </c>
      <c r="C86" t="s">
        <v>16</v>
      </c>
      <c r="F86">
        <v>42.405900000000003</v>
      </c>
      <c r="H86">
        <v>57.107799999999997</v>
      </c>
      <c r="L86">
        <v>4</v>
      </c>
    </row>
    <row r="87" spans="1:15" x14ac:dyDescent="0.25">
      <c r="A87" t="s">
        <v>17</v>
      </c>
      <c r="B87" t="s">
        <v>18</v>
      </c>
      <c r="C87" t="s">
        <v>16</v>
      </c>
      <c r="D87">
        <v>27.7</v>
      </c>
      <c r="E87">
        <v>0.13739999999999999</v>
      </c>
      <c r="F87">
        <v>28.1464</v>
      </c>
      <c r="G87">
        <v>3.5000000000000003E-2</v>
      </c>
      <c r="H87">
        <v>24.943899999999999</v>
      </c>
      <c r="I87" t="s">
        <v>19</v>
      </c>
      <c r="J87">
        <v>46.668599999999998</v>
      </c>
      <c r="K87">
        <v>5.8000000000000003E-2</v>
      </c>
      <c r="L87">
        <v>1.75</v>
      </c>
      <c r="M87" t="s">
        <v>20</v>
      </c>
      <c r="N87" t="s">
        <v>21</v>
      </c>
      <c r="O87" s="1">
        <v>45790.760671296295</v>
      </c>
    </row>
    <row r="88" spans="1:15" x14ac:dyDescent="0.25">
      <c r="A88" t="s">
        <v>22</v>
      </c>
      <c r="B88" t="s">
        <v>18</v>
      </c>
      <c r="C88" t="s">
        <v>16</v>
      </c>
      <c r="D88">
        <v>17.86</v>
      </c>
      <c r="E88">
        <v>9.6490000000000006E-2</v>
      </c>
      <c r="F88">
        <v>18.509699999999999</v>
      </c>
      <c r="G88">
        <v>2.9899999999999999E-2</v>
      </c>
      <c r="H88">
        <v>14.199400000000001</v>
      </c>
      <c r="I88" t="s">
        <v>23</v>
      </c>
      <c r="J88">
        <v>39.597499999999997</v>
      </c>
      <c r="K88">
        <v>6.4000000000000001E-2</v>
      </c>
      <c r="L88">
        <v>0.99</v>
      </c>
      <c r="M88" t="s">
        <v>24</v>
      </c>
      <c r="N88" t="s">
        <v>21</v>
      </c>
      <c r="O88" s="1">
        <v>45790.760520833333</v>
      </c>
    </row>
    <row r="89" spans="1:15" x14ac:dyDescent="0.25">
      <c r="A89" t="s">
        <v>25</v>
      </c>
      <c r="B89" t="s">
        <v>18</v>
      </c>
      <c r="C89" t="s">
        <v>16</v>
      </c>
      <c r="D89">
        <v>0.19</v>
      </c>
      <c r="E89">
        <v>1.5900000000000001E-3</v>
      </c>
      <c r="F89">
        <v>0.18740000000000001</v>
      </c>
      <c r="G89">
        <v>7.7000000000000002E-3</v>
      </c>
      <c r="H89">
        <v>0.1007</v>
      </c>
      <c r="I89" t="s">
        <v>26</v>
      </c>
      <c r="J89">
        <v>0.26219999999999999</v>
      </c>
      <c r="K89">
        <v>1.0800000000000001E-2</v>
      </c>
      <c r="L89">
        <v>0.01</v>
      </c>
      <c r="M89" t="s">
        <v>20</v>
      </c>
      <c r="N89" t="s">
        <v>21</v>
      </c>
      <c r="O89" s="1">
        <v>45790.760775462964</v>
      </c>
    </row>
    <row r="90" spans="1:15" x14ac:dyDescent="0.25">
      <c r="A90" t="s">
        <v>159</v>
      </c>
      <c r="B90" t="s">
        <v>18</v>
      </c>
      <c r="C90" t="s">
        <v>16</v>
      </c>
      <c r="D90">
        <v>7.0000000000000007E-2</v>
      </c>
      <c r="E90">
        <v>6.7000000000000002E-4</v>
      </c>
      <c r="F90">
        <v>7.8299999999999995E-2</v>
      </c>
      <c r="G90">
        <v>1.0200000000000001E-2</v>
      </c>
      <c r="H90">
        <v>3.2399999999999998E-2</v>
      </c>
      <c r="I90" t="s">
        <v>131</v>
      </c>
      <c r="J90">
        <v>0.1144</v>
      </c>
      <c r="K90">
        <v>1.49E-2</v>
      </c>
      <c r="L90">
        <v>0</v>
      </c>
      <c r="M90" t="s">
        <v>131</v>
      </c>
      <c r="N90" t="s">
        <v>21</v>
      </c>
      <c r="O90" s="1">
        <v>45790.76090277778</v>
      </c>
    </row>
    <row r="91" spans="1:15" x14ac:dyDescent="0.25">
      <c r="A91" t="s">
        <v>27</v>
      </c>
      <c r="B91" t="s">
        <v>18</v>
      </c>
      <c r="C91" t="s">
        <v>16</v>
      </c>
      <c r="D91">
        <v>0.11</v>
      </c>
      <c r="E91">
        <v>1.06E-3</v>
      </c>
      <c r="F91">
        <v>0.12959999999999999</v>
      </c>
      <c r="G91">
        <v>1.21E-2</v>
      </c>
      <c r="H91">
        <v>5.0799999999999998E-2</v>
      </c>
      <c r="I91" t="s">
        <v>28</v>
      </c>
      <c r="J91">
        <v>0.16739999999999999</v>
      </c>
      <c r="K91">
        <v>1.5599999999999999E-2</v>
      </c>
      <c r="L91">
        <v>0</v>
      </c>
      <c r="M91" t="s">
        <v>28</v>
      </c>
      <c r="N91" t="s">
        <v>21</v>
      </c>
      <c r="O91" s="1">
        <v>45777.737511574072</v>
      </c>
    </row>
    <row r="92" spans="1:15" x14ac:dyDescent="0.25">
      <c r="A92" t="s">
        <v>29</v>
      </c>
      <c r="B92" t="s">
        <v>18</v>
      </c>
      <c r="C92" t="s">
        <v>16</v>
      </c>
      <c r="D92">
        <v>7.5</v>
      </c>
      <c r="E92">
        <v>7.4990000000000001E-2</v>
      </c>
      <c r="F92">
        <v>8.9430999999999994</v>
      </c>
      <c r="G92">
        <v>3.15E-2</v>
      </c>
      <c r="H92">
        <v>3.4502000000000002</v>
      </c>
      <c r="I92" t="s">
        <v>30</v>
      </c>
      <c r="J92">
        <v>11.505100000000001</v>
      </c>
      <c r="K92">
        <v>4.0500000000000001E-2</v>
      </c>
      <c r="L92">
        <v>0.24</v>
      </c>
      <c r="M92" t="s">
        <v>31</v>
      </c>
      <c r="N92" t="s">
        <v>21</v>
      </c>
      <c r="O92" s="1">
        <v>45856.83011574074</v>
      </c>
    </row>
    <row r="93" spans="1:15" x14ac:dyDescent="0.25">
      <c r="A93" t="s">
        <v>32</v>
      </c>
      <c r="B93" t="s">
        <v>18</v>
      </c>
      <c r="C93" t="s">
        <v>16</v>
      </c>
      <c r="D93">
        <v>0.26</v>
      </c>
      <c r="E93">
        <v>2.6099999999999999E-3</v>
      </c>
      <c r="F93">
        <v>0.31230000000000002</v>
      </c>
      <c r="G93">
        <v>1.6899999999999998E-2</v>
      </c>
      <c r="H93">
        <v>0.11459999999999999</v>
      </c>
      <c r="I93" t="s">
        <v>33</v>
      </c>
      <c r="J93">
        <v>0.39739999999999998</v>
      </c>
      <c r="K93">
        <v>2.1499999999999998E-2</v>
      </c>
      <c r="L93">
        <v>0.01</v>
      </c>
      <c r="M93" t="s">
        <v>34</v>
      </c>
      <c r="N93" t="s">
        <v>21</v>
      </c>
      <c r="O93" s="1">
        <v>45775.967442129629</v>
      </c>
    </row>
    <row r="94" spans="1:15" x14ac:dyDescent="0.25">
      <c r="A94" t="s">
        <v>36</v>
      </c>
      <c r="F94">
        <v>98.712599999999995</v>
      </c>
      <c r="H94">
        <v>100</v>
      </c>
      <c r="J94">
        <v>98.712599999999995</v>
      </c>
      <c r="L94" t="s">
        <v>37</v>
      </c>
    </row>
    <row r="96" spans="1:15" x14ac:dyDescent="0.25">
      <c r="A96" t="s">
        <v>1033</v>
      </c>
    </row>
    <row r="97" spans="1:15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</row>
    <row r="98" spans="1:15" x14ac:dyDescent="0.25">
      <c r="A98" t="s">
        <v>15</v>
      </c>
      <c r="C98" t="s">
        <v>16</v>
      </c>
      <c r="F98">
        <v>43.1145</v>
      </c>
      <c r="H98">
        <v>59.933900000000001</v>
      </c>
      <c r="L98">
        <v>4</v>
      </c>
    </row>
    <row r="99" spans="1:15" x14ac:dyDescent="0.25">
      <c r="A99" t="s">
        <v>91</v>
      </c>
      <c r="B99" t="s">
        <v>18</v>
      </c>
      <c r="C99" t="s">
        <v>16</v>
      </c>
      <c r="D99">
        <v>0.14000000000000001</v>
      </c>
      <c r="E99">
        <v>5.6999999999999998E-4</v>
      </c>
      <c r="F99">
        <v>0.18459999999999999</v>
      </c>
      <c r="G99">
        <v>1.26E-2</v>
      </c>
      <c r="H99">
        <v>0.17860000000000001</v>
      </c>
      <c r="I99" t="s">
        <v>92</v>
      </c>
      <c r="J99">
        <v>0.24890000000000001</v>
      </c>
      <c r="K99">
        <v>1.6899999999999998E-2</v>
      </c>
      <c r="L99">
        <v>0.01</v>
      </c>
      <c r="M99" t="s">
        <v>24</v>
      </c>
      <c r="N99" t="s">
        <v>21</v>
      </c>
      <c r="O99" s="1">
        <v>45790.760127314818</v>
      </c>
    </row>
    <row r="100" spans="1:15" x14ac:dyDescent="0.25">
      <c r="A100" t="s">
        <v>17</v>
      </c>
      <c r="B100" t="s">
        <v>18</v>
      </c>
      <c r="C100" t="s">
        <v>16</v>
      </c>
      <c r="D100">
        <v>8.69</v>
      </c>
      <c r="E100">
        <v>4.308E-2</v>
      </c>
      <c r="F100">
        <v>9.3364999999999991</v>
      </c>
      <c r="G100">
        <v>2.24E-2</v>
      </c>
      <c r="H100">
        <v>8.5410000000000004</v>
      </c>
      <c r="I100" t="s">
        <v>19</v>
      </c>
      <c r="J100">
        <v>15.480600000000001</v>
      </c>
      <c r="K100">
        <v>3.7199999999999997E-2</v>
      </c>
      <c r="L100">
        <v>0.56999999999999995</v>
      </c>
      <c r="M100" t="s">
        <v>20</v>
      </c>
      <c r="N100" t="s">
        <v>21</v>
      </c>
      <c r="O100" s="1">
        <v>45790.760671296295</v>
      </c>
    </row>
    <row r="101" spans="1:15" x14ac:dyDescent="0.25">
      <c r="A101" t="s">
        <v>93</v>
      </c>
      <c r="B101" t="s">
        <v>18</v>
      </c>
      <c r="C101" t="s">
        <v>16</v>
      </c>
      <c r="D101">
        <v>2.08</v>
      </c>
      <c r="E101">
        <v>1.1769999999999999E-2</v>
      </c>
      <c r="F101">
        <v>2.3391999999999999</v>
      </c>
      <c r="G101">
        <v>1.35E-2</v>
      </c>
      <c r="H101">
        <v>1.9280999999999999</v>
      </c>
      <c r="I101" t="s">
        <v>94</v>
      </c>
      <c r="J101">
        <v>4.4196999999999997</v>
      </c>
      <c r="K101">
        <v>2.5600000000000001E-2</v>
      </c>
      <c r="L101">
        <v>0.13</v>
      </c>
      <c r="M101" t="s">
        <v>24</v>
      </c>
      <c r="N101" t="s">
        <v>21</v>
      </c>
      <c r="O101" s="1">
        <v>45855.697569444441</v>
      </c>
    </row>
    <row r="102" spans="1:15" x14ac:dyDescent="0.25">
      <c r="A102" t="s">
        <v>22</v>
      </c>
      <c r="B102" t="s">
        <v>18</v>
      </c>
      <c r="C102" t="s">
        <v>16</v>
      </c>
      <c r="D102">
        <v>26.98</v>
      </c>
      <c r="E102">
        <v>0.14581</v>
      </c>
      <c r="F102">
        <v>23.481000000000002</v>
      </c>
      <c r="G102">
        <v>3.0700000000000002E-2</v>
      </c>
      <c r="H102">
        <v>18.593800000000002</v>
      </c>
      <c r="I102" t="s">
        <v>23</v>
      </c>
      <c r="J102">
        <v>50.232599999999998</v>
      </c>
      <c r="K102">
        <v>6.5699999999999995E-2</v>
      </c>
      <c r="L102">
        <v>1.24</v>
      </c>
      <c r="M102" t="s">
        <v>24</v>
      </c>
      <c r="N102" t="s">
        <v>21</v>
      </c>
      <c r="O102" s="1">
        <v>45790.760520833333</v>
      </c>
    </row>
    <row r="103" spans="1:15" x14ac:dyDescent="0.25">
      <c r="A103" t="s">
        <v>25</v>
      </c>
      <c r="B103" t="s">
        <v>18</v>
      </c>
      <c r="C103" t="s">
        <v>16</v>
      </c>
      <c r="D103">
        <v>15.19</v>
      </c>
      <c r="E103">
        <v>0.13039000000000001</v>
      </c>
      <c r="F103">
        <v>15.0558</v>
      </c>
      <c r="G103">
        <v>2.5499999999999998E-2</v>
      </c>
      <c r="H103">
        <v>8.3544</v>
      </c>
      <c r="I103" t="s">
        <v>26</v>
      </c>
      <c r="J103">
        <v>21.0657</v>
      </c>
      <c r="K103">
        <v>3.56E-2</v>
      </c>
      <c r="L103">
        <v>0.56000000000000005</v>
      </c>
      <c r="M103" t="s">
        <v>20</v>
      </c>
      <c r="N103" t="s">
        <v>21</v>
      </c>
      <c r="O103" s="1">
        <v>45790.760775462964</v>
      </c>
    </row>
    <row r="104" spans="1:15" x14ac:dyDescent="0.25">
      <c r="A104" t="s">
        <v>101</v>
      </c>
      <c r="B104" t="s">
        <v>18</v>
      </c>
      <c r="C104" t="s">
        <v>16</v>
      </c>
      <c r="D104">
        <v>0.56999999999999995</v>
      </c>
      <c r="E104">
        <v>5.2300000000000003E-3</v>
      </c>
      <c r="F104">
        <v>0.67069999999999996</v>
      </c>
      <c r="G104">
        <v>1.14E-2</v>
      </c>
      <c r="H104">
        <v>0.31140000000000001</v>
      </c>
      <c r="I104" t="s">
        <v>102</v>
      </c>
      <c r="J104">
        <v>1.1187</v>
      </c>
      <c r="K104">
        <v>1.9E-2</v>
      </c>
      <c r="L104">
        <v>0.02</v>
      </c>
      <c r="M104" t="s">
        <v>102</v>
      </c>
      <c r="N104" t="s">
        <v>21</v>
      </c>
      <c r="O104" s="1">
        <v>45790.761030092595</v>
      </c>
    </row>
    <row r="105" spans="1:15" x14ac:dyDescent="0.25">
      <c r="A105" t="s">
        <v>159</v>
      </c>
      <c r="B105" t="s">
        <v>18</v>
      </c>
      <c r="C105" t="s">
        <v>16</v>
      </c>
      <c r="D105">
        <v>0.36</v>
      </c>
      <c r="E105">
        <v>3.3500000000000001E-3</v>
      </c>
      <c r="F105">
        <v>0.4108</v>
      </c>
      <c r="G105">
        <v>1.2200000000000001E-2</v>
      </c>
      <c r="H105">
        <v>0.1757</v>
      </c>
      <c r="I105" t="s">
        <v>131</v>
      </c>
      <c r="J105">
        <v>0.60050000000000003</v>
      </c>
      <c r="K105">
        <v>1.78E-2</v>
      </c>
      <c r="L105">
        <v>0.01</v>
      </c>
      <c r="M105" t="s">
        <v>131</v>
      </c>
      <c r="N105" t="s">
        <v>21</v>
      </c>
      <c r="O105" s="1">
        <v>45790.76090277778</v>
      </c>
    </row>
    <row r="106" spans="1:15" x14ac:dyDescent="0.25">
      <c r="A106" t="s">
        <v>27</v>
      </c>
      <c r="B106" t="s">
        <v>18</v>
      </c>
      <c r="C106" t="s">
        <v>16</v>
      </c>
      <c r="D106">
        <v>0.08</v>
      </c>
      <c r="E106">
        <v>7.2999999999999996E-4</v>
      </c>
      <c r="F106">
        <v>9.06E-2</v>
      </c>
      <c r="G106">
        <v>1.2699999999999999E-2</v>
      </c>
      <c r="H106">
        <v>3.6700000000000003E-2</v>
      </c>
      <c r="I106" t="s">
        <v>28</v>
      </c>
      <c r="J106">
        <v>0.11700000000000001</v>
      </c>
      <c r="K106">
        <v>1.6400000000000001E-2</v>
      </c>
      <c r="L106">
        <v>0</v>
      </c>
      <c r="M106" t="s">
        <v>28</v>
      </c>
      <c r="N106" t="s">
        <v>21</v>
      </c>
      <c r="O106" s="1">
        <v>45777.737511574072</v>
      </c>
    </row>
    <row r="107" spans="1:15" x14ac:dyDescent="0.25">
      <c r="A107" t="s">
        <v>29</v>
      </c>
      <c r="B107" t="s">
        <v>18</v>
      </c>
      <c r="C107" t="s">
        <v>16</v>
      </c>
      <c r="D107">
        <v>4.0199999999999996</v>
      </c>
      <c r="E107">
        <v>4.0210000000000003E-2</v>
      </c>
      <c r="F107">
        <v>4.8874000000000004</v>
      </c>
      <c r="G107">
        <v>2.5600000000000001E-2</v>
      </c>
      <c r="H107">
        <v>1.9462999999999999</v>
      </c>
      <c r="I107" t="s">
        <v>30</v>
      </c>
      <c r="J107">
        <v>6.2874999999999996</v>
      </c>
      <c r="K107">
        <v>3.3000000000000002E-2</v>
      </c>
      <c r="L107">
        <v>0.13</v>
      </c>
      <c r="M107" t="s">
        <v>31</v>
      </c>
      <c r="N107" t="s">
        <v>21</v>
      </c>
      <c r="O107" s="1">
        <v>45856.83011574074</v>
      </c>
    </row>
    <row r="108" spans="1:15" x14ac:dyDescent="0.25">
      <c r="A108" t="s">
        <v>36</v>
      </c>
      <c r="F108">
        <v>99.571100000000001</v>
      </c>
      <c r="H108">
        <v>100</v>
      </c>
      <c r="J108">
        <v>99.571100000000001</v>
      </c>
      <c r="L108" t="s">
        <v>157</v>
      </c>
    </row>
    <row r="110" spans="1:15" x14ac:dyDescent="0.25">
      <c r="A110" t="s">
        <v>1037</v>
      </c>
    </row>
    <row r="111" spans="1:15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</row>
    <row r="112" spans="1:15" x14ac:dyDescent="0.25">
      <c r="A112" t="s">
        <v>15</v>
      </c>
      <c r="C112" t="s">
        <v>16</v>
      </c>
      <c r="F112">
        <v>42.478200000000001</v>
      </c>
      <c r="H112">
        <v>57.138399999999997</v>
      </c>
      <c r="L112">
        <v>4</v>
      </c>
    </row>
    <row r="113" spans="1:15" x14ac:dyDescent="0.25">
      <c r="A113" t="s">
        <v>17</v>
      </c>
      <c r="B113" t="s">
        <v>18</v>
      </c>
      <c r="C113" t="s">
        <v>16</v>
      </c>
      <c r="D113">
        <v>24.74</v>
      </c>
      <c r="E113">
        <v>0.12271</v>
      </c>
      <c r="F113">
        <v>26.447900000000001</v>
      </c>
      <c r="G113">
        <v>3.5000000000000003E-2</v>
      </c>
      <c r="H113">
        <v>23.411300000000001</v>
      </c>
      <c r="I113" t="s">
        <v>19</v>
      </c>
      <c r="J113">
        <v>43.852400000000003</v>
      </c>
      <c r="K113">
        <v>5.8000000000000003E-2</v>
      </c>
      <c r="L113">
        <v>1.64</v>
      </c>
      <c r="M113" t="s">
        <v>20</v>
      </c>
      <c r="N113" t="s">
        <v>21</v>
      </c>
      <c r="O113" s="1">
        <v>45790.760671296295</v>
      </c>
    </row>
    <row r="114" spans="1:15" x14ac:dyDescent="0.25">
      <c r="A114" t="s">
        <v>22</v>
      </c>
      <c r="B114" t="s">
        <v>18</v>
      </c>
      <c r="C114" t="s">
        <v>16</v>
      </c>
      <c r="D114">
        <v>18.059999999999999</v>
      </c>
      <c r="E114">
        <v>9.7589999999999996E-2</v>
      </c>
      <c r="F114">
        <v>18.626799999999999</v>
      </c>
      <c r="G114">
        <v>0.03</v>
      </c>
      <c r="H114">
        <v>14.272600000000001</v>
      </c>
      <c r="I114" t="s">
        <v>23</v>
      </c>
      <c r="J114">
        <v>39.848100000000002</v>
      </c>
      <c r="K114">
        <v>6.4100000000000004E-2</v>
      </c>
      <c r="L114">
        <v>1</v>
      </c>
      <c r="M114" t="s">
        <v>24</v>
      </c>
      <c r="N114" t="s">
        <v>21</v>
      </c>
      <c r="O114" s="1">
        <v>45790.760520833333</v>
      </c>
    </row>
    <row r="115" spans="1:15" x14ac:dyDescent="0.25">
      <c r="A115" t="s">
        <v>25</v>
      </c>
      <c r="B115" t="s">
        <v>18</v>
      </c>
      <c r="C115" t="s">
        <v>16</v>
      </c>
      <c r="D115">
        <v>0.32</v>
      </c>
      <c r="E115">
        <v>2.7699999999999999E-3</v>
      </c>
      <c r="F115">
        <v>0.32329999999999998</v>
      </c>
      <c r="G115">
        <v>8.2000000000000007E-3</v>
      </c>
      <c r="H115">
        <v>0.1736</v>
      </c>
      <c r="I115" t="s">
        <v>26</v>
      </c>
      <c r="J115">
        <v>0.45240000000000002</v>
      </c>
      <c r="K115">
        <v>1.15E-2</v>
      </c>
      <c r="L115">
        <v>0.01</v>
      </c>
      <c r="M115" t="s">
        <v>20</v>
      </c>
      <c r="N115" t="s">
        <v>21</v>
      </c>
      <c r="O115" s="1">
        <v>45790.760775462964</v>
      </c>
    </row>
    <row r="116" spans="1:15" x14ac:dyDescent="0.25">
      <c r="A116" t="s">
        <v>159</v>
      </c>
      <c r="B116" t="s">
        <v>18</v>
      </c>
      <c r="C116" t="s">
        <v>16</v>
      </c>
      <c r="D116">
        <v>0.02</v>
      </c>
      <c r="E116">
        <v>1.8000000000000001E-4</v>
      </c>
      <c r="F116">
        <v>2.0400000000000001E-2</v>
      </c>
      <c r="G116">
        <v>1.01E-2</v>
      </c>
      <c r="H116">
        <v>8.3999999999999995E-3</v>
      </c>
      <c r="I116" t="s">
        <v>131</v>
      </c>
      <c r="J116">
        <v>2.98E-2</v>
      </c>
      <c r="K116">
        <v>1.47E-2</v>
      </c>
      <c r="L116">
        <v>0</v>
      </c>
      <c r="M116" t="s">
        <v>131</v>
      </c>
      <c r="N116" t="s">
        <v>21</v>
      </c>
      <c r="O116" s="1">
        <v>45790.76090277778</v>
      </c>
    </row>
    <row r="117" spans="1:15" x14ac:dyDescent="0.25">
      <c r="A117" t="s">
        <v>27</v>
      </c>
      <c r="B117" t="s">
        <v>18</v>
      </c>
      <c r="C117" t="s">
        <v>16</v>
      </c>
      <c r="D117">
        <v>0.15</v>
      </c>
      <c r="E117">
        <v>1.4599999999999999E-3</v>
      </c>
      <c r="F117">
        <v>0.1769</v>
      </c>
      <c r="G117">
        <v>1.2500000000000001E-2</v>
      </c>
      <c r="H117">
        <v>6.93E-2</v>
      </c>
      <c r="I117" t="s">
        <v>28</v>
      </c>
      <c r="J117">
        <v>0.22850000000000001</v>
      </c>
      <c r="K117">
        <v>1.6199999999999999E-2</v>
      </c>
      <c r="L117">
        <v>0</v>
      </c>
      <c r="M117" t="s">
        <v>28</v>
      </c>
      <c r="N117" t="s">
        <v>21</v>
      </c>
      <c r="O117" s="1">
        <v>45777.737511574072</v>
      </c>
    </row>
    <row r="118" spans="1:15" x14ac:dyDescent="0.25">
      <c r="A118" t="s">
        <v>29</v>
      </c>
      <c r="B118" t="s">
        <v>18</v>
      </c>
      <c r="C118" t="s">
        <v>16</v>
      </c>
      <c r="D118">
        <v>10.68</v>
      </c>
      <c r="E118">
        <v>0.10675999999999999</v>
      </c>
      <c r="F118">
        <v>12.664199999999999</v>
      </c>
      <c r="G118">
        <v>3.6299999999999999E-2</v>
      </c>
      <c r="H118">
        <v>4.8800999999999997</v>
      </c>
      <c r="I118" t="s">
        <v>30</v>
      </c>
      <c r="J118">
        <v>16.292200000000001</v>
      </c>
      <c r="K118">
        <v>4.6699999999999998E-2</v>
      </c>
      <c r="L118">
        <v>0.34</v>
      </c>
      <c r="M118" t="s">
        <v>31</v>
      </c>
      <c r="N118" t="s">
        <v>21</v>
      </c>
      <c r="O118" s="1">
        <v>45856.83011574074</v>
      </c>
    </row>
    <row r="119" spans="1:15" x14ac:dyDescent="0.25">
      <c r="A119" t="s">
        <v>32</v>
      </c>
      <c r="B119" t="s">
        <v>18</v>
      </c>
      <c r="C119" t="s">
        <v>16</v>
      </c>
      <c r="D119">
        <v>0.11</v>
      </c>
      <c r="E119">
        <v>1.0499999999999999E-3</v>
      </c>
      <c r="F119">
        <v>0.126</v>
      </c>
      <c r="G119">
        <v>1.6299999999999999E-2</v>
      </c>
      <c r="H119">
        <v>4.6199999999999998E-2</v>
      </c>
      <c r="I119" t="s">
        <v>33</v>
      </c>
      <c r="J119">
        <v>0.1603</v>
      </c>
      <c r="K119">
        <v>2.07E-2</v>
      </c>
      <c r="L119">
        <v>0</v>
      </c>
      <c r="M119" t="s">
        <v>34</v>
      </c>
      <c r="N119" t="s">
        <v>21</v>
      </c>
      <c r="O119" s="1">
        <v>45775.967442129629</v>
      </c>
    </row>
    <row r="120" spans="1:15" x14ac:dyDescent="0.25">
      <c r="A120" t="s">
        <v>36</v>
      </c>
      <c r="F120">
        <v>100.8638</v>
      </c>
      <c r="H120">
        <v>100</v>
      </c>
      <c r="J120">
        <v>100.8638</v>
      </c>
      <c r="L120" t="s">
        <v>37</v>
      </c>
    </row>
    <row r="122" spans="1:15" x14ac:dyDescent="0.25">
      <c r="A122" t="s">
        <v>1038</v>
      </c>
    </row>
    <row r="123" spans="1:15" x14ac:dyDescent="0.25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13</v>
      </c>
      <c r="O123" t="s">
        <v>14</v>
      </c>
    </row>
    <row r="124" spans="1:15" x14ac:dyDescent="0.25">
      <c r="A124" t="s">
        <v>15</v>
      </c>
      <c r="C124" t="s">
        <v>16</v>
      </c>
      <c r="F124">
        <v>41.934600000000003</v>
      </c>
      <c r="H124">
        <v>57.124299999999998</v>
      </c>
      <c r="L124">
        <v>4</v>
      </c>
    </row>
    <row r="125" spans="1:15" x14ac:dyDescent="0.25">
      <c r="A125" t="s">
        <v>17</v>
      </c>
      <c r="B125" t="s">
        <v>18</v>
      </c>
      <c r="C125" t="s">
        <v>16</v>
      </c>
      <c r="D125">
        <v>25.49</v>
      </c>
      <c r="E125">
        <v>0.12642</v>
      </c>
      <c r="F125">
        <v>26.763400000000001</v>
      </c>
      <c r="G125">
        <v>3.4799999999999998E-2</v>
      </c>
      <c r="H125">
        <v>23.991700000000002</v>
      </c>
      <c r="I125" t="s">
        <v>19</v>
      </c>
      <c r="J125">
        <v>44.375599999999999</v>
      </c>
      <c r="K125">
        <v>5.7700000000000001E-2</v>
      </c>
      <c r="L125">
        <v>1.68</v>
      </c>
      <c r="M125" t="s">
        <v>20</v>
      </c>
      <c r="N125" t="s">
        <v>21</v>
      </c>
      <c r="O125" s="1">
        <v>45790.760671296295</v>
      </c>
    </row>
    <row r="126" spans="1:15" x14ac:dyDescent="0.25">
      <c r="A126" t="s">
        <v>22</v>
      </c>
      <c r="B126" t="s">
        <v>18</v>
      </c>
      <c r="C126" t="s">
        <v>16</v>
      </c>
      <c r="D126">
        <v>17.760000000000002</v>
      </c>
      <c r="E126">
        <v>9.5960000000000004E-2</v>
      </c>
      <c r="F126">
        <v>18.356400000000001</v>
      </c>
      <c r="G126">
        <v>2.98E-2</v>
      </c>
      <c r="H126">
        <v>14.244199999999999</v>
      </c>
      <c r="I126" t="s">
        <v>23</v>
      </c>
      <c r="J126">
        <v>39.269599999999997</v>
      </c>
      <c r="K126">
        <v>6.3700000000000007E-2</v>
      </c>
      <c r="L126">
        <v>1</v>
      </c>
      <c r="M126" t="s">
        <v>24</v>
      </c>
      <c r="N126" t="s">
        <v>21</v>
      </c>
      <c r="O126" s="1">
        <v>45790.760520833333</v>
      </c>
    </row>
    <row r="127" spans="1:15" x14ac:dyDescent="0.25">
      <c r="A127" t="s">
        <v>25</v>
      </c>
      <c r="B127" t="s">
        <v>18</v>
      </c>
      <c r="C127" t="s">
        <v>16</v>
      </c>
      <c r="D127">
        <v>0.23</v>
      </c>
      <c r="E127">
        <v>1.97E-3</v>
      </c>
      <c r="F127">
        <v>0.23039999999999999</v>
      </c>
      <c r="G127">
        <v>7.9000000000000008E-3</v>
      </c>
      <c r="H127">
        <v>0.12529999999999999</v>
      </c>
      <c r="I127" t="s">
        <v>26</v>
      </c>
      <c r="J127">
        <v>0.32240000000000002</v>
      </c>
      <c r="K127">
        <v>1.11E-2</v>
      </c>
      <c r="L127">
        <v>0.01</v>
      </c>
      <c r="M127" t="s">
        <v>20</v>
      </c>
      <c r="N127" t="s">
        <v>21</v>
      </c>
      <c r="O127" s="1">
        <v>45790.760775462964</v>
      </c>
    </row>
    <row r="128" spans="1:15" x14ac:dyDescent="0.25">
      <c r="A128" t="s">
        <v>159</v>
      </c>
      <c r="B128" t="s">
        <v>18</v>
      </c>
      <c r="C128" t="s">
        <v>16</v>
      </c>
      <c r="D128">
        <v>0.02</v>
      </c>
      <c r="E128">
        <v>1.8000000000000001E-4</v>
      </c>
      <c r="F128">
        <v>2.0400000000000001E-2</v>
      </c>
      <c r="G128">
        <v>1.01E-2</v>
      </c>
      <c r="H128">
        <v>8.6E-3</v>
      </c>
      <c r="I128" t="s">
        <v>131</v>
      </c>
      <c r="J128">
        <v>2.9899999999999999E-2</v>
      </c>
      <c r="K128">
        <v>1.4800000000000001E-2</v>
      </c>
      <c r="L128">
        <v>0</v>
      </c>
      <c r="M128" t="s">
        <v>131</v>
      </c>
      <c r="N128" t="s">
        <v>21</v>
      </c>
      <c r="O128" s="1">
        <v>45790.76090277778</v>
      </c>
    </row>
    <row r="129" spans="1:15" x14ac:dyDescent="0.25">
      <c r="A129" t="s">
        <v>27</v>
      </c>
      <c r="B129" t="s">
        <v>18</v>
      </c>
      <c r="C129" t="s">
        <v>16</v>
      </c>
      <c r="D129">
        <v>0.14000000000000001</v>
      </c>
      <c r="E129">
        <v>1.33E-3</v>
      </c>
      <c r="F129">
        <v>0.16170000000000001</v>
      </c>
      <c r="G129">
        <v>1.24E-2</v>
      </c>
      <c r="H129">
        <v>6.4199999999999993E-2</v>
      </c>
      <c r="I129" t="s">
        <v>28</v>
      </c>
      <c r="J129">
        <v>0.20880000000000001</v>
      </c>
      <c r="K129">
        <v>1.6E-2</v>
      </c>
      <c r="L129">
        <v>0</v>
      </c>
      <c r="M129" t="s">
        <v>28</v>
      </c>
      <c r="N129" t="s">
        <v>21</v>
      </c>
      <c r="O129" s="1">
        <v>45777.737511574072</v>
      </c>
    </row>
    <row r="130" spans="1:15" x14ac:dyDescent="0.25">
      <c r="A130" t="s">
        <v>29</v>
      </c>
      <c r="B130" t="s">
        <v>18</v>
      </c>
      <c r="C130" t="s">
        <v>16</v>
      </c>
      <c r="D130">
        <v>9.41</v>
      </c>
      <c r="E130">
        <v>9.4070000000000001E-2</v>
      </c>
      <c r="F130">
        <v>11.1784</v>
      </c>
      <c r="G130">
        <v>3.4500000000000003E-2</v>
      </c>
      <c r="H130">
        <v>4.3623000000000003</v>
      </c>
      <c r="I130" t="s">
        <v>30</v>
      </c>
      <c r="J130">
        <v>14.380699999999999</v>
      </c>
      <c r="K130">
        <v>4.4299999999999999E-2</v>
      </c>
      <c r="L130">
        <v>0.31</v>
      </c>
      <c r="M130" t="s">
        <v>31</v>
      </c>
      <c r="N130" t="s">
        <v>21</v>
      </c>
      <c r="O130" s="1">
        <v>45856.83011574074</v>
      </c>
    </row>
    <row r="131" spans="1:15" x14ac:dyDescent="0.25">
      <c r="A131" t="s">
        <v>32</v>
      </c>
      <c r="B131" t="s">
        <v>18</v>
      </c>
      <c r="C131" t="s">
        <v>16</v>
      </c>
      <c r="D131">
        <v>0.18</v>
      </c>
      <c r="E131">
        <v>1.7899999999999999E-3</v>
      </c>
      <c r="F131">
        <v>0.214</v>
      </c>
      <c r="G131">
        <v>1.66E-2</v>
      </c>
      <c r="H131">
        <v>7.9500000000000001E-2</v>
      </c>
      <c r="I131" t="s">
        <v>33</v>
      </c>
      <c r="J131">
        <v>0.27239999999999998</v>
      </c>
      <c r="K131">
        <v>2.1100000000000001E-2</v>
      </c>
      <c r="L131">
        <v>0.01</v>
      </c>
      <c r="M131" t="s">
        <v>34</v>
      </c>
      <c r="N131" t="s">
        <v>21</v>
      </c>
      <c r="O131" s="1">
        <v>45775.967442129629</v>
      </c>
    </row>
    <row r="132" spans="1:15" x14ac:dyDescent="0.25">
      <c r="A132" t="s">
        <v>36</v>
      </c>
      <c r="F132">
        <v>98.859399999999994</v>
      </c>
      <c r="H132">
        <v>100</v>
      </c>
      <c r="J132">
        <v>98.859399999999994</v>
      </c>
      <c r="L132" t="s">
        <v>37</v>
      </c>
    </row>
    <row r="134" spans="1:15" x14ac:dyDescent="0.25">
      <c r="A134" t="s">
        <v>1039</v>
      </c>
    </row>
    <row r="135" spans="1:15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13</v>
      </c>
      <c r="O135" t="s">
        <v>14</v>
      </c>
    </row>
    <row r="136" spans="1:15" x14ac:dyDescent="0.25">
      <c r="A136" t="s">
        <v>15</v>
      </c>
      <c r="C136" t="s">
        <v>16</v>
      </c>
      <c r="F136">
        <v>42.656799999999997</v>
      </c>
      <c r="H136">
        <v>57.107199999999999</v>
      </c>
      <c r="L136">
        <v>4</v>
      </c>
    </row>
    <row r="137" spans="1:15" x14ac:dyDescent="0.25">
      <c r="A137" t="s">
        <v>17</v>
      </c>
      <c r="B137" t="s">
        <v>18</v>
      </c>
      <c r="C137" t="s">
        <v>16</v>
      </c>
      <c r="D137">
        <v>28.01</v>
      </c>
      <c r="E137">
        <v>0.13891999999999999</v>
      </c>
      <c r="F137">
        <v>28.3871</v>
      </c>
      <c r="G137">
        <v>3.5099999999999999E-2</v>
      </c>
      <c r="H137">
        <v>25.008900000000001</v>
      </c>
      <c r="I137" t="s">
        <v>19</v>
      </c>
      <c r="J137">
        <v>47.067700000000002</v>
      </c>
      <c r="K137">
        <v>5.8200000000000002E-2</v>
      </c>
      <c r="L137">
        <v>1.75</v>
      </c>
      <c r="M137" t="s">
        <v>20</v>
      </c>
      <c r="N137" t="s">
        <v>21</v>
      </c>
      <c r="O137" s="1">
        <v>45790.760671296295</v>
      </c>
    </row>
    <row r="138" spans="1:15" x14ac:dyDescent="0.25">
      <c r="A138" t="s">
        <v>22</v>
      </c>
      <c r="B138" t="s">
        <v>18</v>
      </c>
      <c r="C138" t="s">
        <v>16</v>
      </c>
      <c r="D138">
        <v>17.96</v>
      </c>
      <c r="E138">
        <v>9.7070000000000004E-2</v>
      </c>
      <c r="F138">
        <v>18.623100000000001</v>
      </c>
      <c r="G138">
        <v>0.03</v>
      </c>
      <c r="H138">
        <v>14.202199999999999</v>
      </c>
      <c r="I138" t="s">
        <v>23</v>
      </c>
      <c r="J138">
        <v>39.8401</v>
      </c>
      <c r="K138">
        <v>6.4199999999999993E-2</v>
      </c>
      <c r="L138">
        <v>0.99</v>
      </c>
      <c r="M138" t="s">
        <v>24</v>
      </c>
      <c r="N138" t="s">
        <v>21</v>
      </c>
      <c r="O138" s="1">
        <v>45790.760520833333</v>
      </c>
    </row>
    <row r="139" spans="1:15" x14ac:dyDescent="0.25">
      <c r="A139" t="s">
        <v>25</v>
      </c>
      <c r="B139" t="s">
        <v>18</v>
      </c>
      <c r="C139" t="s">
        <v>16</v>
      </c>
      <c r="D139">
        <v>0.19</v>
      </c>
      <c r="E139">
        <v>1.6100000000000001E-3</v>
      </c>
      <c r="F139">
        <v>0.18990000000000001</v>
      </c>
      <c r="G139">
        <v>7.7000000000000002E-3</v>
      </c>
      <c r="H139">
        <v>0.10150000000000001</v>
      </c>
      <c r="I139" t="s">
        <v>26</v>
      </c>
      <c r="J139">
        <v>0.26569999999999999</v>
      </c>
      <c r="K139">
        <v>1.0800000000000001E-2</v>
      </c>
      <c r="L139">
        <v>0.01</v>
      </c>
      <c r="M139" t="s">
        <v>20</v>
      </c>
      <c r="N139" t="s">
        <v>21</v>
      </c>
      <c r="O139" s="1">
        <v>45790.760775462964</v>
      </c>
    </row>
    <row r="140" spans="1:15" x14ac:dyDescent="0.25">
      <c r="A140" t="s">
        <v>159</v>
      </c>
      <c r="B140" t="s">
        <v>18</v>
      </c>
      <c r="C140" t="s">
        <v>16</v>
      </c>
      <c r="D140">
        <v>0.05</v>
      </c>
      <c r="E140">
        <v>5.0000000000000001E-4</v>
      </c>
      <c r="F140">
        <v>5.8900000000000001E-2</v>
      </c>
      <c r="G140">
        <v>1.03E-2</v>
      </c>
      <c r="H140">
        <v>2.4299999999999999E-2</v>
      </c>
      <c r="I140" t="s">
        <v>131</v>
      </c>
      <c r="J140">
        <v>8.6099999999999996E-2</v>
      </c>
      <c r="K140">
        <v>1.4999999999999999E-2</v>
      </c>
      <c r="L140">
        <v>0</v>
      </c>
      <c r="M140" t="s">
        <v>131</v>
      </c>
      <c r="N140" t="s">
        <v>21</v>
      </c>
      <c r="O140" s="1">
        <v>45790.76090277778</v>
      </c>
    </row>
    <row r="141" spans="1:15" x14ac:dyDescent="0.25">
      <c r="A141" t="s">
        <v>27</v>
      </c>
      <c r="B141" t="s">
        <v>18</v>
      </c>
      <c r="C141" t="s">
        <v>16</v>
      </c>
      <c r="D141">
        <v>0.11</v>
      </c>
      <c r="E141">
        <v>1.0300000000000001E-3</v>
      </c>
      <c r="F141">
        <v>0.12520000000000001</v>
      </c>
      <c r="G141">
        <v>1.21E-2</v>
      </c>
      <c r="H141">
        <v>4.8800000000000003E-2</v>
      </c>
      <c r="I141" t="s">
        <v>28</v>
      </c>
      <c r="J141">
        <v>0.16170000000000001</v>
      </c>
      <c r="K141">
        <v>1.5599999999999999E-2</v>
      </c>
      <c r="L141">
        <v>0</v>
      </c>
      <c r="M141" t="s">
        <v>28</v>
      </c>
      <c r="N141" t="s">
        <v>21</v>
      </c>
      <c r="O141" s="1">
        <v>45777.737511574072</v>
      </c>
    </row>
    <row r="142" spans="1:15" x14ac:dyDescent="0.25">
      <c r="A142" t="s">
        <v>29</v>
      </c>
      <c r="B142" t="s">
        <v>18</v>
      </c>
      <c r="C142" t="s">
        <v>16</v>
      </c>
      <c r="D142">
        <v>7.41</v>
      </c>
      <c r="E142">
        <v>7.4109999999999995E-2</v>
      </c>
      <c r="F142">
        <v>8.8401999999999994</v>
      </c>
      <c r="G142">
        <v>3.1399999999999997E-2</v>
      </c>
      <c r="H142">
        <v>3.3904000000000001</v>
      </c>
      <c r="I142" t="s">
        <v>30</v>
      </c>
      <c r="J142">
        <v>11.3727</v>
      </c>
      <c r="K142">
        <v>4.0300000000000002E-2</v>
      </c>
      <c r="L142">
        <v>0.24</v>
      </c>
      <c r="M142" t="s">
        <v>31</v>
      </c>
      <c r="N142" t="s">
        <v>21</v>
      </c>
      <c r="O142" s="1">
        <v>45856.83011574074</v>
      </c>
    </row>
    <row r="143" spans="1:15" x14ac:dyDescent="0.25">
      <c r="A143" t="s">
        <v>32</v>
      </c>
      <c r="B143" t="s">
        <v>18</v>
      </c>
      <c r="C143" t="s">
        <v>16</v>
      </c>
      <c r="D143">
        <v>0.27</v>
      </c>
      <c r="E143">
        <v>2.6700000000000001E-3</v>
      </c>
      <c r="F143">
        <v>0.31969999999999998</v>
      </c>
      <c r="G143">
        <v>1.6899999999999998E-2</v>
      </c>
      <c r="H143">
        <v>0.1166</v>
      </c>
      <c r="I143" t="s">
        <v>33</v>
      </c>
      <c r="J143">
        <v>0.40679999999999999</v>
      </c>
      <c r="K143">
        <v>2.1600000000000001E-2</v>
      </c>
      <c r="L143">
        <v>0.01</v>
      </c>
      <c r="M143" t="s">
        <v>34</v>
      </c>
      <c r="N143" t="s">
        <v>21</v>
      </c>
      <c r="O143" s="1">
        <v>45775.967442129629</v>
      </c>
    </row>
    <row r="144" spans="1:15" x14ac:dyDescent="0.25">
      <c r="A144" t="s">
        <v>36</v>
      </c>
      <c r="F144">
        <v>99.200900000000004</v>
      </c>
      <c r="H144">
        <v>100</v>
      </c>
      <c r="J144">
        <v>99.200900000000004</v>
      </c>
      <c r="L144" t="s">
        <v>37</v>
      </c>
    </row>
    <row r="146" spans="1:15" x14ac:dyDescent="0.25">
      <c r="A146" t="s">
        <v>1040</v>
      </c>
    </row>
    <row r="147" spans="1:15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  <c r="N147" t="s">
        <v>13</v>
      </c>
      <c r="O147" t="s">
        <v>14</v>
      </c>
    </row>
    <row r="148" spans="1:15" x14ac:dyDescent="0.25">
      <c r="A148" t="s">
        <v>15</v>
      </c>
      <c r="C148" t="s">
        <v>16</v>
      </c>
      <c r="F148">
        <v>42.906199999999998</v>
      </c>
      <c r="H148">
        <v>57.120800000000003</v>
      </c>
      <c r="L148">
        <v>4</v>
      </c>
    </row>
    <row r="149" spans="1:15" x14ac:dyDescent="0.25">
      <c r="A149" t="s">
        <v>17</v>
      </c>
      <c r="B149" t="s">
        <v>18</v>
      </c>
      <c r="C149" t="s">
        <v>16</v>
      </c>
      <c r="D149">
        <v>28.27</v>
      </c>
      <c r="E149">
        <v>0.14024</v>
      </c>
      <c r="F149">
        <v>28.584499999999998</v>
      </c>
      <c r="G149">
        <v>3.5200000000000002E-2</v>
      </c>
      <c r="H149">
        <v>25.0425</v>
      </c>
      <c r="I149" t="s">
        <v>19</v>
      </c>
      <c r="J149">
        <v>47.395099999999999</v>
      </c>
      <c r="K149">
        <v>5.8299999999999998E-2</v>
      </c>
      <c r="L149">
        <v>1.75</v>
      </c>
      <c r="M149" t="s">
        <v>20</v>
      </c>
      <c r="N149" t="s">
        <v>21</v>
      </c>
      <c r="O149" s="1">
        <v>45790.760671296295</v>
      </c>
    </row>
    <row r="150" spans="1:15" x14ac:dyDescent="0.25">
      <c r="A150" t="s">
        <v>22</v>
      </c>
      <c r="B150" t="s">
        <v>18</v>
      </c>
      <c r="C150" t="s">
        <v>16</v>
      </c>
      <c r="D150">
        <v>18.100000000000001</v>
      </c>
      <c r="E150">
        <v>9.7809999999999994E-2</v>
      </c>
      <c r="F150">
        <v>18.760100000000001</v>
      </c>
      <c r="G150">
        <v>3.0099999999999998E-2</v>
      </c>
      <c r="H150">
        <v>14.226900000000001</v>
      </c>
      <c r="I150" t="s">
        <v>23</v>
      </c>
      <c r="J150">
        <v>40.133200000000002</v>
      </c>
      <c r="K150">
        <v>6.4399999999999999E-2</v>
      </c>
      <c r="L150">
        <v>1</v>
      </c>
      <c r="M150" t="s">
        <v>24</v>
      </c>
      <c r="N150" t="s">
        <v>21</v>
      </c>
      <c r="O150" s="1">
        <v>45790.760520833333</v>
      </c>
    </row>
    <row r="151" spans="1:15" x14ac:dyDescent="0.25">
      <c r="A151" t="s">
        <v>25</v>
      </c>
      <c r="B151" t="s">
        <v>18</v>
      </c>
      <c r="C151" t="s">
        <v>16</v>
      </c>
      <c r="D151">
        <v>0.17</v>
      </c>
      <c r="E151">
        <v>1.5E-3</v>
      </c>
      <c r="F151">
        <v>0.17630000000000001</v>
      </c>
      <c r="G151">
        <v>7.7000000000000002E-3</v>
      </c>
      <c r="H151">
        <v>9.3700000000000006E-2</v>
      </c>
      <c r="I151" t="s">
        <v>26</v>
      </c>
      <c r="J151">
        <v>0.2467</v>
      </c>
      <c r="K151">
        <v>1.0699999999999999E-2</v>
      </c>
      <c r="L151">
        <v>0.01</v>
      </c>
      <c r="M151" t="s">
        <v>20</v>
      </c>
      <c r="N151" t="s">
        <v>21</v>
      </c>
      <c r="O151" s="1">
        <v>45790.760775462964</v>
      </c>
    </row>
    <row r="152" spans="1:15" x14ac:dyDescent="0.25">
      <c r="A152" t="s">
        <v>159</v>
      </c>
      <c r="B152" t="s">
        <v>18</v>
      </c>
      <c r="C152" t="s">
        <v>16</v>
      </c>
      <c r="D152">
        <v>7.0000000000000007E-2</v>
      </c>
      <c r="E152">
        <v>6.0999999999999997E-4</v>
      </c>
      <c r="F152">
        <v>7.1999999999999995E-2</v>
      </c>
      <c r="G152">
        <v>1.03E-2</v>
      </c>
      <c r="H152">
        <v>2.9499999999999998E-2</v>
      </c>
      <c r="I152" t="s">
        <v>131</v>
      </c>
      <c r="J152">
        <v>0.1052</v>
      </c>
      <c r="K152">
        <v>1.4999999999999999E-2</v>
      </c>
      <c r="L152">
        <v>0</v>
      </c>
      <c r="M152" t="s">
        <v>131</v>
      </c>
      <c r="N152" t="s">
        <v>21</v>
      </c>
      <c r="O152" s="1">
        <v>45790.76090277778</v>
      </c>
    </row>
    <row r="153" spans="1:15" x14ac:dyDescent="0.25">
      <c r="A153" t="s">
        <v>27</v>
      </c>
      <c r="B153" t="s">
        <v>18</v>
      </c>
      <c r="C153" t="s">
        <v>16</v>
      </c>
      <c r="D153">
        <v>0.1</v>
      </c>
      <c r="E153">
        <v>9.7000000000000005E-4</v>
      </c>
      <c r="F153">
        <v>0.1179</v>
      </c>
      <c r="G153">
        <v>1.21E-2</v>
      </c>
      <c r="H153">
        <v>4.5699999999999998E-2</v>
      </c>
      <c r="I153" t="s">
        <v>28</v>
      </c>
      <c r="J153">
        <v>0.1522</v>
      </c>
      <c r="K153">
        <v>1.5599999999999999E-2</v>
      </c>
      <c r="L153">
        <v>0</v>
      </c>
      <c r="M153" t="s">
        <v>28</v>
      </c>
      <c r="N153" t="s">
        <v>21</v>
      </c>
      <c r="O153" s="1">
        <v>45777.737511574072</v>
      </c>
    </row>
    <row r="154" spans="1:15" x14ac:dyDescent="0.25">
      <c r="A154" t="s">
        <v>29</v>
      </c>
      <c r="B154" t="s">
        <v>18</v>
      </c>
      <c r="C154" t="s">
        <v>16</v>
      </c>
      <c r="D154">
        <v>7.3</v>
      </c>
      <c r="E154">
        <v>7.2999999999999995E-2</v>
      </c>
      <c r="F154">
        <v>8.7105999999999995</v>
      </c>
      <c r="G154">
        <v>3.1199999999999999E-2</v>
      </c>
      <c r="H154">
        <v>3.3220999999999998</v>
      </c>
      <c r="I154" t="s">
        <v>30</v>
      </c>
      <c r="J154">
        <v>11.206</v>
      </c>
      <c r="K154">
        <v>4.0099999999999997E-2</v>
      </c>
      <c r="L154">
        <v>0.23</v>
      </c>
      <c r="M154" t="s">
        <v>31</v>
      </c>
      <c r="N154" t="s">
        <v>21</v>
      </c>
      <c r="O154" s="1">
        <v>45856.83011574074</v>
      </c>
    </row>
    <row r="155" spans="1:15" x14ac:dyDescent="0.25">
      <c r="A155" t="s">
        <v>32</v>
      </c>
      <c r="B155" t="s">
        <v>18</v>
      </c>
      <c r="C155" t="s">
        <v>16</v>
      </c>
      <c r="D155">
        <v>0.27</v>
      </c>
      <c r="E155">
        <v>2.7399999999999998E-3</v>
      </c>
      <c r="F155">
        <v>0.32729999999999998</v>
      </c>
      <c r="G155">
        <v>1.7000000000000001E-2</v>
      </c>
      <c r="H155">
        <v>0.1187</v>
      </c>
      <c r="I155" t="s">
        <v>33</v>
      </c>
      <c r="J155">
        <v>0.41649999999999998</v>
      </c>
      <c r="K155">
        <v>2.1600000000000001E-2</v>
      </c>
      <c r="L155">
        <v>0.01</v>
      </c>
      <c r="M155" t="s">
        <v>34</v>
      </c>
      <c r="N155" t="s">
        <v>21</v>
      </c>
      <c r="O155" s="1">
        <v>45775.967442129629</v>
      </c>
    </row>
    <row r="156" spans="1:15" x14ac:dyDescent="0.25">
      <c r="A156" t="s">
        <v>36</v>
      </c>
      <c r="F156">
        <v>99.654899999999998</v>
      </c>
      <c r="H156">
        <v>100</v>
      </c>
      <c r="J156">
        <v>99.654899999999998</v>
      </c>
      <c r="L156" t="s">
        <v>37</v>
      </c>
    </row>
    <row r="158" spans="1:15" x14ac:dyDescent="0.25">
      <c r="A158" t="s">
        <v>1041</v>
      </c>
    </row>
    <row r="159" spans="1:15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</row>
    <row r="160" spans="1:15" x14ac:dyDescent="0.25">
      <c r="A160" t="s">
        <v>15</v>
      </c>
      <c r="C160" t="s">
        <v>16</v>
      </c>
      <c r="F160">
        <v>42.313200000000002</v>
      </c>
      <c r="H160">
        <v>57.110199999999999</v>
      </c>
      <c r="L160">
        <v>4</v>
      </c>
    </row>
    <row r="161" spans="1:15" x14ac:dyDescent="0.25">
      <c r="A161" t="s">
        <v>17</v>
      </c>
      <c r="B161" t="s">
        <v>18</v>
      </c>
      <c r="C161" t="s">
        <v>16</v>
      </c>
      <c r="D161">
        <v>26.17</v>
      </c>
      <c r="E161">
        <v>0.1298</v>
      </c>
      <c r="F161">
        <v>27.2683</v>
      </c>
      <c r="G161">
        <v>3.5000000000000003E-2</v>
      </c>
      <c r="H161">
        <v>24.2196</v>
      </c>
      <c r="I161" t="s">
        <v>19</v>
      </c>
      <c r="J161">
        <v>45.212699999999998</v>
      </c>
      <c r="K161">
        <v>5.8000000000000003E-2</v>
      </c>
      <c r="L161">
        <v>1.7</v>
      </c>
      <c r="M161" t="s">
        <v>20</v>
      </c>
      <c r="N161" t="s">
        <v>21</v>
      </c>
      <c r="O161" s="1">
        <v>45790.760671296295</v>
      </c>
    </row>
    <row r="162" spans="1:15" x14ac:dyDescent="0.25">
      <c r="A162" t="s">
        <v>22</v>
      </c>
      <c r="B162" t="s">
        <v>18</v>
      </c>
      <c r="C162" t="s">
        <v>16</v>
      </c>
      <c r="D162">
        <v>17.87</v>
      </c>
      <c r="E162">
        <v>9.6600000000000005E-2</v>
      </c>
      <c r="F162">
        <v>18.488900000000001</v>
      </c>
      <c r="G162">
        <v>2.9899999999999999E-2</v>
      </c>
      <c r="H162">
        <v>14.2151</v>
      </c>
      <c r="I162" t="s">
        <v>23</v>
      </c>
      <c r="J162">
        <v>39.552999999999997</v>
      </c>
      <c r="K162">
        <v>6.4000000000000001E-2</v>
      </c>
      <c r="L162">
        <v>1</v>
      </c>
      <c r="M162" t="s">
        <v>24</v>
      </c>
      <c r="N162" t="s">
        <v>21</v>
      </c>
      <c r="O162" s="1">
        <v>45790.760520833333</v>
      </c>
    </row>
    <row r="163" spans="1:15" x14ac:dyDescent="0.25">
      <c r="A163" t="s">
        <v>25</v>
      </c>
      <c r="B163" t="s">
        <v>18</v>
      </c>
      <c r="C163" t="s">
        <v>16</v>
      </c>
      <c r="D163">
        <v>0.28000000000000003</v>
      </c>
      <c r="E163">
        <v>2.4399999999999999E-3</v>
      </c>
      <c r="F163">
        <v>0.28610000000000002</v>
      </c>
      <c r="G163">
        <v>8.0999999999999996E-3</v>
      </c>
      <c r="H163">
        <v>0.15409999999999999</v>
      </c>
      <c r="I163" t="s">
        <v>26</v>
      </c>
      <c r="J163">
        <v>0.4002</v>
      </c>
      <c r="K163">
        <v>1.1299999999999999E-2</v>
      </c>
      <c r="L163">
        <v>0.01</v>
      </c>
      <c r="M163" t="s">
        <v>20</v>
      </c>
      <c r="N163" t="s">
        <v>21</v>
      </c>
      <c r="O163" s="1">
        <v>45790.760775462964</v>
      </c>
    </row>
    <row r="164" spans="1:15" x14ac:dyDescent="0.25">
      <c r="A164" t="s">
        <v>159</v>
      </c>
      <c r="B164" t="s">
        <v>18</v>
      </c>
      <c r="C164" t="s">
        <v>16</v>
      </c>
      <c r="D164">
        <v>0.02</v>
      </c>
      <c r="E164">
        <v>2.2000000000000001E-4</v>
      </c>
      <c r="F164">
        <v>2.5000000000000001E-2</v>
      </c>
      <c r="G164">
        <v>1.01E-2</v>
      </c>
      <c r="H164">
        <v>1.04E-2</v>
      </c>
      <c r="I164" t="s">
        <v>131</v>
      </c>
      <c r="J164">
        <v>3.6499999999999998E-2</v>
      </c>
      <c r="K164">
        <v>1.47E-2</v>
      </c>
      <c r="L164">
        <v>0</v>
      </c>
      <c r="M164" t="s">
        <v>131</v>
      </c>
      <c r="N164" t="s">
        <v>21</v>
      </c>
      <c r="O164" s="1">
        <v>45790.76090277778</v>
      </c>
    </row>
    <row r="165" spans="1:15" x14ac:dyDescent="0.25">
      <c r="A165" t="s">
        <v>27</v>
      </c>
      <c r="B165" t="s">
        <v>18</v>
      </c>
      <c r="C165" t="s">
        <v>16</v>
      </c>
      <c r="D165">
        <v>0.14000000000000001</v>
      </c>
      <c r="E165">
        <v>1.3699999999999999E-3</v>
      </c>
      <c r="F165">
        <v>0.16650000000000001</v>
      </c>
      <c r="G165">
        <v>1.23E-2</v>
      </c>
      <c r="H165">
        <v>6.5500000000000003E-2</v>
      </c>
      <c r="I165" t="s">
        <v>28</v>
      </c>
      <c r="J165">
        <v>0.21510000000000001</v>
      </c>
      <c r="K165">
        <v>1.5900000000000001E-2</v>
      </c>
      <c r="L165">
        <v>0</v>
      </c>
      <c r="M165" t="s">
        <v>28</v>
      </c>
      <c r="N165" t="s">
        <v>21</v>
      </c>
      <c r="O165" s="1">
        <v>45777.737511574072</v>
      </c>
    </row>
    <row r="166" spans="1:15" x14ac:dyDescent="0.25">
      <c r="A166" t="s">
        <v>29</v>
      </c>
      <c r="B166" t="s">
        <v>18</v>
      </c>
      <c r="C166" t="s">
        <v>16</v>
      </c>
      <c r="D166">
        <v>9</v>
      </c>
      <c r="E166">
        <v>0.09</v>
      </c>
      <c r="F166">
        <v>10.704800000000001</v>
      </c>
      <c r="G166">
        <v>3.3799999999999997E-2</v>
      </c>
      <c r="H166">
        <v>4.1391</v>
      </c>
      <c r="I166" t="s">
        <v>30</v>
      </c>
      <c r="J166">
        <v>13.7714</v>
      </c>
      <c r="K166">
        <v>4.3499999999999997E-2</v>
      </c>
      <c r="L166">
        <v>0.28999999999999998</v>
      </c>
      <c r="M166" t="s">
        <v>31</v>
      </c>
      <c r="N166" t="s">
        <v>21</v>
      </c>
      <c r="O166" s="1">
        <v>45856.83011574074</v>
      </c>
    </row>
    <row r="167" spans="1:15" x14ac:dyDescent="0.25">
      <c r="A167" t="s">
        <v>32</v>
      </c>
      <c r="B167" t="s">
        <v>18</v>
      </c>
      <c r="C167" t="s">
        <v>16</v>
      </c>
      <c r="D167">
        <v>0.2</v>
      </c>
      <c r="E167">
        <v>1.9499999999999999E-3</v>
      </c>
      <c r="F167">
        <v>0.23380000000000001</v>
      </c>
      <c r="G167">
        <v>1.67E-2</v>
      </c>
      <c r="H167">
        <v>8.5999999999999993E-2</v>
      </c>
      <c r="I167" t="s">
        <v>33</v>
      </c>
      <c r="J167">
        <v>0.29749999999999999</v>
      </c>
      <c r="K167">
        <v>2.1299999999999999E-2</v>
      </c>
      <c r="L167">
        <v>0.01</v>
      </c>
      <c r="M167" t="s">
        <v>34</v>
      </c>
      <c r="N167" t="s">
        <v>21</v>
      </c>
      <c r="O167" s="1">
        <v>45775.967442129629</v>
      </c>
    </row>
    <row r="168" spans="1:15" x14ac:dyDescent="0.25">
      <c r="A168" t="s">
        <v>36</v>
      </c>
      <c r="F168">
        <v>99.486599999999996</v>
      </c>
      <c r="H168">
        <v>100</v>
      </c>
      <c r="J168">
        <v>99.486599999999996</v>
      </c>
      <c r="L168" t="s">
        <v>37</v>
      </c>
    </row>
    <row r="171" spans="1:15" x14ac:dyDescent="0.25">
      <c r="A171" t="s">
        <v>50</v>
      </c>
      <c r="B171">
        <v>17</v>
      </c>
    </row>
    <row r="172" spans="1:15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13</v>
      </c>
      <c r="O172" t="s">
        <v>14</v>
      </c>
    </row>
    <row r="173" spans="1:15" x14ac:dyDescent="0.25">
      <c r="A173" t="s">
        <v>15</v>
      </c>
      <c r="C173" t="s">
        <v>16</v>
      </c>
      <c r="F173">
        <v>42.441699999999997</v>
      </c>
      <c r="H173">
        <v>57.114699999999999</v>
      </c>
      <c r="L173">
        <v>4</v>
      </c>
    </row>
    <row r="174" spans="1:15" x14ac:dyDescent="0.25">
      <c r="A174" t="s">
        <v>17</v>
      </c>
      <c r="B174" t="s">
        <v>18</v>
      </c>
      <c r="C174" t="s">
        <v>16</v>
      </c>
      <c r="D174">
        <v>26.7</v>
      </c>
      <c r="E174">
        <v>0.13245000000000001</v>
      </c>
      <c r="F174">
        <v>27.590599999999998</v>
      </c>
      <c r="G174">
        <v>3.5000000000000003E-2</v>
      </c>
      <c r="H174">
        <v>24.433599999999998</v>
      </c>
      <c r="I174" t="s">
        <v>19</v>
      </c>
      <c r="J174">
        <v>45.747100000000003</v>
      </c>
      <c r="K174">
        <v>5.8000000000000003E-2</v>
      </c>
      <c r="L174">
        <v>1.71</v>
      </c>
      <c r="M174" t="s">
        <v>20</v>
      </c>
      <c r="N174" t="s">
        <v>21</v>
      </c>
      <c r="O174" s="1">
        <v>45790.760671296295</v>
      </c>
    </row>
    <row r="175" spans="1:15" x14ac:dyDescent="0.25">
      <c r="A175" t="s">
        <v>22</v>
      </c>
      <c r="B175" t="s">
        <v>18</v>
      </c>
      <c r="C175" t="s">
        <v>16</v>
      </c>
      <c r="D175">
        <v>17.93</v>
      </c>
      <c r="E175">
        <v>9.6920000000000006E-2</v>
      </c>
      <c r="F175">
        <v>18.5548</v>
      </c>
      <c r="G175">
        <v>2.9899999999999999E-2</v>
      </c>
      <c r="H175">
        <v>14.223699999999999</v>
      </c>
      <c r="I175" t="s">
        <v>23</v>
      </c>
      <c r="J175">
        <v>39.694000000000003</v>
      </c>
      <c r="K175">
        <v>6.4100000000000004E-2</v>
      </c>
      <c r="L175">
        <v>1</v>
      </c>
      <c r="M175" t="s">
        <v>24</v>
      </c>
      <c r="N175" t="s">
        <v>21</v>
      </c>
      <c r="O175" s="1">
        <v>45790.760520833333</v>
      </c>
    </row>
    <row r="176" spans="1:15" x14ac:dyDescent="0.25">
      <c r="A176" t="s">
        <v>25</v>
      </c>
      <c r="B176" t="s">
        <v>18</v>
      </c>
      <c r="C176" t="s">
        <v>16</v>
      </c>
      <c r="D176">
        <v>0.28000000000000003</v>
      </c>
      <c r="E176">
        <v>2.4299999999999999E-3</v>
      </c>
      <c r="F176">
        <v>0.28549999999999998</v>
      </c>
      <c r="G176">
        <v>8.0999999999999996E-3</v>
      </c>
      <c r="H176">
        <v>0.15340000000000001</v>
      </c>
      <c r="I176" t="s">
        <v>26</v>
      </c>
      <c r="J176">
        <v>0.39950000000000002</v>
      </c>
      <c r="K176">
        <v>1.1299999999999999E-2</v>
      </c>
      <c r="L176">
        <v>0.01</v>
      </c>
      <c r="M176" t="s">
        <v>20</v>
      </c>
      <c r="N176" t="s">
        <v>21</v>
      </c>
      <c r="O176" s="1">
        <v>45790.760775462964</v>
      </c>
    </row>
    <row r="177" spans="1:15" x14ac:dyDescent="0.25">
      <c r="A177" t="s">
        <v>159</v>
      </c>
      <c r="B177" t="s">
        <v>18</v>
      </c>
      <c r="C177" t="s">
        <v>16</v>
      </c>
      <c r="D177">
        <v>0.03</v>
      </c>
      <c r="E177">
        <v>2.3000000000000001E-4</v>
      </c>
      <c r="F177">
        <v>2.7199999999999998E-2</v>
      </c>
      <c r="G177">
        <v>1.01E-2</v>
      </c>
      <c r="H177">
        <v>1.1299999999999999E-2</v>
      </c>
      <c r="I177" t="s">
        <v>131</v>
      </c>
      <c r="J177">
        <v>3.9800000000000002E-2</v>
      </c>
      <c r="K177">
        <v>1.4800000000000001E-2</v>
      </c>
      <c r="L177">
        <v>0</v>
      </c>
      <c r="M177" t="s">
        <v>131</v>
      </c>
      <c r="N177" t="s">
        <v>21</v>
      </c>
      <c r="O177" s="1">
        <v>45790.76090277778</v>
      </c>
    </row>
    <row r="178" spans="1:15" x14ac:dyDescent="0.25">
      <c r="A178" t="s">
        <v>27</v>
      </c>
      <c r="B178" t="s">
        <v>18</v>
      </c>
      <c r="C178" t="s">
        <v>16</v>
      </c>
      <c r="D178">
        <v>0.13</v>
      </c>
      <c r="E178">
        <v>1.2199999999999999E-3</v>
      </c>
      <c r="F178">
        <v>0.1489</v>
      </c>
      <c r="G178">
        <v>1.23E-2</v>
      </c>
      <c r="H178">
        <v>5.8299999999999998E-2</v>
      </c>
      <c r="I178" t="s">
        <v>28</v>
      </c>
      <c r="J178">
        <v>0.19220000000000001</v>
      </c>
      <c r="K178">
        <v>1.5800000000000002E-2</v>
      </c>
      <c r="L178">
        <v>0</v>
      </c>
      <c r="M178" t="s">
        <v>28</v>
      </c>
      <c r="N178" t="s">
        <v>21</v>
      </c>
      <c r="O178" s="1">
        <v>45777.737511574072</v>
      </c>
    </row>
    <row r="179" spans="1:15" x14ac:dyDescent="0.25">
      <c r="A179" t="s">
        <v>29</v>
      </c>
      <c r="B179" t="s">
        <v>18</v>
      </c>
      <c r="C179" t="s">
        <v>16</v>
      </c>
      <c r="D179">
        <v>8.5399999999999991</v>
      </c>
      <c r="E179">
        <v>8.5419999999999996E-2</v>
      </c>
      <c r="F179">
        <v>10.170299999999999</v>
      </c>
      <c r="G179">
        <v>3.3099999999999997E-2</v>
      </c>
      <c r="H179">
        <v>3.9209000000000001</v>
      </c>
      <c r="I179" t="s">
        <v>30</v>
      </c>
      <c r="J179">
        <v>13.0839</v>
      </c>
      <c r="K179">
        <v>4.2599999999999999E-2</v>
      </c>
      <c r="L179">
        <v>0.27</v>
      </c>
      <c r="M179" t="s">
        <v>31</v>
      </c>
      <c r="N179" t="s">
        <v>21</v>
      </c>
      <c r="O179" s="1">
        <v>45856.83011574074</v>
      </c>
    </row>
    <row r="180" spans="1:15" x14ac:dyDescent="0.25">
      <c r="A180" t="s">
        <v>32</v>
      </c>
      <c r="B180" t="s">
        <v>18</v>
      </c>
      <c r="C180" t="s">
        <v>16</v>
      </c>
      <c r="D180">
        <v>0.19</v>
      </c>
      <c r="E180">
        <v>1.92E-3</v>
      </c>
      <c r="F180">
        <v>0.22919999999999999</v>
      </c>
      <c r="G180">
        <v>1.67E-2</v>
      </c>
      <c r="H180">
        <v>8.4099999999999994E-2</v>
      </c>
      <c r="I180" t="s">
        <v>33</v>
      </c>
      <c r="J180">
        <v>0.29170000000000001</v>
      </c>
      <c r="K180">
        <v>2.12E-2</v>
      </c>
      <c r="L180">
        <v>0.01</v>
      </c>
      <c r="M180" t="s">
        <v>34</v>
      </c>
      <c r="N180" t="s">
        <v>21</v>
      </c>
      <c r="O180" s="1">
        <v>45775.967442129629</v>
      </c>
    </row>
    <row r="181" spans="1:15" x14ac:dyDescent="0.25">
      <c r="A181" t="s">
        <v>36</v>
      </c>
      <c r="F181">
        <v>99.448300000000003</v>
      </c>
      <c r="H181">
        <v>100</v>
      </c>
      <c r="J181">
        <v>99.448300000000003</v>
      </c>
      <c r="L181" t="s">
        <v>37</v>
      </c>
    </row>
    <row r="184" spans="1:15" x14ac:dyDescent="0.25">
      <c r="A184" t="s">
        <v>51</v>
      </c>
      <c r="B184">
        <v>13</v>
      </c>
    </row>
    <row r="185" spans="1:15" x14ac:dyDescent="0.25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13</v>
      </c>
      <c r="O185" t="s">
        <v>14</v>
      </c>
    </row>
    <row r="186" spans="1:15" x14ac:dyDescent="0.25">
      <c r="A186" t="s">
        <v>15</v>
      </c>
      <c r="C186" t="s">
        <v>16</v>
      </c>
      <c r="F186">
        <v>42.7667</v>
      </c>
      <c r="H186">
        <v>57.094000000000001</v>
      </c>
      <c r="L186">
        <v>4</v>
      </c>
    </row>
    <row r="187" spans="1:15" x14ac:dyDescent="0.25">
      <c r="A187" t="s">
        <v>17</v>
      </c>
      <c r="B187" t="s">
        <v>18</v>
      </c>
      <c r="C187" t="s">
        <v>16</v>
      </c>
      <c r="D187">
        <v>26.89</v>
      </c>
      <c r="E187">
        <v>0.13339000000000001</v>
      </c>
      <c r="F187">
        <v>27.824400000000001</v>
      </c>
      <c r="G187">
        <v>3.5099999999999999E-2</v>
      </c>
      <c r="H187">
        <v>24.444500000000001</v>
      </c>
      <c r="I187" t="s">
        <v>19</v>
      </c>
      <c r="J187">
        <v>46.134799999999998</v>
      </c>
      <c r="K187">
        <v>5.8299999999999998E-2</v>
      </c>
      <c r="L187">
        <v>1.71</v>
      </c>
      <c r="M187" t="s">
        <v>20</v>
      </c>
      <c r="N187" t="s">
        <v>21</v>
      </c>
      <c r="O187" s="1">
        <v>45790.760671296295</v>
      </c>
    </row>
    <row r="188" spans="1:15" x14ac:dyDescent="0.25">
      <c r="A188" t="s">
        <v>22</v>
      </c>
      <c r="B188" t="s">
        <v>18</v>
      </c>
      <c r="C188" t="s">
        <v>16</v>
      </c>
      <c r="D188">
        <v>18.010000000000002</v>
      </c>
      <c r="E188">
        <v>9.7360000000000002E-2</v>
      </c>
      <c r="F188">
        <v>18.6477</v>
      </c>
      <c r="G188">
        <v>0.03</v>
      </c>
      <c r="H188">
        <v>14.1812</v>
      </c>
      <c r="I188" t="s">
        <v>23</v>
      </c>
      <c r="J188">
        <v>39.892800000000001</v>
      </c>
      <c r="K188">
        <v>6.4299999999999996E-2</v>
      </c>
      <c r="L188">
        <v>0.99</v>
      </c>
      <c r="M188" t="s">
        <v>24</v>
      </c>
      <c r="N188" t="s">
        <v>21</v>
      </c>
      <c r="O188" s="1">
        <v>45790.760520833333</v>
      </c>
    </row>
    <row r="189" spans="1:15" x14ac:dyDescent="0.25">
      <c r="A189" t="s">
        <v>25</v>
      </c>
      <c r="B189" t="s">
        <v>18</v>
      </c>
      <c r="C189" t="s">
        <v>16</v>
      </c>
      <c r="D189">
        <v>0.31</v>
      </c>
      <c r="E189">
        <v>2.65E-3</v>
      </c>
      <c r="F189">
        <v>0.31080000000000002</v>
      </c>
      <c r="G189">
        <v>8.0999999999999996E-3</v>
      </c>
      <c r="H189">
        <v>0.1656</v>
      </c>
      <c r="I189" t="s">
        <v>26</v>
      </c>
      <c r="J189">
        <v>0.43480000000000002</v>
      </c>
      <c r="K189">
        <v>1.14E-2</v>
      </c>
      <c r="L189">
        <v>0.01</v>
      </c>
      <c r="M189" t="s">
        <v>20</v>
      </c>
      <c r="N189" t="s">
        <v>21</v>
      </c>
      <c r="O189" s="1">
        <v>45790.760775462964</v>
      </c>
    </row>
    <row r="190" spans="1:15" x14ac:dyDescent="0.25">
      <c r="A190" t="s">
        <v>159</v>
      </c>
      <c r="B190" t="s">
        <v>18</v>
      </c>
      <c r="C190" t="s">
        <v>16</v>
      </c>
      <c r="D190">
        <v>0.03</v>
      </c>
      <c r="E190">
        <v>2.7999999999999998E-4</v>
      </c>
      <c r="F190">
        <v>3.3000000000000002E-2</v>
      </c>
      <c r="G190">
        <v>1.01E-2</v>
      </c>
      <c r="H190">
        <v>1.3599999999999999E-2</v>
      </c>
      <c r="I190" t="s">
        <v>131</v>
      </c>
      <c r="J190">
        <v>4.8300000000000003E-2</v>
      </c>
      <c r="K190">
        <v>1.47E-2</v>
      </c>
      <c r="L190">
        <v>0</v>
      </c>
      <c r="M190" t="s">
        <v>131</v>
      </c>
      <c r="N190" t="s">
        <v>21</v>
      </c>
      <c r="O190" s="1">
        <v>45790.76090277778</v>
      </c>
    </row>
    <row r="191" spans="1:15" x14ac:dyDescent="0.25">
      <c r="A191" t="s">
        <v>27</v>
      </c>
      <c r="B191" t="s">
        <v>18</v>
      </c>
      <c r="C191" t="s">
        <v>16</v>
      </c>
      <c r="D191">
        <v>0.14000000000000001</v>
      </c>
      <c r="E191">
        <v>1.2899999999999999E-3</v>
      </c>
      <c r="F191">
        <v>0.15659999999999999</v>
      </c>
      <c r="G191">
        <v>1.23E-2</v>
      </c>
      <c r="H191">
        <v>6.0900000000000003E-2</v>
      </c>
      <c r="I191" t="s">
        <v>28</v>
      </c>
      <c r="J191">
        <v>0.20219999999999999</v>
      </c>
      <c r="K191">
        <v>1.5900000000000001E-2</v>
      </c>
      <c r="L191">
        <v>0</v>
      </c>
      <c r="M191" t="s">
        <v>28</v>
      </c>
      <c r="N191" t="s">
        <v>21</v>
      </c>
      <c r="O191" s="1">
        <v>45777.737511574072</v>
      </c>
    </row>
    <row r="192" spans="1:15" x14ac:dyDescent="0.25">
      <c r="A192" t="s">
        <v>29</v>
      </c>
      <c r="B192" t="s">
        <v>18</v>
      </c>
      <c r="C192" t="s">
        <v>16</v>
      </c>
      <c r="D192">
        <v>8.69</v>
      </c>
      <c r="E192">
        <v>8.6900000000000005E-2</v>
      </c>
      <c r="F192">
        <v>10.3444</v>
      </c>
      <c r="G192">
        <v>3.3399999999999999E-2</v>
      </c>
      <c r="H192">
        <v>3.9561999999999999</v>
      </c>
      <c r="I192" t="s">
        <v>30</v>
      </c>
      <c r="J192">
        <v>13.3078</v>
      </c>
      <c r="K192">
        <v>4.2900000000000001E-2</v>
      </c>
      <c r="L192">
        <v>0.28000000000000003</v>
      </c>
      <c r="M192" t="s">
        <v>31</v>
      </c>
      <c r="N192" t="s">
        <v>21</v>
      </c>
      <c r="O192" s="1">
        <v>45856.83011574074</v>
      </c>
    </row>
    <row r="193" spans="1:15" x14ac:dyDescent="0.25">
      <c r="A193" t="s">
        <v>32</v>
      </c>
      <c r="B193" t="s">
        <v>18</v>
      </c>
      <c r="C193" t="s">
        <v>16</v>
      </c>
      <c r="D193">
        <v>0.19</v>
      </c>
      <c r="E193">
        <v>1.9300000000000001E-3</v>
      </c>
      <c r="F193">
        <v>0.23089999999999999</v>
      </c>
      <c r="G193">
        <v>1.66E-2</v>
      </c>
      <c r="H193">
        <v>8.4000000000000005E-2</v>
      </c>
      <c r="I193" t="s">
        <v>33</v>
      </c>
      <c r="J193">
        <v>0.29380000000000001</v>
      </c>
      <c r="K193">
        <v>2.1100000000000001E-2</v>
      </c>
      <c r="L193">
        <v>0.01</v>
      </c>
      <c r="M193" t="s">
        <v>34</v>
      </c>
      <c r="N193" t="s">
        <v>21</v>
      </c>
      <c r="O193" s="1">
        <v>45775.967442129629</v>
      </c>
    </row>
    <row r="194" spans="1:15" x14ac:dyDescent="0.25">
      <c r="A194" t="s">
        <v>36</v>
      </c>
      <c r="F194">
        <v>100.3145</v>
      </c>
      <c r="H194">
        <v>100</v>
      </c>
      <c r="J194">
        <v>100.3145</v>
      </c>
      <c r="L194" t="s">
        <v>1042</v>
      </c>
    </row>
    <row r="197" spans="1:15" x14ac:dyDescent="0.25">
      <c r="A197" t="s">
        <v>52</v>
      </c>
      <c r="B197">
        <v>9</v>
      </c>
    </row>
    <row r="198" spans="1:15" x14ac:dyDescent="0.25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</row>
    <row r="199" spans="1:15" x14ac:dyDescent="0.25">
      <c r="A199" t="s">
        <v>15</v>
      </c>
      <c r="C199" t="s">
        <v>16</v>
      </c>
      <c r="F199">
        <v>42.887</v>
      </c>
      <c r="H199">
        <v>57.116999999999997</v>
      </c>
      <c r="L199">
        <v>4</v>
      </c>
    </row>
    <row r="200" spans="1:15" x14ac:dyDescent="0.25">
      <c r="A200" t="s">
        <v>17</v>
      </c>
      <c r="B200" t="s">
        <v>18</v>
      </c>
      <c r="C200" t="s">
        <v>16</v>
      </c>
      <c r="D200">
        <v>26.91</v>
      </c>
      <c r="E200">
        <v>0.13349</v>
      </c>
      <c r="F200">
        <v>27.856300000000001</v>
      </c>
      <c r="G200">
        <v>3.5200000000000002E-2</v>
      </c>
      <c r="H200">
        <v>24.413799999999998</v>
      </c>
      <c r="I200" t="s">
        <v>19</v>
      </c>
      <c r="J200">
        <v>46.1877</v>
      </c>
      <c r="K200">
        <v>5.8400000000000001E-2</v>
      </c>
      <c r="L200">
        <v>1.71</v>
      </c>
      <c r="M200" t="s">
        <v>20</v>
      </c>
      <c r="N200" t="s">
        <v>21</v>
      </c>
      <c r="O200" s="1">
        <v>45790.760671296295</v>
      </c>
    </row>
    <row r="201" spans="1:15" x14ac:dyDescent="0.25">
      <c r="A201" t="s">
        <v>22</v>
      </c>
      <c r="B201" t="s">
        <v>18</v>
      </c>
      <c r="C201" t="s">
        <v>16</v>
      </c>
      <c r="D201">
        <v>18.11</v>
      </c>
      <c r="E201">
        <v>9.7900000000000001E-2</v>
      </c>
      <c r="F201">
        <v>18.749400000000001</v>
      </c>
      <c r="G201">
        <v>3.0099999999999998E-2</v>
      </c>
      <c r="H201">
        <v>14.224299999999999</v>
      </c>
      <c r="I201" t="s">
        <v>23</v>
      </c>
      <c r="J201">
        <v>40.110300000000002</v>
      </c>
      <c r="K201">
        <v>6.4399999999999999E-2</v>
      </c>
      <c r="L201">
        <v>1</v>
      </c>
      <c r="M201" t="s">
        <v>24</v>
      </c>
      <c r="N201" t="s">
        <v>21</v>
      </c>
      <c r="O201" s="1">
        <v>45790.760520833333</v>
      </c>
    </row>
    <row r="202" spans="1:15" x14ac:dyDescent="0.25">
      <c r="A202" t="s">
        <v>25</v>
      </c>
      <c r="B202" t="s">
        <v>18</v>
      </c>
      <c r="C202" t="s">
        <v>16</v>
      </c>
      <c r="D202">
        <v>0.23</v>
      </c>
      <c r="E202">
        <v>1.97E-3</v>
      </c>
      <c r="F202">
        <v>0.2306</v>
      </c>
      <c r="G202">
        <v>7.9000000000000008E-3</v>
      </c>
      <c r="H202">
        <v>0.1226</v>
      </c>
      <c r="I202" t="s">
        <v>26</v>
      </c>
      <c r="J202">
        <v>0.32269999999999999</v>
      </c>
      <c r="K202">
        <v>1.0999999999999999E-2</v>
      </c>
      <c r="L202">
        <v>0.01</v>
      </c>
      <c r="M202" t="s">
        <v>20</v>
      </c>
      <c r="N202" t="s">
        <v>21</v>
      </c>
      <c r="O202" s="1">
        <v>45790.760775462964</v>
      </c>
    </row>
    <row r="203" spans="1:15" x14ac:dyDescent="0.25">
      <c r="A203" t="s">
        <v>159</v>
      </c>
      <c r="B203" t="s">
        <v>18</v>
      </c>
      <c r="C203" t="s">
        <v>16</v>
      </c>
      <c r="D203">
        <v>0.04</v>
      </c>
      <c r="E203">
        <v>4.0999999999999999E-4</v>
      </c>
      <c r="F203">
        <v>4.7899999999999998E-2</v>
      </c>
      <c r="G203">
        <v>1.0200000000000001E-2</v>
      </c>
      <c r="H203">
        <v>1.9599999999999999E-2</v>
      </c>
      <c r="I203" t="s">
        <v>131</v>
      </c>
      <c r="J203">
        <v>7.0000000000000007E-2</v>
      </c>
      <c r="K203">
        <v>1.49E-2</v>
      </c>
      <c r="L203">
        <v>0</v>
      </c>
      <c r="M203" t="s">
        <v>131</v>
      </c>
      <c r="N203" t="s">
        <v>21</v>
      </c>
      <c r="O203" s="1">
        <v>45790.76090277778</v>
      </c>
    </row>
    <row r="204" spans="1:15" x14ac:dyDescent="0.25">
      <c r="A204" t="s">
        <v>27</v>
      </c>
      <c r="B204" t="s">
        <v>18</v>
      </c>
      <c r="C204" t="s">
        <v>16</v>
      </c>
      <c r="D204">
        <v>0.11</v>
      </c>
      <c r="E204">
        <v>1.0300000000000001E-3</v>
      </c>
      <c r="F204">
        <v>0.12570000000000001</v>
      </c>
      <c r="G204">
        <v>1.23E-2</v>
      </c>
      <c r="H204">
        <v>4.87E-2</v>
      </c>
      <c r="I204" t="s">
        <v>28</v>
      </c>
      <c r="J204">
        <v>0.1623</v>
      </c>
      <c r="K204">
        <v>1.5900000000000001E-2</v>
      </c>
      <c r="L204">
        <v>0</v>
      </c>
      <c r="M204" t="s">
        <v>28</v>
      </c>
      <c r="N204" t="s">
        <v>21</v>
      </c>
      <c r="O204" s="1">
        <v>45777.737511574072</v>
      </c>
    </row>
    <row r="205" spans="1:15" x14ac:dyDescent="0.25">
      <c r="A205" t="s">
        <v>29</v>
      </c>
      <c r="B205" t="s">
        <v>18</v>
      </c>
      <c r="C205" t="s">
        <v>16</v>
      </c>
      <c r="D205">
        <v>8.6999999999999993</v>
      </c>
      <c r="E205">
        <v>8.6970000000000006E-2</v>
      </c>
      <c r="F205">
        <v>10.3505</v>
      </c>
      <c r="G205">
        <v>3.3399999999999999E-2</v>
      </c>
      <c r="H205">
        <v>3.9491000000000001</v>
      </c>
      <c r="I205" t="s">
        <v>30</v>
      </c>
      <c r="J205">
        <v>13.3157</v>
      </c>
      <c r="K205">
        <v>4.2999999999999997E-2</v>
      </c>
      <c r="L205">
        <v>0.28000000000000003</v>
      </c>
      <c r="M205" t="s">
        <v>31</v>
      </c>
      <c r="N205" t="s">
        <v>21</v>
      </c>
      <c r="O205" s="1">
        <v>45856.83011574074</v>
      </c>
    </row>
    <row r="206" spans="1:15" x14ac:dyDescent="0.25">
      <c r="A206" t="s">
        <v>32</v>
      </c>
      <c r="B206" t="s">
        <v>18</v>
      </c>
      <c r="C206" t="s">
        <v>16</v>
      </c>
      <c r="D206">
        <v>0.24</v>
      </c>
      <c r="E206">
        <v>2.4199999999999998E-3</v>
      </c>
      <c r="F206">
        <v>0.28889999999999999</v>
      </c>
      <c r="G206">
        <v>1.6899999999999998E-2</v>
      </c>
      <c r="H206">
        <v>0.1048</v>
      </c>
      <c r="I206" t="s">
        <v>33</v>
      </c>
      <c r="J206">
        <v>0.36759999999999998</v>
      </c>
      <c r="K206">
        <v>2.1499999999999998E-2</v>
      </c>
      <c r="L206">
        <v>0.01</v>
      </c>
      <c r="M206" t="s">
        <v>34</v>
      </c>
      <c r="N206" t="s">
        <v>21</v>
      </c>
      <c r="O206" s="1">
        <v>45775.967442129629</v>
      </c>
    </row>
    <row r="207" spans="1:15" x14ac:dyDescent="0.25">
      <c r="A207" t="s">
        <v>36</v>
      </c>
      <c r="F207">
        <v>100.5363</v>
      </c>
      <c r="H207">
        <v>100</v>
      </c>
      <c r="J207">
        <v>100.5363</v>
      </c>
      <c r="L207" t="s">
        <v>37</v>
      </c>
    </row>
    <row r="210" spans="1:15" x14ac:dyDescent="0.25">
      <c r="A210" t="s">
        <v>53</v>
      </c>
      <c r="B210">
        <v>9</v>
      </c>
    </row>
    <row r="211" spans="1:15" x14ac:dyDescent="0.25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12</v>
      </c>
      <c r="N211" t="s">
        <v>13</v>
      </c>
      <c r="O211" t="s">
        <v>14</v>
      </c>
    </row>
    <row r="212" spans="1:15" x14ac:dyDescent="0.25">
      <c r="A212" t="s">
        <v>15</v>
      </c>
      <c r="C212" t="s">
        <v>16</v>
      </c>
      <c r="F212">
        <v>42.888199999999998</v>
      </c>
      <c r="H212">
        <v>57.114800000000002</v>
      </c>
      <c r="L212">
        <v>4</v>
      </c>
    </row>
    <row r="213" spans="1:15" x14ac:dyDescent="0.25">
      <c r="A213" t="s">
        <v>17</v>
      </c>
      <c r="B213" t="s">
        <v>18</v>
      </c>
      <c r="C213" t="s">
        <v>16</v>
      </c>
      <c r="D213">
        <v>28.06</v>
      </c>
      <c r="E213">
        <v>0.13918</v>
      </c>
      <c r="F213">
        <v>28.480799999999999</v>
      </c>
      <c r="G213">
        <v>3.5200000000000002E-2</v>
      </c>
      <c r="H213">
        <v>24.959399999999999</v>
      </c>
      <c r="I213" t="s">
        <v>19</v>
      </c>
      <c r="J213">
        <v>47.223100000000002</v>
      </c>
      <c r="K213">
        <v>5.8299999999999998E-2</v>
      </c>
      <c r="L213">
        <v>1.75</v>
      </c>
      <c r="M213" t="s">
        <v>20</v>
      </c>
      <c r="N213" t="s">
        <v>21</v>
      </c>
      <c r="O213" s="1">
        <v>45790.760671296295</v>
      </c>
    </row>
    <row r="214" spans="1:15" x14ac:dyDescent="0.25">
      <c r="A214" t="s">
        <v>22</v>
      </c>
      <c r="B214" t="s">
        <v>18</v>
      </c>
      <c r="C214" t="s">
        <v>16</v>
      </c>
      <c r="D214">
        <v>18.079999999999998</v>
      </c>
      <c r="E214">
        <v>9.7689999999999999E-2</v>
      </c>
      <c r="F214">
        <v>18.739999999999998</v>
      </c>
      <c r="G214">
        <v>3.0099999999999998E-2</v>
      </c>
      <c r="H214">
        <v>14.216200000000001</v>
      </c>
      <c r="I214" t="s">
        <v>23</v>
      </c>
      <c r="J214">
        <v>40.090200000000003</v>
      </c>
      <c r="K214">
        <v>6.4399999999999999E-2</v>
      </c>
      <c r="L214">
        <v>1</v>
      </c>
      <c r="M214" t="s">
        <v>24</v>
      </c>
      <c r="N214" t="s">
        <v>21</v>
      </c>
      <c r="O214" s="1">
        <v>45790.760520833333</v>
      </c>
    </row>
    <row r="215" spans="1:15" x14ac:dyDescent="0.25">
      <c r="A215" t="s">
        <v>25</v>
      </c>
      <c r="B215" t="s">
        <v>18</v>
      </c>
      <c r="C215" t="s">
        <v>16</v>
      </c>
      <c r="D215">
        <v>0.18</v>
      </c>
      <c r="E215">
        <v>1.5100000000000001E-3</v>
      </c>
      <c r="F215">
        <v>0.17730000000000001</v>
      </c>
      <c r="G215">
        <v>7.7000000000000002E-3</v>
      </c>
      <c r="H215">
        <v>9.4299999999999995E-2</v>
      </c>
      <c r="I215" t="s">
        <v>26</v>
      </c>
      <c r="J215">
        <v>0.24809999999999999</v>
      </c>
      <c r="K215">
        <v>1.0800000000000001E-2</v>
      </c>
      <c r="L215">
        <v>0.01</v>
      </c>
      <c r="M215" t="s">
        <v>20</v>
      </c>
      <c r="N215" t="s">
        <v>21</v>
      </c>
      <c r="O215" s="1">
        <v>45790.760775462964</v>
      </c>
    </row>
    <row r="216" spans="1:15" x14ac:dyDescent="0.25">
      <c r="A216" t="s">
        <v>159</v>
      </c>
      <c r="B216" t="s">
        <v>18</v>
      </c>
      <c r="C216" t="s">
        <v>16</v>
      </c>
      <c r="D216">
        <v>0.06</v>
      </c>
      <c r="E216">
        <v>5.5999999999999995E-4</v>
      </c>
      <c r="F216">
        <v>6.5699999999999995E-2</v>
      </c>
      <c r="G216">
        <v>1.0200000000000001E-2</v>
      </c>
      <c r="H216">
        <v>2.69E-2</v>
      </c>
      <c r="I216" t="s">
        <v>131</v>
      </c>
      <c r="J216">
        <v>9.6100000000000005E-2</v>
      </c>
      <c r="K216">
        <v>1.4999999999999999E-2</v>
      </c>
      <c r="L216">
        <v>0</v>
      </c>
      <c r="M216" t="s">
        <v>131</v>
      </c>
      <c r="N216" t="s">
        <v>21</v>
      </c>
      <c r="O216" s="1">
        <v>45790.76090277778</v>
      </c>
    </row>
    <row r="217" spans="1:15" x14ac:dyDescent="0.25">
      <c r="A217" t="s">
        <v>27</v>
      </c>
      <c r="B217" t="s">
        <v>18</v>
      </c>
      <c r="C217" t="s">
        <v>16</v>
      </c>
      <c r="D217">
        <v>0.11</v>
      </c>
      <c r="E217">
        <v>1.01E-3</v>
      </c>
      <c r="F217">
        <v>0.1236</v>
      </c>
      <c r="G217">
        <v>1.21E-2</v>
      </c>
      <c r="H217">
        <v>4.7899999999999998E-2</v>
      </c>
      <c r="I217" t="s">
        <v>28</v>
      </c>
      <c r="J217">
        <v>0.1595</v>
      </c>
      <c r="K217">
        <v>1.5599999999999999E-2</v>
      </c>
      <c r="L217">
        <v>0</v>
      </c>
      <c r="M217" t="s">
        <v>28</v>
      </c>
      <c r="N217" t="s">
        <v>21</v>
      </c>
      <c r="O217" s="1">
        <v>45777.737511574072</v>
      </c>
    </row>
    <row r="218" spans="1:15" x14ac:dyDescent="0.25">
      <c r="A218" t="s">
        <v>29</v>
      </c>
      <c r="B218" t="s">
        <v>18</v>
      </c>
      <c r="C218" t="s">
        <v>16</v>
      </c>
      <c r="D218">
        <v>7.51</v>
      </c>
      <c r="E218">
        <v>7.5120000000000006E-2</v>
      </c>
      <c r="F218">
        <v>8.9593000000000007</v>
      </c>
      <c r="G218">
        <v>3.15E-2</v>
      </c>
      <c r="H218">
        <v>3.4180000000000001</v>
      </c>
      <c r="I218" t="s">
        <v>30</v>
      </c>
      <c r="J218">
        <v>11.5259</v>
      </c>
      <c r="K218">
        <v>4.0599999999999997E-2</v>
      </c>
      <c r="L218">
        <v>0.24</v>
      </c>
      <c r="M218" t="s">
        <v>31</v>
      </c>
      <c r="N218" t="s">
        <v>21</v>
      </c>
      <c r="O218" s="1">
        <v>45856.83011574074</v>
      </c>
    </row>
    <row r="219" spans="1:15" x14ac:dyDescent="0.25">
      <c r="A219" t="s">
        <v>32</v>
      </c>
      <c r="B219" t="s">
        <v>18</v>
      </c>
      <c r="C219" t="s">
        <v>16</v>
      </c>
      <c r="D219">
        <v>0.28000000000000003</v>
      </c>
      <c r="E219">
        <v>2.82E-3</v>
      </c>
      <c r="F219">
        <v>0.33729999999999999</v>
      </c>
      <c r="G219">
        <v>1.6899999999999998E-2</v>
      </c>
      <c r="H219">
        <v>0.12239999999999999</v>
      </c>
      <c r="I219" t="s">
        <v>33</v>
      </c>
      <c r="J219">
        <v>0.42930000000000001</v>
      </c>
      <c r="K219">
        <v>2.1499999999999998E-2</v>
      </c>
      <c r="L219">
        <v>0.01</v>
      </c>
      <c r="M219" t="s">
        <v>34</v>
      </c>
      <c r="N219" t="s">
        <v>21</v>
      </c>
      <c r="O219" s="1">
        <v>45775.967442129629</v>
      </c>
    </row>
    <row r="220" spans="1:15" x14ac:dyDescent="0.25">
      <c r="A220" t="s">
        <v>36</v>
      </c>
      <c r="F220">
        <v>99.772199999999998</v>
      </c>
      <c r="H220">
        <v>100</v>
      </c>
      <c r="J220">
        <v>99.772199999999998</v>
      </c>
      <c r="L220" t="s">
        <v>37</v>
      </c>
    </row>
    <row r="223" spans="1:15" x14ac:dyDescent="0.25">
      <c r="A223" t="s">
        <v>54</v>
      </c>
      <c r="B223">
        <v>8</v>
      </c>
    </row>
    <row r="224" spans="1:15" x14ac:dyDescent="0.25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 t="s">
        <v>11</v>
      </c>
      <c r="M224" t="s">
        <v>12</v>
      </c>
      <c r="N224" t="s">
        <v>13</v>
      </c>
      <c r="O224" t="s">
        <v>14</v>
      </c>
    </row>
    <row r="225" spans="1:15" x14ac:dyDescent="0.25">
      <c r="A225" t="s">
        <v>15</v>
      </c>
      <c r="C225" t="s">
        <v>16</v>
      </c>
      <c r="F225">
        <v>42.781300000000002</v>
      </c>
      <c r="H225">
        <v>57.109499999999997</v>
      </c>
      <c r="L225">
        <v>4</v>
      </c>
    </row>
    <row r="226" spans="1:15" x14ac:dyDescent="0.25">
      <c r="A226" t="s">
        <v>17</v>
      </c>
      <c r="B226" t="s">
        <v>18</v>
      </c>
      <c r="C226" t="s">
        <v>16</v>
      </c>
      <c r="D226">
        <v>28.51</v>
      </c>
      <c r="E226">
        <v>0.14141999999999999</v>
      </c>
      <c r="F226">
        <v>28.6843</v>
      </c>
      <c r="G226">
        <v>3.5099999999999999E-2</v>
      </c>
      <c r="H226">
        <v>25.1983</v>
      </c>
      <c r="I226" t="s">
        <v>19</v>
      </c>
      <c r="J226">
        <v>47.560699999999997</v>
      </c>
      <c r="K226">
        <v>5.8200000000000002E-2</v>
      </c>
      <c r="L226">
        <v>1.76</v>
      </c>
      <c r="M226" t="s">
        <v>20</v>
      </c>
      <c r="N226" t="s">
        <v>21</v>
      </c>
      <c r="O226" s="1">
        <v>45790.760671296295</v>
      </c>
    </row>
    <row r="227" spans="1:15" x14ac:dyDescent="0.25">
      <c r="A227" t="s">
        <v>22</v>
      </c>
      <c r="B227" t="s">
        <v>18</v>
      </c>
      <c r="C227" t="s">
        <v>16</v>
      </c>
      <c r="D227">
        <v>18.010000000000002</v>
      </c>
      <c r="E227">
        <v>9.733E-2</v>
      </c>
      <c r="F227">
        <v>18.680399999999999</v>
      </c>
      <c r="G227">
        <v>3.0099999999999998E-2</v>
      </c>
      <c r="H227">
        <v>14.2051</v>
      </c>
      <c r="I227" t="s">
        <v>23</v>
      </c>
      <c r="J227">
        <v>39.962800000000001</v>
      </c>
      <c r="K227">
        <v>6.4299999999999996E-2</v>
      </c>
      <c r="L227">
        <v>0.99</v>
      </c>
      <c r="M227" t="s">
        <v>24</v>
      </c>
      <c r="N227" t="s">
        <v>21</v>
      </c>
      <c r="O227" s="1">
        <v>45790.760520833333</v>
      </c>
    </row>
    <row r="228" spans="1:15" x14ac:dyDescent="0.25">
      <c r="A228" t="s">
        <v>25</v>
      </c>
      <c r="B228" t="s">
        <v>18</v>
      </c>
      <c r="C228" t="s">
        <v>16</v>
      </c>
      <c r="D228">
        <v>0.17</v>
      </c>
      <c r="E228">
        <v>1.49E-3</v>
      </c>
      <c r="F228">
        <v>0.17599999999999999</v>
      </c>
      <c r="G228">
        <v>7.7000000000000002E-3</v>
      </c>
      <c r="H228">
        <v>9.3799999999999994E-2</v>
      </c>
      <c r="I228" t="s">
        <v>26</v>
      </c>
      <c r="J228">
        <v>0.24629999999999999</v>
      </c>
      <c r="K228">
        <v>1.0699999999999999E-2</v>
      </c>
      <c r="L228">
        <v>0.01</v>
      </c>
      <c r="M228" t="s">
        <v>20</v>
      </c>
      <c r="N228" t="s">
        <v>21</v>
      </c>
      <c r="O228" s="1">
        <v>45790.760775462964</v>
      </c>
    </row>
    <row r="229" spans="1:15" x14ac:dyDescent="0.25">
      <c r="A229" t="s">
        <v>159</v>
      </c>
      <c r="B229" t="s">
        <v>18</v>
      </c>
      <c r="C229" t="s">
        <v>16</v>
      </c>
      <c r="D229">
        <v>0.06</v>
      </c>
      <c r="E229">
        <v>5.8E-4</v>
      </c>
      <c r="F229">
        <v>6.7900000000000002E-2</v>
      </c>
      <c r="G229">
        <v>1.0200000000000001E-2</v>
      </c>
      <c r="H229">
        <v>2.7900000000000001E-2</v>
      </c>
      <c r="I229" t="s">
        <v>131</v>
      </c>
      <c r="J229">
        <v>9.9299999999999999E-2</v>
      </c>
      <c r="K229">
        <v>1.49E-2</v>
      </c>
      <c r="L229">
        <v>0</v>
      </c>
      <c r="M229" t="s">
        <v>131</v>
      </c>
      <c r="N229" t="s">
        <v>21</v>
      </c>
      <c r="O229" s="1">
        <v>45790.76090277778</v>
      </c>
    </row>
    <row r="230" spans="1:15" x14ac:dyDescent="0.25">
      <c r="A230" t="s">
        <v>27</v>
      </c>
      <c r="B230" t="s">
        <v>18</v>
      </c>
      <c r="C230" t="s">
        <v>16</v>
      </c>
      <c r="D230">
        <v>0.1</v>
      </c>
      <c r="E230">
        <v>9.3000000000000005E-4</v>
      </c>
      <c r="F230">
        <v>0.11360000000000001</v>
      </c>
      <c r="G230">
        <v>1.2E-2</v>
      </c>
      <c r="H230">
        <v>4.4200000000000003E-2</v>
      </c>
      <c r="I230" t="s">
        <v>28</v>
      </c>
      <c r="J230">
        <v>0.1467</v>
      </c>
      <c r="K230">
        <v>1.55E-2</v>
      </c>
      <c r="L230">
        <v>0</v>
      </c>
      <c r="M230" t="s">
        <v>28</v>
      </c>
      <c r="N230" t="s">
        <v>21</v>
      </c>
      <c r="O230" s="1">
        <v>45777.737511574072</v>
      </c>
    </row>
    <row r="231" spans="1:15" x14ac:dyDescent="0.25">
      <c r="A231" t="s">
        <v>29</v>
      </c>
      <c r="B231" t="s">
        <v>18</v>
      </c>
      <c r="C231" t="s">
        <v>16</v>
      </c>
      <c r="D231">
        <v>7.01</v>
      </c>
      <c r="E231">
        <v>7.0110000000000006E-2</v>
      </c>
      <c r="F231">
        <v>8.3696000000000002</v>
      </c>
      <c r="G231">
        <v>3.0599999999999999E-2</v>
      </c>
      <c r="H231">
        <v>3.2006999999999999</v>
      </c>
      <c r="I231" t="s">
        <v>30</v>
      </c>
      <c r="J231">
        <v>10.767300000000001</v>
      </c>
      <c r="K231">
        <v>3.9399999999999998E-2</v>
      </c>
      <c r="L231">
        <v>0.22</v>
      </c>
      <c r="M231" t="s">
        <v>31</v>
      </c>
      <c r="N231" t="s">
        <v>21</v>
      </c>
      <c r="O231" s="1">
        <v>45856.83011574074</v>
      </c>
    </row>
    <row r="232" spans="1:15" x14ac:dyDescent="0.25">
      <c r="A232" t="s">
        <v>32</v>
      </c>
      <c r="B232" t="s">
        <v>18</v>
      </c>
      <c r="C232" t="s">
        <v>16</v>
      </c>
      <c r="D232">
        <v>0.28000000000000003</v>
      </c>
      <c r="E232">
        <v>2.7699999999999999E-3</v>
      </c>
      <c r="F232">
        <v>0.33100000000000002</v>
      </c>
      <c r="G232">
        <v>1.6899999999999998E-2</v>
      </c>
      <c r="H232">
        <v>0.12039999999999999</v>
      </c>
      <c r="I232" t="s">
        <v>33</v>
      </c>
      <c r="J232">
        <v>0.42120000000000002</v>
      </c>
      <c r="K232">
        <v>2.1499999999999998E-2</v>
      </c>
      <c r="L232">
        <v>0.01</v>
      </c>
      <c r="M232" t="s">
        <v>34</v>
      </c>
      <c r="N232" t="s">
        <v>21</v>
      </c>
      <c r="O232" s="1">
        <v>45775.967442129629</v>
      </c>
    </row>
    <row r="233" spans="1:15" x14ac:dyDescent="0.25">
      <c r="A233" t="s">
        <v>36</v>
      </c>
      <c r="F233">
        <v>99.2042</v>
      </c>
      <c r="H233">
        <v>100</v>
      </c>
      <c r="J233">
        <v>99.2042</v>
      </c>
      <c r="L233" t="s">
        <v>37</v>
      </c>
    </row>
    <row r="236" spans="1:15" x14ac:dyDescent="0.25">
      <c r="A236" t="s">
        <v>55</v>
      </c>
      <c r="B236">
        <v>10</v>
      </c>
    </row>
    <row r="237" spans="1:15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12</v>
      </c>
      <c r="N237" t="s">
        <v>13</v>
      </c>
      <c r="O237" t="s">
        <v>14</v>
      </c>
    </row>
    <row r="238" spans="1:15" x14ac:dyDescent="0.25">
      <c r="A238" t="s">
        <v>15</v>
      </c>
      <c r="C238" t="s">
        <v>16</v>
      </c>
      <c r="F238">
        <v>42.575400000000002</v>
      </c>
      <c r="H238">
        <v>57.117100000000001</v>
      </c>
      <c r="L238">
        <v>4</v>
      </c>
    </row>
    <row r="239" spans="1:15" x14ac:dyDescent="0.25">
      <c r="A239" t="s">
        <v>17</v>
      </c>
      <c r="B239" t="s">
        <v>18</v>
      </c>
      <c r="C239" t="s">
        <v>16</v>
      </c>
      <c r="D239">
        <v>27.75</v>
      </c>
      <c r="E239">
        <v>0.13764999999999999</v>
      </c>
      <c r="F239">
        <v>28.212800000000001</v>
      </c>
      <c r="G239">
        <v>3.5099999999999999E-2</v>
      </c>
      <c r="H239">
        <v>24.9072</v>
      </c>
      <c r="I239" t="s">
        <v>19</v>
      </c>
      <c r="J239">
        <v>46.778799999999997</v>
      </c>
      <c r="K239">
        <v>5.8099999999999999E-2</v>
      </c>
      <c r="L239">
        <v>1.74</v>
      </c>
      <c r="M239" t="s">
        <v>20</v>
      </c>
      <c r="N239" t="s">
        <v>21</v>
      </c>
      <c r="O239" s="1">
        <v>45790.760671296295</v>
      </c>
    </row>
    <row r="240" spans="1:15" x14ac:dyDescent="0.25">
      <c r="A240" t="s">
        <v>22</v>
      </c>
      <c r="B240" t="s">
        <v>18</v>
      </c>
      <c r="C240" t="s">
        <v>16</v>
      </c>
      <c r="D240">
        <v>17.96</v>
      </c>
      <c r="E240">
        <v>9.7049999999999997E-2</v>
      </c>
      <c r="F240">
        <v>18.610399999999998</v>
      </c>
      <c r="G240">
        <v>0.03</v>
      </c>
      <c r="H240">
        <v>14.222200000000001</v>
      </c>
      <c r="I240" t="s">
        <v>23</v>
      </c>
      <c r="J240">
        <v>39.813000000000002</v>
      </c>
      <c r="K240">
        <v>6.4100000000000004E-2</v>
      </c>
      <c r="L240">
        <v>1</v>
      </c>
      <c r="M240" t="s">
        <v>24</v>
      </c>
      <c r="N240" t="s">
        <v>21</v>
      </c>
      <c r="O240" s="1">
        <v>45790.760520833333</v>
      </c>
    </row>
    <row r="241" spans="1:15" x14ac:dyDescent="0.25">
      <c r="A241" t="s">
        <v>25</v>
      </c>
      <c r="B241" t="s">
        <v>18</v>
      </c>
      <c r="C241" t="s">
        <v>16</v>
      </c>
      <c r="D241">
        <v>0.18</v>
      </c>
      <c r="E241">
        <v>1.5200000000000001E-3</v>
      </c>
      <c r="F241">
        <v>0.17879999999999999</v>
      </c>
      <c r="G241">
        <v>7.7000000000000002E-3</v>
      </c>
      <c r="H241">
        <v>9.5699999999999993E-2</v>
      </c>
      <c r="I241" t="s">
        <v>26</v>
      </c>
      <c r="J241">
        <v>0.25009999999999999</v>
      </c>
      <c r="K241">
        <v>1.0800000000000001E-2</v>
      </c>
      <c r="L241">
        <v>0.01</v>
      </c>
      <c r="M241" t="s">
        <v>20</v>
      </c>
      <c r="N241" t="s">
        <v>21</v>
      </c>
      <c r="O241" s="1">
        <v>45790.760775462964</v>
      </c>
    </row>
    <row r="242" spans="1:15" x14ac:dyDescent="0.25">
      <c r="A242" t="s">
        <v>159</v>
      </c>
      <c r="B242" t="s">
        <v>18</v>
      </c>
      <c r="C242" t="s">
        <v>16</v>
      </c>
      <c r="D242">
        <v>0.05</v>
      </c>
      <c r="E242">
        <v>4.8999999999999998E-4</v>
      </c>
      <c r="F242">
        <v>5.7700000000000001E-2</v>
      </c>
      <c r="G242">
        <v>1.0200000000000001E-2</v>
      </c>
      <c r="H242">
        <v>2.3800000000000002E-2</v>
      </c>
      <c r="I242" t="s">
        <v>131</v>
      </c>
      <c r="J242">
        <v>8.43E-2</v>
      </c>
      <c r="K242">
        <v>1.49E-2</v>
      </c>
      <c r="L242">
        <v>0</v>
      </c>
      <c r="M242" t="s">
        <v>131</v>
      </c>
      <c r="N242" t="s">
        <v>21</v>
      </c>
      <c r="O242" s="1">
        <v>45790.76090277778</v>
      </c>
    </row>
    <row r="243" spans="1:15" x14ac:dyDescent="0.25">
      <c r="A243" t="s">
        <v>27</v>
      </c>
      <c r="B243" t="s">
        <v>18</v>
      </c>
      <c r="C243" t="s">
        <v>16</v>
      </c>
      <c r="D243">
        <v>0.11</v>
      </c>
      <c r="E243">
        <v>1.01E-3</v>
      </c>
      <c r="F243">
        <v>0.1234</v>
      </c>
      <c r="G243">
        <v>1.21E-2</v>
      </c>
      <c r="H243">
        <v>4.82E-2</v>
      </c>
      <c r="I243" t="s">
        <v>28</v>
      </c>
      <c r="J243">
        <v>0.1593</v>
      </c>
      <c r="K243">
        <v>1.5699999999999999E-2</v>
      </c>
      <c r="L243">
        <v>0</v>
      </c>
      <c r="M243" t="s">
        <v>28</v>
      </c>
      <c r="N243" t="s">
        <v>21</v>
      </c>
      <c r="O243" s="1">
        <v>45777.737511574072</v>
      </c>
    </row>
    <row r="244" spans="1:15" x14ac:dyDescent="0.25">
      <c r="A244" t="s">
        <v>29</v>
      </c>
      <c r="B244" t="s">
        <v>18</v>
      </c>
      <c r="C244" t="s">
        <v>16</v>
      </c>
      <c r="D244">
        <v>7.57</v>
      </c>
      <c r="E244">
        <v>7.5730000000000006E-2</v>
      </c>
      <c r="F244">
        <v>9.0307999999999993</v>
      </c>
      <c r="G244">
        <v>3.1600000000000003E-2</v>
      </c>
      <c r="H244">
        <v>3.4708000000000001</v>
      </c>
      <c r="I244" t="s">
        <v>30</v>
      </c>
      <c r="J244">
        <v>11.617900000000001</v>
      </c>
      <c r="K244">
        <v>4.07E-2</v>
      </c>
      <c r="L244">
        <v>0.24</v>
      </c>
      <c r="M244" t="s">
        <v>31</v>
      </c>
      <c r="N244" t="s">
        <v>21</v>
      </c>
      <c r="O244" s="1">
        <v>45856.83011574074</v>
      </c>
    </row>
    <row r="245" spans="1:15" x14ac:dyDescent="0.25">
      <c r="A245" t="s">
        <v>32</v>
      </c>
      <c r="B245" t="s">
        <v>18</v>
      </c>
      <c r="C245" t="s">
        <v>16</v>
      </c>
      <c r="D245">
        <v>0.26</v>
      </c>
      <c r="E245">
        <v>2.63E-3</v>
      </c>
      <c r="F245">
        <v>0.31459999999999999</v>
      </c>
      <c r="G245">
        <v>1.6799999999999999E-2</v>
      </c>
      <c r="H245">
        <v>0.115</v>
      </c>
      <c r="I245" t="s">
        <v>33</v>
      </c>
      <c r="J245">
        <v>0.40039999999999998</v>
      </c>
      <c r="K245">
        <v>2.1399999999999999E-2</v>
      </c>
      <c r="L245">
        <v>0.01</v>
      </c>
      <c r="M245" t="s">
        <v>34</v>
      </c>
      <c r="N245" t="s">
        <v>21</v>
      </c>
      <c r="O245" s="1">
        <v>45775.967442129629</v>
      </c>
    </row>
    <row r="246" spans="1:15" x14ac:dyDescent="0.25">
      <c r="A246" t="s">
        <v>36</v>
      </c>
      <c r="F246">
        <v>99.103800000000007</v>
      </c>
      <c r="H246">
        <v>100</v>
      </c>
      <c r="J246">
        <v>99.103800000000007</v>
      </c>
      <c r="L246" t="s">
        <v>37</v>
      </c>
    </row>
    <row r="249" spans="1:15" x14ac:dyDescent="0.25">
      <c r="A249" t="s">
        <v>56</v>
      </c>
      <c r="B249">
        <v>9</v>
      </c>
    </row>
    <row r="250" spans="1:15" x14ac:dyDescent="0.25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13</v>
      </c>
      <c r="O250" t="s">
        <v>14</v>
      </c>
    </row>
    <row r="251" spans="1:15" x14ac:dyDescent="0.25">
      <c r="A251" t="s">
        <v>15</v>
      </c>
      <c r="C251" t="s">
        <v>16</v>
      </c>
      <c r="F251">
        <v>42.867400000000004</v>
      </c>
      <c r="H251">
        <v>57.116999999999997</v>
      </c>
      <c r="L251">
        <v>4</v>
      </c>
    </row>
    <row r="252" spans="1:15" x14ac:dyDescent="0.25">
      <c r="A252" t="s">
        <v>17</v>
      </c>
      <c r="B252" t="s">
        <v>18</v>
      </c>
      <c r="C252" t="s">
        <v>16</v>
      </c>
      <c r="D252">
        <v>28.1</v>
      </c>
      <c r="E252">
        <v>0.13941000000000001</v>
      </c>
      <c r="F252">
        <v>28.490600000000001</v>
      </c>
      <c r="G252">
        <v>3.5200000000000002E-2</v>
      </c>
      <c r="H252">
        <v>24.981200000000001</v>
      </c>
      <c r="I252" t="s">
        <v>19</v>
      </c>
      <c r="J252">
        <v>47.2395</v>
      </c>
      <c r="K252">
        <v>5.8400000000000001E-2</v>
      </c>
      <c r="L252">
        <v>1.75</v>
      </c>
      <c r="M252" t="s">
        <v>20</v>
      </c>
      <c r="N252" t="s">
        <v>21</v>
      </c>
      <c r="O252" s="1">
        <v>45790.760671296295</v>
      </c>
    </row>
    <row r="253" spans="1:15" x14ac:dyDescent="0.25">
      <c r="A253" t="s">
        <v>22</v>
      </c>
      <c r="B253" t="s">
        <v>18</v>
      </c>
      <c r="C253" t="s">
        <v>16</v>
      </c>
      <c r="D253">
        <v>18.079999999999998</v>
      </c>
      <c r="E253">
        <v>9.7699999999999995E-2</v>
      </c>
      <c r="F253">
        <v>18.739000000000001</v>
      </c>
      <c r="G253">
        <v>3.0099999999999998E-2</v>
      </c>
      <c r="H253">
        <v>14.222899999999999</v>
      </c>
      <c r="I253" t="s">
        <v>23</v>
      </c>
      <c r="J253">
        <v>40.088200000000001</v>
      </c>
      <c r="K253">
        <v>6.4399999999999999E-2</v>
      </c>
      <c r="L253">
        <v>1</v>
      </c>
      <c r="M253" t="s">
        <v>24</v>
      </c>
      <c r="N253" t="s">
        <v>21</v>
      </c>
      <c r="O253" s="1">
        <v>45790.760520833333</v>
      </c>
    </row>
    <row r="254" spans="1:15" x14ac:dyDescent="0.25">
      <c r="A254" t="s">
        <v>25</v>
      </c>
      <c r="B254" t="s">
        <v>18</v>
      </c>
      <c r="C254" t="s">
        <v>16</v>
      </c>
      <c r="D254">
        <v>0.18</v>
      </c>
      <c r="E254">
        <v>1.5200000000000001E-3</v>
      </c>
      <c r="F254">
        <v>0.17849999999999999</v>
      </c>
      <c r="G254">
        <v>7.7000000000000002E-3</v>
      </c>
      <c r="H254">
        <v>9.4899999999999998E-2</v>
      </c>
      <c r="I254" t="s">
        <v>26</v>
      </c>
      <c r="J254">
        <v>0.24970000000000001</v>
      </c>
      <c r="K254">
        <v>1.0800000000000001E-2</v>
      </c>
      <c r="L254">
        <v>0.01</v>
      </c>
      <c r="M254" t="s">
        <v>20</v>
      </c>
      <c r="N254" t="s">
        <v>21</v>
      </c>
      <c r="O254" s="1">
        <v>45790.760775462964</v>
      </c>
    </row>
    <row r="255" spans="1:15" x14ac:dyDescent="0.25">
      <c r="A255" t="s">
        <v>159</v>
      </c>
      <c r="B255" t="s">
        <v>18</v>
      </c>
      <c r="C255" t="s">
        <v>16</v>
      </c>
      <c r="D255">
        <v>0.05</v>
      </c>
      <c r="E255">
        <v>4.6000000000000001E-4</v>
      </c>
      <c r="F255">
        <v>5.3999999999999999E-2</v>
      </c>
      <c r="G255">
        <v>1.0200000000000001E-2</v>
      </c>
      <c r="H255">
        <v>2.2100000000000002E-2</v>
      </c>
      <c r="I255" t="s">
        <v>131</v>
      </c>
      <c r="J255">
        <v>7.8899999999999998E-2</v>
      </c>
      <c r="K255">
        <v>1.49E-2</v>
      </c>
      <c r="L255">
        <v>0</v>
      </c>
      <c r="M255" t="s">
        <v>131</v>
      </c>
      <c r="N255" t="s">
        <v>21</v>
      </c>
      <c r="O255" s="1">
        <v>45790.76090277778</v>
      </c>
    </row>
    <row r="256" spans="1:15" x14ac:dyDescent="0.25">
      <c r="A256" t="s">
        <v>27</v>
      </c>
      <c r="B256" t="s">
        <v>18</v>
      </c>
      <c r="C256" t="s">
        <v>16</v>
      </c>
      <c r="D256">
        <v>0.1</v>
      </c>
      <c r="E256">
        <v>9.3000000000000005E-4</v>
      </c>
      <c r="F256">
        <v>0.11360000000000001</v>
      </c>
      <c r="G256">
        <v>1.21E-2</v>
      </c>
      <c r="H256">
        <v>4.41E-2</v>
      </c>
      <c r="I256" t="s">
        <v>28</v>
      </c>
      <c r="J256">
        <v>0.14660000000000001</v>
      </c>
      <c r="K256">
        <v>1.5599999999999999E-2</v>
      </c>
      <c r="L256">
        <v>0</v>
      </c>
      <c r="M256" t="s">
        <v>28</v>
      </c>
      <c r="N256" t="s">
        <v>21</v>
      </c>
      <c r="O256" s="1">
        <v>45777.737511574072</v>
      </c>
    </row>
    <row r="257" spans="1:15" x14ac:dyDescent="0.25">
      <c r="A257" t="s">
        <v>29</v>
      </c>
      <c r="B257" t="s">
        <v>18</v>
      </c>
      <c r="C257" t="s">
        <v>16</v>
      </c>
      <c r="D257">
        <v>7.48</v>
      </c>
      <c r="E257">
        <v>7.4789999999999995E-2</v>
      </c>
      <c r="F257">
        <v>8.9217999999999993</v>
      </c>
      <c r="G257">
        <v>3.15E-2</v>
      </c>
      <c r="H257">
        <v>3.4055</v>
      </c>
      <c r="I257" t="s">
        <v>30</v>
      </c>
      <c r="J257">
        <v>11.4777</v>
      </c>
      <c r="K257">
        <v>4.0500000000000001E-2</v>
      </c>
      <c r="L257">
        <v>0.24</v>
      </c>
      <c r="M257" t="s">
        <v>31</v>
      </c>
      <c r="N257" t="s">
        <v>21</v>
      </c>
      <c r="O257" s="1">
        <v>45856.83011574074</v>
      </c>
    </row>
    <row r="258" spans="1:15" x14ac:dyDescent="0.25">
      <c r="A258" t="s">
        <v>32</v>
      </c>
      <c r="B258" t="s">
        <v>18</v>
      </c>
      <c r="C258" t="s">
        <v>16</v>
      </c>
      <c r="D258">
        <v>0.26</v>
      </c>
      <c r="E258">
        <v>2.5899999999999999E-3</v>
      </c>
      <c r="F258">
        <v>0.30930000000000002</v>
      </c>
      <c r="G258">
        <v>1.7000000000000001E-2</v>
      </c>
      <c r="H258">
        <v>0.1123</v>
      </c>
      <c r="I258" t="s">
        <v>33</v>
      </c>
      <c r="J258">
        <v>0.39360000000000001</v>
      </c>
      <c r="K258">
        <v>2.1600000000000001E-2</v>
      </c>
      <c r="L258">
        <v>0.01</v>
      </c>
      <c r="M258" t="s">
        <v>34</v>
      </c>
      <c r="N258" t="s">
        <v>21</v>
      </c>
      <c r="O258" s="1">
        <v>45775.967442129629</v>
      </c>
    </row>
    <row r="259" spans="1:15" x14ac:dyDescent="0.25">
      <c r="A259" t="s">
        <v>36</v>
      </c>
      <c r="F259">
        <v>99.674199999999999</v>
      </c>
      <c r="H259">
        <v>100</v>
      </c>
      <c r="J259">
        <v>99.674199999999999</v>
      </c>
      <c r="L259" t="s">
        <v>37</v>
      </c>
    </row>
    <row r="262" spans="1:15" x14ac:dyDescent="0.25">
      <c r="A262" t="s">
        <v>57</v>
      </c>
      <c r="B262">
        <v>10</v>
      </c>
    </row>
    <row r="263" spans="1:15" x14ac:dyDescent="0.25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 t="s">
        <v>11</v>
      </c>
      <c r="M263" t="s">
        <v>12</v>
      </c>
      <c r="N263" t="s">
        <v>13</v>
      </c>
      <c r="O263" t="s">
        <v>14</v>
      </c>
    </row>
    <row r="264" spans="1:15" x14ac:dyDescent="0.25">
      <c r="A264" t="s">
        <v>15</v>
      </c>
      <c r="C264" t="s">
        <v>16</v>
      </c>
      <c r="F264">
        <v>43.161200000000001</v>
      </c>
      <c r="H264">
        <v>57.117699999999999</v>
      </c>
      <c r="L264">
        <v>4</v>
      </c>
    </row>
    <row r="265" spans="1:15" x14ac:dyDescent="0.25">
      <c r="A265" t="s">
        <v>17</v>
      </c>
      <c r="B265" t="s">
        <v>18</v>
      </c>
      <c r="C265" t="s">
        <v>16</v>
      </c>
      <c r="D265">
        <v>27.93</v>
      </c>
      <c r="E265">
        <v>0.13855999999999999</v>
      </c>
      <c r="F265">
        <v>28.501000000000001</v>
      </c>
      <c r="G265">
        <v>3.5299999999999998E-2</v>
      </c>
      <c r="H265">
        <v>24.820399999999999</v>
      </c>
      <c r="I265" t="s">
        <v>19</v>
      </c>
      <c r="J265">
        <v>47.256700000000002</v>
      </c>
      <c r="K265">
        <v>5.8500000000000003E-2</v>
      </c>
      <c r="L265">
        <v>1.74</v>
      </c>
      <c r="M265" t="s">
        <v>20</v>
      </c>
      <c r="N265" t="s">
        <v>21</v>
      </c>
      <c r="O265" s="1">
        <v>45790.760671296295</v>
      </c>
    </row>
    <row r="266" spans="1:15" x14ac:dyDescent="0.25">
      <c r="A266" t="s">
        <v>22</v>
      </c>
      <c r="B266" t="s">
        <v>18</v>
      </c>
      <c r="C266" t="s">
        <v>16</v>
      </c>
      <c r="D266">
        <v>18.21</v>
      </c>
      <c r="E266">
        <v>9.8390000000000005E-2</v>
      </c>
      <c r="F266">
        <v>18.8672</v>
      </c>
      <c r="G266">
        <v>3.0200000000000001E-2</v>
      </c>
      <c r="H266">
        <v>14.222899999999999</v>
      </c>
      <c r="I266" t="s">
        <v>23</v>
      </c>
      <c r="J266">
        <v>40.362299999999998</v>
      </c>
      <c r="K266">
        <v>6.4600000000000005E-2</v>
      </c>
      <c r="L266">
        <v>1</v>
      </c>
      <c r="M266" t="s">
        <v>24</v>
      </c>
      <c r="N266" t="s">
        <v>21</v>
      </c>
      <c r="O266" s="1">
        <v>45790.760520833333</v>
      </c>
    </row>
    <row r="267" spans="1:15" x14ac:dyDescent="0.25">
      <c r="A267" t="s">
        <v>25</v>
      </c>
      <c r="B267" t="s">
        <v>18</v>
      </c>
      <c r="C267" t="s">
        <v>16</v>
      </c>
      <c r="D267">
        <v>0.17</v>
      </c>
      <c r="E267">
        <v>1.4499999999999999E-3</v>
      </c>
      <c r="F267">
        <v>0.17019999999999999</v>
      </c>
      <c r="G267">
        <v>7.7000000000000002E-3</v>
      </c>
      <c r="H267">
        <v>8.9899999999999994E-2</v>
      </c>
      <c r="I267" t="s">
        <v>26</v>
      </c>
      <c r="J267">
        <v>0.2382</v>
      </c>
      <c r="K267">
        <v>1.0800000000000001E-2</v>
      </c>
      <c r="L267">
        <v>0.01</v>
      </c>
      <c r="M267" t="s">
        <v>20</v>
      </c>
      <c r="N267" t="s">
        <v>21</v>
      </c>
      <c r="O267" s="1">
        <v>45790.760775462964</v>
      </c>
    </row>
    <row r="268" spans="1:15" x14ac:dyDescent="0.25">
      <c r="A268" t="s">
        <v>159</v>
      </c>
      <c r="B268" t="s">
        <v>18</v>
      </c>
      <c r="C268" t="s">
        <v>16</v>
      </c>
      <c r="D268">
        <v>0.06</v>
      </c>
      <c r="E268">
        <v>5.1999999999999995E-4</v>
      </c>
      <c r="F268">
        <v>6.1199999999999997E-2</v>
      </c>
      <c r="G268">
        <v>1.0200000000000001E-2</v>
      </c>
      <c r="H268">
        <v>2.4899999999999999E-2</v>
      </c>
      <c r="I268" t="s">
        <v>131</v>
      </c>
      <c r="J268">
        <v>8.9499999999999996E-2</v>
      </c>
      <c r="K268">
        <v>1.4999999999999999E-2</v>
      </c>
      <c r="L268">
        <v>0</v>
      </c>
      <c r="M268" t="s">
        <v>131</v>
      </c>
      <c r="N268" t="s">
        <v>21</v>
      </c>
      <c r="O268" s="1">
        <v>45790.76090277778</v>
      </c>
    </row>
    <row r="269" spans="1:15" x14ac:dyDescent="0.25">
      <c r="A269" t="s">
        <v>27</v>
      </c>
      <c r="B269" t="s">
        <v>18</v>
      </c>
      <c r="C269" t="s">
        <v>16</v>
      </c>
      <c r="D269">
        <v>0.11</v>
      </c>
      <c r="E269">
        <v>1.08E-3</v>
      </c>
      <c r="F269">
        <v>0.1313</v>
      </c>
      <c r="G269">
        <v>1.21E-2</v>
      </c>
      <c r="H269">
        <v>5.0599999999999999E-2</v>
      </c>
      <c r="I269" t="s">
        <v>28</v>
      </c>
      <c r="J269">
        <v>0.1696</v>
      </c>
      <c r="K269">
        <v>1.5699999999999999E-2</v>
      </c>
      <c r="L269">
        <v>0</v>
      </c>
      <c r="M269" t="s">
        <v>28</v>
      </c>
      <c r="N269" t="s">
        <v>21</v>
      </c>
      <c r="O269" s="1">
        <v>45777.737511574072</v>
      </c>
    </row>
    <row r="270" spans="1:15" x14ac:dyDescent="0.25">
      <c r="A270" t="s">
        <v>29</v>
      </c>
      <c r="B270" t="s">
        <v>18</v>
      </c>
      <c r="C270" t="s">
        <v>16</v>
      </c>
      <c r="D270">
        <v>7.87</v>
      </c>
      <c r="E270">
        <v>7.8659999999999994E-2</v>
      </c>
      <c r="F270">
        <v>9.3757000000000001</v>
      </c>
      <c r="G270">
        <v>3.2099999999999997E-2</v>
      </c>
      <c r="H270">
        <v>3.5545</v>
      </c>
      <c r="I270" t="s">
        <v>30</v>
      </c>
      <c r="J270">
        <v>12.0616</v>
      </c>
      <c r="K270">
        <v>4.1300000000000003E-2</v>
      </c>
      <c r="L270">
        <v>0.25</v>
      </c>
      <c r="M270" t="s">
        <v>31</v>
      </c>
      <c r="N270" t="s">
        <v>21</v>
      </c>
      <c r="O270" s="1">
        <v>45856.83011574074</v>
      </c>
    </row>
    <row r="271" spans="1:15" x14ac:dyDescent="0.25">
      <c r="A271" t="s">
        <v>32</v>
      </c>
      <c r="B271" t="s">
        <v>18</v>
      </c>
      <c r="C271" t="s">
        <v>16</v>
      </c>
      <c r="D271">
        <v>0.28000000000000003</v>
      </c>
      <c r="E271">
        <v>2.7599999999999999E-3</v>
      </c>
      <c r="F271">
        <v>0.33040000000000003</v>
      </c>
      <c r="G271">
        <v>1.7000000000000001E-2</v>
      </c>
      <c r="H271">
        <v>0.1191</v>
      </c>
      <c r="I271" t="s">
        <v>33</v>
      </c>
      <c r="J271">
        <v>0.4204</v>
      </c>
      <c r="K271">
        <v>2.1600000000000001E-2</v>
      </c>
      <c r="L271">
        <v>0.01</v>
      </c>
      <c r="M271" t="s">
        <v>34</v>
      </c>
      <c r="N271" t="s">
        <v>21</v>
      </c>
      <c r="O271" s="1">
        <v>45775.967442129629</v>
      </c>
    </row>
    <row r="272" spans="1:15" x14ac:dyDescent="0.25">
      <c r="A272" t="s">
        <v>36</v>
      </c>
      <c r="F272">
        <v>100.5981</v>
      </c>
      <c r="H272">
        <v>100</v>
      </c>
      <c r="J272">
        <v>100.5981</v>
      </c>
      <c r="L272" t="s">
        <v>37</v>
      </c>
    </row>
    <row r="274" spans="1:15" x14ac:dyDescent="0.25">
      <c r="A274" t="s">
        <v>677</v>
      </c>
      <c r="B274">
        <v>1</v>
      </c>
    </row>
    <row r="275" spans="1:15" x14ac:dyDescent="0.25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12</v>
      </c>
      <c r="N275" t="s">
        <v>13</v>
      </c>
      <c r="O275" t="s">
        <v>14</v>
      </c>
    </row>
    <row r="276" spans="1:15" x14ac:dyDescent="0.25">
      <c r="A276" t="s">
        <v>15</v>
      </c>
      <c r="C276" t="s">
        <v>16</v>
      </c>
      <c r="F276">
        <v>42.971800000000002</v>
      </c>
      <c r="H276">
        <v>57.127499999999998</v>
      </c>
      <c r="L276">
        <v>4</v>
      </c>
    </row>
    <row r="277" spans="1:15" x14ac:dyDescent="0.25">
      <c r="A277" t="s">
        <v>17</v>
      </c>
      <c r="B277" t="s">
        <v>18</v>
      </c>
      <c r="C277" t="s">
        <v>16</v>
      </c>
      <c r="D277">
        <v>29.4</v>
      </c>
      <c r="E277">
        <v>0.14582000000000001</v>
      </c>
      <c r="F277">
        <v>29.174099999999999</v>
      </c>
      <c r="G277">
        <v>3.5099999999999999E-2</v>
      </c>
      <c r="H277">
        <v>25.523</v>
      </c>
      <c r="I277" t="s">
        <v>19</v>
      </c>
      <c r="J277">
        <v>48.372700000000002</v>
      </c>
      <c r="K277">
        <v>5.8299999999999998E-2</v>
      </c>
      <c r="L277">
        <v>1.79</v>
      </c>
      <c r="M277" t="s">
        <v>20</v>
      </c>
      <c r="N277" t="s">
        <v>21</v>
      </c>
      <c r="O277" s="1">
        <v>45790.760671296295</v>
      </c>
    </row>
    <row r="278" spans="1:15" x14ac:dyDescent="0.25">
      <c r="A278" t="s">
        <v>22</v>
      </c>
      <c r="B278" t="s">
        <v>18</v>
      </c>
      <c r="C278" t="s">
        <v>16</v>
      </c>
      <c r="D278">
        <v>18.14</v>
      </c>
      <c r="E278">
        <v>9.8019999999999996E-2</v>
      </c>
      <c r="F278">
        <v>18.823699999999999</v>
      </c>
      <c r="G278">
        <v>3.0200000000000001E-2</v>
      </c>
      <c r="H278">
        <v>14.255100000000001</v>
      </c>
      <c r="I278" t="s">
        <v>23</v>
      </c>
      <c r="J278">
        <v>40.269199999999998</v>
      </c>
      <c r="K278">
        <v>6.4500000000000002E-2</v>
      </c>
      <c r="L278">
        <v>1</v>
      </c>
      <c r="M278" t="s">
        <v>24</v>
      </c>
      <c r="N278" t="s">
        <v>21</v>
      </c>
      <c r="O278" s="1">
        <v>45790.760520833333</v>
      </c>
    </row>
    <row r="279" spans="1:15" x14ac:dyDescent="0.25">
      <c r="A279" t="s">
        <v>25</v>
      </c>
      <c r="B279" t="s">
        <v>18</v>
      </c>
      <c r="C279" t="s">
        <v>16</v>
      </c>
      <c r="D279">
        <v>7.0000000000000007E-2</v>
      </c>
      <c r="E279">
        <v>6.4000000000000005E-4</v>
      </c>
      <c r="F279">
        <v>7.5399999999999995E-2</v>
      </c>
      <c r="G279">
        <v>7.3000000000000001E-3</v>
      </c>
      <c r="H279">
        <v>0.04</v>
      </c>
      <c r="I279" t="s">
        <v>26</v>
      </c>
      <c r="J279">
        <v>0.1056</v>
      </c>
      <c r="K279">
        <v>1.0200000000000001E-2</v>
      </c>
      <c r="L279">
        <v>0</v>
      </c>
      <c r="M279" t="s">
        <v>20</v>
      </c>
      <c r="N279" t="s">
        <v>21</v>
      </c>
      <c r="O279" s="1">
        <v>45790.760775462964</v>
      </c>
    </row>
    <row r="280" spans="1:15" x14ac:dyDescent="0.25">
      <c r="A280" t="s">
        <v>27</v>
      </c>
      <c r="B280" t="s">
        <v>18</v>
      </c>
      <c r="C280" t="s">
        <v>16</v>
      </c>
      <c r="D280">
        <v>0.1</v>
      </c>
      <c r="E280">
        <v>9.3999999999999997E-4</v>
      </c>
      <c r="F280">
        <v>0.1153</v>
      </c>
      <c r="G280">
        <v>1.1900000000000001E-2</v>
      </c>
      <c r="H280">
        <v>4.4600000000000001E-2</v>
      </c>
      <c r="I280" t="s">
        <v>28</v>
      </c>
      <c r="J280">
        <v>0.1489</v>
      </c>
      <c r="K280">
        <v>1.54E-2</v>
      </c>
      <c r="L280">
        <v>0</v>
      </c>
      <c r="M280" t="s">
        <v>28</v>
      </c>
      <c r="N280" t="s">
        <v>21</v>
      </c>
      <c r="O280" s="1">
        <v>45777.737511574072</v>
      </c>
    </row>
    <row r="281" spans="1:15" x14ac:dyDescent="0.25">
      <c r="A281" t="s">
        <v>29</v>
      </c>
      <c r="B281" t="s">
        <v>18</v>
      </c>
      <c r="C281" t="s">
        <v>16</v>
      </c>
      <c r="D281">
        <v>6.37</v>
      </c>
      <c r="E281">
        <v>6.3750000000000001E-2</v>
      </c>
      <c r="F281">
        <v>7.6208999999999998</v>
      </c>
      <c r="G281">
        <v>2.9600000000000001E-2</v>
      </c>
      <c r="H281">
        <v>2.9024000000000001</v>
      </c>
      <c r="I281" t="s">
        <v>30</v>
      </c>
      <c r="J281">
        <v>9.8041999999999998</v>
      </c>
      <c r="K281">
        <v>3.8100000000000002E-2</v>
      </c>
      <c r="L281">
        <v>0.2</v>
      </c>
      <c r="M281" t="s">
        <v>31</v>
      </c>
      <c r="N281" t="s">
        <v>21</v>
      </c>
      <c r="O281" s="1">
        <v>45856.83011574074</v>
      </c>
    </row>
    <row r="282" spans="1:15" x14ac:dyDescent="0.25">
      <c r="A282" t="s">
        <v>32</v>
      </c>
      <c r="B282" t="s">
        <v>18</v>
      </c>
      <c r="C282" t="s">
        <v>16</v>
      </c>
      <c r="D282">
        <v>0.25</v>
      </c>
      <c r="E282">
        <v>2.48E-3</v>
      </c>
      <c r="F282">
        <v>0.29630000000000001</v>
      </c>
      <c r="G282">
        <v>1.67E-2</v>
      </c>
      <c r="H282">
        <v>0.10730000000000001</v>
      </c>
      <c r="I282" t="s">
        <v>33</v>
      </c>
      <c r="J282">
        <v>0.377</v>
      </c>
      <c r="K282">
        <v>2.12E-2</v>
      </c>
      <c r="L282">
        <v>0.01</v>
      </c>
      <c r="M282" t="s">
        <v>34</v>
      </c>
      <c r="N282" t="s">
        <v>21</v>
      </c>
      <c r="O282" s="1">
        <v>45775.967442129629</v>
      </c>
    </row>
    <row r="283" spans="1:15" x14ac:dyDescent="0.25">
      <c r="A283" t="s">
        <v>36</v>
      </c>
      <c r="F283">
        <v>99.077500000000001</v>
      </c>
      <c r="H283">
        <v>100</v>
      </c>
      <c r="J283">
        <v>99.077500000000001</v>
      </c>
      <c r="L283" t="s">
        <v>37</v>
      </c>
    </row>
    <row r="285" spans="1:15" x14ac:dyDescent="0.25">
      <c r="A285" t="s">
        <v>681</v>
      </c>
      <c r="B285">
        <v>1</v>
      </c>
    </row>
    <row r="286" spans="1:15" x14ac:dyDescent="0.25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12</v>
      </c>
      <c r="N286" t="s">
        <v>13</v>
      </c>
      <c r="O286" t="s">
        <v>14</v>
      </c>
    </row>
    <row r="287" spans="1:15" x14ac:dyDescent="0.25">
      <c r="A287" t="s">
        <v>15</v>
      </c>
      <c r="C287" t="s">
        <v>16</v>
      </c>
      <c r="F287">
        <v>44.218499999999999</v>
      </c>
      <c r="H287">
        <v>60.006399999999999</v>
      </c>
      <c r="L287">
        <v>4</v>
      </c>
    </row>
    <row r="288" spans="1:15" x14ac:dyDescent="0.25">
      <c r="A288" t="s">
        <v>17</v>
      </c>
      <c r="B288" t="s">
        <v>18</v>
      </c>
      <c r="C288" t="s">
        <v>16</v>
      </c>
      <c r="D288">
        <v>14.81</v>
      </c>
      <c r="E288">
        <v>7.3440000000000005E-2</v>
      </c>
      <c r="F288">
        <v>16.185099999999998</v>
      </c>
      <c r="G288">
        <v>2.8400000000000002E-2</v>
      </c>
      <c r="H288">
        <v>14.4537</v>
      </c>
      <c r="I288" t="s">
        <v>19</v>
      </c>
      <c r="J288">
        <v>26.835999999999999</v>
      </c>
      <c r="K288">
        <v>4.7100000000000003E-2</v>
      </c>
      <c r="L288">
        <v>0.96</v>
      </c>
      <c r="M288" t="s">
        <v>20</v>
      </c>
      <c r="N288" t="s">
        <v>21</v>
      </c>
      <c r="O288" s="1">
        <v>45790.760671296295</v>
      </c>
    </row>
    <row r="289" spans="1:15" x14ac:dyDescent="0.25">
      <c r="A289" t="s">
        <v>93</v>
      </c>
      <c r="B289" t="s">
        <v>18</v>
      </c>
      <c r="C289" t="s">
        <v>16</v>
      </c>
      <c r="D289">
        <v>0.42</v>
      </c>
      <c r="E289">
        <v>2.3900000000000002E-3</v>
      </c>
      <c r="F289">
        <v>0.53669999999999995</v>
      </c>
      <c r="G289">
        <v>1.03E-2</v>
      </c>
      <c r="H289">
        <v>0.43190000000000001</v>
      </c>
      <c r="I289" t="s">
        <v>94</v>
      </c>
      <c r="J289">
        <v>1.0141</v>
      </c>
      <c r="K289">
        <v>1.95E-2</v>
      </c>
      <c r="L289">
        <v>0.03</v>
      </c>
      <c r="M289" t="s">
        <v>24</v>
      </c>
      <c r="N289" t="s">
        <v>21</v>
      </c>
      <c r="O289" s="1">
        <v>45855.697569444441</v>
      </c>
    </row>
    <row r="290" spans="1:15" x14ac:dyDescent="0.25">
      <c r="A290" t="s">
        <v>22</v>
      </c>
      <c r="B290" t="s">
        <v>18</v>
      </c>
      <c r="C290" t="s">
        <v>16</v>
      </c>
      <c r="D290">
        <v>27.25</v>
      </c>
      <c r="E290">
        <v>0.14727999999999999</v>
      </c>
      <c r="F290">
        <v>25.457000000000001</v>
      </c>
      <c r="G290">
        <v>3.3000000000000002E-2</v>
      </c>
      <c r="H290">
        <v>19.678999999999998</v>
      </c>
      <c r="I290" t="s">
        <v>23</v>
      </c>
      <c r="J290">
        <v>54.459800000000001</v>
      </c>
      <c r="K290">
        <v>7.0499999999999993E-2</v>
      </c>
      <c r="L290">
        <v>1.31</v>
      </c>
      <c r="M290" t="s">
        <v>24</v>
      </c>
      <c r="N290" t="s">
        <v>21</v>
      </c>
      <c r="O290" s="1">
        <v>45790.760520833333</v>
      </c>
    </row>
    <row r="291" spans="1:15" x14ac:dyDescent="0.25">
      <c r="A291" t="s">
        <v>25</v>
      </c>
      <c r="B291" t="s">
        <v>18</v>
      </c>
      <c r="C291" t="s">
        <v>16</v>
      </c>
      <c r="D291">
        <v>0.89</v>
      </c>
      <c r="E291">
        <v>7.6499999999999997E-3</v>
      </c>
      <c r="F291">
        <v>0.89729999999999999</v>
      </c>
      <c r="G291">
        <v>9.7999999999999997E-3</v>
      </c>
      <c r="H291">
        <v>0.48609999999999998</v>
      </c>
      <c r="I291" t="s">
        <v>26</v>
      </c>
      <c r="J291">
        <v>1.2555000000000001</v>
      </c>
      <c r="K291">
        <v>1.37E-2</v>
      </c>
      <c r="L291">
        <v>0.03</v>
      </c>
      <c r="M291" t="s">
        <v>20</v>
      </c>
      <c r="N291" t="s">
        <v>21</v>
      </c>
      <c r="O291" s="1">
        <v>45790.760775462964</v>
      </c>
    </row>
    <row r="292" spans="1:15" x14ac:dyDescent="0.25">
      <c r="A292" t="s">
        <v>101</v>
      </c>
      <c r="B292" t="s">
        <v>18</v>
      </c>
      <c r="C292" t="s">
        <v>16</v>
      </c>
      <c r="D292">
        <v>0.06</v>
      </c>
      <c r="E292">
        <v>5.5999999999999995E-4</v>
      </c>
      <c r="F292">
        <v>6.8000000000000005E-2</v>
      </c>
      <c r="G292">
        <v>8.9999999999999993E-3</v>
      </c>
      <c r="H292">
        <v>3.0800000000000001E-2</v>
      </c>
      <c r="I292" t="s">
        <v>102</v>
      </c>
      <c r="J292">
        <v>0.1135</v>
      </c>
      <c r="K292">
        <v>1.4999999999999999E-2</v>
      </c>
      <c r="L292">
        <v>0</v>
      </c>
      <c r="M292" t="s">
        <v>102</v>
      </c>
      <c r="N292" t="s">
        <v>21</v>
      </c>
      <c r="O292" s="1">
        <v>45790.761030092595</v>
      </c>
    </row>
    <row r="293" spans="1:15" x14ac:dyDescent="0.25">
      <c r="A293" t="s">
        <v>159</v>
      </c>
      <c r="B293" t="s">
        <v>18</v>
      </c>
      <c r="C293" t="s">
        <v>16</v>
      </c>
      <c r="D293">
        <v>0.38</v>
      </c>
      <c r="E293">
        <v>3.5899999999999999E-3</v>
      </c>
      <c r="F293">
        <v>0.41670000000000001</v>
      </c>
      <c r="G293">
        <v>1.17E-2</v>
      </c>
      <c r="H293">
        <v>0.17399999999999999</v>
      </c>
      <c r="I293" t="s">
        <v>131</v>
      </c>
      <c r="J293">
        <v>0.60899999999999999</v>
      </c>
      <c r="K293">
        <v>1.7100000000000001E-2</v>
      </c>
      <c r="L293">
        <v>0.01</v>
      </c>
      <c r="M293" t="s">
        <v>131</v>
      </c>
      <c r="N293" t="s">
        <v>21</v>
      </c>
      <c r="O293" s="1">
        <v>45790.76090277778</v>
      </c>
    </row>
    <row r="294" spans="1:15" x14ac:dyDescent="0.25">
      <c r="A294" t="s">
        <v>27</v>
      </c>
      <c r="B294" t="s">
        <v>18</v>
      </c>
      <c r="C294" t="s">
        <v>16</v>
      </c>
      <c r="D294">
        <v>0.34</v>
      </c>
      <c r="E294">
        <v>3.2599999999999999E-3</v>
      </c>
      <c r="F294">
        <v>0.39660000000000001</v>
      </c>
      <c r="G294">
        <v>1.3599999999999999E-2</v>
      </c>
      <c r="H294">
        <v>0.15670000000000001</v>
      </c>
      <c r="I294" t="s">
        <v>28</v>
      </c>
      <c r="J294">
        <v>0.51200000000000001</v>
      </c>
      <c r="K294">
        <v>1.7600000000000001E-2</v>
      </c>
      <c r="L294">
        <v>0.01</v>
      </c>
      <c r="M294" t="s">
        <v>28</v>
      </c>
      <c r="N294" t="s">
        <v>21</v>
      </c>
      <c r="O294" s="1">
        <v>45777.737511574072</v>
      </c>
    </row>
    <row r="295" spans="1:15" x14ac:dyDescent="0.25">
      <c r="A295" t="s">
        <v>29</v>
      </c>
      <c r="B295" t="s">
        <v>18</v>
      </c>
      <c r="C295" t="s">
        <v>16</v>
      </c>
      <c r="D295">
        <v>9.9</v>
      </c>
      <c r="E295">
        <v>9.8960000000000006E-2</v>
      </c>
      <c r="F295">
        <v>11.7843</v>
      </c>
      <c r="G295">
        <v>3.5299999999999998E-2</v>
      </c>
      <c r="H295">
        <v>4.5812999999999997</v>
      </c>
      <c r="I295" t="s">
        <v>30</v>
      </c>
      <c r="J295">
        <v>15.160299999999999</v>
      </c>
      <c r="K295">
        <v>4.5400000000000003E-2</v>
      </c>
      <c r="L295">
        <v>0.31</v>
      </c>
      <c r="M295" t="s">
        <v>31</v>
      </c>
      <c r="N295" t="s">
        <v>21</v>
      </c>
      <c r="O295" s="1">
        <v>45856.83011574074</v>
      </c>
    </row>
    <row r="296" spans="1:15" x14ac:dyDescent="0.25">
      <c r="A296" t="s">
        <v>36</v>
      </c>
      <c r="F296">
        <v>99.9602</v>
      </c>
      <c r="H296">
        <v>100</v>
      </c>
      <c r="J296">
        <v>99.9602</v>
      </c>
      <c r="L296" t="s">
        <v>157</v>
      </c>
    </row>
    <row r="298" spans="1:15" x14ac:dyDescent="0.25">
      <c r="A298" t="s">
        <v>685</v>
      </c>
      <c r="B298">
        <v>8</v>
      </c>
    </row>
    <row r="299" spans="1:15" x14ac:dyDescent="0.25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t="s">
        <v>14</v>
      </c>
    </row>
    <row r="300" spans="1:15" x14ac:dyDescent="0.25">
      <c r="A300" t="s">
        <v>15</v>
      </c>
      <c r="C300" t="s">
        <v>16</v>
      </c>
      <c r="F300">
        <v>42.247100000000003</v>
      </c>
      <c r="H300">
        <v>57.125999999999998</v>
      </c>
      <c r="L300">
        <v>4</v>
      </c>
    </row>
    <row r="301" spans="1:15" x14ac:dyDescent="0.25">
      <c r="A301" t="s">
        <v>17</v>
      </c>
      <c r="B301" t="s">
        <v>18</v>
      </c>
      <c r="C301" t="s">
        <v>16</v>
      </c>
      <c r="D301">
        <v>24.87</v>
      </c>
      <c r="E301">
        <v>0.12335</v>
      </c>
      <c r="F301">
        <v>26.492599999999999</v>
      </c>
      <c r="G301">
        <v>3.49E-2</v>
      </c>
      <c r="H301">
        <v>23.574000000000002</v>
      </c>
      <c r="I301" t="s">
        <v>19</v>
      </c>
      <c r="J301">
        <v>43.926600000000001</v>
      </c>
      <c r="K301">
        <v>5.79E-2</v>
      </c>
      <c r="L301">
        <v>1.65</v>
      </c>
      <c r="M301" t="s">
        <v>20</v>
      </c>
      <c r="N301" t="s">
        <v>21</v>
      </c>
      <c r="O301" s="1">
        <v>45790.760671296295</v>
      </c>
    </row>
    <row r="302" spans="1:15" x14ac:dyDescent="0.25">
      <c r="A302" t="s">
        <v>22</v>
      </c>
      <c r="B302" t="s">
        <v>18</v>
      </c>
      <c r="C302" t="s">
        <v>16</v>
      </c>
      <c r="D302">
        <v>17.91</v>
      </c>
      <c r="E302">
        <v>9.6799999999999997E-2</v>
      </c>
      <c r="F302">
        <v>18.4955</v>
      </c>
      <c r="G302">
        <v>2.9899999999999999E-2</v>
      </c>
      <c r="H302">
        <v>14.2464</v>
      </c>
      <c r="I302" t="s">
        <v>23</v>
      </c>
      <c r="J302">
        <v>39.567100000000003</v>
      </c>
      <c r="K302">
        <v>6.4000000000000001E-2</v>
      </c>
      <c r="L302">
        <v>1</v>
      </c>
      <c r="M302" t="s">
        <v>24</v>
      </c>
      <c r="N302" t="s">
        <v>21</v>
      </c>
      <c r="O302" s="1">
        <v>45790.760520833333</v>
      </c>
    </row>
    <row r="303" spans="1:15" x14ac:dyDescent="0.25">
      <c r="A303" t="s">
        <v>25</v>
      </c>
      <c r="B303" t="s">
        <v>18</v>
      </c>
      <c r="C303" t="s">
        <v>16</v>
      </c>
      <c r="D303">
        <v>0.24</v>
      </c>
      <c r="E303">
        <v>2.0699999999999998E-3</v>
      </c>
      <c r="F303">
        <v>0.2422</v>
      </c>
      <c r="G303">
        <v>8.0000000000000002E-3</v>
      </c>
      <c r="H303">
        <v>0.13070000000000001</v>
      </c>
      <c r="I303" t="s">
        <v>26</v>
      </c>
      <c r="J303">
        <v>0.33879999999999999</v>
      </c>
      <c r="K303">
        <v>1.12E-2</v>
      </c>
      <c r="L303">
        <v>0.01</v>
      </c>
      <c r="M303" t="s">
        <v>20</v>
      </c>
      <c r="N303" t="s">
        <v>21</v>
      </c>
      <c r="O303" s="1">
        <v>45790.760775462964</v>
      </c>
    </row>
    <row r="304" spans="1:15" x14ac:dyDescent="0.25">
      <c r="A304" t="s">
        <v>159</v>
      </c>
      <c r="B304" t="s">
        <v>18</v>
      </c>
      <c r="C304" t="s">
        <v>16</v>
      </c>
      <c r="D304">
        <v>0.02</v>
      </c>
      <c r="E304">
        <v>2.3000000000000001E-4</v>
      </c>
      <c r="F304">
        <v>2.6599999999999999E-2</v>
      </c>
      <c r="G304">
        <v>1.01E-2</v>
      </c>
      <c r="H304">
        <v>1.11E-2</v>
      </c>
      <c r="I304" t="s">
        <v>131</v>
      </c>
      <c r="J304">
        <v>3.8899999999999997E-2</v>
      </c>
      <c r="K304">
        <v>1.4800000000000001E-2</v>
      </c>
      <c r="L304">
        <v>0</v>
      </c>
      <c r="M304" t="s">
        <v>131</v>
      </c>
      <c r="N304" t="s">
        <v>21</v>
      </c>
      <c r="O304" s="1">
        <v>45790.76090277778</v>
      </c>
    </row>
    <row r="305" spans="1:15" x14ac:dyDescent="0.25">
      <c r="A305" t="s">
        <v>27</v>
      </c>
      <c r="B305" t="s">
        <v>18</v>
      </c>
      <c r="C305" t="s">
        <v>16</v>
      </c>
      <c r="D305">
        <v>0.17</v>
      </c>
      <c r="E305">
        <v>1.6299999999999999E-3</v>
      </c>
      <c r="F305">
        <v>0.19789999999999999</v>
      </c>
      <c r="G305">
        <v>1.2500000000000001E-2</v>
      </c>
      <c r="H305">
        <v>7.7899999999999997E-2</v>
      </c>
      <c r="I305" t="s">
        <v>28</v>
      </c>
      <c r="J305">
        <v>0.2555</v>
      </c>
      <c r="K305">
        <v>1.61E-2</v>
      </c>
      <c r="L305">
        <v>0.01</v>
      </c>
      <c r="M305" t="s">
        <v>28</v>
      </c>
      <c r="N305" t="s">
        <v>21</v>
      </c>
      <c r="O305" s="1">
        <v>45777.737511574072</v>
      </c>
    </row>
    <row r="306" spans="1:15" x14ac:dyDescent="0.25">
      <c r="A306" t="s">
        <v>29</v>
      </c>
      <c r="B306" t="s">
        <v>18</v>
      </c>
      <c r="C306" t="s">
        <v>16</v>
      </c>
      <c r="D306">
        <v>10.41</v>
      </c>
      <c r="E306">
        <v>0.10406</v>
      </c>
      <c r="F306">
        <v>12.3476</v>
      </c>
      <c r="G306">
        <v>3.5900000000000001E-2</v>
      </c>
      <c r="H306">
        <v>4.7831000000000001</v>
      </c>
      <c r="I306" t="s">
        <v>30</v>
      </c>
      <c r="J306">
        <v>15.8849</v>
      </c>
      <c r="K306">
        <v>4.6100000000000002E-2</v>
      </c>
      <c r="L306">
        <v>0.33</v>
      </c>
      <c r="M306" t="s">
        <v>31</v>
      </c>
      <c r="N306" t="s">
        <v>21</v>
      </c>
      <c r="O306" s="1">
        <v>45856.83011574074</v>
      </c>
    </row>
    <row r="307" spans="1:15" x14ac:dyDescent="0.25">
      <c r="A307" t="s">
        <v>32</v>
      </c>
      <c r="B307" t="s">
        <v>18</v>
      </c>
      <c r="C307" t="s">
        <v>16</v>
      </c>
      <c r="D307">
        <v>0.12</v>
      </c>
      <c r="E307">
        <v>1.15E-3</v>
      </c>
      <c r="F307">
        <v>0.13780000000000001</v>
      </c>
      <c r="G307">
        <v>1.6299999999999999E-2</v>
      </c>
      <c r="H307">
        <v>5.0799999999999998E-2</v>
      </c>
      <c r="I307" t="s">
        <v>33</v>
      </c>
      <c r="J307">
        <v>0.17530000000000001</v>
      </c>
      <c r="K307">
        <v>2.0799999999999999E-2</v>
      </c>
      <c r="L307">
        <v>0</v>
      </c>
      <c r="M307" t="s">
        <v>34</v>
      </c>
      <c r="N307" t="s">
        <v>21</v>
      </c>
      <c r="O307" s="1">
        <v>45775.967442129629</v>
      </c>
    </row>
    <row r="308" spans="1:15" x14ac:dyDescent="0.25">
      <c r="A308" t="s">
        <v>36</v>
      </c>
      <c r="F308">
        <v>100.1871</v>
      </c>
      <c r="H308">
        <v>100</v>
      </c>
      <c r="J308">
        <v>100.1871</v>
      </c>
      <c r="L308" t="s">
        <v>37</v>
      </c>
    </row>
    <row r="311" spans="1:15" x14ac:dyDescent="0.25">
      <c r="A311" t="s">
        <v>702</v>
      </c>
    </row>
    <row r="312" spans="1:15" x14ac:dyDescent="0.25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 t="s">
        <v>11</v>
      </c>
      <c r="M312" t="s">
        <v>12</v>
      </c>
      <c r="N312" t="s">
        <v>13</v>
      </c>
      <c r="O312" t="s">
        <v>14</v>
      </c>
    </row>
    <row r="313" spans="1:15" x14ac:dyDescent="0.25">
      <c r="A313" t="s">
        <v>15</v>
      </c>
      <c r="C313" t="s">
        <v>16</v>
      </c>
      <c r="F313">
        <v>42.278399999999998</v>
      </c>
      <c r="H313">
        <v>57.099299999999999</v>
      </c>
      <c r="L313">
        <v>4</v>
      </c>
    </row>
    <row r="314" spans="1:15" x14ac:dyDescent="0.25">
      <c r="A314" t="s">
        <v>17</v>
      </c>
      <c r="B314" t="s">
        <v>18</v>
      </c>
      <c r="C314" t="s">
        <v>16</v>
      </c>
      <c r="D314">
        <v>25.67</v>
      </c>
      <c r="E314">
        <v>0.12734000000000001</v>
      </c>
      <c r="F314">
        <v>27.008700000000001</v>
      </c>
      <c r="G314">
        <v>3.5000000000000003E-2</v>
      </c>
      <c r="H314">
        <v>24.004200000000001</v>
      </c>
      <c r="I314" t="s">
        <v>19</v>
      </c>
      <c r="J314">
        <v>44.782299999999999</v>
      </c>
      <c r="K314">
        <v>5.8000000000000003E-2</v>
      </c>
      <c r="L314">
        <v>1.68</v>
      </c>
      <c r="M314" t="s">
        <v>20</v>
      </c>
      <c r="N314" t="s">
        <v>21</v>
      </c>
      <c r="O314" s="1">
        <v>45790.760671296295</v>
      </c>
    </row>
    <row r="315" spans="1:15" x14ac:dyDescent="0.25">
      <c r="A315" t="s">
        <v>22</v>
      </c>
      <c r="B315" t="s">
        <v>18</v>
      </c>
      <c r="C315" t="s">
        <v>16</v>
      </c>
      <c r="D315">
        <v>17.829999999999998</v>
      </c>
      <c r="E315">
        <v>9.6369999999999997E-2</v>
      </c>
      <c r="F315">
        <v>18.446999999999999</v>
      </c>
      <c r="G315">
        <v>2.9899999999999999E-2</v>
      </c>
      <c r="H315">
        <v>14.1919</v>
      </c>
      <c r="I315" t="s">
        <v>23</v>
      </c>
      <c r="J315">
        <v>39.4634</v>
      </c>
      <c r="K315">
        <v>6.3899999999999998E-2</v>
      </c>
      <c r="L315">
        <v>0.99</v>
      </c>
      <c r="M315" t="s">
        <v>24</v>
      </c>
      <c r="N315" t="s">
        <v>21</v>
      </c>
      <c r="O315" s="1">
        <v>45790.760520833333</v>
      </c>
    </row>
    <row r="316" spans="1:15" x14ac:dyDescent="0.25">
      <c r="A316" t="s">
        <v>25</v>
      </c>
      <c r="B316" t="s">
        <v>18</v>
      </c>
      <c r="C316" t="s">
        <v>16</v>
      </c>
      <c r="D316">
        <v>0.24</v>
      </c>
      <c r="E316">
        <v>2.0400000000000001E-3</v>
      </c>
      <c r="F316">
        <v>0.2387</v>
      </c>
      <c r="G316">
        <v>7.9000000000000008E-3</v>
      </c>
      <c r="H316">
        <v>0.12870000000000001</v>
      </c>
      <c r="I316" t="s">
        <v>26</v>
      </c>
      <c r="J316">
        <v>0.33400000000000002</v>
      </c>
      <c r="K316">
        <v>1.11E-2</v>
      </c>
      <c r="L316">
        <v>0.01</v>
      </c>
      <c r="M316" t="s">
        <v>20</v>
      </c>
      <c r="N316" t="s">
        <v>21</v>
      </c>
      <c r="O316" s="1">
        <v>45790.760775462964</v>
      </c>
    </row>
    <row r="317" spans="1:15" x14ac:dyDescent="0.25">
      <c r="A317" t="s">
        <v>159</v>
      </c>
      <c r="B317" t="s">
        <v>18</v>
      </c>
      <c r="C317" t="s">
        <v>16</v>
      </c>
      <c r="D317">
        <v>0.03</v>
      </c>
      <c r="E317">
        <v>2.7999999999999998E-4</v>
      </c>
      <c r="F317">
        <v>3.1899999999999998E-2</v>
      </c>
      <c r="G317">
        <v>1.0200000000000001E-2</v>
      </c>
      <c r="H317">
        <v>1.32E-2</v>
      </c>
      <c r="I317" t="s">
        <v>131</v>
      </c>
      <c r="J317">
        <v>4.6600000000000003E-2</v>
      </c>
      <c r="K317">
        <v>1.49E-2</v>
      </c>
      <c r="L317">
        <v>0</v>
      </c>
      <c r="M317" t="s">
        <v>131</v>
      </c>
      <c r="N317" t="s">
        <v>21</v>
      </c>
      <c r="O317" s="1">
        <v>45790.76090277778</v>
      </c>
    </row>
    <row r="318" spans="1:15" x14ac:dyDescent="0.25">
      <c r="A318" t="s">
        <v>27</v>
      </c>
      <c r="B318" t="s">
        <v>18</v>
      </c>
      <c r="C318" t="s">
        <v>16</v>
      </c>
      <c r="D318">
        <v>0.13</v>
      </c>
      <c r="E318">
        <v>1.2199999999999999E-3</v>
      </c>
      <c r="F318">
        <v>0.14849999999999999</v>
      </c>
      <c r="G318">
        <v>1.23E-2</v>
      </c>
      <c r="H318">
        <v>5.8400000000000001E-2</v>
      </c>
      <c r="I318" t="s">
        <v>28</v>
      </c>
      <c r="J318">
        <v>0.1918</v>
      </c>
      <c r="K318">
        <v>1.5900000000000001E-2</v>
      </c>
      <c r="L318">
        <v>0</v>
      </c>
      <c r="M318" t="s">
        <v>28</v>
      </c>
      <c r="N318" t="s">
        <v>21</v>
      </c>
      <c r="O318" s="1">
        <v>45777.737511574072</v>
      </c>
    </row>
    <row r="319" spans="1:15" x14ac:dyDescent="0.25">
      <c r="A319" t="s">
        <v>29</v>
      </c>
      <c r="B319" t="s">
        <v>18</v>
      </c>
      <c r="C319" t="s">
        <v>16</v>
      </c>
      <c r="D319">
        <v>9.65</v>
      </c>
      <c r="E319">
        <v>9.647E-2</v>
      </c>
      <c r="F319">
        <v>11.461600000000001</v>
      </c>
      <c r="G319">
        <v>3.4799999999999998E-2</v>
      </c>
      <c r="H319">
        <v>4.4345999999999997</v>
      </c>
      <c r="I319" t="s">
        <v>30</v>
      </c>
      <c r="J319">
        <v>14.745200000000001</v>
      </c>
      <c r="K319">
        <v>4.48E-2</v>
      </c>
      <c r="L319">
        <v>0.31</v>
      </c>
      <c r="M319" t="s">
        <v>31</v>
      </c>
      <c r="N319" t="s">
        <v>21</v>
      </c>
      <c r="O319" s="1">
        <v>45856.83011574074</v>
      </c>
    </row>
    <row r="320" spans="1:15" x14ac:dyDescent="0.25">
      <c r="A320" t="s">
        <v>32</v>
      </c>
      <c r="B320" t="s">
        <v>18</v>
      </c>
      <c r="C320" t="s">
        <v>16</v>
      </c>
      <c r="D320">
        <v>0.16</v>
      </c>
      <c r="E320">
        <v>1.58E-3</v>
      </c>
      <c r="F320">
        <v>0.1895</v>
      </c>
      <c r="G320">
        <v>1.6400000000000001E-2</v>
      </c>
      <c r="H320">
        <v>6.9699999999999998E-2</v>
      </c>
      <c r="I320" t="s">
        <v>33</v>
      </c>
      <c r="J320">
        <v>0.24110000000000001</v>
      </c>
      <c r="K320">
        <v>2.0899999999999998E-2</v>
      </c>
      <c r="L320">
        <v>0</v>
      </c>
      <c r="M320" t="s">
        <v>34</v>
      </c>
      <c r="N320" t="s">
        <v>21</v>
      </c>
      <c r="O320" s="1">
        <v>45775.967442129629</v>
      </c>
    </row>
    <row r="321" spans="1:15" x14ac:dyDescent="0.25">
      <c r="A321" t="s">
        <v>36</v>
      </c>
      <c r="F321">
        <v>99.804299999999998</v>
      </c>
      <c r="H321">
        <v>100</v>
      </c>
      <c r="J321">
        <v>99.804299999999998</v>
      </c>
      <c r="L321" t="s">
        <v>1042</v>
      </c>
    </row>
    <row r="323" spans="1:15" x14ac:dyDescent="0.25">
      <c r="A323" t="s">
        <v>70</v>
      </c>
      <c r="B323">
        <v>9</v>
      </c>
    </row>
    <row r="324" spans="1:15" x14ac:dyDescent="0.25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M324" t="s">
        <v>12</v>
      </c>
      <c r="N324" t="s">
        <v>13</v>
      </c>
      <c r="O324" t="s">
        <v>14</v>
      </c>
    </row>
    <row r="325" spans="1:15" x14ac:dyDescent="0.25">
      <c r="A325" t="s">
        <v>15</v>
      </c>
      <c r="C325" t="s">
        <v>16</v>
      </c>
      <c r="F325">
        <v>41.813699999999997</v>
      </c>
      <c r="H325">
        <v>57.111699999999999</v>
      </c>
      <c r="L325">
        <v>4</v>
      </c>
    </row>
    <row r="326" spans="1:15" x14ac:dyDescent="0.25">
      <c r="A326" t="s">
        <v>17</v>
      </c>
      <c r="B326" t="s">
        <v>18</v>
      </c>
      <c r="C326" t="s">
        <v>16</v>
      </c>
      <c r="D326">
        <v>24.72</v>
      </c>
      <c r="E326">
        <v>0.12262000000000001</v>
      </c>
      <c r="F326">
        <v>26.303699999999999</v>
      </c>
      <c r="G326">
        <v>3.4799999999999998E-2</v>
      </c>
      <c r="H326">
        <v>23.642600000000002</v>
      </c>
      <c r="I326" t="s">
        <v>19</v>
      </c>
      <c r="J326">
        <v>43.613300000000002</v>
      </c>
      <c r="K326">
        <v>5.7599999999999998E-2</v>
      </c>
      <c r="L326">
        <v>1.66</v>
      </c>
      <c r="M326" t="s">
        <v>20</v>
      </c>
      <c r="N326" t="s">
        <v>21</v>
      </c>
      <c r="O326" s="1">
        <v>45790.760671296295</v>
      </c>
    </row>
    <row r="327" spans="1:15" x14ac:dyDescent="0.25">
      <c r="A327" t="s">
        <v>22</v>
      </c>
      <c r="B327" t="s">
        <v>18</v>
      </c>
      <c r="C327" t="s">
        <v>16</v>
      </c>
      <c r="D327">
        <v>17.690000000000001</v>
      </c>
      <c r="E327">
        <v>9.5630000000000007E-2</v>
      </c>
      <c r="F327">
        <v>18.2807</v>
      </c>
      <c r="G327">
        <v>2.9700000000000001E-2</v>
      </c>
      <c r="H327">
        <v>14.2234</v>
      </c>
      <c r="I327" t="s">
        <v>23</v>
      </c>
      <c r="J327">
        <v>39.107599999999998</v>
      </c>
      <c r="K327">
        <v>6.3600000000000004E-2</v>
      </c>
      <c r="L327">
        <v>1</v>
      </c>
      <c r="M327" t="s">
        <v>24</v>
      </c>
      <c r="N327" t="s">
        <v>21</v>
      </c>
      <c r="O327" s="1">
        <v>45790.760520833333</v>
      </c>
    </row>
    <row r="328" spans="1:15" x14ac:dyDescent="0.25">
      <c r="A328" t="s">
        <v>25</v>
      </c>
      <c r="B328" t="s">
        <v>18</v>
      </c>
      <c r="C328" t="s">
        <v>16</v>
      </c>
      <c r="D328">
        <v>0.26</v>
      </c>
      <c r="E328">
        <v>2.1900000000000001E-3</v>
      </c>
      <c r="F328">
        <v>0.25650000000000001</v>
      </c>
      <c r="G328">
        <v>8.0000000000000002E-3</v>
      </c>
      <c r="H328">
        <v>0.13980000000000001</v>
      </c>
      <c r="I328" t="s">
        <v>26</v>
      </c>
      <c r="J328">
        <v>0.3589</v>
      </c>
      <c r="K328">
        <v>1.12E-2</v>
      </c>
      <c r="L328">
        <v>0.01</v>
      </c>
      <c r="M328" t="s">
        <v>20</v>
      </c>
      <c r="N328" t="s">
        <v>21</v>
      </c>
      <c r="O328" s="1">
        <v>45790.760775462964</v>
      </c>
    </row>
    <row r="329" spans="1:15" x14ac:dyDescent="0.25">
      <c r="A329" t="s">
        <v>27</v>
      </c>
      <c r="B329" t="s">
        <v>18</v>
      </c>
      <c r="C329" t="s">
        <v>16</v>
      </c>
      <c r="D329">
        <v>0.15</v>
      </c>
      <c r="E329">
        <v>1.4400000000000001E-3</v>
      </c>
      <c r="F329">
        <v>0.1749</v>
      </c>
      <c r="G329">
        <v>1.24E-2</v>
      </c>
      <c r="H329">
        <v>6.9599999999999995E-2</v>
      </c>
      <c r="I329" t="s">
        <v>28</v>
      </c>
      <c r="J329">
        <v>0.22589999999999999</v>
      </c>
      <c r="K329">
        <v>1.6E-2</v>
      </c>
      <c r="L329">
        <v>0</v>
      </c>
      <c r="M329" t="s">
        <v>28</v>
      </c>
      <c r="N329" t="s">
        <v>21</v>
      </c>
      <c r="O329" s="1">
        <v>45777.737511574072</v>
      </c>
    </row>
    <row r="330" spans="1:15" x14ac:dyDescent="0.25">
      <c r="A330" t="s">
        <v>29</v>
      </c>
      <c r="B330" t="s">
        <v>18</v>
      </c>
      <c r="C330" t="s">
        <v>16</v>
      </c>
      <c r="D330">
        <v>10.24</v>
      </c>
      <c r="E330">
        <v>0.10242999999999999</v>
      </c>
      <c r="F330">
        <v>12.1549</v>
      </c>
      <c r="G330">
        <v>3.5700000000000003E-2</v>
      </c>
      <c r="H330">
        <v>4.7561</v>
      </c>
      <c r="I330" t="s">
        <v>30</v>
      </c>
      <c r="J330">
        <v>15.637</v>
      </c>
      <c r="K330">
        <v>4.5900000000000003E-2</v>
      </c>
      <c r="L330">
        <v>0.33</v>
      </c>
      <c r="M330" t="s">
        <v>31</v>
      </c>
      <c r="N330" t="s">
        <v>21</v>
      </c>
      <c r="O330" s="1">
        <v>45856.83011574074</v>
      </c>
    </row>
    <row r="331" spans="1:15" x14ac:dyDescent="0.25">
      <c r="A331" t="s">
        <v>32</v>
      </c>
      <c r="B331" t="s">
        <v>18</v>
      </c>
      <c r="C331" t="s">
        <v>16</v>
      </c>
      <c r="D331">
        <v>0.13</v>
      </c>
      <c r="E331">
        <v>1.2800000000000001E-3</v>
      </c>
      <c r="F331">
        <v>0.15279999999999999</v>
      </c>
      <c r="G331">
        <v>1.6299999999999999E-2</v>
      </c>
      <c r="H331">
        <v>5.6899999999999999E-2</v>
      </c>
      <c r="I331" t="s">
        <v>33</v>
      </c>
      <c r="J331">
        <v>0.19439999999999999</v>
      </c>
      <c r="K331">
        <v>2.0799999999999999E-2</v>
      </c>
      <c r="L331">
        <v>0</v>
      </c>
      <c r="M331" t="s">
        <v>34</v>
      </c>
      <c r="N331" t="s">
        <v>21</v>
      </c>
      <c r="O331" s="1">
        <v>45775.967442129629</v>
      </c>
    </row>
    <row r="332" spans="1:15" x14ac:dyDescent="0.25">
      <c r="A332" t="s">
        <v>36</v>
      </c>
      <c r="F332">
        <v>99.137100000000004</v>
      </c>
      <c r="H332">
        <v>100</v>
      </c>
      <c r="J332">
        <v>99.137100000000004</v>
      </c>
      <c r="L332" t="s">
        <v>37</v>
      </c>
    </row>
    <row r="335" spans="1:15" x14ac:dyDescent="0.25">
      <c r="A335" t="s">
        <v>71</v>
      </c>
      <c r="B335">
        <v>7</v>
      </c>
    </row>
    <row r="336" spans="1:15" x14ac:dyDescent="0.25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M336" t="s">
        <v>12</v>
      </c>
      <c r="N336" t="s">
        <v>13</v>
      </c>
      <c r="O336" t="s">
        <v>14</v>
      </c>
    </row>
    <row r="337" spans="1:15" x14ac:dyDescent="0.25">
      <c r="A337" t="s">
        <v>15</v>
      </c>
      <c r="C337" t="s">
        <v>16</v>
      </c>
      <c r="F337">
        <v>42.808399999999999</v>
      </c>
      <c r="H337">
        <v>57.104500000000002</v>
      </c>
      <c r="L337">
        <v>4</v>
      </c>
    </row>
    <row r="338" spans="1:15" x14ac:dyDescent="0.25">
      <c r="A338" t="s">
        <v>17</v>
      </c>
      <c r="B338" t="s">
        <v>18</v>
      </c>
      <c r="C338" t="s">
        <v>16</v>
      </c>
      <c r="D338">
        <v>28.46</v>
      </c>
      <c r="E338">
        <v>0.14118</v>
      </c>
      <c r="F338">
        <v>28.673100000000002</v>
      </c>
      <c r="G338">
        <v>3.5200000000000002E-2</v>
      </c>
      <c r="H338">
        <v>25.170400000000001</v>
      </c>
      <c r="I338" t="s">
        <v>19</v>
      </c>
      <c r="J338">
        <v>47.542099999999998</v>
      </c>
      <c r="K338">
        <v>5.8299999999999998E-2</v>
      </c>
      <c r="L338">
        <v>1.76</v>
      </c>
      <c r="M338" t="s">
        <v>20</v>
      </c>
      <c r="N338" t="s">
        <v>21</v>
      </c>
      <c r="O338" s="1">
        <v>45790.760671296295</v>
      </c>
    </row>
    <row r="339" spans="1:15" x14ac:dyDescent="0.25">
      <c r="A339" t="s">
        <v>22</v>
      </c>
      <c r="B339" t="s">
        <v>18</v>
      </c>
      <c r="C339" t="s">
        <v>16</v>
      </c>
      <c r="D339">
        <v>18.010000000000002</v>
      </c>
      <c r="E339">
        <v>9.7320000000000004E-2</v>
      </c>
      <c r="F339">
        <v>18.677800000000001</v>
      </c>
      <c r="G339">
        <v>3.0099999999999998E-2</v>
      </c>
      <c r="H339">
        <v>14.1928</v>
      </c>
      <c r="I339" t="s">
        <v>23</v>
      </c>
      <c r="J339">
        <v>39.957099999999997</v>
      </c>
      <c r="K339">
        <v>6.4399999999999999E-2</v>
      </c>
      <c r="L339">
        <v>0.99</v>
      </c>
      <c r="M339" t="s">
        <v>24</v>
      </c>
      <c r="N339" t="s">
        <v>21</v>
      </c>
      <c r="O339" s="1">
        <v>45790.760520833333</v>
      </c>
    </row>
    <row r="340" spans="1:15" x14ac:dyDescent="0.25">
      <c r="A340" t="s">
        <v>25</v>
      </c>
      <c r="B340" t="s">
        <v>18</v>
      </c>
      <c r="C340" t="s">
        <v>16</v>
      </c>
      <c r="D340">
        <v>0.21</v>
      </c>
      <c r="E340">
        <v>1.7600000000000001E-3</v>
      </c>
      <c r="F340">
        <v>0.20749999999999999</v>
      </c>
      <c r="G340">
        <v>7.7999999999999996E-3</v>
      </c>
      <c r="H340">
        <v>0.1105</v>
      </c>
      <c r="I340" t="s">
        <v>26</v>
      </c>
      <c r="J340">
        <v>0.2903</v>
      </c>
      <c r="K340">
        <v>1.09E-2</v>
      </c>
      <c r="L340">
        <v>0.01</v>
      </c>
      <c r="M340" t="s">
        <v>20</v>
      </c>
      <c r="N340" t="s">
        <v>21</v>
      </c>
      <c r="O340" s="1">
        <v>45790.760775462964</v>
      </c>
    </row>
    <row r="341" spans="1:15" x14ac:dyDescent="0.25">
      <c r="A341" t="s">
        <v>159</v>
      </c>
      <c r="B341" t="s">
        <v>18</v>
      </c>
      <c r="C341" t="s">
        <v>16</v>
      </c>
      <c r="D341">
        <v>7.0000000000000007E-2</v>
      </c>
      <c r="E341">
        <v>6.7000000000000002E-4</v>
      </c>
      <c r="F341">
        <v>7.8799999999999995E-2</v>
      </c>
      <c r="G341">
        <v>1.0200000000000001E-2</v>
      </c>
      <c r="H341">
        <v>3.2300000000000002E-2</v>
      </c>
      <c r="I341" t="s">
        <v>131</v>
      </c>
      <c r="J341">
        <v>0.11509999999999999</v>
      </c>
      <c r="K341">
        <v>1.4999999999999999E-2</v>
      </c>
      <c r="L341">
        <v>0</v>
      </c>
      <c r="M341" t="s">
        <v>131</v>
      </c>
      <c r="N341" t="s">
        <v>21</v>
      </c>
      <c r="O341" s="1">
        <v>45790.76090277778</v>
      </c>
    </row>
    <row r="342" spans="1:15" x14ac:dyDescent="0.25">
      <c r="A342" t="s">
        <v>27</v>
      </c>
      <c r="B342" t="s">
        <v>18</v>
      </c>
      <c r="C342" t="s">
        <v>16</v>
      </c>
      <c r="D342">
        <v>0.12</v>
      </c>
      <c r="E342">
        <v>1.1299999999999999E-3</v>
      </c>
      <c r="F342">
        <v>0.13789999999999999</v>
      </c>
      <c r="G342">
        <v>1.21E-2</v>
      </c>
      <c r="H342">
        <v>5.3600000000000002E-2</v>
      </c>
      <c r="I342" t="s">
        <v>28</v>
      </c>
      <c r="J342">
        <v>0.17799999999999999</v>
      </c>
      <c r="K342">
        <v>1.5599999999999999E-2</v>
      </c>
      <c r="L342">
        <v>0</v>
      </c>
      <c r="M342" t="s">
        <v>28</v>
      </c>
      <c r="N342" t="s">
        <v>21</v>
      </c>
      <c r="O342" s="1">
        <v>45777.737511574072</v>
      </c>
    </row>
    <row r="343" spans="1:15" x14ac:dyDescent="0.25">
      <c r="A343" t="s">
        <v>29</v>
      </c>
      <c r="B343" t="s">
        <v>18</v>
      </c>
      <c r="C343" t="s">
        <v>16</v>
      </c>
      <c r="D343">
        <v>7.03</v>
      </c>
      <c r="E343">
        <v>7.0290000000000005E-2</v>
      </c>
      <c r="F343">
        <v>8.3897999999999993</v>
      </c>
      <c r="G343">
        <v>3.0700000000000002E-2</v>
      </c>
      <c r="H343">
        <v>3.2061999999999999</v>
      </c>
      <c r="I343" t="s">
        <v>30</v>
      </c>
      <c r="J343">
        <v>10.793200000000001</v>
      </c>
      <c r="K343">
        <v>3.95E-2</v>
      </c>
      <c r="L343">
        <v>0.22</v>
      </c>
      <c r="M343" t="s">
        <v>31</v>
      </c>
      <c r="N343" t="s">
        <v>21</v>
      </c>
      <c r="O343" s="1">
        <v>45856.83011574074</v>
      </c>
    </row>
    <row r="344" spans="1:15" x14ac:dyDescent="0.25">
      <c r="A344" t="s">
        <v>32</v>
      </c>
      <c r="B344" t="s">
        <v>18</v>
      </c>
      <c r="C344" t="s">
        <v>16</v>
      </c>
      <c r="D344">
        <v>0.3</v>
      </c>
      <c r="E344">
        <v>2.99E-3</v>
      </c>
      <c r="F344">
        <v>0.35699999999999998</v>
      </c>
      <c r="G344">
        <v>1.7100000000000001E-2</v>
      </c>
      <c r="H344">
        <v>0.1298</v>
      </c>
      <c r="I344" t="s">
        <v>33</v>
      </c>
      <c r="J344">
        <v>0.45429999999999998</v>
      </c>
      <c r="K344">
        <v>2.18E-2</v>
      </c>
      <c r="L344">
        <v>0.01</v>
      </c>
      <c r="M344" t="s">
        <v>34</v>
      </c>
      <c r="N344" t="s">
        <v>21</v>
      </c>
      <c r="O344" s="1">
        <v>45775.967442129629</v>
      </c>
    </row>
    <row r="345" spans="1:15" x14ac:dyDescent="0.25">
      <c r="A345" t="s">
        <v>36</v>
      </c>
      <c r="F345">
        <v>99.330100000000002</v>
      </c>
      <c r="H345">
        <v>100</v>
      </c>
      <c r="J345">
        <v>99.330100000000002</v>
      </c>
      <c r="L345" t="s">
        <v>37</v>
      </c>
    </row>
    <row r="347" spans="1:15" x14ac:dyDescent="0.25">
      <c r="A347" t="s">
        <v>72</v>
      </c>
      <c r="B347">
        <v>11</v>
      </c>
    </row>
    <row r="348" spans="1:15" x14ac:dyDescent="0.25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 t="s">
        <v>11</v>
      </c>
      <c r="M348" t="s">
        <v>12</v>
      </c>
      <c r="N348" t="s">
        <v>13</v>
      </c>
      <c r="O348" t="s">
        <v>14</v>
      </c>
    </row>
    <row r="349" spans="1:15" x14ac:dyDescent="0.25">
      <c r="A349" t="s">
        <v>15</v>
      </c>
      <c r="C349" t="s">
        <v>16</v>
      </c>
      <c r="F349">
        <v>42.366399999999999</v>
      </c>
      <c r="H349">
        <v>57.103200000000001</v>
      </c>
      <c r="L349">
        <v>4</v>
      </c>
    </row>
    <row r="350" spans="1:15" x14ac:dyDescent="0.25">
      <c r="A350" t="s">
        <v>17</v>
      </c>
      <c r="B350" t="s">
        <v>18</v>
      </c>
      <c r="C350" t="s">
        <v>16</v>
      </c>
      <c r="D350">
        <v>27.61</v>
      </c>
      <c r="E350">
        <v>0.13694999999999999</v>
      </c>
      <c r="F350">
        <v>28.0825</v>
      </c>
      <c r="G350">
        <v>3.5000000000000003E-2</v>
      </c>
      <c r="H350">
        <v>24.9085</v>
      </c>
      <c r="I350" t="s">
        <v>19</v>
      </c>
      <c r="J350">
        <v>46.562800000000003</v>
      </c>
      <c r="K350">
        <v>5.8000000000000003E-2</v>
      </c>
      <c r="L350">
        <v>1.74</v>
      </c>
      <c r="M350" t="s">
        <v>20</v>
      </c>
      <c r="N350" t="s">
        <v>21</v>
      </c>
      <c r="O350" s="1">
        <v>45790.760671296295</v>
      </c>
    </row>
    <row r="351" spans="1:15" x14ac:dyDescent="0.25">
      <c r="A351" t="s">
        <v>22</v>
      </c>
      <c r="B351" t="s">
        <v>18</v>
      </c>
      <c r="C351" t="s">
        <v>16</v>
      </c>
      <c r="D351">
        <v>17.84</v>
      </c>
      <c r="E351">
        <v>9.6409999999999996E-2</v>
      </c>
      <c r="F351">
        <v>18.4893</v>
      </c>
      <c r="G351">
        <v>2.9899999999999999E-2</v>
      </c>
      <c r="H351">
        <v>14.1959</v>
      </c>
      <c r="I351" t="s">
        <v>23</v>
      </c>
      <c r="J351">
        <v>39.554000000000002</v>
      </c>
      <c r="K351">
        <v>6.3899999999999998E-2</v>
      </c>
      <c r="L351">
        <v>0.99</v>
      </c>
      <c r="M351" t="s">
        <v>24</v>
      </c>
      <c r="N351" t="s">
        <v>21</v>
      </c>
      <c r="O351" s="1">
        <v>45790.760520833333</v>
      </c>
    </row>
    <row r="352" spans="1:15" x14ac:dyDescent="0.25">
      <c r="A352" t="s">
        <v>25</v>
      </c>
      <c r="B352" t="s">
        <v>18</v>
      </c>
      <c r="C352" t="s">
        <v>16</v>
      </c>
      <c r="D352">
        <v>0.23</v>
      </c>
      <c r="E352">
        <v>1.9599999999999999E-3</v>
      </c>
      <c r="F352">
        <v>0.2306</v>
      </c>
      <c r="G352">
        <v>7.7999999999999996E-3</v>
      </c>
      <c r="H352">
        <v>0.1241</v>
      </c>
      <c r="I352" t="s">
        <v>26</v>
      </c>
      <c r="J352">
        <v>0.32269999999999999</v>
      </c>
      <c r="K352">
        <v>1.0999999999999999E-2</v>
      </c>
      <c r="L352">
        <v>0.01</v>
      </c>
      <c r="M352" t="s">
        <v>20</v>
      </c>
      <c r="N352" t="s">
        <v>21</v>
      </c>
      <c r="O352" s="1">
        <v>45790.760775462964</v>
      </c>
    </row>
    <row r="353" spans="1:15" x14ac:dyDescent="0.25">
      <c r="A353" t="s">
        <v>159</v>
      </c>
      <c r="B353" t="s">
        <v>18</v>
      </c>
      <c r="C353" t="s">
        <v>16</v>
      </c>
      <c r="D353">
        <v>0.05</v>
      </c>
      <c r="E353">
        <v>4.2999999999999999E-4</v>
      </c>
      <c r="F353">
        <v>5.0799999999999998E-2</v>
      </c>
      <c r="G353">
        <v>1.0200000000000001E-2</v>
      </c>
      <c r="H353">
        <v>2.1100000000000001E-2</v>
      </c>
      <c r="I353" t="s">
        <v>131</v>
      </c>
      <c r="J353">
        <v>7.4300000000000005E-2</v>
      </c>
      <c r="K353">
        <v>1.49E-2</v>
      </c>
      <c r="L353">
        <v>0</v>
      </c>
      <c r="M353" t="s">
        <v>131</v>
      </c>
      <c r="N353" t="s">
        <v>21</v>
      </c>
      <c r="O353" s="1">
        <v>45790.76090277778</v>
      </c>
    </row>
    <row r="354" spans="1:15" x14ac:dyDescent="0.25">
      <c r="A354" t="s">
        <v>27</v>
      </c>
      <c r="B354" t="s">
        <v>18</v>
      </c>
      <c r="C354" t="s">
        <v>16</v>
      </c>
      <c r="D354">
        <v>0.13</v>
      </c>
      <c r="E354">
        <v>1.1800000000000001E-3</v>
      </c>
      <c r="F354">
        <v>0.14430000000000001</v>
      </c>
      <c r="G354">
        <v>1.2200000000000001E-2</v>
      </c>
      <c r="H354">
        <v>5.6599999999999998E-2</v>
      </c>
      <c r="I354" t="s">
        <v>28</v>
      </c>
      <c r="J354">
        <v>0.18629999999999999</v>
      </c>
      <c r="K354">
        <v>1.5699999999999999E-2</v>
      </c>
      <c r="L354">
        <v>0</v>
      </c>
      <c r="M354" t="s">
        <v>28</v>
      </c>
      <c r="N354" t="s">
        <v>21</v>
      </c>
      <c r="O354" s="1">
        <v>45777.737511574072</v>
      </c>
    </row>
    <row r="355" spans="1:15" x14ac:dyDescent="0.25">
      <c r="A355" t="s">
        <v>29</v>
      </c>
      <c r="B355" t="s">
        <v>18</v>
      </c>
      <c r="C355" t="s">
        <v>16</v>
      </c>
      <c r="D355">
        <v>7.57</v>
      </c>
      <c r="E355">
        <v>7.5689999999999993E-2</v>
      </c>
      <c r="F355">
        <v>9.0259999999999998</v>
      </c>
      <c r="G355">
        <v>3.1600000000000003E-2</v>
      </c>
      <c r="H355">
        <v>3.4851999999999999</v>
      </c>
      <c r="I355" t="s">
        <v>30</v>
      </c>
      <c r="J355">
        <v>11.611700000000001</v>
      </c>
      <c r="K355">
        <v>4.07E-2</v>
      </c>
      <c r="L355">
        <v>0.24</v>
      </c>
      <c r="M355" t="s">
        <v>31</v>
      </c>
      <c r="N355" t="s">
        <v>21</v>
      </c>
      <c r="O355" s="1">
        <v>45856.83011574074</v>
      </c>
    </row>
    <row r="356" spans="1:15" x14ac:dyDescent="0.25">
      <c r="A356" t="s">
        <v>32</v>
      </c>
      <c r="B356" t="s">
        <v>18</v>
      </c>
      <c r="C356" t="s">
        <v>16</v>
      </c>
      <c r="D356">
        <v>0.24</v>
      </c>
      <c r="E356">
        <v>2.3999999999999998E-3</v>
      </c>
      <c r="F356">
        <v>0.28689999999999999</v>
      </c>
      <c r="G356">
        <v>1.67E-2</v>
      </c>
      <c r="H356">
        <v>0.10539999999999999</v>
      </c>
      <c r="I356" t="s">
        <v>33</v>
      </c>
      <c r="J356">
        <v>0.36509999999999998</v>
      </c>
      <c r="K356">
        <v>2.1299999999999999E-2</v>
      </c>
      <c r="L356">
        <v>0.01</v>
      </c>
      <c r="M356" t="s">
        <v>34</v>
      </c>
      <c r="N356" t="s">
        <v>21</v>
      </c>
      <c r="O356" s="1">
        <v>45775.967442129629</v>
      </c>
    </row>
    <row r="357" spans="1:15" x14ac:dyDescent="0.25">
      <c r="A357" t="s">
        <v>36</v>
      </c>
      <c r="F357">
        <v>98.676699999999997</v>
      </c>
      <c r="H357">
        <v>100</v>
      </c>
      <c r="J357">
        <v>98.676699999999997</v>
      </c>
      <c r="L357" t="s">
        <v>37</v>
      </c>
      <c r="O357" s="1"/>
    </row>
    <row r="360" spans="1:15" x14ac:dyDescent="0.25">
      <c r="A360" t="s">
        <v>73</v>
      </c>
      <c r="B360">
        <v>11</v>
      </c>
    </row>
    <row r="361" spans="1:15" x14ac:dyDescent="0.25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M361" t="s">
        <v>12</v>
      </c>
      <c r="N361" t="s">
        <v>13</v>
      </c>
      <c r="O361" t="s">
        <v>14</v>
      </c>
    </row>
    <row r="362" spans="1:15" x14ac:dyDescent="0.25">
      <c r="A362" t="s">
        <v>15</v>
      </c>
      <c r="C362" t="s">
        <v>16</v>
      </c>
      <c r="F362">
        <v>42.5182</v>
      </c>
      <c r="H362">
        <v>57.118699999999997</v>
      </c>
      <c r="L362">
        <v>4</v>
      </c>
    </row>
    <row r="363" spans="1:15" x14ac:dyDescent="0.25">
      <c r="A363" t="s">
        <v>17</v>
      </c>
      <c r="B363" t="s">
        <v>18</v>
      </c>
      <c r="C363" t="s">
        <v>16</v>
      </c>
      <c r="D363">
        <v>27.09</v>
      </c>
      <c r="E363">
        <v>0.13439999999999999</v>
      </c>
      <c r="F363">
        <v>27.825099999999999</v>
      </c>
      <c r="G363">
        <v>3.5000000000000003E-2</v>
      </c>
      <c r="H363">
        <v>24.598700000000001</v>
      </c>
      <c r="I363" t="s">
        <v>19</v>
      </c>
      <c r="J363">
        <v>46.135899999999999</v>
      </c>
      <c r="K363">
        <v>5.8099999999999999E-2</v>
      </c>
      <c r="L363">
        <v>1.72</v>
      </c>
      <c r="M363" t="s">
        <v>20</v>
      </c>
      <c r="N363" t="s">
        <v>21</v>
      </c>
      <c r="O363" s="1">
        <v>45790.760671296295</v>
      </c>
    </row>
    <row r="364" spans="1:15" x14ac:dyDescent="0.25">
      <c r="A364" t="s">
        <v>22</v>
      </c>
      <c r="B364" t="s">
        <v>18</v>
      </c>
      <c r="C364" t="s">
        <v>16</v>
      </c>
      <c r="D364">
        <v>17.96</v>
      </c>
      <c r="E364">
        <v>9.7049999999999997E-2</v>
      </c>
      <c r="F364">
        <v>18.586200000000002</v>
      </c>
      <c r="G364">
        <v>0.03</v>
      </c>
      <c r="H364">
        <v>14.2232</v>
      </c>
      <c r="I364" t="s">
        <v>23</v>
      </c>
      <c r="J364">
        <v>39.761299999999999</v>
      </c>
      <c r="K364">
        <v>6.4100000000000004E-2</v>
      </c>
      <c r="L364">
        <v>1</v>
      </c>
      <c r="M364" t="s">
        <v>24</v>
      </c>
      <c r="N364" t="s">
        <v>21</v>
      </c>
      <c r="O364" s="1">
        <v>45790.760520833333</v>
      </c>
    </row>
    <row r="365" spans="1:15" x14ac:dyDescent="0.25">
      <c r="A365" t="s">
        <v>25</v>
      </c>
      <c r="B365" t="s">
        <v>18</v>
      </c>
      <c r="C365" t="s">
        <v>16</v>
      </c>
      <c r="D365">
        <v>0.25</v>
      </c>
      <c r="E365">
        <v>2.1700000000000001E-3</v>
      </c>
      <c r="F365">
        <v>0.25459999999999999</v>
      </c>
      <c r="G365">
        <v>7.9000000000000008E-3</v>
      </c>
      <c r="H365">
        <v>0.13650000000000001</v>
      </c>
      <c r="I365" t="s">
        <v>26</v>
      </c>
      <c r="J365">
        <v>0.35620000000000002</v>
      </c>
      <c r="K365">
        <v>1.11E-2</v>
      </c>
      <c r="L365">
        <v>0.01</v>
      </c>
      <c r="M365" t="s">
        <v>20</v>
      </c>
      <c r="N365" t="s">
        <v>21</v>
      </c>
      <c r="O365" s="1">
        <v>45790.760775462964</v>
      </c>
    </row>
    <row r="366" spans="1:15" x14ac:dyDescent="0.25">
      <c r="A366" t="s">
        <v>159</v>
      </c>
      <c r="B366" t="s">
        <v>18</v>
      </c>
      <c r="C366" t="s">
        <v>16</v>
      </c>
      <c r="D366">
        <v>0.06</v>
      </c>
      <c r="E366">
        <v>5.9000000000000003E-4</v>
      </c>
      <c r="F366">
        <v>6.88E-2</v>
      </c>
      <c r="G366">
        <v>1.01E-2</v>
      </c>
      <c r="H366">
        <v>2.8400000000000002E-2</v>
      </c>
      <c r="I366" t="s">
        <v>131</v>
      </c>
      <c r="J366">
        <v>0.10050000000000001</v>
      </c>
      <c r="K366">
        <v>1.4800000000000001E-2</v>
      </c>
      <c r="L366">
        <v>0</v>
      </c>
      <c r="M366" t="s">
        <v>131</v>
      </c>
      <c r="N366" t="s">
        <v>21</v>
      </c>
      <c r="O366" s="1">
        <v>45790.76090277778</v>
      </c>
    </row>
    <row r="367" spans="1:15" x14ac:dyDescent="0.25">
      <c r="A367" t="s">
        <v>27</v>
      </c>
      <c r="B367" t="s">
        <v>18</v>
      </c>
      <c r="C367" t="s">
        <v>16</v>
      </c>
      <c r="D367">
        <v>0.12</v>
      </c>
      <c r="E367">
        <v>1.14E-3</v>
      </c>
      <c r="F367">
        <v>0.13900000000000001</v>
      </c>
      <c r="G367">
        <v>1.2200000000000001E-2</v>
      </c>
      <c r="H367">
        <v>5.4399999999999997E-2</v>
      </c>
      <c r="I367" t="s">
        <v>28</v>
      </c>
      <c r="J367">
        <v>0.1794</v>
      </c>
      <c r="K367">
        <v>1.5699999999999999E-2</v>
      </c>
      <c r="L367">
        <v>0</v>
      </c>
      <c r="M367" t="s">
        <v>28</v>
      </c>
      <c r="N367" t="s">
        <v>21</v>
      </c>
      <c r="O367" s="1">
        <v>45777.737511574072</v>
      </c>
    </row>
    <row r="368" spans="1:15" x14ac:dyDescent="0.25">
      <c r="A368" t="s">
        <v>29</v>
      </c>
      <c r="B368" t="s">
        <v>18</v>
      </c>
      <c r="C368" t="s">
        <v>16</v>
      </c>
      <c r="D368">
        <v>8.19</v>
      </c>
      <c r="E368">
        <v>8.1930000000000003E-2</v>
      </c>
      <c r="F368">
        <v>9.7614999999999998</v>
      </c>
      <c r="G368">
        <v>3.2599999999999997E-2</v>
      </c>
      <c r="H368">
        <v>3.7568000000000001</v>
      </c>
      <c r="I368" t="s">
        <v>30</v>
      </c>
      <c r="J368">
        <v>12.558</v>
      </c>
      <c r="K368">
        <v>4.2000000000000003E-2</v>
      </c>
      <c r="L368">
        <v>0.26</v>
      </c>
      <c r="M368" t="s">
        <v>31</v>
      </c>
      <c r="N368" t="s">
        <v>21</v>
      </c>
      <c r="O368" s="1">
        <v>45856.83011574074</v>
      </c>
    </row>
    <row r="369" spans="1:15" x14ac:dyDescent="0.25">
      <c r="A369" t="s">
        <v>32</v>
      </c>
      <c r="B369" t="s">
        <v>18</v>
      </c>
      <c r="C369" t="s">
        <v>16</v>
      </c>
      <c r="D369">
        <v>0.19</v>
      </c>
      <c r="E369">
        <v>1.9E-3</v>
      </c>
      <c r="F369">
        <v>0.22770000000000001</v>
      </c>
      <c r="G369">
        <v>1.67E-2</v>
      </c>
      <c r="H369">
        <v>8.3299999999999999E-2</v>
      </c>
      <c r="I369" t="s">
        <v>33</v>
      </c>
      <c r="J369">
        <v>0.28970000000000001</v>
      </c>
      <c r="K369">
        <v>2.12E-2</v>
      </c>
      <c r="L369">
        <v>0.01</v>
      </c>
      <c r="M369" t="s">
        <v>34</v>
      </c>
      <c r="N369" t="s">
        <v>21</v>
      </c>
      <c r="O369" s="1">
        <v>45775.967442129629</v>
      </c>
    </row>
    <row r="370" spans="1:15" x14ac:dyDescent="0.25">
      <c r="A370" t="s">
        <v>36</v>
      </c>
      <c r="F370">
        <v>99.380899999999997</v>
      </c>
      <c r="H370">
        <v>100</v>
      </c>
      <c r="J370">
        <v>99.380899999999997</v>
      </c>
      <c r="L370" t="s">
        <v>37</v>
      </c>
    </row>
    <row r="372" spans="1:15" x14ac:dyDescent="0.25">
      <c r="A372" t="s">
        <v>74</v>
      </c>
      <c r="B372">
        <v>10</v>
      </c>
    </row>
    <row r="373" spans="1:15" x14ac:dyDescent="0.25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  <c r="L373" t="s">
        <v>11</v>
      </c>
      <c r="M373" t="s">
        <v>12</v>
      </c>
      <c r="N373" t="s">
        <v>13</v>
      </c>
      <c r="O373" t="s">
        <v>14</v>
      </c>
    </row>
    <row r="374" spans="1:15" x14ac:dyDescent="0.25">
      <c r="A374" t="s">
        <v>15</v>
      </c>
      <c r="C374" t="s">
        <v>16</v>
      </c>
      <c r="F374">
        <v>42.543300000000002</v>
      </c>
      <c r="H374">
        <v>57.115499999999997</v>
      </c>
      <c r="L374">
        <v>4</v>
      </c>
    </row>
    <row r="375" spans="1:15" x14ac:dyDescent="0.25">
      <c r="A375" t="s">
        <v>17</v>
      </c>
      <c r="B375" t="s">
        <v>18</v>
      </c>
      <c r="C375" t="s">
        <v>16</v>
      </c>
      <c r="D375">
        <v>27.16</v>
      </c>
      <c r="E375">
        <v>0.13472000000000001</v>
      </c>
      <c r="F375">
        <v>27.878299999999999</v>
      </c>
      <c r="G375">
        <v>3.5000000000000003E-2</v>
      </c>
      <c r="H375">
        <v>24.629799999999999</v>
      </c>
      <c r="I375" t="s">
        <v>19</v>
      </c>
      <c r="J375">
        <v>46.224200000000003</v>
      </c>
      <c r="K375">
        <v>5.8099999999999999E-2</v>
      </c>
      <c r="L375">
        <v>1.72</v>
      </c>
      <c r="M375" t="s">
        <v>20</v>
      </c>
      <c r="N375" t="s">
        <v>21</v>
      </c>
      <c r="O375" s="1">
        <v>45790.760671296295</v>
      </c>
    </row>
    <row r="376" spans="1:15" x14ac:dyDescent="0.25">
      <c r="A376" t="s">
        <v>22</v>
      </c>
      <c r="B376" t="s">
        <v>18</v>
      </c>
      <c r="C376" t="s">
        <v>16</v>
      </c>
      <c r="D376">
        <v>17.96</v>
      </c>
      <c r="E376">
        <v>9.7059999999999994E-2</v>
      </c>
      <c r="F376">
        <v>18.5945</v>
      </c>
      <c r="G376">
        <v>0.03</v>
      </c>
      <c r="H376">
        <v>14.2203</v>
      </c>
      <c r="I376" t="s">
        <v>23</v>
      </c>
      <c r="J376">
        <v>39.779000000000003</v>
      </c>
      <c r="K376">
        <v>6.4100000000000004E-2</v>
      </c>
      <c r="L376">
        <v>1</v>
      </c>
      <c r="M376" t="s">
        <v>24</v>
      </c>
      <c r="N376" t="s">
        <v>21</v>
      </c>
      <c r="O376" s="1">
        <v>45790.760520833333</v>
      </c>
    </row>
    <row r="377" spans="1:15" x14ac:dyDescent="0.25">
      <c r="A377" t="s">
        <v>25</v>
      </c>
      <c r="B377" t="s">
        <v>18</v>
      </c>
      <c r="C377" t="s">
        <v>16</v>
      </c>
      <c r="D377">
        <v>0.24</v>
      </c>
      <c r="E377">
        <v>2.0400000000000001E-3</v>
      </c>
      <c r="F377">
        <v>0.24010000000000001</v>
      </c>
      <c r="G377">
        <v>7.9000000000000008E-3</v>
      </c>
      <c r="H377">
        <v>0.12870000000000001</v>
      </c>
      <c r="I377" t="s">
        <v>26</v>
      </c>
      <c r="J377">
        <v>0.33589999999999998</v>
      </c>
      <c r="K377">
        <v>1.11E-2</v>
      </c>
      <c r="L377">
        <v>0.01</v>
      </c>
      <c r="M377" t="s">
        <v>20</v>
      </c>
      <c r="N377" t="s">
        <v>21</v>
      </c>
      <c r="O377" s="1">
        <v>45790.760775462964</v>
      </c>
    </row>
    <row r="378" spans="1:15" x14ac:dyDescent="0.25">
      <c r="A378" t="s">
        <v>159</v>
      </c>
      <c r="B378" t="s">
        <v>18</v>
      </c>
      <c r="C378" t="s">
        <v>16</v>
      </c>
      <c r="D378">
        <v>0.05</v>
      </c>
      <c r="E378">
        <v>4.4000000000000002E-4</v>
      </c>
      <c r="F378">
        <v>5.1499999999999997E-2</v>
      </c>
      <c r="G378">
        <v>1.01E-2</v>
      </c>
      <c r="H378">
        <v>2.1299999999999999E-2</v>
      </c>
      <c r="I378" t="s">
        <v>131</v>
      </c>
      <c r="J378">
        <v>7.5200000000000003E-2</v>
      </c>
      <c r="K378">
        <v>1.4800000000000001E-2</v>
      </c>
      <c r="L378">
        <v>0</v>
      </c>
      <c r="M378" t="s">
        <v>131</v>
      </c>
      <c r="N378" t="s">
        <v>21</v>
      </c>
      <c r="O378" s="1">
        <v>45790.76090277778</v>
      </c>
    </row>
    <row r="379" spans="1:15" x14ac:dyDescent="0.25">
      <c r="A379" t="s">
        <v>27</v>
      </c>
      <c r="B379" t="s">
        <v>18</v>
      </c>
      <c r="C379" t="s">
        <v>16</v>
      </c>
      <c r="D379">
        <v>0.13</v>
      </c>
      <c r="E379">
        <v>1.2099999999999999E-3</v>
      </c>
      <c r="F379">
        <v>0.14680000000000001</v>
      </c>
      <c r="G379">
        <v>1.2200000000000001E-2</v>
      </c>
      <c r="H379">
        <v>5.74E-2</v>
      </c>
      <c r="I379" t="s">
        <v>28</v>
      </c>
      <c r="J379">
        <v>0.18959999999999999</v>
      </c>
      <c r="K379">
        <v>1.5800000000000002E-2</v>
      </c>
      <c r="L379">
        <v>0</v>
      </c>
      <c r="M379" t="s">
        <v>28</v>
      </c>
      <c r="N379" t="s">
        <v>21</v>
      </c>
      <c r="O379" s="1">
        <v>45777.737511574072</v>
      </c>
    </row>
    <row r="380" spans="1:15" x14ac:dyDescent="0.25">
      <c r="A380" t="s">
        <v>29</v>
      </c>
      <c r="B380" t="s">
        <v>18</v>
      </c>
      <c r="C380" t="s">
        <v>16</v>
      </c>
      <c r="D380">
        <v>8.14</v>
      </c>
      <c r="E380">
        <v>8.1409999999999996E-2</v>
      </c>
      <c r="F380">
        <v>9.6996000000000002</v>
      </c>
      <c r="G380">
        <v>3.2500000000000001E-2</v>
      </c>
      <c r="H380">
        <v>3.7305000000000001</v>
      </c>
      <c r="I380" t="s">
        <v>30</v>
      </c>
      <c r="J380">
        <v>12.478300000000001</v>
      </c>
      <c r="K380">
        <v>4.19E-2</v>
      </c>
      <c r="L380">
        <v>0.26</v>
      </c>
      <c r="M380" t="s">
        <v>31</v>
      </c>
      <c r="N380" t="s">
        <v>21</v>
      </c>
      <c r="O380" s="1">
        <v>45856.83011574074</v>
      </c>
    </row>
    <row r="381" spans="1:15" x14ac:dyDescent="0.25">
      <c r="A381" t="s">
        <v>32</v>
      </c>
      <c r="B381" t="s">
        <v>18</v>
      </c>
      <c r="C381" t="s">
        <v>16</v>
      </c>
      <c r="D381">
        <v>0.22</v>
      </c>
      <c r="E381">
        <v>2.2000000000000001E-3</v>
      </c>
      <c r="F381">
        <v>0.26369999999999999</v>
      </c>
      <c r="G381">
        <v>1.66E-2</v>
      </c>
      <c r="H381">
        <v>9.6500000000000002E-2</v>
      </c>
      <c r="I381" t="s">
        <v>33</v>
      </c>
      <c r="J381">
        <v>0.33560000000000001</v>
      </c>
      <c r="K381">
        <v>2.12E-2</v>
      </c>
      <c r="L381">
        <v>0.01</v>
      </c>
      <c r="M381" t="s">
        <v>34</v>
      </c>
      <c r="N381" t="s">
        <v>21</v>
      </c>
      <c r="O381" s="1">
        <v>45775.967442129629</v>
      </c>
    </row>
    <row r="382" spans="1:15" x14ac:dyDescent="0.25">
      <c r="A382" t="s">
        <v>36</v>
      </c>
      <c r="F382">
        <v>99.417900000000003</v>
      </c>
      <c r="H382">
        <v>100</v>
      </c>
      <c r="J382">
        <v>99.417900000000003</v>
      </c>
      <c r="L382" t="s">
        <v>37</v>
      </c>
    </row>
    <row r="384" spans="1:15" x14ac:dyDescent="0.25">
      <c r="A384" t="s">
        <v>75</v>
      </c>
      <c r="B384">
        <v>8</v>
      </c>
    </row>
    <row r="385" spans="1:15" x14ac:dyDescent="0.25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 t="s">
        <v>11</v>
      </c>
      <c r="M385" t="s">
        <v>12</v>
      </c>
      <c r="N385" t="s">
        <v>13</v>
      </c>
      <c r="O385" t="s">
        <v>14</v>
      </c>
    </row>
    <row r="386" spans="1:15" x14ac:dyDescent="0.25">
      <c r="A386" t="s">
        <v>15</v>
      </c>
      <c r="C386" t="s">
        <v>16</v>
      </c>
      <c r="F386">
        <v>42.096899999999998</v>
      </c>
      <c r="H386">
        <v>57.116700000000002</v>
      </c>
      <c r="L386">
        <v>4</v>
      </c>
    </row>
    <row r="387" spans="1:15" x14ac:dyDescent="0.25">
      <c r="A387" t="s">
        <v>17</v>
      </c>
      <c r="B387" t="s">
        <v>18</v>
      </c>
      <c r="C387" t="s">
        <v>16</v>
      </c>
      <c r="D387">
        <v>26.76</v>
      </c>
      <c r="E387">
        <v>0.13272999999999999</v>
      </c>
      <c r="F387">
        <v>27.5185</v>
      </c>
      <c r="G387">
        <v>3.49E-2</v>
      </c>
      <c r="H387">
        <v>24.5703</v>
      </c>
      <c r="I387" t="s">
        <v>19</v>
      </c>
      <c r="J387">
        <v>45.627699999999997</v>
      </c>
      <c r="K387">
        <v>5.7799999999999997E-2</v>
      </c>
      <c r="L387">
        <v>1.72</v>
      </c>
      <c r="M387" t="s">
        <v>20</v>
      </c>
      <c r="N387" t="s">
        <v>21</v>
      </c>
      <c r="O387" s="1">
        <v>45790.760671296295</v>
      </c>
    </row>
    <row r="388" spans="1:15" x14ac:dyDescent="0.25">
      <c r="A388" t="s">
        <v>22</v>
      </c>
      <c r="B388" t="s">
        <v>18</v>
      </c>
      <c r="C388" t="s">
        <v>16</v>
      </c>
      <c r="D388">
        <v>17.78</v>
      </c>
      <c r="E388">
        <v>9.6089999999999995E-2</v>
      </c>
      <c r="F388">
        <v>18.404199999999999</v>
      </c>
      <c r="G388">
        <v>2.98E-2</v>
      </c>
      <c r="H388">
        <v>14.224299999999999</v>
      </c>
      <c r="I388" t="s">
        <v>23</v>
      </c>
      <c r="J388">
        <v>39.3718</v>
      </c>
      <c r="K388">
        <v>6.3799999999999996E-2</v>
      </c>
      <c r="L388">
        <v>1</v>
      </c>
      <c r="M388" t="s">
        <v>24</v>
      </c>
      <c r="N388" t="s">
        <v>21</v>
      </c>
      <c r="O388" s="1">
        <v>45790.760520833333</v>
      </c>
    </row>
    <row r="389" spans="1:15" x14ac:dyDescent="0.25">
      <c r="A389" t="s">
        <v>25</v>
      </c>
      <c r="B389" t="s">
        <v>18</v>
      </c>
      <c r="C389" t="s">
        <v>16</v>
      </c>
      <c r="D389">
        <v>0.24</v>
      </c>
      <c r="E389">
        <v>2.0799999999999998E-3</v>
      </c>
      <c r="F389">
        <v>0.24399999999999999</v>
      </c>
      <c r="G389">
        <v>7.9000000000000008E-3</v>
      </c>
      <c r="H389">
        <v>0.1321</v>
      </c>
      <c r="I389" t="s">
        <v>26</v>
      </c>
      <c r="J389">
        <v>0.34139999999999998</v>
      </c>
      <c r="K389">
        <v>1.11E-2</v>
      </c>
      <c r="L389">
        <v>0.01</v>
      </c>
      <c r="M389" t="s">
        <v>20</v>
      </c>
      <c r="N389" t="s">
        <v>21</v>
      </c>
      <c r="O389" s="1">
        <v>45790.760775462964</v>
      </c>
    </row>
    <row r="390" spans="1:15" x14ac:dyDescent="0.25">
      <c r="A390" t="s">
        <v>159</v>
      </c>
      <c r="B390" t="s">
        <v>18</v>
      </c>
      <c r="C390" t="s">
        <v>16</v>
      </c>
      <c r="D390">
        <v>0.04</v>
      </c>
      <c r="E390">
        <v>3.6999999999999999E-4</v>
      </c>
      <c r="F390">
        <v>4.3700000000000003E-2</v>
      </c>
      <c r="G390">
        <v>1.01E-2</v>
      </c>
      <c r="H390">
        <v>1.8200000000000001E-2</v>
      </c>
      <c r="I390" t="s">
        <v>131</v>
      </c>
      <c r="J390">
        <v>6.3799999999999996E-2</v>
      </c>
      <c r="K390">
        <v>1.4800000000000001E-2</v>
      </c>
      <c r="L390">
        <v>0</v>
      </c>
      <c r="M390" t="s">
        <v>131</v>
      </c>
      <c r="N390" t="s">
        <v>21</v>
      </c>
      <c r="O390" s="1">
        <v>45790.76090277778</v>
      </c>
    </row>
    <row r="391" spans="1:15" x14ac:dyDescent="0.25">
      <c r="A391" t="s">
        <v>27</v>
      </c>
      <c r="B391" t="s">
        <v>18</v>
      </c>
      <c r="C391" t="s">
        <v>16</v>
      </c>
      <c r="D391">
        <v>0.13</v>
      </c>
      <c r="E391">
        <v>1.2199999999999999E-3</v>
      </c>
      <c r="F391">
        <v>0.1479</v>
      </c>
      <c r="G391">
        <v>1.2200000000000001E-2</v>
      </c>
      <c r="H391">
        <v>5.8400000000000001E-2</v>
      </c>
      <c r="I391" t="s">
        <v>28</v>
      </c>
      <c r="J391">
        <v>0.191</v>
      </c>
      <c r="K391">
        <v>1.5800000000000002E-2</v>
      </c>
      <c r="L391">
        <v>0</v>
      </c>
      <c r="M391" t="s">
        <v>28</v>
      </c>
      <c r="N391" t="s">
        <v>21</v>
      </c>
      <c r="O391" s="1">
        <v>45777.737511574072</v>
      </c>
    </row>
    <row r="392" spans="1:15" x14ac:dyDescent="0.25">
      <c r="A392" t="s">
        <v>29</v>
      </c>
      <c r="B392" t="s">
        <v>18</v>
      </c>
      <c r="C392" t="s">
        <v>16</v>
      </c>
      <c r="D392">
        <v>8.18</v>
      </c>
      <c r="E392">
        <v>8.1820000000000004E-2</v>
      </c>
      <c r="F392">
        <v>9.7466000000000008</v>
      </c>
      <c r="G392">
        <v>3.2599999999999997E-2</v>
      </c>
      <c r="H392">
        <v>3.7884000000000002</v>
      </c>
      <c r="I392" t="s">
        <v>30</v>
      </c>
      <c r="J392">
        <v>12.5388</v>
      </c>
      <c r="K392">
        <v>4.19E-2</v>
      </c>
      <c r="L392">
        <v>0.27</v>
      </c>
      <c r="M392" t="s">
        <v>31</v>
      </c>
      <c r="N392" t="s">
        <v>21</v>
      </c>
      <c r="O392" s="1">
        <v>45856.83011574074</v>
      </c>
    </row>
    <row r="393" spans="1:15" x14ac:dyDescent="0.25">
      <c r="A393" t="s">
        <v>32</v>
      </c>
      <c r="B393" t="s">
        <v>18</v>
      </c>
      <c r="C393" t="s">
        <v>16</v>
      </c>
      <c r="D393">
        <v>0.21</v>
      </c>
      <c r="E393">
        <v>2.0699999999999998E-3</v>
      </c>
      <c r="F393">
        <v>0.2472</v>
      </c>
      <c r="G393">
        <v>1.67E-2</v>
      </c>
      <c r="H393">
        <v>9.1399999999999995E-2</v>
      </c>
      <c r="I393" t="s">
        <v>33</v>
      </c>
      <c r="J393">
        <v>0.31459999999999999</v>
      </c>
      <c r="K393">
        <v>2.12E-2</v>
      </c>
      <c r="L393">
        <v>0.01</v>
      </c>
      <c r="M393" t="s">
        <v>34</v>
      </c>
      <c r="N393" t="s">
        <v>21</v>
      </c>
      <c r="O393" s="1">
        <v>45775.967442129629</v>
      </c>
    </row>
    <row r="394" spans="1:15" x14ac:dyDescent="0.25">
      <c r="A394" t="s">
        <v>36</v>
      </c>
      <c r="F394">
        <v>98.449100000000001</v>
      </c>
      <c r="H394">
        <v>100</v>
      </c>
      <c r="J394">
        <v>98.449100000000001</v>
      </c>
      <c r="L394" t="s">
        <v>37</v>
      </c>
    </row>
    <row r="396" spans="1:15" x14ac:dyDescent="0.25">
      <c r="A396" t="s">
        <v>76</v>
      </c>
      <c r="B396">
        <v>11</v>
      </c>
    </row>
    <row r="397" spans="1:15" x14ac:dyDescent="0.25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  <c r="M397" t="s">
        <v>12</v>
      </c>
      <c r="N397" t="s">
        <v>13</v>
      </c>
      <c r="O397" t="s">
        <v>14</v>
      </c>
    </row>
    <row r="398" spans="1:15" x14ac:dyDescent="0.25">
      <c r="A398" t="s">
        <v>15</v>
      </c>
      <c r="C398" t="s">
        <v>16</v>
      </c>
      <c r="F398">
        <v>42.769500000000001</v>
      </c>
      <c r="H398">
        <v>57.125599999999999</v>
      </c>
      <c r="L398">
        <v>4</v>
      </c>
    </row>
    <row r="399" spans="1:15" x14ac:dyDescent="0.25">
      <c r="A399" t="s">
        <v>17</v>
      </c>
      <c r="B399" t="s">
        <v>18</v>
      </c>
      <c r="C399" t="s">
        <v>16</v>
      </c>
      <c r="D399">
        <v>28.61</v>
      </c>
      <c r="E399">
        <v>0.14194000000000001</v>
      </c>
      <c r="F399">
        <v>28.698799999999999</v>
      </c>
      <c r="G399">
        <v>3.5099999999999999E-2</v>
      </c>
      <c r="H399">
        <v>25.225100000000001</v>
      </c>
      <c r="I399" t="s">
        <v>19</v>
      </c>
      <c r="J399">
        <v>47.584600000000002</v>
      </c>
      <c r="K399">
        <v>5.8200000000000002E-2</v>
      </c>
      <c r="L399">
        <v>1.77</v>
      </c>
      <c r="M399" t="s">
        <v>20</v>
      </c>
      <c r="N399" t="s">
        <v>21</v>
      </c>
      <c r="O399" s="1">
        <v>45790.760671296295</v>
      </c>
    </row>
    <row r="400" spans="1:15" x14ac:dyDescent="0.25">
      <c r="A400" t="s">
        <v>22</v>
      </c>
      <c r="B400" t="s">
        <v>18</v>
      </c>
      <c r="C400" t="s">
        <v>16</v>
      </c>
      <c r="D400">
        <v>18.05</v>
      </c>
      <c r="E400">
        <v>9.7540000000000002E-2</v>
      </c>
      <c r="F400">
        <v>18.710599999999999</v>
      </c>
      <c r="G400">
        <v>0.03</v>
      </c>
      <c r="H400">
        <v>14.236000000000001</v>
      </c>
      <c r="I400" t="s">
        <v>23</v>
      </c>
      <c r="J400">
        <v>40.027299999999997</v>
      </c>
      <c r="K400">
        <v>6.4199999999999993E-2</v>
      </c>
      <c r="L400">
        <v>1</v>
      </c>
      <c r="M400" t="s">
        <v>24</v>
      </c>
      <c r="N400" t="s">
        <v>21</v>
      </c>
      <c r="O400" s="1">
        <v>45790.760520833333</v>
      </c>
    </row>
    <row r="401" spans="1:15" x14ac:dyDescent="0.25">
      <c r="A401" t="s">
        <v>25</v>
      </c>
      <c r="B401" t="s">
        <v>18</v>
      </c>
      <c r="C401" t="s">
        <v>16</v>
      </c>
      <c r="D401">
        <v>0.18</v>
      </c>
      <c r="E401">
        <v>1.5499999999999999E-3</v>
      </c>
      <c r="F401">
        <v>0.18290000000000001</v>
      </c>
      <c r="G401">
        <v>7.7000000000000002E-3</v>
      </c>
      <c r="H401">
        <v>9.7500000000000003E-2</v>
      </c>
      <c r="I401" t="s">
        <v>26</v>
      </c>
      <c r="J401">
        <v>0.25590000000000002</v>
      </c>
      <c r="K401">
        <v>1.0800000000000001E-2</v>
      </c>
      <c r="L401">
        <v>0.01</v>
      </c>
      <c r="M401" t="s">
        <v>20</v>
      </c>
      <c r="N401" t="s">
        <v>21</v>
      </c>
      <c r="O401" s="1">
        <v>45790.760775462964</v>
      </c>
    </row>
    <row r="402" spans="1:15" x14ac:dyDescent="0.25">
      <c r="A402" t="s">
        <v>159</v>
      </c>
      <c r="B402" t="s">
        <v>18</v>
      </c>
      <c r="C402" t="s">
        <v>16</v>
      </c>
      <c r="D402">
        <v>7.0000000000000007E-2</v>
      </c>
      <c r="E402">
        <v>6.3000000000000003E-4</v>
      </c>
      <c r="F402">
        <v>7.3800000000000004E-2</v>
      </c>
      <c r="G402">
        <v>1.03E-2</v>
      </c>
      <c r="H402">
        <v>3.0300000000000001E-2</v>
      </c>
      <c r="I402" t="s">
        <v>131</v>
      </c>
      <c r="J402">
        <v>0.1079</v>
      </c>
      <c r="K402">
        <v>1.4999999999999999E-2</v>
      </c>
      <c r="L402">
        <v>0</v>
      </c>
      <c r="M402" t="s">
        <v>131</v>
      </c>
      <c r="N402" t="s">
        <v>21</v>
      </c>
      <c r="O402" s="1">
        <v>45790.76090277778</v>
      </c>
    </row>
    <row r="403" spans="1:15" x14ac:dyDescent="0.25">
      <c r="A403" t="s">
        <v>27</v>
      </c>
      <c r="B403" t="s">
        <v>18</v>
      </c>
      <c r="C403" t="s">
        <v>16</v>
      </c>
      <c r="D403">
        <v>0.1</v>
      </c>
      <c r="E403">
        <v>9.3999999999999997E-4</v>
      </c>
      <c r="F403">
        <v>0.11409999999999999</v>
      </c>
      <c r="G403">
        <v>1.2E-2</v>
      </c>
      <c r="H403">
        <v>4.4400000000000002E-2</v>
      </c>
      <c r="I403" t="s">
        <v>28</v>
      </c>
      <c r="J403">
        <v>0.1474</v>
      </c>
      <c r="K403">
        <v>1.55E-2</v>
      </c>
      <c r="L403">
        <v>0</v>
      </c>
      <c r="M403" t="s">
        <v>28</v>
      </c>
      <c r="N403" t="s">
        <v>21</v>
      </c>
      <c r="O403" s="1">
        <v>45777.737511574072</v>
      </c>
    </row>
    <row r="404" spans="1:15" x14ac:dyDescent="0.25">
      <c r="A404" t="s">
        <v>29</v>
      </c>
      <c r="B404" t="s">
        <v>18</v>
      </c>
      <c r="C404" t="s">
        <v>16</v>
      </c>
      <c r="D404">
        <v>6.86</v>
      </c>
      <c r="E404">
        <v>6.8640000000000007E-2</v>
      </c>
      <c r="F404">
        <v>8.1989999999999998</v>
      </c>
      <c r="G404">
        <v>3.0499999999999999E-2</v>
      </c>
      <c r="H404">
        <v>3.1373000000000002</v>
      </c>
      <c r="I404" t="s">
        <v>30</v>
      </c>
      <c r="J404">
        <v>10.5479</v>
      </c>
      <c r="K404">
        <v>3.9199999999999999E-2</v>
      </c>
      <c r="L404">
        <v>0.22</v>
      </c>
      <c r="M404" t="s">
        <v>31</v>
      </c>
      <c r="N404" t="s">
        <v>21</v>
      </c>
      <c r="O404" s="1">
        <v>45856.83011574074</v>
      </c>
    </row>
    <row r="405" spans="1:15" x14ac:dyDescent="0.25">
      <c r="A405" t="s">
        <v>32</v>
      </c>
      <c r="B405" t="s">
        <v>18</v>
      </c>
      <c r="C405" t="s">
        <v>16</v>
      </c>
      <c r="D405">
        <v>0.24</v>
      </c>
      <c r="E405">
        <v>2.3900000000000002E-3</v>
      </c>
      <c r="F405">
        <v>0.2853</v>
      </c>
      <c r="G405">
        <v>1.6799999999999999E-2</v>
      </c>
      <c r="H405">
        <v>0.1038</v>
      </c>
      <c r="I405" t="s">
        <v>33</v>
      </c>
      <c r="J405">
        <v>0.36299999999999999</v>
      </c>
      <c r="K405">
        <v>2.1299999999999999E-2</v>
      </c>
      <c r="L405">
        <v>0.01</v>
      </c>
      <c r="M405" t="s">
        <v>34</v>
      </c>
      <c r="N405" t="s">
        <v>21</v>
      </c>
      <c r="O405" s="1">
        <v>45775.967442129629</v>
      </c>
    </row>
    <row r="406" spans="1:15" x14ac:dyDescent="0.25">
      <c r="A406" t="s">
        <v>36</v>
      </c>
      <c r="F406">
        <v>99.034000000000006</v>
      </c>
      <c r="H406">
        <v>100</v>
      </c>
      <c r="J406">
        <v>99.034000000000006</v>
      </c>
      <c r="L406" t="s">
        <v>37</v>
      </c>
    </row>
    <row r="408" spans="1:15" x14ac:dyDescent="0.25">
      <c r="A408" t="s">
        <v>77</v>
      </c>
      <c r="B408">
        <v>7</v>
      </c>
    </row>
    <row r="409" spans="1:15" x14ac:dyDescent="0.25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10</v>
      </c>
      <c r="L409" t="s">
        <v>11</v>
      </c>
      <c r="M409" t="s">
        <v>12</v>
      </c>
      <c r="N409" t="s">
        <v>13</v>
      </c>
      <c r="O409" t="s">
        <v>14</v>
      </c>
    </row>
    <row r="410" spans="1:15" x14ac:dyDescent="0.25">
      <c r="A410" t="s">
        <v>15</v>
      </c>
      <c r="C410" t="s">
        <v>16</v>
      </c>
      <c r="F410">
        <v>42.149299999999997</v>
      </c>
      <c r="H410">
        <v>57.099400000000003</v>
      </c>
      <c r="L410">
        <v>4</v>
      </c>
    </row>
    <row r="411" spans="1:15" x14ac:dyDescent="0.25">
      <c r="A411" t="s">
        <v>17</v>
      </c>
      <c r="B411" t="s">
        <v>18</v>
      </c>
      <c r="C411" t="s">
        <v>16</v>
      </c>
      <c r="D411">
        <v>26.86</v>
      </c>
      <c r="E411">
        <v>0.13324</v>
      </c>
      <c r="F411">
        <v>27.619700000000002</v>
      </c>
      <c r="G411">
        <v>3.49E-2</v>
      </c>
      <c r="H411">
        <v>24.622599999999998</v>
      </c>
      <c r="I411" t="s">
        <v>19</v>
      </c>
      <c r="J411">
        <v>45.795400000000001</v>
      </c>
      <c r="K411">
        <v>5.79E-2</v>
      </c>
      <c r="L411">
        <v>1.72</v>
      </c>
      <c r="M411" t="s">
        <v>20</v>
      </c>
      <c r="N411" t="s">
        <v>21</v>
      </c>
      <c r="O411" s="1">
        <v>45790.760671296295</v>
      </c>
    </row>
    <row r="412" spans="1:15" x14ac:dyDescent="0.25">
      <c r="A412" t="s">
        <v>22</v>
      </c>
      <c r="B412" t="s">
        <v>18</v>
      </c>
      <c r="C412" t="s">
        <v>16</v>
      </c>
      <c r="D412">
        <v>17.75</v>
      </c>
      <c r="E412">
        <v>9.5949999999999994E-2</v>
      </c>
      <c r="F412">
        <v>18.389399999999998</v>
      </c>
      <c r="G412">
        <v>2.98E-2</v>
      </c>
      <c r="H412">
        <v>14.191000000000001</v>
      </c>
      <c r="I412" t="s">
        <v>23</v>
      </c>
      <c r="J412">
        <v>39.340200000000003</v>
      </c>
      <c r="K412">
        <v>6.3799999999999996E-2</v>
      </c>
      <c r="L412">
        <v>0.99</v>
      </c>
      <c r="M412" t="s">
        <v>24</v>
      </c>
      <c r="N412" t="s">
        <v>21</v>
      </c>
      <c r="O412" s="1">
        <v>45790.760520833333</v>
      </c>
    </row>
    <row r="413" spans="1:15" x14ac:dyDescent="0.25">
      <c r="A413" t="s">
        <v>25</v>
      </c>
      <c r="B413" t="s">
        <v>18</v>
      </c>
      <c r="C413" t="s">
        <v>16</v>
      </c>
      <c r="D413">
        <v>0.24</v>
      </c>
      <c r="E413">
        <v>2.0400000000000001E-3</v>
      </c>
      <c r="F413">
        <v>0.23980000000000001</v>
      </c>
      <c r="G413">
        <v>7.9000000000000008E-3</v>
      </c>
      <c r="H413">
        <v>0.12970000000000001</v>
      </c>
      <c r="I413" t="s">
        <v>26</v>
      </c>
      <c r="J413">
        <v>0.33550000000000002</v>
      </c>
      <c r="K413">
        <v>1.0999999999999999E-2</v>
      </c>
      <c r="L413">
        <v>0.01</v>
      </c>
      <c r="M413" t="s">
        <v>20</v>
      </c>
      <c r="N413" t="s">
        <v>21</v>
      </c>
      <c r="O413" s="1">
        <v>45790.760775462964</v>
      </c>
    </row>
    <row r="414" spans="1:15" x14ac:dyDescent="0.25">
      <c r="A414" t="s">
        <v>159</v>
      </c>
      <c r="B414" t="s">
        <v>18</v>
      </c>
      <c r="C414" t="s">
        <v>16</v>
      </c>
      <c r="D414">
        <v>0.03</v>
      </c>
      <c r="E414">
        <v>3.2000000000000003E-4</v>
      </c>
      <c r="F414">
        <v>3.7400000000000003E-2</v>
      </c>
      <c r="G414">
        <v>1.01E-2</v>
      </c>
      <c r="H414">
        <v>1.5599999999999999E-2</v>
      </c>
      <c r="I414" t="s">
        <v>131</v>
      </c>
      <c r="J414">
        <v>5.4600000000000003E-2</v>
      </c>
      <c r="K414">
        <v>1.4800000000000001E-2</v>
      </c>
      <c r="L414">
        <v>0</v>
      </c>
      <c r="M414" t="s">
        <v>131</v>
      </c>
      <c r="N414" t="s">
        <v>21</v>
      </c>
      <c r="O414" s="1">
        <v>45790.76090277778</v>
      </c>
    </row>
    <row r="415" spans="1:15" x14ac:dyDescent="0.25">
      <c r="A415" t="s">
        <v>27</v>
      </c>
      <c r="B415" t="s">
        <v>18</v>
      </c>
      <c r="C415" t="s">
        <v>16</v>
      </c>
      <c r="D415">
        <v>0.13</v>
      </c>
      <c r="E415">
        <v>1.24E-3</v>
      </c>
      <c r="F415">
        <v>0.15060000000000001</v>
      </c>
      <c r="G415">
        <v>1.2200000000000001E-2</v>
      </c>
      <c r="H415">
        <v>5.9400000000000001E-2</v>
      </c>
      <c r="I415" t="s">
        <v>28</v>
      </c>
      <c r="J415">
        <v>0.19450000000000001</v>
      </c>
      <c r="K415">
        <v>1.5800000000000002E-2</v>
      </c>
      <c r="L415">
        <v>0</v>
      </c>
      <c r="M415" t="s">
        <v>28</v>
      </c>
      <c r="N415" t="s">
        <v>21</v>
      </c>
      <c r="O415" s="1">
        <v>45777.737511574072</v>
      </c>
    </row>
    <row r="416" spans="1:15" x14ac:dyDescent="0.25">
      <c r="A416" t="s">
        <v>29</v>
      </c>
      <c r="B416" t="s">
        <v>18</v>
      </c>
      <c r="C416" t="s">
        <v>16</v>
      </c>
      <c r="D416">
        <v>8.2200000000000006</v>
      </c>
      <c r="E416">
        <v>8.2159999999999997E-2</v>
      </c>
      <c r="F416">
        <v>9.7864000000000004</v>
      </c>
      <c r="G416">
        <v>3.2599999999999997E-2</v>
      </c>
      <c r="H416">
        <v>3.798</v>
      </c>
      <c r="I416" t="s">
        <v>30</v>
      </c>
      <c r="J416">
        <v>12.5899</v>
      </c>
      <c r="K416">
        <v>4.19E-2</v>
      </c>
      <c r="L416">
        <v>0.27</v>
      </c>
      <c r="M416" t="s">
        <v>31</v>
      </c>
      <c r="N416" t="s">
        <v>21</v>
      </c>
      <c r="O416" s="1">
        <v>45856.83011574074</v>
      </c>
    </row>
    <row r="417" spans="1:15" x14ac:dyDescent="0.25">
      <c r="A417" t="s">
        <v>32</v>
      </c>
      <c r="B417" t="s">
        <v>18</v>
      </c>
      <c r="C417" t="s">
        <v>16</v>
      </c>
      <c r="D417">
        <v>0.19</v>
      </c>
      <c r="E417">
        <v>1.91E-3</v>
      </c>
      <c r="F417">
        <v>0.22869999999999999</v>
      </c>
      <c r="G417">
        <v>1.66E-2</v>
      </c>
      <c r="H417">
        <v>8.4400000000000003E-2</v>
      </c>
      <c r="I417" t="s">
        <v>33</v>
      </c>
      <c r="J417">
        <v>0.29099999999999998</v>
      </c>
      <c r="K417">
        <v>2.12E-2</v>
      </c>
      <c r="L417">
        <v>0.01</v>
      </c>
      <c r="M417" t="s">
        <v>34</v>
      </c>
      <c r="N417" t="s">
        <v>21</v>
      </c>
      <c r="O417" s="1">
        <v>45775.967442129629</v>
      </c>
    </row>
    <row r="418" spans="1:15" x14ac:dyDescent="0.25">
      <c r="A418" t="s">
        <v>36</v>
      </c>
      <c r="F418">
        <v>98.601200000000006</v>
      </c>
      <c r="H418">
        <v>100</v>
      </c>
      <c r="J418">
        <v>98.601200000000006</v>
      </c>
      <c r="L418" t="s">
        <v>1042</v>
      </c>
    </row>
    <row r="420" spans="1:15" x14ac:dyDescent="0.25">
      <c r="A420" t="s">
        <v>78</v>
      </c>
      <c r="B420">
        <v>8</v>
      </c>
    </row>
    <row r="421" spans="1:15" x14ac:dyDescent="0.25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10</v>
      </c>
      <c r="L421" t="s">
        <v>11</v>
      </c>
      <c r="M421" t="s">
        <v>12</v>
      </c>
      <c r="N421" t="s">
        <v>13</v>
      </c>
      <c r="O421" t="s">
        <v>14</v>
      </c>
    </row>
    <row r="422" spans="1:15" x14ac:dyDescent="0.25">
      <c r="A422" t="s">
        <v>15</v>
      </c>
      <c r="C422" t="s">
        <v>16</v>
      </c>
      <c r="F422">
        <v>42.476999999999997</v>
      </c>
      <c r="H422">
        <v>57.1096</v>
      </c>
      <c r="L422">
        <v>4</v>
      </c>
    </row>
    <row r="423" spans="1:15" x14ac:dyDescent="0.25">
      <c r="A423" t="s">
        <v>17</v>
      </c>
      <c r="B423" t="s">
        <v>18</v>
      </c>
      <c r="C423" t="s">
        <v>16</v>
      </c>
      <c r="D423">
        <v>27.14</v>
      </c>
      <c r="E423">
        <v>0.13464999999999999</v>
      </c>
      <c r="F423">
        <v>27.8581</v>
      </c>
      <c r="G423">
        <v>3.5000000000000003E-2</v>
      </c>
      <c r="H423">
        <v>24.6479</v>
      </c>
      <c r="I423" t="s">
        <v>19</v>
      </c>
      <c r="J423">
        <v>46.1907</v>
      </c>
      <c r="K423">
        <v>5.8099999999999999E-2</v>
      </c>
      <c r="L423">
        <v>1.73</v>
      </c>
      <c r="M423" t="s">
        <v>20</v>
      </c>
      <c r="N423" t="s">
        <v>21</v>
      </c>
      <c r="O423" s="1">
        <v>45790.760671296295</v>
      </c>
    </row>
    <row r="424" spans="1:15" x14ac:dyDescent="0.25">
      <c r="A424" t="s">
        <v>22</v>
      </c>
      <c r="B424" t="s">
        <v>18</v>
      </c>
      <c r="C424" t="s">
        <v>16</v>
      </c>
      <c r="D424">
        <v>17.920000000000002</v>
      </c>
      <c r="E424">
        <v>9.6829999999999999E-2</v>
      </c>
      <c r="F424">
        <v>18.553699999999999</v>
      </c>
      <c r="G424">
        <v>0.03</v>
      </c>
      <c r="H424">
        <v>14.2098</v>
      </c>
      <c r="I424" t="s">
        <v>23</v>
      </c>
      <c r="J424">
        <v>39.691699999999997</v>
      </c>
      <c r="K424">
        <v>6.4100000000000004E-2</v>
      </c>
      <c r="L424">
        <v>1</v>
      </c>
      <c r="M424" t="s">
        <v>24</v>
      </c>
      <c r="N424" t="s">
        <v>21</v>
      </c>
      <c r="O424" s="1">
        <v>45790.760520833333</v>
      </c>
    </row>
    <row r="425" spans="1:15" x14ac:dyDescent="0.25">
      <c r="A425" t="s">
        <v>25</v>
      </c>
      <c r="B425" t="s">
        <v>18</v>
      </c>
      <c r="C425" t="s">
        <v>16</v>
      </c>
      <c r="D425">
        <v>0.24</v>
      </c>
      <c r="E425">
        <v>2.0200000000000001E-3</v>
      </c>
      <c r="F425">
        <v>0.23730000000000001</v>
      </c>
      <c r="G425">
        <v>7.9000000000000008E-3</v>
      </c>
      <c r="H425">
        <v>0.12740000000000001</v>
      </c>
      <c r="I425" t="s">
        <v>26</v>
      </c>
      <c r="J425">
        <v>0.33200000000000002</v>
      </c>
      <c r="K425">
        <v>1.11E-2</v>
      </c>
      <c r="L425">
        <v>0.01</v>
      </c>
      <c r="M425" t="s">
        <v>20</v>
      </c>
      <c r="N425" t="s">
        <v>21</v>
      </c>
      <c r="O425" s="1">
        <v>45790.760775462964</v>
      </c>
    </row>
    <row r="426" spans="1:15" x14ac:dyDescent="0.25">
      <c r="A426" t="s">
        <v>159</v>
      </c>
      <c r="B426" t="s">
        <v>18</v>
      </c>
      <c r="C426" t="s">
        <v>16</v>
      </c>
      <c r="D426">
        <v>0.04</v>
      </c>
      <c r="E426">
        <v>3.8999999999999999E-4</v>
      </c>
      <c r="F426">
        <v>4.5100000000000001E-2</v>
      </c>
      <c r="G426">
        <v>1.01E-2</v>
      </c>
      <c r="H426">
        <v>1.8700000000000001E-2</v>
      </c>
      <c r="I426" t="s">
        <v>131</v>
      </c>
      <c r="J426">
        <v>6.6000000000000003E-2</v>
      </c>
      <c r="K426">
        <v>1.4800000000000001E-2</v>
      </c>
      <c r="L426">
        <v>0</v>
      </c>
      <c r="M426" t="s">
        <v>131</v>
      </c>
      <c r="N426" t="s">
        <v>21</v>
      </c>
      <c r="O426" s="1">
        <v>45790.76090277778</v>
      </c>
    </row>
    <row r="427" spans="1:15" x14ac:dyDescent="0.25">
      <c r="A427" t="s">
        <v>27</v>
      </c>
      <c r="B427" t="s">
        <v>18</v>
      </c>
      <c r="C427" t="s">
        <v>16</v>
      </c>
      <c r="D427">
        <v>0.12</v>
      </c>
      <c r="E427">
        <v>1.16E-3</v>
      </c>
      <c r="F427">
        <v>0.14080000000000001</v>
      </c>
      <c r="G427">
        <v>1.2200000000000001E-2</v>
      </c>
      <c r="H427">
        <v>5.5100000000000003E-2</v>
      </c>
      <c r="I427" t="s">
        <v>28</v>
      </c>
      <c r="J427">
        <v>0.18179999999999999</v>
      </c>
      <c r="K427">
        <v>1.5699999999999999E-2</v>
      </c>
      <c r="L427">
        <v>0</v>
      </c>
      <c r="M427" t="s">
        <v>28</v>
      </c>
      <c r="N427" t="s">
        <v>21</v>
      </c>
      <c r="O427" s="1">
        <v>45777.737511574072</v>
      </c>
    </row>
    <row r="428" spans="1:15" x14ac:dyDescent="0.25">
      <c r="A428" t="s">
        <v>29</v>
      </c>
      <c r="B428" t="s">
        <v>18</v>
      </c>
      <c r="C428" t="s">
        <v>16</v>
      </c>
      <c r="D428">
        <v>8.16</v>
      </c>
      <c r="E428">
        <v>8.1589999999999996E-2</v>
      </c>
      <c r="F428">
        <v>9.7205999999999992</v>
      </c>
      <c r="G428">
        <v>3.2599999999999997E-2</v>
      </c>
      <c r="H428">
        <v>3.7441</v>
      </c>
      <c r="I428" t="s">
        <v>30</v>
      </c>
      <c r="J428">
        <v>12.5054</v>
      </c>
      <c r="K428">
        <v>4.19E-2</v>
      </c>
      <c r="L428">
        <v>0.26</v>
      </c>
      <c r="M428" t="s">
        <v>31</v>
      </c>
      <c r="N428" t="s">
        <v>21</v>
      </c>
      <c r="O428" s="1">
        <v>45856.83011574074</v>
      </c>
    </row>
    <row r="429" spans="1:15" x14ac:dyDescent="0.25">
      <c r="A429" t="s">
        <v>32</v>
      </c>
      <c r="B429" t="s">
        <v>18</v>
      </c>
      <c r="C429" t="s">
        <v>16</v>
      </c>
      <c r="D429">
        <v>0.2</v>
      </c>
      <c r="E429">
        <v>2E-3</v>
      </c>
      <c r="F429">
        <v>0.23880000000000001</v>
      </c>
      <c r="G429">
        <v>1.67E-2</v>
      </c>
      <c r="H429">
        <v>8.7499999999999994E-2</v>
      </c>
      <c r="I429" t="s">
        <v>33</v>
      </c>
      <c r="J429">
        <v>0.3039</v>
      </c>
      <c r="K429">
        <v>2.12E-2</v>
      </c>
      <c r="L429">
        <v>0.01</v>
      </c>
      <c r="M429" t="s">
        <v>34</v>
      </c>
      <c r="N429" t="s">
        <v>21</v>
      </c>
      <c r="O429" s="1">
        <v>45775.967442129629</v>
      </c>
    </row>
    <row r="430" spans="1:15" x14ac:dyDescent="0.25">
      <c r="A430" t="s">
        <v>36</v>
      </c>
      <c r="F430">
        <v>99.271500000000003</v>
      </c>
      <c r="H430">
        <v>100</v>
      </c>
      <c r="J430">
        <v>99.271500000000003</v>
      </c>
      <c r="L430" t="s">
        <v>37</v>
      </c>
    </row>
    <row r="432" spans="1:15" x14ac:dyDescent="0.25">
      <c r="A432" t="s">
        <v>79</v>
      </c>
      <c r="B432">
        <v>9</v>
      </c>
    </row>
    <row r="433" spans="1:15" x14ac:dyDescent="0.25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M433" t="s">
        <v>12</v>
      </c>
      <c r="N433" t="s">
        <v>13</v>
      </c>
      <c r="O433" t="s">
        <v>14</v>
      </c>
    </row>
    <row r="434" spans="1:15" x14ac:dyDescent="0.25">
      <c r="A434" t="s">
        <v>15</v>
      </c>
      <c r="C434" t="s">
        <v>16</v>
      </c>
      <c r="F434">
        <v>42.458599999999997</v>
      </c>
      <c r="H434">
        <v>57.111600000000003</v>
      </c>
      <c r="L434">
        <v>4</v>
      </c>
    </row>
    <row r="435" spans="1:15" x14ac:dyDescent="0.25">
      <c r="A435" t="s">
        <v>17</v>
      </c>
      <c r="B435" t="s">
        <v>18</v>
      </c>
      <c r="C435" t="s">
        <v>16</v>
      </c>
      <c r="D435">
        <v>27.06</v>
      </c>
      <c r="E435">
        <v>0.13424</v>
      </c>
      <c r="F435">
        <v>27.8096</v>
      </c>
      <c r="G435">
        <v>3.5000000000000003E-2</v>
      </c>
      <c r="H435">
        <v>24.616499999999998</v>
      </c>
      <c r="I435" t="s">
        <v>19</v>
      </c>
      <c r="J435">
        <v>46.110300000000002</v>
      </c>
      <c r="K435">
        <v>5.8099999999999999E-2</v>
      </c>
      <c r="L435">
        <v>1.72</v>
      </c>
      <c r="M435" t="s">
        <v>20</v>
      </c>
      <c r="N435" t="s">
        <v>21</v>
      </c>
      <c r="O435" s="1">
        <v>45790.760671296295</v>
      </c>
    </row>
    <row r="436" spans="1:15" x14ac:dyDescent="0.25">
      <c r="A436" t="s">
        <v>22</v>
      </c>
      <c r="B436" t="s">
        <v>18</v>
      </c>
      <c r="C436" t="s">
        <v>16</v>
      </c>
      <c r="D436">
        <v>17.91</v>
      </c>
      <c r="E436">
        <v>9.6790000000000001E-2</v>
      </c>
      <c r="F436">
        <v>18.5473</v>
      </c>
      <c r="G436">
        <v>2.9899999999999999E-2</v>
      </c>
      <c r="H436">
        <v>14.211600000000001</v>
      </c>
      <c r="I436" t="s">
        <v>23</v>
      </c>
      <c r="J436">
        <v>39.677999999999997</v>
      </c>
      <c r="K436">
        <v>6.4000000000000001E-2</v>
      </c>
      <c r="L436">
        <v>1</v>
      </c>
      <c r="M436" t="s">
        <v>24</v>
      </c>
      <c r="N436" t="s">
        <v>21</v>
      </c>
      <c r="O436" s="1">
        <v>45790.760520833333</v>
      </c>
    </row>
    <row r="437" spans="1:15" x14ac:dyDescent="0.25">
      <c r="A437" t="s">
        <v>25</v>
      </c>
      <c r="B437" t="s">
        <v>18</v>
      </c>
      <c r="C437" t="s">
        <v>16</v>
      </c>
      <c r="D437">
        <v>0.23</v>
      </c>
      <c r="E437">
        <v>1.97E-3</v>
      </c>
      <c r="F437">
        <v>0.23169999999999999</v>
      </c>
      <c r="G437">
        <v>7.9000000000000008E-3</v>
      </c>
      <c r="H437">
        <v>0.1244</v>
      </c>
      <c r="I437" t="s">
        <v>26</v>
      </c>
      <c r="J437">
        <v>0.3241</v>
      </c>
      <c r="K437">
        <v>1.0999999999999999E-2</v>
      </c>
      <c r="L437">
        <v>0.01</v>
      </c>
      <c r="M437" t="s">
        <v>20</v>
      </c>
      <c r="N437" t="s">
        <v>21</v>
      </c>
      <c r="O437" s="1">
        <v>45790.760775462964</v>
      </c>
    </row>
    <row r="438" spans="1:15" x14ac:dyDescent="0.25">
      <c r="A438" t="s">
        <v>159</v>
      </c>
      <c r="B438" t="s">
        <v>18</v>
      </c>
      <c r="C438" t="s">
        <v>16</v>
      </c>
      <c r="D438">
        <v>0.05</v>
      </c>
      <c r="E438">
        <v>4.8000000000000001E-4</v>
      </c>
      <c r="F438">
        <v>5.6399999999999999E-2</v>
      </c>
      <c r="G438">
        <v>1.0200000000000001E-2</v>
      </c>
      <c r="H438">
        <v>2.3300000000000001E-2</v>
      </c>
      <c r="I438" t="s">
        <v>131</v>
      </c>
      <c r="J438">
        <v>8.2400000000000001E-2</v>
      </c>
      <c r="K438">
        <v>1.49E-2</v>
      </c>
      <c r="L438">
        <v>0</v>
      </c>
      <c r="M438" t="s">
        <v>131</v>
      </c>
      <c r="N438" t="s">
        <v>21</v>
      </c>
      <c r="O438" s="1">
        <v>45790.76090277778</v>
      </c>
    </row>
    <row r="439" spans="1:15" x14ac:dyDescent="0.25">
      <c r="A439" t="s">
        <v>27</v>
      </c>
      <c r="B439" t="s">
        <v>18</v>
      </c>
      <c r="C439" t="s">
        <v>16</v>
      </c>
      <c r="D439">
        <v>0.13</v>
      </c>
      <c r="E439">
        <v>1.2199999999999999E-3</v>
      </c>
      <c r="F439">
        <v>0.14810000000000001</v>
      </c>
      <c r="G439">
        <v>1.2200000000000001E-2</v>
      </c>
      <c r="H439">
        <v>5.8000000000000003E-2</v>
      </c>
      <c r="I439" t="s">
        <v>28</v>
      </c>
      <c r="J439">
        <v>0.19120000000000001</v>
      </c>
      <c r="K439">
        <v>1.5800000000000002E-2</v>
      </c>
      <c r="L439">
        <v>0</v>
      </c>
      <c r="M439" t="s">
        <v>28</v>
      </c>
      <c r="N439" t="s">
        <v>21</v>
      </c>
      <c r="O439" s="1">
        <v>45777.737511574072</v>
      </c>
    </row>
    <row r="440" spans="1:15" x14ac:dyDescent="0.25">
      <c r="A440" t="s">
        <v>29</v>
      </c>
      <c r="B440" t="s">
        <v>18</v>
      </c>
      <c r="C440" t="s">
        <v>16</v>
      </c>
      <c r="D440">
        <v>8.18</v>
      </c>
      <c r="E440">
        <v>8.1780000000000005E-2</v>
      </c>
      <c r="F440">
        <v>9.7418999999999993</v>
      </c>
      <c r="G440">
        <v>3.2599999999999997E-2</v>
      </c>
      <c r="H440">
        <v>3.754</v>
      </c>
      <c r="I440" t="s">
        <v>30</v>
      </c>
      <c r="J440">
        <v>12.5327</v>
      </c>
      <c r="K440">
        <v>4.19E-2</v>
      </c>
      <c r="L440">
        <v>0.26</v>
      </c>
      <c r="M440" t="s">
        <v>31</v>
      </c>
      <c r="N440" t="s">
        <v>21</v>
      </c>
      <c r="O440" s="1">
        <v>45856.83011574074</v>
      </c>
    </row>
    <row r="441" spans="1:15" x14ac:dyDescent="0.25">
      <c r="A441" t="s">
        <v>32</v>
      </c>
      <c r="B441" t="s">
        <v>18</v>
      </c>
      <c r="C441" t="s">
        <v>16</v>
      </c>
      <c r="D441">
        <v>0.23</v>
      </c>
      <c r="E441">
        <v>2.2899999999999999E-3</v>
      </c>
      <c r="F441">
        <v>0.2742</v>
      </c>
      <c r="G441">
        <v>1.67E-2</v>
      </c>
      <c r="H441">
        <v>0.10050000000000001</v>
      </c>
      <c r="I441" t="s">
        <v>33</v>
      </c>
      <c r="J441">
        <v>0.34899999999999998</v>
      </c>
      <c r="K441">
        <v>2.12E-2</v>
      </c>
      <c r="L441">
        <v>0.01</v>
      </c>
      <c r="M441" t="s">
        <v>34</v>
      </c>
      <c r="N441" t="s">
        <v>21</v>
      </c>
      <c r="O441" s="1">
        <v>45775.967442129629</v>
      </c>
    </row>
    <row r="442" spans="1:15" x14ac:dyDescent="0.25">
      <c r="A442" t="s">
        <v>36</v>
      </c>
      <c r="F442">
        <v>99.267799999999994</v>
      </c>
      <c r="H442">
        <v>100</v>
      </c>
      <c r="J442">
        <v>99.267799999999994</v>
      </c>
      <c r="L442" t="s">
        <v>37</v>
      </c>
    </row>
    <row r="444" spans="1:15" x14ac:dyDescent="0.25">
      <c r="A444" t="s">
        <v>80</v>
      </c>
      <c r="B444">
        <v>8</v>
      </c>
    </row>
    <row r="445" spans="1:15" x14ac:dyDescent="0.25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M445" t="s">
        <v>12</v>
      </c>
      <c r="N445" t="s">
        <v>13</v>
      </c>
      <c r="O445" t="s">
        <v>14</v>
      </c>
    </row>
    <row r="446" spans="1:15" x14ac:dyDescent="0.25">
      <c r="A446" t="s">
        <v>15</v>
      </c>
      <c r="C446" t="s">
        <v>16</v>
      </c>
      <c r="F446">
        <v>42.694099999999999</v>
      </c>
      <c r="H446">
        <v>57.118499999999997</v>
      </c>
      <c r="L446">
        <v>4</v>
      </c>
    </row>
    <row r="447" spans="1:15" x14ac:dyDescent="0.25">
      <c r="A447" t="s">
        <v>17</v>
      </c>
      <c r="B447" t="s">
        <v>18</v>
      </c>
      <c r="C447" t="s">
        <v>16</v>
      </c>
      <c r="D447">
        <v>27.75</v>
      </c>
      <c r="E447">
        <v>0.13766999999999999</v>
      </c>
      <c r="F447">
        <v>28.234999999999999</v>
      </c>
      <c r="G447">
        <v>3.5099999999999999E-2</v>
      </c>
      <c r="H447">
        <v>24.8582</v>
      </c>
      <c r="I447" t="s">
        <v>19</v>
      </c>
      <c r="J447">
        <v>46.8157</v>
      </c>
      <c r="K447">
        <v>5.8200000000000002E-2</v>
      </c>
      <c r="L447">
        <v>1.74</v>
      </c>
      <c r="M447" t="s">
        <v>20</v>
      </c>
      <c r="N447" t="s">
        <v>21</v>
      </c>
      <c r="O447" s="1">
        <v>45790.760671296295</v>
      </c>
    </row>
    <row r="448" spans="1:15" x14ac:dyDescent="0.25">
      <c r="A448" t="s">
        <v>22</v>
      </c>
      <c r="B448" t="s">
        <v>18</v>
      </c>
      <c r="C448" t="s">
        <v>16</v>
      </c>
      <c r="D448">
        <v>18.02</v>
      </c>
      <c r="E448">
        <v>9.7390000000000004E-2</v>
      </c>
      <c r="F448">
        <v>18.666599999999999</v>
      </c>
      <c r="G448">
        <v>0.03</v>
      </c>
      <c r="H448">
        <v>14.2258</v>
      </c>
      <c r="I448" t="s">
        <v>23</v>
      </c>
      <c r="J448">
        <v>39.933199999999999</v>
      </c>
      <c r="K448">
        <v>6.4199999999999993E-2</v>
      </c>
      <c r="L448">
        <v>1</v>
      </c>
      <c r="M448" t="s">
        <v>24</v>
      </c>
      <c r="N448" t="s">
        <v>21</v>
      </c>
      <c r="O448" s="1">
        <v>45790.760520833333</v>
      </c>
    </row>
    <row r="449" spans="1:15" x14ac:dyDescent="0.25">
      <c r="A449" t="s">
        <v>25</v>
      </c>
      <c r="B449" t="s">
        <v>18</v>
      </c>
      <c r="C449" t="s">
        <v>16</v>
      </c>
      <c r="D449">
        <v>0.23</v>
      </c>
      <c r="E449">
        <v>2.0100000000000001E-3</v>
      </c>
      <c r="F449">
        <v>0.2361</v>
      </c>
      <c r="G449">
        <v>7.9000000000000008E-3</v>
      </c>
      <c r="H449">
        <v>0.12609999999999999</v>
      </c>
      <c r="I449" t="s">
        <v>26</v>
      </c>
      <c r="J449">
        <v>0.33040000000000003</v>
      </c>
      <c r="K449">
        <v>1.0999999999999999E-2</v>
      </c>
      <c r="L449">
        <v>0.01</v>
      </c>
      <c r="M449" t="s">
        <v>20</v>
      </c>
      <c r="N449" t="s">
        <v>21</v>
      </c>
      <c r="O449" s="1">
        <v>45790.760775462964</v>
      </c>
    </row>
    <row r="450" spans="1:15" x14ac:dyDescent="0.25">
      <c r="A450" t="s">
        <v>159</v>
      </c>
      <c r="B450" t="s">
        <v>18</v>
      </c>
      <c r="C450" t="s">
        <v>16</v>
      </c>
      <c r="D450">
        <v>0.05</v>
      </c>
      <c r="E450">
        <v>4.6000000000000001E-4</v>
      </c>
      <c r="F450">
        <v>5.4399999999999997E-2</v>
      </c>
      <c r="G450">
        <v>1.0200000000000001E-2</v>
      </c>
      <c r="H450">
        <v>2.24E-2</v>
      </c>
      <c r="I450" t="s">
        <v>131</v>
      </c>
      <c r="J450">
        <v>7.9500000000000001E-2</v>
      </c>
      <c r="K450">
        <v>1.49E-2</v>
      </c>
      <c r="L450">
        <v>0</v>
      </c>
      <c r="M450" t="s">
        <v>131</v>
      </c>
      <c r="N450" t="s">
        <v>21</v>
      </c>
      <c r="O450" s="1">
        <v>45790.76090277778</v>
      </c>
    </row>
    <row r="451" spans="1:15" x14ac:dyDescent="0.25">
      <c r="A451" t="s">
        <v>27</v>
      </c>
      <c r="B451" t="s">
        <v>18</v>
      </c>
      <c r="C451" t="s">
        <v>16</v>
      </c>
      <c r="D451">
        <v>0.11</v>
      </c>
      <c r="E451">
        <v>1.07E-3</v>
      </c>
      <c r="F451">
        <v>0.1305</v>
      </c>
      <c r="G451">
        <v>1.21E-2</v>
      </c>
      <c r="H451">
        <v>5.0900000000000001E-2</v>
      </c>
      <c r="I451" t="s">
        <v>28</v>
      </c>
      <c r="J451">
        <v>0.1686</v>
      </c>
      <c r="K451">
        <v>1.5599999999999999E-2</v>
      </c>
      <c r="L451">
        <v>0</v>
      </c>
      <c r="M451" t="s">
        <v>28</v>
      </c>
      <c r="N451" t="s">
        <v>21</v>
      </c>
      <c r="O451" s="1">
        <v>45777.737511574072</v>
      </c>
    </row>
    <row r="452" spans="1:15" x14ac:dyDescent="0.25">
      <c r="A452" t="s">
        <v>29</v>
      </c>
      <c r="B452" t="s">
        <v>18</v>
      </c>
      <c r="C452" t="s">
        <v>16</v>
      </c>
      <c r="D452">
        <v>7.65</v>
      </c>
      <c r="E452">
        <v>7.6509999999999995E-2</v>
      </c>
      <c r="F452">
        <v>9.1244999999999994</v>
      </c>
      <c r="G452">
        <v>3.1800000000000002E-2</v>
      </c>
      <c r="H452">
        <v>3.4971000000000001</v>
      </c>
      <c r="I452" t="s">
        <v>30</v>
      </c>
      <c r="J452">
        <v>11.7385</v>
      </c>
      <c r="K452">
        <v>4.0899999999999999E-2</v>
      </c>
      <c r="L452">
        <v>0.24</v>
      </c>
      <c r="M452" t="s">
        <v>31</v>
      </c>
      <c r="N452" t="s">
        <v>21</v>
      </c>
      <c r="O452" s="1">
        <v>45856.83011574074</v>
      </c>
    </row>
    <row r="453" spans="1:15" x14ac:dyDescent="0.25">
      <c r="A453" t="s">
        <v>32</v>
      </c>
      <c r="B453" t="s">
        <v>18</v>
      </c>
      <c r="C453" t="s">
        <v>16</v>
      </c>
      <c r="D453">
        <v>0.23</v>
      </c>
      <c r="E453">
        <v>2.32E-3</v>
      </c>
      <c r="F453">
        <v>0.27689999999999998</v>
      </c>
      <c r="G453">
        <v>1.67E-2</v>
      </c>
      <c r="H453">
        <v>0.10100000000000001</v>
      </c>
      <c r="I453" t="s">
        <v>33</v>
      </c>
      <c r="J453">
        <v>0.35239999999999999</v>
      </c>
      <c r="K453">
        <v>2.1299999999999999E-2</v>
      </c>
      <c r="L453">
        <v>0.01</v>
      </c>
      <c r="M453" t="s">
        <v>34</v>
      </c>
      <c r="N453" t="s">
        <v>21</v>
      </c>
      <c r="O453" s="1">
        <v>45775.967442129629</v>
      </c>
    </row>
    <row r="454" spans="1:15" x14ac:dyDescent="0.25">
      <c r="A454" t="s">
        <v>36</v>
      </c>
      <c r="F454">
        <v>99.418199999999999</v>
      </c>
      <c r="H454">
        <v>100</v>
      </c>
      <c r="J454">
        <v>99.418199999999999</v>
      </c>
      <c r="L454" t="s">
        <v>37</v>
      </c>
    </row>
    <row r="456" spans="1:15" x14ac:dyDescent="0.25">
      <c r="A456" t="s">
        <v>81</v>
      </c>
      <c r="B456">
        <v>11</v>
      </c>
    </row>
    <row r="457" spans="1:15" x14ac:dyDescent="0.25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  <c r="N457" t="s">
        <v>13</v>
      </c>
      <c r="O457" t="s">
        <v>14</v>
      </c>
    </row>
    <row r="458" spans="1:15" x14ac:dyDescent="0.25">
      <c r="A458" t="s">
        <v>15</v>
      </c>
      <c r="C458" t="s">
        <v>16</v>
      </c>
      <c r="F458">
        <v>42.588200000000001</v>
      </c>
      <c r="H458">
        <v>57.0974</v>
      </c>
      <c r="L458">
        <v>4</v>
      </c>
    </row>
    <row r="459" spans="1:15" x14ac:dyDescent="0.25">
      <c r="A459" t="s">
        <v>17</v>
      </c>
      <c r="B459" t="s">
        <v>18</v>
      </c>
      <c r="C459" t="s">
        <v>16</v>
      </c>
      <c r="D459">
        <v>27.81</v>
      </c>
      <c r="E459">
        <v>0.13794000000000001</v>
      </c>
      <c r="F459">
        <v>28.282</v>
      </c>
      <c r="G459">
        <v>3.5099999999999999E-2</v>
      </c>
      <c r="H459">
        <v>24.952200000000001</v>
      </c>
      <c r="I459" t="s">
        <v>19</v>
      </c>
      <c r="J459">
        <v>46.893500000000003</v>
      </c>
      <c r="K459">
        <v>5.8200000000000002E-2</v>
      </c>
      <c r="L459">
        <v>1.75</v>
      </c>
      <c r="M459" t="s">
        <v>20</v>
      </c>
      <c r="N459" t="s">
        <v>21</v>
      </c>
      <c r="O459" s="1">
        <v>45790.760671296295</v>
      </c>
    </row>
    <row r="460" spans="1:15" x14ac:dyDescent="0.25">
      <c r="A460" t="s">
        <v>22</v>
      </c>
      <c r="B460" t="s">
        <v>18</v>
      </c>
      <c r="C460" t="s">
        <v>16</v>
      </c>
      <c r="D460">
        <v>17.91</v>
      </c>
      <c r="E460">
        <v>9.6769999999999995E-2</v>
      </c>
      <c r="F460">
        <v>18.569500000000001</v>
      </c>
      <c r="G460">
        <v>0.03</v>
      </c>
      <c r="H460">
        <v>14.181800000000001</v>
      </c>
      <c r="I460" t="s">
        <v>23</v>
      </c>
      <c r="J460">
        <v>39.7256</v>
      </c>
      <c r="K460">
        <v>6.4199999999999993E-2</v>
      </c>
      <c r="L460">
        <v>0.99</v>
      </c>
      <c r="M460" t="s">
        <v>24</v>
      </c>
      <c r="N460" t="s">
        <v>21</v>
      </c>
      <c r="O460" s="1">
        <v>45790.760520833333</v>
      </c>
    </row>
    <row r="461" spans="1:15" x14ac:dyDescent="0.25">
      <c r="A461" t="s">
        <v>25</v>
      </c>
      <c r="B461" t="s">
        <v>18</v>
      </c>
      <c r="C461" t="s">
        <v>16</v>
      </c>
      <c r="D461">
        <v>0.19</v>
      </c>
      <c r="E461">
        <v>1.6000000000000001E-3</v>
      </c>
      <c r="F461">
        <v>0.188</v>
      </c>
      <c r="G461">
        <v>7.7000000000000002E-3</v>
      </c>
      <c r="H461">
        <v>0.10059999999999999</v>
      </c>
      <c r="I461" t="s">
        <v>26</v>
      </c>
      <c r="J461">
        <v>0.2631</v>
      </c>
      <c r="K461">
        <v>1.0800000000000001E-2</v>
      </c>
      <c r="L461">
        <v>0.01</v>
      </c>
      <c r="M461" t="s">
        <v>20</v>
      </c>
      <c r="N461" t="s">
        <v>21</v>
      </c>
      <c r="O461" s="1">
        <v>45790.760775462964</v>
      </c>
    </row>
    <row r="462" spans="1:15" x14ac:dyDescent="0.25">
      <c r="A462" t="s">
        <v>159</v>
      </c>
      <c r="B462" t="s">
        <v>18</v>
      </c>
      <c r="C462" t="s">
        <v>16</v>
      </c>
      <c r="D462">
        <v>0.06</v>
      </c>
      <c r="E462">
        <v>5.4000000000000001E-4</v>
      </c>
      <c r="F462">
        <v>6.2899999999999998E-2</v>
      </c>
      <c r="G462">
        <v>1.0200000000000001E-2</v>
      </c>
      <c r="H462">
        <v>2.5899999999999999E-2</v>
      </c>
      <c r="I462" t="s">
        <v>131</v>
      </c>
      <c r="J462">
        <v>9.1899999999999996E-2</v>
      </c>
      <c r="K462">
        <v>1.49E-2</v>
      </c>
      <c r="L462">
        <v>0</v>
      </c>
      <c r="M462" t="s">
        <v>131</v>
      </c>
      <c r="N462" t="s">
        <v>21</v>
      </c>
      <c r="O462" s="1">
        <v>45790.76090277778</v>
      </c>
    </row>
    <row r="463" spans="1:15" x14ac:dyDescent="0.25">
      <c r="A463" t="s">
        <v>27</v>
      </c>
      <c r="B463" t="s">
        <v>18</v>
      </c>
      <c r="C463" t="s">
        <v>16</v>
      </c>
      <c r="D463">
        <v>0.11</v>
      </c>
      <c r="E463">
        <v>1.0399999999999999E-3</v>
      </c>
      <c r="F463">
        <v>0.12659999999999999</v>
      </c>
      <c r="G463">
        <v>1.21E-2</v>
      </c>
      <c r="H463">
        <v>4.9399999999999999E-2</v>
      </c>
      <c r="I463" t="s">
        <v>28</v>
      </c>
      <c r="J463">
        <v>0.16339999999999999</v>
      </c>
      <c r="K463">
        <v>1.5599999999999999E-2</v>
      </c>
      <c r="L463">
        <v>0</v>
      </c>
      <c r="M463" t="s">
        <v>28</v>
      </c>
      <c r="N463" t="s">
        <v>21</v>
      </c>
      <c r="O463" s="1">
        <v>45777.737511574072</v>
      </c>
    </row>
    <row r="464" spans="1:15" x14ac:dyDescent="0.25">
      <c r="A464" t="s">
        <v>29</v>
      </c>
      <c r="B464" t="s">
        <v>18</v>
      </c>
      <c r="C464" t="s">
        <v>16</v>
      </c>
      <c r="D464">
        <v>7.58</v>
      </c>
      <c r="E464">
        <v>7.5789999999999996E-2</v>
      </c>
      <c r="F464">
        <v>9.0366999999999997</v>
      </c>
      <c r="G464">
        <v>3.1600000000000003E-2</v>
      </c>
      <c r="H464">
        <v>3.4708000000000001</v>
      </c>
      <c r="I464" t="s">
        <v>30</v>
      </c>
      <c r="J464">
        <v>11.625500000000001</v>
      </c>
      <c r="K464">
        <v>4.0599999999999997E-2</v>
      </c>
      <c r="L464">
        <v>0.24</v>
      </c>
      <c r="M464" t="s">
        <v>31</v>
      </c>
      <c r="N464" t="s">
        <v>21</v>
      </c>
      <c r="O464" s="1">
        <v>45856.83011574074</v>
      </c>
    </row>
    <row r="465" spans="1:15" x14ac:dyDescent="0.25">
      <c r="A465" t="s">
        <v>32</v>
      </c>
      <c r="B465" t="s">
        <v>18</v>
      </c>
      <c r="C465" t="s">
        <v>16</v>
      </c>
      <c r="D465">
        <v>0.28000000000000003</v>
      </c>
      <c r="E465">
        <v>2.7899999999999999E-3</v>
      </c>
      <c r="F465">
        <v>0.33350000000000002</v>
      </c>
      <c r="G465">
        <v>1.6899999999999998E-2</v>
      </c>
      <c r="H465">
        <v>0.12180000000000001</v>
      </c>
      <c r="I465" t="s">
        <v>33</v>
      </c>
      <c r="J465">
        <v>0.42430000000000001</v>
      </c>
      <c r="K465">
        <v>2.1499999999999998E-2</v>
      </c>
      <c r="L465">
        <v>0.01</v>
      </c>
      <c r="M465" t="s">
        <v>34</v>
      </c>
      <c r="N465" t="s">
        <v>21</v>
      </c>
      <c r="O465" s="1">
        <v>45775.967442129629</v>
      </c>
    </row>
    <row r="466" spans="1:15" x14ac:dyDescent="0.25">
      <c r="A466" t="s">
        <v>36</v>
      </c>
      <c r="F466">
        <v>99.187299999999993</v>
      </c>
      <c r="H466">
        <v>100</v>
      </c>
      <c r="J466">
        <v>99.187299999999993</v>
      </c>
      <c r="L466" t="s">
        <v>1042</v>
      </c>
    </row>
    <row r="468" spans="1:15" x14ac:dyDescent="0.25">
      <c r="A468" t="s">
        <v>82</v>
      </c>
      <c r="B468">
        <v>7</v>
      </c>
    </row>
    <row r="469" spans="1:15" x14ac:dyDescent="0.25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M469" t="s">
        <v>12</v>
      </c>
      <c r="N469" t="s">
        <v>13</v>
      </c>
      <c r="O469" t="s">
        <v>14</v>
      </c>
    </row>
    <row r="470" spans="1:15" x14ac:dyDescent="0.25">
      <c r="A470" t="s">
        <v>15</v>
      </c>
      <c r="C470" t="s">
        <v>16</v>
      </c>
      <c r="F470">
        <v>42.359400000000001</v>
      </c>
      <c r="H470">
        <v>57.105499999999999</v>
      </c>
      <c r="L470">
        <v>4</v>
      </c>
    </row>
    <row r="471" spans="1:15" x14ac:dyDescent="0.25">
      <c r="A471" t="s">
        <v>17</v>
      </c>
      <c r="B471" t="s">
        <v>18</v>
      </c>
      <c r="C471" t="s">
        <v>16</v>
      </c>
      <c r="D471">
        <v>27.02</v>
      </c>
      <c r="E471">
        <v>0.13402</v>
      </c>
      <c r="F471">
        <v>27.761800000000001</v>
      </c>
      <c r="G471">
        <v>3.5000000000000003E-2</v>
      </c>
      <c r="H471">
        <v>24.629100000000001</v>
      </c>
      <c r="I471" t="s">
        <v>19</v>
      </c>
      <c r="J471">
        <v>46.030999999999999</v>
      </c>
      <c r="K471">
        <v>5.8000000000000003E-2</v>
      </c>
      <c r="L471">
        <v>1.73</v>
      </c>
      <c r="M471" t="s">
        <v>20</v>
      </c>
      <c r="N471" t="s">
        <v>21</v>
      </c>
      <c r="O471" s="1">
        <v>45790.760671296295</v>
      </c>
    </row>
    <row r="472" spans="1:15" x14ac:dyDescent="0.25">
      <c r="A472" t="s">
        <v>22</v>
      </c>
      <c r="B472" t="s">
        <v>18</v>
      </c>
      <c r="C472" t="s">
        <v>16</v>
      </c>
      <c r="D472">
        <v>17.850000000000001</v>
      </c>
      <c r="E472">
        <v>9.6490000000000006E-2</v>
      </c>
      <c r="F472">
        <v>18.489899999999999</v>
      </c>
      <c r="G472">
        <v>2.9899999999999999E-2</v>
      </c>
      <c r="H472">
        <v>14.199299999999999</v>
      </c>
      <c r="I472" t="s">
        <v>23</v>
      </c>
      <c r="J472">
        <v>39.555300000000003</v>
      </c>
      <c r="K472">
        <v>6.3899999999999998E-2</v>
      </c>
      <c r="L472">
        <v>0.99</v>
      </c>
      <c r="M472" t="s">
        <v>24</v>
      </c>
      <c r="N472" t="s">
        <v>21</v>
      </c>
      <c r="O472" s="1">
        <v>45790.760520833333</v>
      </c>
    </row>
    <row r="473" spans="1:15" x14ac:dyDescent="0.25">
      <c r="A473" t="s">
        <v>25</v>
      </c>
      <c r="B473" t="s">
        <v>18</v>
      </c>
      <c r="C473" t="s">
        <v>16</v>
      </c>
      <c r="D473">
        <v>0.25</v>
      </c>
      <c r="E473">
        <v>2.1199999999999999E-3</v>
      </c>
      <c r="F473">
        <v>0.2495</v>
      </c>
      <c r="G473">
        <v>7.9000000000000008E-3</v>
      </c>
      <c r="H473">
        <v>0.1343</v>
      </c>
      <c r="I473" t="s">
        <v>26</v>
      </c>
      <c r="J473">
        <v>0.34920000000000001</v>
      </c>
      <c r="K473">
        <v>1.11E-2</v>
      </c>
      <c r="L473">
        <v>0.01</v>
      </c>
      <c r="M473" t="s">
        <v>20</v>
      </c>
      <c r="N473" t="s">
        <v>21</v>
      </c>
      <c r="O473" s="1">
        <v>45790.760775462964</v>
      </c>
    </row>
    <row r="474" spans="1:15" x14ac:dyDescent="0.25">
      <c r="A474" t="s">
        <v>159</v>
      </c>
      <c r="B474" t="s">
        <v>18</v>
      </c>
      <c r="C474" t="s">
        <v>16</v>
      </c>
      <c r="D474">
        <v>0.05</v>
      </c>
      <c r="E474">
        <v>4.8999999999999998E-4</v>
      </c>
      <c r="F474">
        <v>5.6800000000000003E-2</v>
      </c>
      <c r="G474">
        <v>1.0200000000000001E-2</v>
      </c>
      <c r="H474">
        <v>2.3599999999999999E-2</v>
      </c>
      <c r="I474" t="s">
        <v>131</v>
      </c>
      <c r="J474">
        <v>8.3000000000000004E-2</v>
      </c>
      <c r="K474">
        <v>1.49E-2</v>
      </c>
      <c r="L474">
        <v>0</v>
      </c>
      <c r="M474" t="s">
        <v>131</v>
      </c>
      <c r="N474" t="s">
        <v>21</v>
      </c>
      <c r="O474" s="1">
        <v>45790.76090277778</v>
      </c>
    </row>
    <row r="475" spans="1:15" x14ac:dyDescent="0.25">
      <c r="A475" t="s">
        <v>27</v>
      </c>
      <c r="B475" t="s">
        <v>18</v>
      </c>
      <c r="C475" t="s">
        <v>16</v>
      </c>
      <c r="D475">
        <v>0.12</v>
      </c>
      <c r="E475">
        <v>1.17E-3</v>
      </c>
      <c r="F475">
        <v>0.14180000000000001</v>
      </c>
      <c r="G475">
        <v>1.2200000000000001E-2</v>
      </c>
      <c r="H475">
        <v>5.57E-2</v>
      </c>
      <c r="I475" t="s">
        <v>28</v>
      </c>
      <c r="J475">
        <v>0.18310000000000001</v>
      </c>
      <c r="K475">
        <v>1.5699999999999999E-2</v>
      </c>
      <c r="L475">
        <v>0</v>
      </c>
      <c r="M475" t="s">
        <v>28</v>
      </c>
      <c r="N475" t="s">
        <v>21</v>
      </c>
      <c r="O475" s="1">
        <v>45777.737511574072</v>
      </c>
    </row>
    <row r="476" spans="1:15" x14ac:dyDescent="0.25">
      <c r="A476" t="s">
        <v>29</v>
      </c>
      <c r="B476" t="s">
        <v>18</v>
      </c>
      <c r="C476" t="s">
        <v>16</v>
      </c>
      <c r="D476">
        <v>8.15</v>
      </c>
      <c r="E476">
        <v>8.1530000000000005E-2</v>
      </c>
      <c r="F476">
        <v>9.7112999999999996</v>
      </c>
      <c r="G476">
        <v>3.2599999999999997E-2</v>
      </c>
      <c r="H476">
        <v>3.7505999999999999</v>
      </c>
      <c r="I476" t="s">
        <v>30</v>
      </c>
      <c r="J476">
        <v>12.493399999999999</v>
      </c>
      <c r="K476">
        <v>4.19E-2</v>
      </c>
      <c r="L476">
        <v>0.26</v>
      </c>
      <c r="M476" t="s">
        <v>31</v>
      </c>
      <c r="N476" t="s">
        <v>21</v>
      </c>
      <c r="O476" s="1">
        <v>45856.83011574074</v>
      </c>
    </row>
    <row r="477" spans="1:15" x14ac:dyDescent="0.25">
      <c r="A477" t="s">
        <v>32</v>
      </c>
      <c r="B477" t="s">
        <v>18</v>
      </c>
      <c r="C477" t="s">
        <v>16</v>
      </c>
      <c r="D477">
        <v>0.23</v>
      </c>
      <c r="E477">
        <v>2.32E-3</v>
      </c>
      <c r="F477">
        <v>0.27760000000000001</v>
      </c>
      <c r="G477">
        <v>1.67E-2</v>
      </c>
      <c r="H477">
        <v>0.10199999999999999</v>
      </c>
      <c r="I477" t="s">
        <v>33</v>
      </c>
      <c r="J477">
        <v>0.3533</v>
      </c>
      <c r="K477">
        <v>2.1299999999999999E-2</v>
      </c>
      <c r="L477">
        <v>0.01</v>
      </c>
      <c r="M477" t="s">
        <v>34</v>
      </c>
      <c r="N477" t="s">
        <v>21</v>
      </c>
      <c r="O477" s="1">
        <v>45775.967442129629</v>
      </c>
    </row>
    <row r="478" spans="1:15" x14ac:dyDescent="0.25">
      <c r="A478" t="s">
        <v>36</v>
      </c>
      <c r="F478">
        <v>99.048199999999994</v>
      </c>
      <c r="H478">
        <v>100</v>
      </c>
      <c r="J478">
        <v>99.048199999999994</v>
      </c>
      <c r="L478" t="s">
        <v>37</v>
      </c>
    </row>
    <row r="480" spans="1:15" x14ac:dyDescent="0.25">
      <c r="A480" t="s">
        <v>83</v>
      </c>
      <c r="B480">
        <v>12</v>
      </c>
    </row>
    <row r="481" spans="1:15" x14ac:dyDescent="0.25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 t="s">
        <v>11</v>
      </c>
      <c r="M481" t="s">
        <v>12</v>
      </c>
      <c r="N481" t="s">
        <v>13</v>
      </c>
      <c r="O481" t="s">
        <v>14</v>
      </c>
    </row>
    <row r="482" spans="1:15" x14ac:dyDescent="0.25">
      <c r="A482" t="s">
        <v>15</v>
      </c>
      <c r="C482" t="s">
        <v>16</v>
      </c>
      <c r="F482">
        <v>42.723799999999997</v>
      </c>
      <c r="H482">
        <v>57.109200000000001</v>
      </c>
      <c r="L482">
        <v>4</v>
      </c>
    </row>
    <row r="483" spans="1:15" x14ac:dyDescent="0.25">
      <c r="A483" t="s">
        <v>17</v>
      </c>
      <c r="B483" t="s">
        <v>18</v>
      </c>
      <c r="C483" t="s">
        <v>16</v>
      </c>
      <c r="D483">
        <v>27.66</v>
      </c>
      <c r="E483">
        <v>0.13722999999999999</v>
      </c>
      <c r="F483">
        <v>28.197399999999998</v>
      </c>
      <c r="G483">
        <v>3.5099999999999999E-2</v>
      </c>
      <c r="H483">
        <v>24.803699999999999</v>
      </c>
      <c r="I483" t="s">
        <v>19</v>
      </c>
      <c r="J483">
        <v>46.7532</v>
      </c>
      <c r="K483">
        <v>5.8200000000000002E-2</v>
      </c>
      <c r="L483">
        <v>1.74</v>
      </c>
      <c r="M483" t="s">
        <v>20</v>
      </c>
      <c r="N483" t="s">
        <v>21</v>
      </c>
      <c r="O483" s="1">
        <v>45790.760671296295</v>
      </c>
    </row>
    <row r="484" spans="1:15" x14ac:dyDescent="0.25">
      <c r="A484" t="s">
        <v>22</v>
      </c>
      <c r="B484" t="s">
        <v>18</v>
      </c>
      <c r="C484" t="s">
        <v>16</v>
      </c>
      <c r="D484">
        <v>18.02</v>
      </c>
      <c r="E484">
        <v>9.7379999999999994E-2</v>
      </c>
      <c r="F484">
        <v>18.658200000000001</v>
      </c>
      <c r="G484">
        <v>0.03</v>
      </c>
      <c r="H484">
        <v>14.2072</v>
      </c>
      <c r="I484" t="s">
        <v>23</v>
      </c>
      <c r="J484">
        <v>39.915100000000002</v>
      </c>
      <c r="K484">
        <v>6.4299999999999996E-2</v>
      </c>
      <c r="L484">
        <v>1</v>
      </c>
      <c r="M484" t="s">
        <v>24</v>
      </c>
      <c r="N484" t="s">
        <v>21</v>
      </c>
      <c r="O484" s="1">
        <v>45790.760520833333</v>
      </c>
    </row>
    <row r="485" spans="1:15" x14ac:dyDescent="0.25">
      <c r="A485" t="s">
        <v>25</v>
      </c>
      <c r="B485" t="s">
        <v>18</v>
      </c>
      <c r="C485" t="s">
        <v>16</v>
      </c>
      <c r="D485">
        <v>0.3</v>
      </c>
      <c r="E485">
        <v>2.5899999999999999E-3</v>
      </c>
      <c r="F485">
        <v>0.3044</v>
      </c>
      <c r="G485">
        <v>8.0999999999999996E-3</v>
      </c>
      <c r="H485">
        <v>0.16239999999999999</v>
      </c>
      <c r="I485" t="s">
        <v>26</v>
      </c>
      <c r="J485">
        <v>0.42580000000000001</v>
      </c>
      <c r="K485">
        <v>1.1299999999999999E-2</v>
      </c>
      <c r="L485">
        <v>0.01</v>
      </c>
      <c r="M485" t="s">
        <v>20</v>
      </c>
      <c r="N485" t="s">
        <v>21</v>
      </c>
      <c r="O485" s="1">
        <v>45790.760775462964</v>
      </c>
    </row>
    <row r="486" spans="1:15" x14ac:dyDescent="0.25">
      <c r="A486" t="s">
        <v>159</v>
      </c>
      <c r="B486" t="s">
        <v>18</v>
      </c>
      <c r="C486" t="s">
        <v>16</v>
      </c>
      <c r="D486">
        <v>0.05</v>
      </c>
      <c r="E486">
        <v>4.6000000000000001E-4</v>
      </c>
      <c r="F486">
        <v>5.4199999999999998E-2</v>
      </c>
      <c r="G486">
        <v>1.01E-2</v>
      </c>
      <c r="H486">
        <v>2.23E-2</v>
      </c>
      <c r="I486" t="s">
        <v>131</v>
      </c>
      <c r="J486">
        <v>7.9299999999999995E-2</v>
      </c>
      <c r="K486">
        <v>1.4800000000000001E-2</v>
      </c>
      <c r="L486">
        <v>0</v>
      </c>
      <c r="M486" t="s">
        <v>131</v>
      </c>
      <c r="N486" t="s">
        <v>21</v>
      </c>
      <c r="O486" s="1">
        <v>45790.76090277778</v>
      </c>
    </row>
    <row r="487" spans="1:15" x14ac:dyDescent="0.25">
      <c r="A487" t="s">
        <v>27</v>
      </c>
      <c r="B487" t="s">
        <v>18</v>
      </c>
      <c r="C487" t="s">
        <v>16</v>
      </c>
      <c r="D487">
        <v>0.12</v>
      </c>
      <c r="E487">
        <v>1.16E-3</v>
      </c>
      <c r="F487">
        <v>0.14069999999999999</v>
      </c>
      <c r="G487">
        <v>1.21E-2</v>
      </c>
      <c r="H487">
        <v>5.4800000000000001E-2</v>
      </c>
      <c r="I487" t="s">
        <v>28</v>
      </c>
      <c r="J487">
        <v>0.1817</v>
      </c>
      <c r="K487">
        <v>1.5699999999999999E-2</v>
      </c>
      <c r="L487">
        <v>0</v>
      </c>
      <c r="M487" t="s">
        <v>28</v>
      </c>
      <c r="N487" t="s">
        <v>21</v>
      </c>
      <c r="O487" s="1">
        <v>45777.737511574072</v>
      </c>
    </row>
    <row r="488" spans="1:15" x14ac:dyDescent="0.25">
      <c r="A488" t="s">
        <v>29</v>
      </c>
      <c r="B488" t="s">
        <v>18</v>
      </c>
      <c r="C488" t="s">
        <v>16</v>
      </c>
      <c r="D488">
        <v>7.77</v>
      </c>
      <c r="E488">
        <v>7.7710000000000001E-2</v>
      </c>
      <c r="F488">
        <v>9.2667000000000002</v>
      </c>
      <c r="G488">
        <v>3.2000000000000001E-2</v>
      </c>
      <c r="H488">
        <v>3.5486</v>
      </c>
      <c r="I488" t="s">
        <v>30</v>
      </c>
      <c r="J488">
        <v>11.9215</v>
      </c>
      <c r="K488">
        <v>4.1099999999999998E-2</v>
      </c>
      <c r="L488">
        <v>0.25</v>
      </c>
      <c r="M488" t="s">
        <v>31</v>
      </c>
      <c r="N488" t="s">
        <v>21</v>
      </c>
      <c r="O488" s="1">
        <v>45856.83011574074</v>
      </c>
    </row>
    <row r="489" spans="1:15" x14ac:dyDescent="0.25">
      <c r="A489" t="s">
        <v>32</v>
      </c>
      <c r="B489" t="s">
        <v>18</v>
      </c>
      <c r="C489" t="s">
        <v>16</v>
      </c>
      <c r="D489">
        <v>0.21</v>
      </c>
      <c r="E489">
        <v>2.1099999999999999E-3</v>
      </c>
      <c r="F489">
        <v>0.25230000000000002</v>
      </c>
      <c r="G489">
        <v>1.67E-2</v>
      </c>
      <c r="H489">
        <v>9.1899999999999996E-2</v>
      </c>
      <c r="I489" t="s">
        <v>33</v>
      </c>
      <c r="J489">
        <v>0.3211</v>
      </c>
      <c r="K489">
        <v>2.12E-2</v>
      </c>
      <c r="L489">
        <v>0.01</v>
      </c>
      <c r="M489" t="s">
        <v>34</v>
      </c>
      <c r="N489" t="s">
        <v>21</v>
      </c>
      <c r="O489" s="1">
        <v>45775.967442129629</v>
      </c>
    </row>
    <row r="490" spans="1:15" x14ac:dyDescent="0.25">
      <c r="A490" t="s">
        <v>36</v>
      </c>
      <c r="F490">
        <v>99.597700000000003</v>
      </c>
      <c r="H490">
        <v>100</v>
      </c>
      <c r="J490">
        <v>99.597700000000003</v>
      </c>
      <c r="L490" t="s">
        <v>37</v>
      </c>
    </row>
    <row r="492" spans="1:15" x14ac:dyDescent="0.25">
      <c r="A492" t="s">
        <v>84</v>
      </c>
      <c r="B492">
        <v>8</v>
      </c>
    </row>
    <row r="493" spans="1:15" x14ac:dyDescent="0.25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10</v>
      </c>
      <c r="L493" t="s">
        <v>11</v>
      </c>
      <c r="M493" t="s">
        <v>12</v>
      </c>
      <c r="N493" t="s">
        <v>13</v>
      </c>
      <c r="O493" t="s">
        <v>14</v>
      </c>
    </row>
    <row r="494" spans="1:15" x14ac:dyDescent="0.25">
      <c r="A494" t="s">
        <v>15</v>
      </c>
      <c r="C494" t="s">
        <v>16</v>
      </c>
      <c r="F494">
        <v>41.8414</v>
      </c>
      <c r="H494">
        <v>57.096400000000003</v>
      </c>
      <c r="L494">
        <v>4</v>
      </c>
    </row>
    <row r="495" spans="1:15" x14ac:dyDescent="0.25">
      <c r="A495" t="s">
        <v>17</v>
      </c>
      <c r="B495" t="s">
        <v>18</v>
      </c>
      <c r="C495" t="s">
        <v>16</v>
      </c>
      <c r="D495">
        <v>26.58</v>
      </c>
      <c r="E495">
        <v>0.13184000000000001</v>
      </c>
      <c r="F495">
        <v>27.377600000000001</v>
      </c>
      <c r="G495">
        <v>3.4799999999999998E-2</v>
      </c>
      <c r="H495">
        <v>24.585000000000001</v>
      </c>
      <c r="I495" t="s">
        <v>19</v>
      </c>
      <c r="J495">
        <v>45.393999999999998</v>
      </c>
      <c r="K495">
        <v>5.7700000000000001E-2</v>
      </c>
      <c r="L495">
        <v>1.72</v>
      </c>
      <c r="M495" t="s">
        <v>20</v>
      </c>
      <c r="N495" t="s">
        <v>21</v>
      </c>
      <c r="O495" s="1">
        <v>45790.760671296295</v>
      </c>
    </row>
    <row r="496" spans="1:15" x14ac:dyDescent="0.25">
      <c r="A496" t="s">
        <v>22</v>
      </c>
      <c r="B496" t="s">
        <v>18</v>
      </c>
      <c r="C496" t="s">
        <v>16</v>
      </c>
      <c r="D496">
        <v>17.61</v>
      </c>
      <c r="E496">
        <v>9.5189999999999997E-2</v>
      </c>
      <c r="F496">
        <v>18.2439</v>
      </c>
      <c r="G496">
        <v>2.9700000000000001E-2</v>
      </c>
      <c r="H496">
        <v>14.1815</v>
      </c>
      <c r="I496" t="s">
        <v>23</v>
      </c>
      <c r="J496">
        <v>39.0289</v>
      </c>
      <c r="K496">
        <v>6.3500000000000001E-2</v>
      </c>
      <c r="L496">
        <v>0.99</v>
      </c>
      <c r="M496" t="s">
        <v>24</v>
      </c>
      <c r="N496" t="s">
        <v>21</v>
      </c>
      <c r="O496" s="1">
        <v>45790.760520833333</v>
      </c>
    </row>
    <row r="497" spans="1:15" x14ac:dyDescent="0.25">
      <c r="A497" t="s">
        <v>25</v>
      </c>
      <c r="B497" t="s">
        <v>18</v>
      </c>
      <c r="C497" t="s">
        <v>16</v>
      </c>
      <c r="D497">
        <v>0.25</v>
      </c>
      <c r="E497">
        <v>2.16E-3</v>
      </c>
      <c r="F497">
        <v>0.25369999999999998</v>
      </c>
      <c r="G497">
        <v>7.9000000000000008E-3</v>
      </c>
      <c r="H497">
        <v>0.13819999999999999</v>
      </c>
      <c r="I497" t="s">
        <v>26</v>
      </c>
      <c r="J497">
        <v>0.35499999999999998</v>
      </c>
      <c r="K497">
        <v>1.11E-2</v>
      </c>
      <c r="L497">
        <v>0.01</v>
      </c>
      <c r="M497" t="s">
        <v>20</v>
      </c>
      <c r="N497" t="s">
        <v>21</v>
      </c>
      <c r="O497" s="1">
        <v>45790.760775462964</v>
      </c>
    </row>
    <row r="498" spans="1:15" x14ac:dyDescent="0.25">
      <c r="A498" t="s">
        <v>159</v>
      </c>
      <c r="B498" t="s">
        <v>18</v>
      </c>
      <c r="C498" t="s">
        <v>16</v>
      </c>
      <c r="D498">
        <v>0.05</v>
      </c>
      <c r="E498">
        <v>4.6000000000000001E-4</v>
      </c>
      <c r="F498">
        <v>5.3600000000000002E-2</v>
      </c>
      <c r="G498">
        <v>1.0200000000000001E-2</v>
      </c>
      <c r="H498">
        <v>2.2499999999999999E-2</v>
      </c>
      <c r="I498" t="s">
        <v>131</v>
      </c>
      <c r="J498">
        <v>7.8399999999999997E-2</v>
      </c>
      <c r="K498">
        <v>1.4800000000000001E-2</v>
      </c>
      <c r="L498">
        <v>0</v>
      </c>
      <c r="M498" t="s">
        <v>131</v>
      </c>
      <c r="N498" t="s">
        <v>21</v>
      </c>
      <c r="O498" s="1">
        <v>45790.76090277778</v>
      </c>
    </row>
    <row r="499" spans="1:15" x14ac:dyDescent="0.25">
      <c r="A499" t="s">
        <v>27</v>
      </c>
      <c r="B499" t="s">
        <v>18</v>
      </c>
      <c r="C499" t="s">
        <v>16</v>
      </c>
      <c r="D499">
        <v>0.12</v>
      </c>
      <c r="E499">
        <v>1.1100000000000001E-3</v>
      </c>
      <c r="F499">
        <v>0.13469999999999999</v>
      </c>
      <c r="G499">
        <v>1.2200000000000001E-2</v>
      </c>
      <c r="H499">
        <v>5.3499999999999999E-2</v>
      </c>
      <c r="I499" t="s">
        <v>28</v>
      </c>
      <c r="J499">
        <v>0.17399999999999999</v>
      </c>
      <c r="K499">
        <v>1.5699999999999999E-2</v>
      </c>
      <c r="L499">
        <v>0</v>
      </c>
      <c r="M499" t="s">
        <v>28</v>
      </c>
      <c r="N499" t="s">
        <v>21</v>
      </c>
      <c r="O499" s="1">
        <v>45777.737511574072</v>
      </c>
    </row>
    <row r="500" spans="1:15" x14ac:dyDescent="0.25">
      <c r="A500" t="s">
        <v>29</v>
      </c>
      <c r="B500" t="s">
        <v>18</v>
      </c>
      <c r="C500" t="s">
        <v>16</v>
      </c>
      <c r="D500">
        <v>8.2200000000000006</v>
      </c>
      <c r="E500">
        <v>8.2210000000000005E-2</v>
      </c>
      <c r="F500">
        <v>9.7904999999999998</v>
      </c>
      <c r="G500">
        <v>3.2599999999999997E-2</v>
      </c>
      <c r="H500">
        <v>3.8273999999999999</v>
      </c>
      <c r="I500" t="s">
        <v>30</v>
      </c>
      <c r="J500">
        <v>12.5953</v>
      </c>
      <c r="K500">
        <v>4.19E-2</v>
      </c>
      <c r="L500">
        <v>0.27</v>
      </c>
      <c r="M500" t="s">
        <v>31</v>
      </c>
      <c r="N500" t="s">
        <v>21</v>
      </c>
      <c r="O500" s="1">
        <v>45856.83011574074</v>
      </c>
    </row>
    <row r="501" spans="1:15" x14ac:dyDescent="0.25">
      <c r="A501" t="s">
        <v>32</v>
      </c>
      <c r="B501" t="s">
        <v>18</v>
      </c>
      <c r="C501" t="s">
        <v>16</v>
      </c>
      <c r="D501">
        <v>0.21</v>
      </c>
      <c r="E501">
        <v>2.15E-3</v>
      </c>
      <c r="F501">
        <v>0.25659999999999999</v>
      </c>
      <c r="G501">
        <v>1.67E-2</v>
      </c>
      <c r="H501">
        <v>9.5399999999999999E-2</v>
      </c>
      <c r="I501" t="s">
        <v>33</v>
      </c>
      <c r="J501">
        <v>0.32650000000000001</v>
      </c>
      <c r="K501">
        <v>2.1299999999999999E-2</v>
      </c>
      <c r="L501">
        <v>0.01</v>
      </c>
      <c r="M501" t="s">
        <v>34</v>
      </c>
      <c r="N501" t="s">
        <v>21</v>
      </c>
      <c r="O501" s="1">
        <v>45775.967442129629</v>
      </c>
    </row>
    <row r="502" spans="1:15" x14ac:dyDescent="0.25">
      <c r="A502" t="s">
        <v>36</v>
      </c>
      <c r="F502">
        <v>97.951999999999998</v>
      </c>
      <c r="H502">
        <v>100</v>
      </c>
      <c r="J502">
        <v>97.951999999999998</v>
      </c>
      <c r="L502" t="s">
        <v>1042</v>
      </c>
    </row>
    <row r="504" spans="1:15" x14ac:dyDescent="0.25">
      <c r="A504" t="s">
        <v>1011</v>
      </c>
      <c r="B504">
        <v>2</v>
      </c>
    </row>
    <row r="505" spans="1:15" x14ac:dyDescent="0.25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 t="s">
        <v>11</v>
      </c>
      <c r="M505" t="s">
        <v>12</v>
      </c>
      <c r="N505" t="s">
        <v>13</v>
      </c>
      <c r="O505" t="s">
        <v>14</v>
      </c>
    </row>
    <row r="506" spans="1:15" x14ac:dyDescent="0.25">
      <c r="A506" t="s">
        <v>15</v>
      </c>
      <c r="C506" t="s">
        <v>16</v>
      </c>
      <c r="F506">
        <v>43.436999999999998</v>
      </c>
      <c r="H506">
        <v>57.122999999999998</v>
      </c>
      <c r="L506">
        <v>4</v>
      </c>
    </row>
    <row r="507" spans="1:15" x14ac:dyDescent="0.25">
      <c r="A507" t="s">
        <v>17</v>
      </c>
      <c r="B507" t="s">
        <v>18</v>
      </c>
      <c r="C507" t="s">
        <v>16</v>
      </c>
      <c r="D507">
        <v>30.42</v>
      </c>
      <c r="E507">
        <v>0.15090000000000001</v>
      </c>
      <c r="F507">
        <v>29.839600000000001</v>
      </c>
      <c r="G507">
        <v>3.5299999999999998E-2</v>
      </c>
      <c r="H507">
        <v>25.823599999999999</v>
      </c>
      <c r="I507" t="s">
        <v>19</v>
      </c>
      <c r="J507">
        <v>49.476199999999999</v>
      </c>
      <c r="K507">
        <v>5.8599999999999999E-2</v>
      </c>
      <c r="L507">
        <v>1.81</v>
      </c>
      <c r="M507" t="s">
        <v>20</v>
      </c>
      <c r="N507" t="s">
        <v>21</v>
      </c>
      <c r="O507" s="1">
        <v>45790.760671296295</v>
      </c>
    </row>
    <row r="508" spans="1:15" x14ac:dyDescent="0.25">
      <c r="A508" t="s">
        <v>22</v>
      </c>
      <c r="B508" t="s">
        <v>18</v>
      </c>
      <c r="C508" t="s">
        <v>16</v>
      </c>
      <c r="D508">
        <v>18.3</v>
      </c>
      <c r="E508">
        <v>9.8900000000000002E-2</v>
      </c>
      <c r="F508">
        <v>19.008199999999999</v>
      </c>
      <c r="G508">
        <v>3.0300000000000001E-2</v>
      </c>
      <c r="H508">
        <v>14.2395</v>
      </c>
      <c r="I508" t="s">
        <v>23</v>
      </c>
      <c r="J508">
        <v>40.663899999999998</v>
      </c>
      <c r="K508">
        <v>6.4899999999999999E-2</v>
      </c>
      <c r="L508">
        <v>1</v>
      </c>
      <c r="M508" t="s">
        <v>24</v>
      </c>
      <c r="N508" t="s">
        <v>21</v>
      </c>
      <c r="O508" s="1">
        <v>45790.760520833333</v>
      </c>
    </row>
    <row r="509" spans="1:15" x14ac:dyDescent="0.25">
      <c r="A509" t="s">
        <v>25</v>
      </c>
      <c r="B509" t="s">
        <v>18</v>
      </c>
      <c r="C509" t="s">
        <v>16</v>
      </c>
      <c r="D509">
        <v>0.08</v>
      </c>
      <c r="E509">
        <v>6.4999999999999997E-4</v>
      </c>
      <c r="F509">
        <v>7.6999999999999999E-2</v>
      </c>
      <c r="G509">
        <v>7.3000000000000001E-3</v>
      </c>
      <c r="H509">
        <v>4.0399999999999998E-2</v>
      </c>
      <c r="I509" t="s">
        <v>26</v>
      </c>
      <c r="J509">
        <v>0.1077</v>
      </c>
      <c r="K509">
        <v>1.0200000000000001E-2</v>
      </c>
      <c r="L509">
        <v>0</v>
      </c>
      <c r="M509" t="s">
        <v>20</v>
      </c>
      <c r="N509" t="s">
        <v>21</v>
      </c>
      <c r="O509" s="1">
        <v>45790.760775462964</v>
      </c>
    </row>
    <row r="510" spans="1:15" x14ac:dyDescent="0.25">
      <c r="A510" t="s">
        <v>159</v>
      </c>
      <c r="B510" t="s">
        <v>18</v>
      </c>
      <c r="C510" t="s">
        <v>16</v>
      </c>
      <c r="D510">
        <v>0.03</v>
      </c>
      <c r="E510">
        <v>2.7E-4</v>
      </c>
      <c r="F510">
        <v>3.2099999999999997E-2</v>
      </c>
      <c r="G510">
        <v>0.01</v>
      </c>
      <c r="H510">
        <v>1.2999999999999999E-2</v>
      </c>
      <c r="I510" t="s">
        <v>131</v>
      </c>
      <c r="J510">
        <v>4.6899999999999997E-2</v>
      </c>
      <c r="K510">
        <v>1.46E-2</v>
      </c>
      <c r="L510">
        <v>0</v>
      </c>
      <c r="M510" t="s">
        <v>131</v>
      </c>
      <c r="N510" t="s">
        <v>21</v>
      </c>
      <c r="O510" s="1">
        <v>45790.76090277778</v>
      </c>
    </row>
    <row r="511" spans="1:15" x14ac:dyDescent="0.25">
      <c r="A511" t="s">
        <v>27</v>
      </c>
      <c r="B511" t="s">
        <v>18</v>
      </c>
      <c r="C511" t="s">
        <v>16</v>
      </c>
      <c r="D511">
        <v>0.08</v>
      </c>
      <c r="E511">
        <v>7.5000000000000002E-4</v>
      </c>
      <c r="F511">
        <v>9.1200000000000003E-2</v>
      </c>
      <c r="G511">
        <v>1.1900000000000001E-2</v>
      </c>
      <c r="H511">
        <v>3.49E-2</v>
      </c>
      <c r="I511" t="s">
        <v>28</v>
      </c>
      <c r="J511">
        <v>0.1177</v>
      </c>
      <c r="K511">
        <v>1.54E-2</v>
      </c>
      <c r="L511">
        <v>0</v>
      </c>
      <c r="M511" t="s">
        <v>28</v>
      </c>
      <c r="N511" t="s">
        <v>21</v>
      </c>
      <c r="O511" s="1">
        <v>45777.737511574072</v>
      </c>
    </row>
    <row r="512" spans="1:15" x14ac:dyDescent="0.25">
      <c r="A512" t="s">
        <v>29</v>
      </c>
      <c r="B512" t="s">
        <v>18</v>
      </c>
      <c r="C512" t="s">
        <v>16</v>
      </c>
      <c r="D512">
        <v>5.81</v>
      </c>
      <c r="E512">
        <v>5.8049999999999997E-2</v>
      </c>
      <c r="F512">
        <v>6.9493</v>
      </c>
      <c r="G512">
        <v>2.8500000000000001E-2</v>
      </c>
      <c r="H512">
        <v>2.6181000000000001</v>
      </c>
      <c r="I512" t="s">
        <v>30</v>
      </c>
      <c r="J512">
        <v>8.9400999999999993</v>
      </c>
      <c r="K512">
        <v>3.6700000000000003E-2</v>
      </c>
      <c r="L512">
        <v>0.18</v>
      </c>
      <c r="M512" t="s">
        <v>31</v>
      </c>
      <c r="N512" t="s">
        <v>21</v>
      </c>
      <c r="O512" s="1">
        <v>45856.83011574074</v>
      </c>
    </row>
    <row r="513" spans="1:15" x14ac:dyDescent="0.25">
      <c r="A513" t="s">
        <v>32</v>
      </c>
      <c r="B513" t="s">
        <v>18</v>
      </c>
      <c r="C513" t="s">
        <v>16</v>
      </c>
      <c r="D513">
        <v>0.25</v>
      </c>
      <c r="E513">
        <v>2.5100000000000001E-3</v>
      </c>
      <c r="F513">
        <v>0.30030000000000001</v>
      </c>
      <c r="G513">
        <v>1.67E-2</v>
      </c>
      <c r="H513">
        <v>0.1076</v>
      </c>
      <c r="I513" t="s">
        <v>33</v>
      </c>
      <c r="J513">
        <v>0.3821</v>
      </c>
      <c r="K513">
        <v>2.1299999999999999E-2</v>
      </c>
      <c r="L513">
        <v>0.01</v>
      </c>
      <c r="M513" t="s">
        <v>34</v>
      </c>
      <c r="N513" t="s">
        <v>21</v>
      </c>
      <c r="O513" s="1">
        <v>45775.967442129629</v>
      </c>
    </row>
    <row r="514" spans="1:15" x14ac:dyDescent="0.25">
      <c r="A514" t="s">
        <v>36</v>
      </c>
      <c r="F514">
        <v>99.7346</v>
      </c>
      <c r="H514">
        <v>100</v>
      </c>
      <c r="J514">
        <v>99.7346</v>
      </c>
      <c r="L514" t="s">
        <v>37</v>
      </c>
    </row>
    <row r="516" spans="1:15" x14ac:dyDescent="0.25">
      <c r="A516" t="s">
        <v>1016</v>
      </c>
      <c r="B516">
        <v>2</v>
      </c>
    </row>
    <row r="517" spans="1:15" x14ac:dyDescent="0.25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12</v>
      </c>
      <c r="N517" t="s">
        <v>13</v>
      </c>
      <c r="O517" t="s">
        <v>14</v>
      </c>
    </row>
    <row r="518" spans="1:15" x14ac:dyDescent="0.25">
      <c r="A518" t="s">
        <v>15</v>
      </c>
      <c r="C518" t="s">
        <v>16</v>
      </c>
      <c r="F518">
        <v>43.162300000000002</v>
      </c>
      <c r="H518">
        <v>57.127499999999998</v>
      </c>
      <c r="L518">
        <v>4</v>
      </c>
    </row>
    <row r="519" spans="1:15" x14ac:dyDescent="0.25">
      <c r="A519" t="s">
        <v>17</v>
      </c>
      <c r="B519" t="s">
        <v>18</v>
      </c>
      <c r="C519" t="s">
        <v>16</v>
      </c>
      <c r="D519">
        <v>29.51</v>
      </c>
      <c r="E519">
        <v>0.14638999999999999</v>
      </c>
      <c r="F519">
        <v>29.297599999999999</v>
      </c>
      <c r="G519">
        <v>3.5200000000000002E-2</v>
      </c>
      <c r="H519">
        <v>25.517900000000001</v>
      </c>
      <c r="I519" t="s">
        <v>19</v>
      </c>
      <c r="J519">
        <v>48.577500000000001</v>
      </c>
      <c r="K519">
        <v>5.8400000000000001E-2</v>
      </c>
      <c r="L519">
        <v>1.79</v>
      </c>
      <c r="M519" t="s">
        <v>20</v>
      </c>
      <c r="N519" t="s">
        <v>21</v>
      </c>
      <c r="O519" s="1">
        <v>45790.760671296295</v>
      </c>
    </row>
    <row r="520" spans="1:15" x14ac:dyDescent="0.25">
      <c r="A520" t="s">
        <v>22</v>
      </c>
      <c r="B520" t="s">
        <v>18</v>
      </c>
      <c r="C520" t="s">
        <v>16</v>
      </c>
      <c r="D520">
        <v>18.21</v>
      </c>
      <c r="E520">
        <v>9.844E-2</v>
      </c>
      <c r="F520">
        <v>18.9054</v>
      </c>
      <c r="G520">
        <v>3.0200000000000001E-2</v>
      </c>
      <c r="H520">
        <v>14.2538</v>
      </c>
      <c r="I520" t="s">
        <v>23</v>
      </c>
      <c r="J520">
        <v>40.444099999999999</v>
      </c>
      <c r="K520">
        <v>6.4699999999999994E-2</v>
      </c>
      <c r="L520">
        <v>1</v>
      </c>
      <c r="M520" t="s">
        <v>24</v>
      </c>
      <c r="N520" t="s">
        <v>21</v>
      </c>
      <c r="O520" s="1">
        <v>45790.760520833333</v>
      </c>
    </row>
    <row r="521" spans="1:15" x14ac:dyDescent="0.25">
      <c r="A521" t="s">
        <v>25</v>
      </c>
      <c r="B521" t="s">
        <v>18</v>
      </c>
      <c r="C521" t="s">
        <v>16</v>
      </c>
      <c r="D521">
        <v>7.0000000000000007E-2</v>
      </c>
      <c r="E521">
        <v>6.0999999999999997E-4</v>
      </c>
      <c r="F521">
        <v>7.1599999999999997E-2</v>
      </c>
      <c r="G521">
        <v>7.3000000000000001E-3</v>
      </c>
      <c r="H521">
        <v>3.78E-2</v>
      </c>
      <c r="I521" t="s">
        <v>26</v>
      </c>
      <c r="J521">
        <v>0.10009999999999999</v>
      </c>
      <c r="K521">
        <v>1.0200000000000001E-2</v>
      </c>
      <c r="L521">
        <v>0</v>
      </c>
      <c r="M521" t="s">
        <v>20</v>
      </c>
      <c r="N521" t="s">
        <v>21</v>
      </c>
      <c r="O521" s="1">
        <v>45790.760775462964</v>
      </c>
    </row>
    <row r="522" spans="1:15" x14ac:dyDescent="0.25">
      <c r="A522" t="s">
        <v>159</v>
      </c>
      <c r="B522" t="s">
        <v>18</v>
      </c>
      <c r="C522" t="s">
        <v>16</v>
      </c>
      <c r="D522">
        <v>0.01</v>
      </c>
      <c r="E522">
        <v>5.0000000000000002E-5</v>
      </c>
      <c r="F522">
        <v>5.7000000000000002E-3</v>
      </c>
      <c r="G522">
        <v>0.01</v>
      </c>
      <c r="H522">
        <v>2.3E-3</v>
      </c>
      <c r="I522" t="s">
        <v>131</v>
      </c>
      <c r="J522">
        <v>8.3999999999999995E-3</v>
      </c>
      <c r="K522">
        <v>1.46E-2</v>
      </c>
      <c r="L522">
        <v>0</v>
      </c>
      <c r="M522" t="s">
        <v>131</v>
      </c>
      <c r="N522" t="s">
        <v>21</v>
      </c>
      <c r="O522" s="1">
        <v>45790.76090277778</v>
      </c>
    </row>
    <row r="523" spans="1:15" x14ac:dyDescent="0.25">
      <c r="A523" t="s">
        <v>27</v>
      </c>
      <c r="B523" t="s">
        <v>18</v>
      </c>
      <c r="C523" t="s">
        <v>16</v>
      </c>
      <c r="D523">
        <v>0.1</v>
      </c>
      <c r="E523">
        <v>9.8999999999999999E-4</v>
      </c>
      <c r="F523">
        <v>0.1207</v>
      </c>
      <c r="G523">
        <v>1.2E-2</v>
      </c>
      <c r="H523">
        <v>4.65E-2</v>
      </c>
      <c r="I523" t="s">
        <v>28</v>
      </c>
      <c r="J523">
        <v>0.15579999999999999</v>
      </c>
      <c r="K523">
        <v>1.55E-2</v>
      </c>
      <c r="L523">
        <v>0</v>
      </c>
      <c r="M523" t="s">
        <v>28</v>
      </c>
      <c r="N523" t="s">
        <v>21</v>
      </c>
      <c r="O523" s="1">
        <v>45777.737511574072</v>
      </c>
    </row>
    <row r="524" spans="1:15" x14ac:dyDescent="0.25">
      <c r="A524" t="s">
        <v>29</v>
      </c>
      <c r="B524" t="s">
        <v>18</v>
      </c>
      <c r="C524" t="s">
        <v>16</v>
      </c>
      <c r="D524">
        <v>6.4</v>
      </c>
      <c r="E524">
        <v>6.4009999999999997E-2</v>
      </c>
      <c r="F524">
        <v>7.6516000000000002</v>
      </c>
      <c r="G524">
        <v>2.9600000000000001E-2</v>
      </c>
      <c r="H524">
        <v>2.9013</v>
      </c>
      <c r="I524" t="s">
        <v>30</v>
      </c>
      <c r="J524">
        <v>9.8436000000000003</v>
      </c>
      <c r="K524">
        <v>3.8100000000000002E-2</v>
      </c>
      <c r="L524">
        <v>0.2</v>
      </c>
      <c r="M524" t="s">
        <v>31</v>
      </c>
      <c r="N524" t="s">
        <v>21</v>
      </c>
      <c r="O524" s="1">
        <v>45856.83011574074</v>
      </c>
    </row>
    <row r="525" spans="1:15" x14ac:dyDescent="0.25">
      <c r="A525" t="s">
        <v>32</v>
      </c>
      <c r="B525" t="s">
        <v>18</v>
      </c>
      <c r="C525" t="s">
        <v>16</v>
      </c>
      <c r="D525">
        <v>0.26</v>
      </c>
      <c r="E525">
        <v>2.6199999999999999E-3</v>
      </c>
      <c r="F525">
        <v>0.31309999999999999</v>
      </c>
      <c r="G525">
        <v>1.67E-2</v>
      </c>
      <c r="H525">
        <v>0.1129</v>
      </c>
      <c r="I525" t="s">
        <v>33</v>
      </c>
      <c r="J525">
        <v>0.39839999999999998</v>
      </c>
      <c r="K525">
        <v>2.1299999999999999E-2</v>
      </c>
      <c r="L525">
        <v>0.01</v>
      </c>
      <c r="M525" t="s">
        <v>34</v>
      </c>
      <c r="N525" t="s">
        <v>21</v>
      </c>
      <c r="O525" s="1">
        <v>45775.967442129629</v>
      </c>
    </row>
    <row r="526" spans="1:15" x14ac:dyDescent="0.25">
      <c r="A526" t="s">
        <v>36</v>
      </c>
      <c r="F526">
        <v>99.527900000000002</v>
      </c>
      <c r="H526">
        <v>100</v>
      </c>
      <c r="J526">
        <v>99.527900000000002</v>
      </c>
      <c r="L526" t="s">
        <v>37</v>
      </c>
    </row>
    <row r="532" spans="1:15" x14ac:dyDescent="0.25">
      <c r="A532" t="s">
        <v>1020</v>
      </c>
      <c r="B532">
        <v>2</v>
      </c>
    </row>
    <row r="533" spans="1:15" x14ac:dyDescent="0.25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10</v>
      </c>
      <c r="L533" t="s">
        <v>11</v>
      </c>
      <c r="M533" t="s">
        <v>12</v>
      </c>
      <c r="N533" t="s">
        <v>13</v>
      </c>
      <c r="O533" t="s">
        <v>14</v>
      </c>
    </row>
    <row r="534" spans="1:15" x14ac:dyDescent="0.25">
      <c r="A534" t="s">
        <v>15</v>
      </c>
      <c r="C534" t="s">
        <v>16</v>
      </c>
      <c r="F534">
        <v>44.686300000000003</v>
      </c>
      <c r="H534">
        <v>60.013500000000001</v>
      </c>
      <c r="L534">
        <v>4</v>
      </c>
    </row>
    <row r="535" spans="1:15" x14ac:dyDescent="0.25">
      <c r="A535" t="s">
        <v>17</v>
      </c>
      <c r="B535" t="s">
        <v>18</v>
      </c>
      <c r="C535" t="s">
        <v>16</v>
      </c>
      <c r="D535">
        <v>15.05</v>
      </c>
      <c r="E535">
        <v>7.467E-2</v>
      </c>
      <c r="F535">
        <v>16.4224</v>
      </c>
      <c r="G535">
        <v>2.86E-2</v>
      </c>
      <c r="H535">
        <v>14.5139</v>
      </c>
      <c r="I535" t="s">
        <v>19</v>
      </c>
      <c r="J535">
        <v>27.229500000000002</v>
      </c>
      <c r="K535">
        <v>4.7399999999999998E-2</v>
      </c>
      <c r="L535">
        <v>0.97</v>
      </c>
      <c r="M535" t="s">
        <v>20</v>
      </c>
      <c r="N535" t="s">
        <v>21</v>
      </c>
      <c r="O535" s="1">
        <v>45790.760671296295</v>
      </c>
    </row>
    <row r="536" spans="1:15" x14ac:dyDescent="0.25">
      <c r="A536" t="s">
        <v>93</v>
      </c>
      <c r="B536" t="s">
        <v>18</v>
      </c>
      <c r="C536" t="s">
        <v>16</v>
      </c>
      <c r="D536">
        <v>0.43</v>
      </c>
      <c r="E536">
        <v>2.4099999999999998E-3</v>
      </c>
      <c r="F536">
        <v>0.54049999999999998</v>
      </c>
      <c r="G536">
        <v>1.04E-2</v>
      </c>
      <c r="H536">
        <v>0.4304</v>
      </c>
      <c r="I536" t="s">
        <v>94</v>
      </c>
      <c r="J536">
        <v>1.0212000000000001</v>
      </c>
      <c r="K536">
        <v>1.9599999999999999E-2</v>
      </c>
      <c r="L536">
        <v>0.03</v>
      </c>
      <c r="M536" t="s">
        <v>24</v>
      </c>
      <c r="N536" t="s">
        <v>21</v>
      </c>
      <c r="O536" s="1">
        <v>45855.697569444441</v>
      </c>
    </row>
    <row r="537" spans="1:15" x14ac:dyDescent="0.25">
      <c r="A537" t="s">
        <v>22</v>
      </c>
      <c r="B537" t="s">
        <v>18</v>
      </c>
      <c r="C537" t="s">
        <v>16</v>
      </c>
      <c r="D537">
        <v>27.55</v>
      </c>
      <c r="E537">
        <v>0.14890999999999999</v>
      </c>
      <c r="F537">
        <v>25.735700000000001</v>
      </c>
      <c r="G537">
        <v>3.3099999999999997E-2</v>
      </c>
      <c r="H537">
        <v>19.688500000000001</v>
      </c>
      <c r="I537" t="s">
        <v>23</v>
      </c>
      <c r="J537">
        <v>55.055999999999997</v>
      </c>
      <c r="K537">
        <v>7.0800000000000002E-2</v>
      </c>
      <c r="L537">
        <v>1.31</v>
      </c>
      <c r="M537" t="s">
        <v>24</v>
      </c>
      <c r="N537" t="s">
        <v>21</v>
      </c>
      <c r="O537" s="1">
        <v>45790.760520833333</v>
      </c>
    </row>
    <row r="538" spans="1:15" x14ac:dyDescent="0.25">
      <c r="A538" t="s">
        <v>25</v>
      </c>
      <c r="B538" t="s">
        <v>18</v>
      </c>
      <c r="C538" t="s">
        <v>16</v>
      </c>
      <c r="D538">
        <v>0.9</v>
      </c>
      <c r="E538">
        <v>7.7200000000000003E-3</v>
      </c>
      <c r="F538">
        <v>0.90549999999999997</v>
      </c>
      <c r="G538">
        <v>9.7999999999999997E-3</v>
      </c>
      <c r="H538">
        <v>0.4854</v>
      </c>
      <c r="I538" t="s">
        <v>26</v>
      </c>
      <c r="J538">
        <v>1.2669999999999999</v>
      </c>
      <c r="K538">
        <v>1.37E-2</v>
      </c>
      <c r="L538">
        <v>0.03</v>
      </c>
      <c r="M538" t="s">
        <v>20</v>
      </c>
      <c r="N538" t="s">
        <v>21</v>
      </c>
      <c r="O538" s="1">
        <v>45790.760775462964</v>
      </c>
    </row>
    <row r="539" spans="1:15" x14ac:dyDescent="0.25">
      <c r="A539" t="s">
        <v>101</v>
      </c>
      <c r="B539" t="s">
        <v>18</v>
      </c>
      <c r="C539" t="s">
        <v>16</v>
      </c>
      <c r="D539">
        <v>7.0000000000000007E-2</v>
      </c>
      <c r="E539">
        <v>6.4999999999999997E-4</v>
      </c>
      <c r="F539">
        <v>7.85E-2</v>
      </c>
      <c r="G539">
        <v>8.9999999999999993E-3</v>
      </c>
      <c r="H539">
        <v>3.5200000000000002E-2</v>
      </c>
      <c r="I539" t="s">
        <v>102</v>
      </c>
      <c r="J539">
        <v>0.13089999999999999</v>
      </c>
      <c r="K539">
        <v>1.4999999999999999E-2</v>
      </c>
      <c r="L539">
        <v>0</v>
      </c>
      <c r="M539" t="s">
        <v>102</v>
      </c>
      <c r="N539" t="s">
        <v>21</v>
      </c>
      <c r="O539" s="1">
        <v>45790.761030092595</v>
      </c>
    </row>
    <row r="540" spans="1:15" x14ac:dyDescent="0.25">
      <c r="A540" t="s">
        <v>159</v>
      </c>
      <c r="B540" t="s">
        <v>18</v>
      </c>
      <c r="C540" t="s">
        <v>16</v>
      </c>
      <c r="D540">
        <v>0.39</v>
      </c>
      <c r="E540">
        <v>3.6700000000000001E-3</v>
      </c>
      <c r="F540">
        <v>0.4264</v>
      </c>
      <c r="G540">
        <v>1.17E-2</v>
      </c>
      <c r="H540">
        <v>0.1762</v>
      </c>
      <c r="I540" t="s">
        <v>131</v>
      </c>
      <c r="J540">
        <v>0.62319999999999998</v>
      </c>
      <c r="K540">
        <v>1.7100000000000001E-2</v>
      </c>
      <c r="L540">
        <v>0.01</v>
      </c>
      <c r="M540" t="s">
        <v>131</v>
      </c>
      <c r="N540" t="s">
        <v>21</v>
      </c>
      <c r="O540" s="1">
        <v>45790.76090277778</v>
      </c>
    </row>
    <row r="541" spans="1:15" x14ac:dyDescent="0.25">
      <c r="A541" t="s">
        <v>27</v>
      </c>
      <c r="B541" t="s">
        <v>18</v>
      </c>
      <c r="C541" t="s">
        <v>16</v>
      </c>
      <c r="D541">
        <v>0.34</v>
      </c>
      <c r="E541">
        <v>3.1900000000000001E-3</v>
      </c>
      <c r="F541">
        <v>0.38800000000000001</v>
      </c>
      <c r="G541">
        <v>1.3599999999999999E-2</v>
      </c>
      <c r="H541">
        <v>0.1517</v>
      </c>
      <c r="I541" t="s">
        <v>28</v>
      </c>
      <c r="J541">
        <v>0.50090000000000001</v>
      </c>
      <c r="K541">
        <v>1.7600000000000001E-2</v>
      </c>
      <c r="L541">
        <v>0.01</v>
      </c>
      <c r="M541" t="s">
        <v>28</v>
      </c>
      <c r="N541" t="s">
        <v>21</v>
      </c>
      <c r="O541" s="1">
        <v>45777.737511574072</v>
      </c>
    </row>
    <row r="542" spans="1:15" x14ac:dyDescent="0.25">
      <c r="A542" t="s">
        <v>29</v>
      </c>
      <c r="B542" t="s">
        <v>18</v>
      </c>
      <c r="C542" t="s">
        <v>16</v>
      </c>
      <c r="D542">
        <v>9.83</v>
      </c>
      <c r="E542">
        <v>9.8299999999999998E-2</v>
      </c>
      <c r="F542">
        <v>11.7094</v>
      </c>
      <c r="G542">
        <v>3.5200000000000002E-2</v>
      </c>
      <c r="H542">
        <v>4.5050999999999997</v>
      </c>
      <c r="I542" t="s">
        <v>30</v>
      </c>
      <c r="J542">
        <v>15.0639</v>
      </c>
      <c r="K542">
        <v>4.53E-2</v>
      </c>
      <c r="L542">
        <v>0.3</v>
      </c>
      <c r="M542" t="s">
        <v>31</v>
      </c>
      <c r="N542" t="s">
        <v>21</v>
      </c>
      <c r="O542" s="1">
        <v>45856.83011574074</v>
      </c>
    </row>
    <row r="543" spans="1:15" x14ac:dyDescent="0.25">
      <c r="A543" t="s">
        <v>36</v>
      </c>
      <c r="F543">
        <v>100.8927</v>
      </c>
      <c r="H543">
        <v>100</v>
      </c>
      <c r="J543">
        <v>100.8927</v>
      </c>
      <c r="L543" t="s">
        <v>157</v>
      </c>
    </row>
    <row r="546" spans="1:15" x14ac:dyDescent="0.25">
      <c r="A546" t="s">
        <v>1024</v>
      </c>
      <c r="B546">
        <v>3</v>
      </c>
    </row>
    <row r="547" spans="1:15" x14ac:dyDescent="0.25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  <c r="N547" t="s">
        <v>13</v>
      </c>
      <c r="O547" t="s">
        <v>14</v>
      </c>
    </row>
    <row r="548" spans="1:15" x14ac:dyDescent="0.25">
      <c r="A548" t="s">
        <v>15</v>
      </c>
      <c r="C548" t="s">
        <v>16</v>
      </c>
      <c r="F548">
        <v>43.1325</v>
      </c>
      <c r="H548">
        <v>60.800600000000003</v>
      </c>
      <c r="L548">
        <v>4</v>
      </c>
    </row>
    <row r="549" spans="1:15" x14ac:dyDescent="0.25">
      <c r="A549" t="s">
        <v>91</v>
      </c>
      <c r="B549" t="s">
        <v>18</v>
      </c>
      <c r="C549" t="s">
        <v>16</v>
      </c>
      <c r="D549">
        <v>1.32</v>
      </c>
      <c r="E549">
        <v>5.2100000000000002E-3</v>
      </c>
      <c r="F549">
        <v>1.7355</v>
      </c>
      <c r="G549">
        <v>1.7399999999999999E-2</v>
      </c>
      <c r="H549">
        <v>1.7024999999999999</v>
      </c>
      <c r="I549" t="s">
        <v>92</v>
      </c>
      <c r="J549">
        <v>2.3393999999999999</v>
      </c>
      <c r="K549">
        <v>2.35E-2</v>
      </c>
      <c r="L549">
        <v>0.11</v>
      </c>
      <c r="M549" t="s">
        <v>24</v>
      </c>
      <c r="N549" t="s">
        <v>21</v>
      </c>
      <c r="O549" s="1">
        <v>45790.760127314818</v>
      </c>
    </row>
    <row r="550" spans="1:15" x14ac:dyDescent="0.25">
      <c r="A550" t="s">
        <v>17</v>
      </c>
      <c r="B550" t="s">
        <v>18</v>
      </c>
      <c r="C550" t="s">
        <v>16</v>
      </c>
      <c r="D550">
        <v>3.82</v>
      </c>
      <c r="E550">
        <v>1.8950000000000002E-2</v>
      </c>
      <c r="F550">
        <v>4.3216999999999999</v>
      </c>
      <c r="G550">
        <v>1.7299999999999999E-2</v>
      </c>
      <c r="H550">
        <v>4.0088999999999997</v>
      </c>
      <c r="I550" t="s">
        <v>19</v>
      </c>
      <c r="J550">
        <v>7.1656000000000004</v>
      </c>
      <c r="K550">
        <v>2.86E-2</v>
      </c>
      <c r="L550">
        <v>0.26</v>
      </c>
      <c r="M550" t="s">
        <v>20</v>
      </c>
      <c r="N550" t="s">
        <v>21</v>
      </c>
      <c r="O550" s="1">
        <v>45790.760671296295</v>
      </c>
    </row>
    <row r="551" spans="1:15" x14ac:dyDescent="0.25">
      <c r="A551" t="s">
        <v>93</v>
      </c>
      <c r="B551" t="s">
        <v>18</v>
      </c>
      <c r="C551" t="s">
        <v>16</v>
      </c>
      <c r="D551">
        <v>6.47</v>
      </c>
      <c r="E551">
        <v>3.6659999999999998E-2</v>
      </c>
      <c r="F551">
        <v>6.9771000000000001</v>
      </c>
      <c r="G551">
        <v>1.9300000000000001E-2</v>
      </c>
      <c r="H551">
        <v>5.8316999999999997</v>
      </c>
      <c r="I551" t="s">
        <v>94</v>
      </c>
      <c r="J551">
        <v>13.182700000000001</v>
      </c>
      <c r="K551">
        <v>3.6400000000000002E-2</v>
      </c>
      <c r="L551">
        <v>0.38</v>
      </c>
      <c r="M551" t="s">
        <v>24</v>
      </c>
      <c r="N551" t="s">
        <v>21</v>
      </c>
      <c r="O551" s="1">
        <v>45855.697569444441</v>
      </c>
    </row>
    <row r="552" spans="1:15" x14ac:dyDescent="0.25">
      <c r="A552" t="s">
        <v>22</v>
      </c>
      <c r="B552" t="s">
        <v>18</v>
      </c>
      <c r="C552" t="s">
        <v>16</v>
      </c>
      <c r="D552">
        <v>26.01</v>
      </c>
      <c r="E552">
        <v>0.14055000000000001</v>
      </c>
      <c r="F552">
        <v>23.445799999999998</v>
      </c>
      <c r="G552">
        <v>3.1399999999999997E-2</v>
      </c>
      <c r="H552">
        <v>18.826599999999999</v>
      </c>
      <c r="I552" t="s">
        <v>23</v>
      </c>
      <c r="J552">
        <v>50.157299999999999</v>
      </c>
      <c r="K552">
        <v>6.7199999999999996E-2</v>
      </c>
      <c r="L552">
        <v>1.24</v>
      </c>
      <c r="M552" t="s">
        <v>24</v>
      </c>
      <c r="N552" t="s">
        <v>21</v>
      </c>
      <c r="O552" s="1">
        <v>45790.760520833333</v>
      </c>
    </row>
    <row r="553" spans="1:15" x14ac:dyDescent="0.25">
      <c r="A553" t="s">
        <v>110</v>
      </c>
      <c r="B553" t="s">
        <v>18</v>
      </c>
      <c r="C553" t="s">
        <v>16</v>
      </c>
      <c r="D553">
        <v>0.06</v>
      </c>
      <c r="E553">
        <v>4.6000000000000001E-4</v>
      </c>
      <c r="F553">
        <v>8.9899999999999994E-2</v>
      </c>
      <c r="G553">
        <v>8.5000000000000006E-3</v>
      </c>
      <c r="H553">
        <v>6.5500000000000003E-2</v>
      </c>
      <c r="I553" t="s">
        <v>111</v>
      </c>
      <c r="J553">
        <v>0.20599999999999999</v>
      </c>
      <c r="K553">
        <v>1.95E-2</v>
      </c>
      <c r="L553">
        <v>0</v>
      </c>
      <c r="M553" t="s">
        <v>112</v>
      </c>
      <c r="N553" t="s">
        <v>21</v>
      </c>
      <c r="O553" s="1">
        <v>45775.97420138889</v>
      </c>
    </row>
    <row r="554" spans="1:15" x14ac:dyDescent="0.25">
      <c r="A554" t="s">
        <v>98</v>
      </c>
      <c r="B554" t="s">
        <v>18</v>
      </c>
      <c r="C554" t="s">
        <v>16</v>
      </c>
      <c r="D554">
        <v>0.42</v>
      </c>
      <c r="E554">
        <v>3.31E-3</v>
      </c>
      <c r="F554">
        <v>0.40649999999999997</v>
      </c>
      <c r="G554">
        <v>8.6E-3</v>
      </c>
      <c r="H554">
        <v>0.2344</v>
      </c>
      <c r="I554" t="s">
        <v>99</v>
      </c>
      <c r="J554">
        <v>0.48959999999999998</v>
      </c>
      <c r="K554">
        <v>1.04E-2</v>
      </c>
      <c r="L554">
        <v>0.02</v>
      </c>
      <c r="M554" t="s">
        <v>100</v>
      </c>
      <c r="N554" t="s">
        <v>21</v>
      </c>
      <c r="O554" s="1">
        <v>45777.738159722219</v>
      </c>
    </row>
    <row r="555" spans="1:15" x14ac:dyDescent="0.25">
      <c r="A555" t="s">
        <v>25</v>
      </c>
      <c r="B555" t="s">
        <v>18</v>
      </c>
      <c r="C555" t="s">
        <v>16</v>
      </c>
      <c r="D555">
        <v>7.76</v>
      </c>
      <c r="E555">
        <v>6.6570000000000004E-2</v>
      </c>
      <c r="F555">
        <v>7.7270000000000003</v>
      </c>
      <c r="G555">
        <v>1.9300000000000001E-2</v>
      </c>
      <c r="H555">
        <v>4.3479000000000001</v>
      </c>
      <c r="I555" t="s">
        <v>26</v>
      </c>
      <c r="J555">
        <v>10.811400000000001</v>
      </c>
      <c r="K555">
        <v>2.7E-2</v>
      </c>
      <c r="L555">
        <v>0.28999999999999998</v>
      </c>
      <c r="M555" t="s">
        <v>20</v>
      </c>
      <c r="N555" t="s">
        <v>21</v>
      </c>
      <c r="O555" s="1">
        <v>45790.760775462964</v>
      </c>
    </row>
    <row r="556" spans="1:15" x14ac:dyDescent="0.25">
      <c r="A556" t="s">
        <v>101</v>
      </c>
      <c r="B556" t="s">
        <v>18</v>
      </c>
      <c r="C556" t="s">
        <v>16</v>
      </c>
      <c r="D556">
        <v>1.35</v>
      </c>
      <c r="E556">
        <v>1.2449999999999999E-2</v>
      </c>
      <c r="F556">
        <v>1.5483</v>
      </c>
      <c r="G556">
        <v>1.3299999999999999E-2</v>
      </c>
      <c r="H556">
        <v>0.72899999999999998</v>
      </c>
      <c r="I556" t="s">
        <v>102</v>
      </c>
      <c r="J556">
        <v>2.5825</v>
      </c>
      <c r="K556">
        <v>2.2200000000000001E-2</v>
      </c>
      <c r="L556">
        <v>0.05</v>
      </c>
      <c r="M556" t="s">
        <v>102</v>
      </c>
      <c r="N556" t="s">
        <v>21</v>
      </c>
      <c r="O556" s="1">
        <v>45790.761030092595</v>
      </c>
    </row>
    <row r="557" spans="1:15" x14ac:dyDescent="0.25">
      <c r="A557" t="s">
        <v>27</v>
      </c>
      <c r="B557" t="s">
        <v>18</v>
      </c>
      <c r="C557" t="s">
        <v>16</v>
      </c>
      <c r="D557">
        <v>0.13</v>
      </c>
      <c r="E557">
        <v>1.1900000000000001E-3</v>
      </c>
      <c r="F557">
        <v>0.14660000000000001</v>
      </c>
      <c r="G557">
        <v>1.24E-2</v>
      </c>
      <c r="H557">
        <v>6.0199999999999997E-2</v>
      </c>
      <c r="I557" t="s">
        <v>28</v>
      </c>
      <c r="J557">
        <v>0.1893</v>
      </c>
      <c r="K557">
        <v>1.6E-2</v>
      </c>
      <c r="L557">
        <v>0</v>
      </c>
      <c r="M557" t="s">
        <v>28</v>
      </c>
      <c r="N557" t="s">
        <v>21</v>
      </c>
      <c r="O557" s="1">
        <v>45777.737511574072</v>
      </c>
    </row>
    <row r="558" spans="1:15" x14ac:dyDescent="0.25">
      <c r="A558" t="s">
        <v>29</v>
      </c>
      <c r="B558" t="s">
        <v>18</v>
      </c>
      <c r="C558" t="s">
        <v>16</v>
      </c>
      <c r="D558">
        <v>7</v>
      </c>
      <c r="E558">
        <v>6.9970000000000004E-2</v>
      </c>
      <c r="F558">
        <v>8.4015000000000004</v>
      </c>
      <c r="G558">
        <v>3.1E-2</v>
      </c>
      <c r="H558">
        <v>3.3927999999999998</v>
      </c>
      <c r="I558" t="s">
        <v>30</v>
      </c>
      <c r="J558">
        <v>10.808400000000001</v>
      </c>
      <c r="K558">
        <v>3.9899999999999998E-2</v>
      </c>
      <c r="L558">
        <v>0.22</v>
      </c>
      <c r="M558" t="s">
        <v>31</v>
      </c>
      <c r="N558" t="s">
        <v>21</v>
      </c>
      <c r="O558" s="1">
        <v>45856.83011574074</v>
      </c>
    </row>
    <row r="559" spans="1:15" x14ac:dyDescent="0.25">
      <c r="A559" t="s">
        <v>36</v>
      </c>
      <c r="F559">
        <v>97.932299999999998</v>
      </c>
      <c r="H559">
        <v>100</v>
      </c>
      <c r="J559">
        <v>97.932299999999998</v>
      </c>
      <c r="L559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9E53-9087-4D4F-BBE5-5DEA098EF40A}">
  <dimension ref="A1:Z957"/>
  <sheetViews>
    <sheetView topLeftCell="A925" zoomScale="80" zoomScaleNormal="80" workbookViewId="0">
      <selection activeCell="A943" sqref="A943:O955"/>
    </sheetView>
  </sheetViews>
  <sheetFormatPr defaultRowHeight="15" x14ac:dyDescent="0.25"/>
  <cols>
    <col min="1" max="1" width="60.42578125" customWidth="1"/>
  </cols>
  <sheetData>
    <row r="1" spans="1:19" x14ac:dyDescent="0.25">
      <c r="A1" t="s">
        <v>114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9" x14ac:dyDescent="0.25">
      <c r="A3" t="s">
        <v>15</v>
      </c>
      <c r="C3" t="s">
        <v>16</v>
      </c>
      <c r="F3">
        <v>43.1402</v>
      </c>
      <c r="H3">
        <v>57.122500000000002</v>
      </c>
      <c r="L3">
        <v>4</v>
      </c>
      <c r="Q3" t="s">
        <v>86</v>
      </c>
      <c r="S3" t="s">
        <v>87</v>
      </c>
    </row>
    <row r="4" spans="1:19" x14ac:dyDescent="0.25">
      <c r="A4" t="s">
        <v>17</v>
      </c>
      <c r="B4" t="s">
        <v>18</v>
      </c>
      <c r="C4" t="s">
        <v>16</v>
      </c>
      <c r="D4">
        <v>29.56</v>
      </c>
      <c r="E4">
        <v>0.14665</v>
      </c>
      <c r="F4">
        <v>29.321999999999999</v>
      </c>
      <c r="G4">
        <v>3.5200000000000002E-2</v>
      </c>
      <c r="H4">
        <v>25.55</v>
      </c>
      <c r="I4" t="s">
        <v>19</v>
      </c>
      <c r="J4">
        <v>48.617899999999999</v>
      </c>
      <c r="K4">
        <v>5.8400000000000001E-2</v>
      </c>
      <c r="L4">
        <v>1.79</v>
      </c>
      <c r="M4" t="s">
        <v>20</v>
      </c>
      <c r="N4" t="s">
        <v>21</v>
      </c>
      <c r="O4" s="1">
        <v>45790.760671296295</v>
      </c>
      <c r="Q4">
        <v>48.652406315789484</v>
      </c>
      <c r="R4">
        <f>100*J4/Q4</f>
        <v>99.929075829126489</v>
      </c>
      <c r="S4">
        <f>K4*100/J4</f>
        <v>0.12012036718986217</v>
      </c>
    </row>
    <row r="5" spans="1:19" x14ac:dyDescent="0.25">
      <c r="A5" t="s">
        <v>22</v>
      </c>
      <c r="B5" t="s">
        <v>18</v>
      </c>
      <c r="C5" t="s">
        <v>16</v>
      </c>
      <c r="D5">
        <v>18.190000000000001</v>
      </c>
      <c r="E5">
        <v>9.8330000000000001E-2</v>
      </c>
      <c r="F5">
        <v>18.8858</v>
      </c>
      <c r="G5">
        <v>3.0200000000000001E-2</v>
      </c>
      <c r="H5">
        <v>14.244999999999999</v>
      </c>
      <c r="I5" t="s">
        <v>23</v>
      </c>
      <c r="J5">
        <v>40.402200000000001</v>
      </c>
      <c r="K5">
        <v>6.4600000000000005E-2</v>
      </c>
      <c r="L5">
        <v>1</v>
      </c>
      <c r="M5" t="s">
        <v>24</v>
      </c>
      <c r="N5" t="s">
        <v>21</v>
      </c>
      <c r="O5" s="1">
        <v>45790.760520833333</v>
      </c>
      <c r="Q5">
        <v>40.465835789473722</v>
      </c>
      <c r="R5">
        <f t="shared" ref="R5:R9" si="0">100*J5/Q5</f>
        <v>99.842741937162032</v>
      </c>
      <c r="S5">
        <f t="shared" ref="S5:S9" si="1">K5*100/J5</f>
        <v>0.15989228309349493</v>
      </c>
    </row>
    <row r="6" spans="1:19" x14ac:dyDescent="0.25">
      <c r="A6" t="s">
        <v>25</v>
      </c>
      <c r="B6" t="s">
        <v>18</v>
      </c>
      <c r="C6" t="s">
        <v>16</v>
      </c>
      <c r="D6">
        <v>7.0000000000000007E-2</v>
      </c>
      <c r="E6">
        <v>6.0999999999999997E-4</v>
      </c>
      <c r="F6">
        <v>7.2099999999999997E-2</v>
      </c>
      <c r="G6">
        <v>7.3000000000000001E-3</v>
      </c>
      <c r="H6">
        <v>3.8100000000000002E-2</v>
      </c>
      <c r="I6" t="s">
        <v>26</v>
      </c>
      <c r="J6">
        <v>0.1009</v>
      </c>
      <c r="K6">
        <v>1.03E-2</v>
      </c>
      <c r="L6">
        <v>0</v>
      </c>
      <c r="M6" t="s">
        <v>20</v>
      </c>
      <c r="N6" t="s">
        <v>21</v>
      </c>
      <c r="O6" s="1">
        <v>45790.760775462964</v>
      </c>
      <c r="Q6">
        <v>9.850519480519479E-2</v>
      </c>
      <c r="R6">
        <f t="shared" si="0"/>
        <v>102.4311460928951</v>
      </c>
      <c r="S6">
        <f t="shared" si="1"/>
        <v>10.20812685827552</v>
      </c>
    </row>
    <row r="7" spans="1:19" x14ac:dyDescent="0.25">
      <c r="A7" t="s">
        <v>27</v>
      </c>
      <c r="B7" t="s">
        <v>18</v>
      </c>
      <c r="C7" t="s">
        <v>16</v>
      </c>
      <c r="D7">
        <v>0.1</v>
      </c>
      <c r="E7">
        <v>9.3999999999999997E-4</v>
      </c>
      <c r="F7">
        <v>0.1149</v>
      </c>
      <c r="G7">
        <v>1.1900000000000001E-2</v>
      </c>
      <c r="H7">
        <v>4.4299999999999999E-2</v>
      </c>
      <c r="I7" t="s">
        <v>28</v>
      </c>
      <c r="J7">
        <v>0.1484</v>
      </c>
      <c r="K7">
        <v>1.5299999999999999E-2</v>
      </c>
      <c r="L7">
        <v>0</v>
      </c>
      <c r="M7" t="s">
        <v>28</v>
      </c>
      <c r="N7" t="s">
        <v>21</v>
      </c>
      <c r="O7" s="1">
        <v>45777.737511574072</v>
      </c>
      <c r="Q7">
        <v>0.14698461538461538</v>
      </c>
      <c r="R7">
        <f t="shared" si="0"/>
        <v>100.9629474565627</v>
      </c>
      <c r="S7">
        <f t="shared" si="1"/>
        <v>10.309973045822103</v>
      </c>
    </row>
    <row r="8" spans="1:19" x14ac:dyDescent="0.25">
      <c r="A8" t="s">
        <v>29</v>
      </c>
      <c r="B8" t="s">
        <v>18</v>
      </c>
      <c r="C8" t="s">
        <v>16</v>
      </c>
      <c r="D8">
        <v>6.38</v>
      </c>
      <c r="E8">
        <v>6.3799999999999996E-2</v>
      </c>
      <c r="F8">
        <v>7.6269999999999998</v>
      </c>
      <c r="G8">
        <v>2.9600000000000001E-2</v>
      </c>
      <c r="H8">
        <v>2.8932000000000002</v>
      </c>
      <c r="I8" t="s">
        <v>30</v>
      </c>
      <c r="J8">
        <v>9.8119999999999994</v>
      </c>
      <c r="K8">
        <v>3.8100000000000002E-2</v>
      </c>
      <c r="L8">
        <v>0.2</v>
      </c>
      <c r="M8" t="s">
        <v>31</v>
      </c>
      <c r="N8" t="s">
        <v>21</v>
      </c>
      <c r="O8" s="1">
        <v>45856.83011574074</v>
      </c>
      <c r="Q8">
        <v>9.7511221052631569</v>
      </c>
      <c r="R8">
        <f t="shared" si="0"/>
        <v>100.62431681276951</v>
      </c>
      <c r="S8">
        <f t="shared" si="1"/>
        <v>0.38830004076640851</v>
      </c>
    </row>
    <row r="9" spans="1:19" x14ac:dyDescent="0.25">
      <c r="A9" t="s">
        <v>32</v>
      </c>
      <c r="B9" t="s">
        <v>18</v>
      </c>
      <c r="C9" t="s">
        <v>16</v>
      </c>
      <c r="D9">
        <v>0.25</v>
      </c>
      <c r="E9">
        <v>2.48E-3</v>
      </c>
      <c r="F9">
        <v>0.29609999999999997</v>
      </c>
      <c r="G9">
        <v>1.6799999999999999E-2</v>
      </c>
      <c r="H9">
        <v>0.1069</v>
      </c>
      <c r="I9" t="s">
        <v>33</v>
      </c>
      <c r="J9">
        <v>0.37680000000000002</v>
      </c>
      <c r="K9">
        <v>2.1399999999999999E-2</v>
      </c>
      <c r="L9">
        <v>0.01</v>
      </c>
      <c r="M9" t="s">
        <v>34</v>
      </c>
      <c r="N9" t="s">
        <v>21</v>
      </c>
      <c r="O9" s="1">
        <v>45775.967442129629</v>
      </c>
      <c r="Q9">
        <v>0.37617500000000004</v>
      </c>
      <c r="R9">
        <f t="shared" si="0"/>
        <v>100.16614607562968</v>
      </c>
      <c r="S9">
        <f t="shared" si="1"/>
        <v>5.6794055201698503</v>
      </c>
    </row>
    <row r="10" spans="1:19" x14ac:dyDescent="0.25">
      <c r="A10" t="s">
        <v>36</v>
      </c>
      <c r="F10">
        <v>99.458200000000005</v>
      </c>
      <c r="H10">
        <v>100</v>
      </c>
      <c r="J10">
        <v>99.458200000000005</v>
      </c>
      <c r="L10" t="s">
        <v>37</v>
      </c>
    </row>
    <row r="11" spans="1:19" x14ac:dyDescent="0.25">
      <c r="A11" t="s">
        <v>36</v>
      </c>
      <c r="F11">
        <v>99.774699999999996</v>
      </c>
      <c r="H11">
        <v>100</v>
      </c>
      <c r="J11">
        <v>99.774699999999996</v>
      </c>
      <c r="L11" t="s">
        <v>37</v>
      </c>
    </row>
    <row r="13" spans="1:19" x14ac:dyDescent="0.25">
      <c r="A13" t="s">
        <v>115</v>
      </c>
    </row>
    <row r="14" spans="1:1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</row>
    <row r="15" spans="1:19" x14ac:dyDescent="0.25">
      <c r="A15" t="s">
        <v>15</v>
      </c>
      <c r="C15" t="s">
        <v>16</v>
      </c>
      <c r="F15">
        <v>43.083399999999997</v>
      </c>
      <c r="H15">
        <v>57.124600000000001</v>
      </c>
      <c r="L15">
        <v>4</v>
      </c>
      <c r="Q15" t="s">
        <v>86</v>
      </c>
      <c r="S15" t="s">
        <v>87</v>
      </c>
    </row>
    <row r="16" spans="1:19" x14ac:dyDescent="0.25">
      <c r="A16" t="s">
        <v>17</v>
      </c>
      <c r="B16" t="s">
        <v>18</v>
      </c>
      <c r="C16" t="s">
        <v>16</v>
      </c>
      <c r="D16">
        <v>29.46</v>
      </c>
      <c r="E16">
        <v>0.14612</v>
      </c>
      <c r="F16">
        <v>29.2441</v>
      </c>
      <c r="G16">
        <v>3.5200000000000002E-2</v>
      </c>
      <c r="H16">
        <v>25.5166</v>
      </c>
      <c r="I16" t="s">
        <v>19</v>
      </c>
      <c r="J16">
        <v>48.488700000000001</v>
      </c>
      <c r="K16">
        <v>5.8400000000000001E-2</v>
      </c>
      <c r="L16">
        <v>1.79</v>
      </c>
      <c r="M16" t="s">
        <v>20</v>
      </c>
      <c r="N16" t="s">
        <v>21</v>
      </c>
      <c r="O16" s="1">
        <v>45790.760671296295</v>
      </c>
      <c r="Q16">
        <v>48.652406315789484</v>
      </c>
      <c r="R16">
        <f>100*J16/Q16</f>
        <v>99.663518563240402</v>
      </c>
      <c r="S16">
        <f>K16*100/J16</f>
        <v>0.12044043251314224</v>
      </c>
    </row>
    <row r="17" spans="1:19" x14ac:dyDescent="0.25">
      <c r="A17" t="s">
        <v>22</v>
      </c>
      <c r="B17" t="s">
        <v>18</v>
      </c>
      <c r="C17" t="s">
        <v>16</v>
      </c>
      <c r="D17">
        <v>18.18</v>
      </c>
      <c r="E17">
        <v>9.8239999999999994E-2</v>
      </c>
      <c r="F17">
        <v>18.8657</v>
      </c>
      <c r="G17">
        <v>3.0200000000000001E-2</v>
      </c>
      <c r="H17">
        <v>14.2491</v>
      </c>
      <c r="I17" t="s">
        <v>23</v>
      </c>
      <c r="J17">
        <v>40.359099999999998</v>
      </c>
      <c r="K17">
        <v>6.4600000000000005E-2</v>
      </c>
      <c r="L17">
        <v>1</v>
      </c>
      <c r="M17" t="s">
        <v>24</v>
      </c>
      <c r="N17" t="s">
        <v>21</v>
      </c>
      <c r="O17" s="1">
        <v>45790.760520833333</v>
      </c>
      <c r="Q17">
        <v>40.465835789473722</v>
      </c>
      <c r="R17">
        <f t="shared" ref="R17:R21" si="2">100*J17/Q17</f>
        <v>99.7362323367568</v>
      </c>
      <c r="S17">
        <f t="shared" ref="S17:S21" si="3">K17*100/J17</f>
        <v>0.16006303411126613</v>
      </c>
    </row>
    <row r="18" spans="1:19" x14ac:dyDescent="0.25">
      <c r="A18" t="s">
        <v>25</v>
      </c>
      <c r="B18" t="s">
        <v>18</v>
      </c>
      <c r="C18" t="s">
        <v>16</v>
      </c>
      <c r="D18">
        <v>0.08</v>
      </c>
      <c r="E18">
        <v>6.8999999999999997E-4</v>
      </c>
      <c r="F18">
        <v>8.1900000000000001E-2</v>
      </c>
      <c r="G18">
        <v>7.4000000000000003E-3</v>
      </c>
      <c r="H18">
        <v>4.3299999999999998E-2</v>
      </c>
      <c r="I18" t="s">
        <v>26</v>
      </c>
      <c r="J18">
        <v>0.1145</v>
      </c>
      <c r="K18">
        <v>1.03E-2</v>
      </c>
      <c r="L18">
        <v>0</v>
      </c>
      <c r="M18" t="s">
        <v>20</v>
      </c>
      <c r="N18" t="s">
        <v>21</v>
      </c>
      <c r="O18" s="1">
        <v>45790.760775462964</v>
      </c>
      <c r="Q18">
        <v>9.850519480519479E-2</v>
      </c>
      <c r="R18">
        <f t="shared" si="2"/>
        <v>116.23752455536662</v>
      </c>
      <c r="S18">
        <f t="shared" si="3"/>
        <v>8.9956331877729259</v>
      </c>
    </row>
    <row r="19" spans="1:19" x14ac:dyDescent="0.25">
      <c r="A19" t="s">
        <v>27</v>
      </c>
      <c r="B19" t="s">
        <v>18</v>
      </c>
      <c r="C19" t="s">
        <v>16</v>
      </c>
      <c r="D19">
        <v>0.1</v>
      </c>
      <c r="E19">
        <v>9.3000000000000005E-4</v>
      </c>
      <c r="F19">
        <v>0.1134</v>
      </c>
      <c r="G19">
        <v>1.1900000000000001E-2</v>
      </c>
      <c r="H19">
        <v>4.3799999999999999E-2</v>
      </c>
      <c r="I19" t="s">
        <v>28</v>
      </c>
      <c r="J19">
        <v>0.14649999999999999</v>
      </c>
      <c r="K19">
        <v>1.54E-2</v>
      </c>
      <c r="L19">
        <v>0</v>
      </c>
      <c r="M19" t="s">
        <v>28</v>
      </c>
      <c r="N19" t="s">
        <v>21</v>
      </c>
      <c r="O19" s="1">
        <v>45777.737511574072</v>
      </c>
      <c r="Q19">
        <v>0.14698461538461538</v>
      </c>
      <c r="R19">
        <f t="shared" si="2"/>
        <v>99.670295164329076</v>
      </c>
      <c r="S19">
        <f t="shared" si="3"/>
        <v>10.511945392491468</v>
      </c>
    </row>
    <row r="20" spans="1:19" x14ac:dyDescent="0.25">
      <c r="A20" t="s">
        <v>29</v>
      </c>
      <c r="B20" t="s">
        <v>18</v>
      </c>
      <c r="C20" t="s">
        <v>16</v>
      </c>
      <c r="D20">
        <v>6.42</v>
      </c>
      <c r="E20">
        <v>6.4240000000000005E-2</v>
      </c>
      <c r="F20">
        <v>7.6792999999999996</v>
      </c>
      <c r="G20">
        <v>2.9600000000000001E-2</v>
      </c>
      <c r="H20">
        <v>2.9169</v>
      </c>
      <c r="I20" t="s">
        <v>30</v>
      </c>
      <c r="J20">
        <v>9.8792000000000009</v>
      </c>
      <c r="K20">
        <v>3.8100000000000002E-2</v>
      </c>
      <c r="L20">
        <v>0.2</v>
      </c>
      <c r="M20" t="s">
        <v>31</v>
      </c>
      <c r="N20" t="s">
        <v>21</v>
      </c>
      <c r="O20" s="1">
        <v>45856.83011574074</v>
      </c>
      <c r="Q20">
        <v>9.7511221052631569</v>
      </c>
      <c r="R20">
        <f t="shared" si="2"/>
        <v>101.31346826913094</v>
      </c>
      <c r="S20">
        <f t="shared" si="3"/>
        <v>0.38565875779415332</v>
      </c>
    </row>
    <row r="21" spans="1:19" x14ac:dyDescent="0.25">
      <c r="A21" t="s">
        <v>32</v>
      </c>
      <c r="B21" t="s">
        <v>18</v>
      </c>
      <c r="C21" t="s">
        <v>16</v>
      </c>
      <c r="D21">
        <v>0.24</v>
      </c>
      <c r="E21">
        <v>2.4399999999999999E-3</v>
      </c>
      <c r="F21">
        <v>0.29249999999999998</v>
      </c>
      <c r="G21">
        <v>1.67E-2</v>
      </c>
      <c r="H21">
        <v>0.1057</v>
      </c>
      <c r="I21" t="s">
        <v>33</v>
      </c>
      <c r="J21">
        <v>0.37209999999999999</v>
      </c>
      <c r="K21">
        <v>2.12E-2</v>
      </c>
      <c r="L21">
        <v>0.01</v>
      </c>
      <c r="M21" t="s">
        <v>34</v>
      </c>
      <c r="N21" t="s">
        <v>21</v>
      </c>
      <c r="O21" s="1">
        <v>45775.967442129629</v>
      </c>
      <c r="Q21">
        <v>0.37617500000000004</v>
      </c>
      <c r="R21">
        <f t="shared" si="2"/>
        <v>98.916727586894396</v>
      </c>
      <c r="S21">
        <f t="shared" si="3"/>
        <v>5.6973931738779902</v>
      </c>
    </row>
    <row r="22" spans="1:19" x14ac:dyDescent="0.25">
      <c r="A22" t="s">
        <v>36</v>
      </c>
      <c r="F22">
        <v>99.360200000000006</v>
      </c>
      <c r="H22">
        <v>100</v>
      </c>
      <c r="J22">
        <v>99.360200000000006</v>
      </c>
      <c r="L22" t="s">
        <v>37</v>
      </c>
    </row>
    <row r="24" spans="1:19" x14ac:dyDescent="0.25">
      <c r="A24" t="s">
        <v>116</v>
      </c>
    </row>
    <row r="25" spans="1:1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</row>
    <row r="26" spans="1:19" x14ac:dyDescent="0.25">
      <c r="A26" t="s">
        <v>15</v>
      </c>
      <c r="C26" t="s">
        <v>16</v>
      </c>
      <c r="F26">
        <v>43.1389</v>
      </c>
      <c r="H26">
        <v>57.1113</v>
      </c>
      <c r="L26">
        <v>4</v>
      </c>
      <c r="Q26" t="s">
        <v>86</v>
      </c>
      <c r="S26" t="s">
        <v>87</v>
      </c>
    </row>
    <row r="27" spans="1:19" x14ac:dyDescent="0.25">
      <c r="A27" t="s">
        <v>17</v>
      </c>
      <c r="B27" t="s">
        <v>18</v>
      </c>
      <c r="C27" t="s">
        <v>16</v>
      </c>
      <c r="D27">
        <v>29.54</v>
      </c>
      <c r="E27">
        <v>0.14654</v>
      </c>
      <c r="F27">
        <v>29.330100000000002</v>
      </c>
      <c r="G27">
        <v>3.5299999999999998E-2</v>
      </c>
      <c r="H27">
        <v>25.552800000000001</v>
      </c>
      <c r="I27" t="s">
        <v>19</v>
      </c>
      <c r="J27">
        <v>48.631399999999999</v>
      </c>
      <c r="K27">
        <v>5.8500000000000003E-2</v>
      </c>
      <c r="L27">
        <v>1.79</v>
      </c>
      <c r="M27" t="s">
        <v>20</v>
      </c>
      <c r="N27" t="s">
        <v>21</v>
      </c>
      <c r="O27" s="1">
        <v>45790.760671296295</v>
      </c>
      <c r="Q27">
        <v>48.652406315789484</v>
      </c>
      <c r="R27">
        <f>100*J27/Q27</f>
        <v>99.956823685856079</v>
      </c>
      <c r="S27">
        <f>K27*100/J27</f>
        <v>0.12029265042750159</v>
      </c>
    </row>
    <row r="28" spans="1:19" x14ac:dyDescent="0.25">
      <c r="A28" t="s">
        <v>22</v>
      </c>
      <c r="B28" t="s">
        <v>18</v>
      </c>
      <c r="C28" t="s">
        <v>16</v>
      </c>
      <c r="D28">
        <v>18.16</v>
      </c>
      <c r="E28">
        <v>9.8159999999999997E-2</v>
      </c>
      <c r="F28">
        <v>18.859300000000001</v>
      </c>
      <c r="G28">
        <v>3.0200000000000001E-2</v>
      </c>
      <c r="H28">
        <v>14.2227</v>
      </c>
      <c r="I28" t="s">
        <v>23</v>
      </c>
      <c r="J28">
        <v>40.345500000000001</v>
      </c>
      <c r="K28">
        <v>6.4600000000000005E-2</v>
      </c>
      <c r="L28">
        <v>1</v>
      </c>
      <c r="M28" t="s">
        <v>24</v>
      </c>
      <c r="N28" t="s">
        <v>21</v>
      </c>
      <c r="O28" s="1">
        <v>45790.760520833333</v>
      </c>
      <c r="Q28">
        <v>40.465835789473722</v>
      </c>
      <c r="R28">
        <f t="shared" ref="R28:R32" si="4">100*J28/Q28</f>
        <v>99.702623738949129</v>
      </c>
      <c r="S28">
        <f t="shared" ref="S28:S32" si="5">K28*100/J28</f>
        <v>0.16011698950316641</v>
      </c>
    </row>
    <row r="29" spans="1:19" x14ac:dyDescent="0.25">
      <c r="A29" t="s">
        <v>25</v>
      </c>
      <c r="B29" t="s">
        <v>18</v>
      </c>
      <c r="C29" t="s">
        <v>16</v>
      </c>
      <c r="D29">
        <v>7.0000000000000007E-2</v>
      </c>
      <c r="E29">
        <v>6.2E-4</v>
      </c>
      <c r="F29">
        <v>7.3099999999999998E-2</v>
      </c>
      <c r="G29">
        <v>7.3000000000000001E-3</v>
      </c>
      <c r="H29">
        <v>3.8600000000000002E-2</v>
      </c>
      <c r="I29" t="s">
        <v>26</v>
      </c>
      <c r="J29">
        <v>0.1023</v>
      </c>
      <c r="K29">
        <v>1.03E-2</v>
      </c>
      <c r="L29">
        <v>0</v>
      </c>
      <c r="M29" t="s">
        <v>20</v>
      </c>
      <c r="N29" t="s">
        <v>21</v>
      </c>
      <c r="O29" s="1">
        <v>45790.760775462964</v>
      </c>
      <c r="Q29">
        <v>9.850519480519479E-2</v>
      </c>
      <c r="R29">
        <f t="shared" si="4"/>
        <v>103.85239093462012</v>
      </c>
      <c r="S29">
        <f t="shared" si="5"/>
        <v>10.068426197458455</v>
      </c>
    </row>
    <row r="30" spans="1:19" x14ac:dyDescent="0.25">
      <c r="A30" t="s">
        <v>27</v>
      </c>
      <c r="B30" t="s">
        <v>18</v>
      </c>
      <c r="C30" t="s">
        <v>16</v>
      </c>
      <c r="D30">
        <v>0.1</v>
      </c>
      <c r="E30">
        <v>9.2000000000000003E-4</v>
      </c>
      <c r="F30">
        <v>0.11210000000000001</v>
      </c>
      <c r="G30">
        <v>1.1900000000000001E-2</v>
      </c>
      <c r="H30">
        <v>4.3200000000000002E-2</v>
      </c>
      <c r="I30" t="s">
        <v>28</v>
      </c>
      <c r="J30">
        <v>0.14480000000000001</v>
      </c>
      <c r="K30">
        <v>1.54E-2</v>
      </c>
      <c r="L30">
        <v>0</v>
      </c>
      <c r="M30" t="s">
        <v>28</v>
      </c>
      <c r="N30" t="s">
        <v>21</v>
      </c>
      <c r="O30" s="1">
        <v>45777.737511574072</v>
      </c>
      <c r="Q30">
        <v>0.14698461538461538</v>
      </c>
      <c r="R30">
        <f t="shared" si="4"/>
        <v>98.513711534435842</v>
      </c>
      <c r="S30">
        <f t="shared" si="5"/>
        <v>10.635359116022098</v>
      </c>
    </row>
    <row r="31" spans="1:19" x14ac:dyDescent="0.25">
      <c r="A31" t="s">
        <v>29</v>
      </c>
      <c r="B31" t="s">
        <v>18</v>
      </c>
      <c r="C31" t="s">
        <v>16</v>
      </c>
      <c r="D31">
        <v>6.46</v>
      </c>
      <c r="E31">
        <v>6.4619999999999997E-2</v>
      </c>
      <c r="F31">
        <v>7.7249999999999996</v>
      </c>
      <c r="G31">
        <v>2.9700000000000001E-2</v>
      </c>
      <c r="H31">
        <v>2.9298000000000002</v>
      </c>
      <c r="I31" t="s">
        <v>30</v>
      </c>
      <c r="J31">
        <v>9.9380000000000006</v>
      </c>
      <c r="K31">
        <v>3.8199999999999998E-2</v>
      </c>
      <c r="L31">
        <v>0.21</v>
      </c>
      <c r="M31" t="s">
        <v>31</v>
      </c>
      <c r="N31" t="s">
        <v>21</v>
      </c>
      <c r="O31" s="1">
        <v>45856.83011574074</v>
      </c>
      <c r="Q31">
        <v>9.7511221052631569</v>
      </c>
      <c r="R31">
        <f t="shared" si="4"/>
        <v>101.91647579344716</v>
      </c>
      <c r="S31">
        <f t="shared" si="5"/>
        <v>0.38438317568927344</v>
      </c>
    </row>
    <row r="32" spans="1:19" x14ac:dyDescent="0.25">
      <c r="A32" t="s">
        <v>32</v>
      </c>
      <c r="B32" t="s">
        <v>18</v>
      </c>
      <c r="C32" t="s">
        <v>16</v>
      </c>
      <c r="D32">
        <v>0.24</v>
      </c>
      <c r="E32">
        <v>2.3500000000000001E-3</v>
      </c>
      <c r="F32">
        <v>0.28129999999999999</v>
      </c>
      <c r="G32">
        <v>1.67E-2</v>
      </c>
      <c r="H32">
        <v>0.10150000000000001</v>
      </c>
      <c r="I32" t="s">
        <v>33</v>
      </c>
      <c r="J32">
        <v>0.3579</v>
      </c>
      <c r="K32">
        <v>2.1299999999999999E-2</v>
      </c>
      <c r="L32">
        <v>0.01</v>
      </c>
      <c r="M32" t="s">
        <v>34</v>
      </c>
      <c r="N32" t="s">
        <v>21</v>
      </c>
      <c r="O32" s="1">
        <v>45775.967442129629</v>
      </c>
      <c r="Q32">
        <v>0.37617500000000004</v>
      </c>
      <c r="R32">
        <f t="shared" si="4"/>
        <v>95.141888748587746</v>
      </c>
      <c r="S32">
        <f t="shared" si="5"/>
        <v>5.9513830678960602</v>
      </c>
    </row>
    <row r="33" spans="1:21" x14ac:dyDescent="0.25">
      <c r="A33" t="s">
        <v>36</v>
      </c>
      <c r="F33">
        <v>99.519800000000004</v>
      </c>
      <c r="H33">
        <v>100</v>
      </c>
      <c r="J33">
        <v>99.519800000000004</v>
      </c>
      <c r="L33" t="s">
        <v>37</v>
      </c>
    </row>
    <row r="35" spans="1:21" x14ac:dyDescent="0.25">
      <c r="A35" t="s">
        <v>117</v>
      </c>
    </row>
    <row r="36" spans="1:2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S36" s="2"/>
    </row>
    <row r="37" spans="1:21" x14ac:dyDescent="0.25">
      <c r="A37" t="s">
        <v>15</v>
      </c>
      <c r="C37" t="s">
        <v>16</v>
      </c>
      <c r="F37">
        <v>43.555999999999997</v>
      </c>
      <c r="H37">
        <v>57.104999999999997</v>
      </c>
      <c r="L37">
        <v>4</v>
      </c>
      <c r="Q37" t="s">
        <v>105</v>
      </c>
      <c r="S37" s="2" t="s">
        <v>86</v>
      </c>
      <c r="U37" t="s">
        <v>87</v>
      </c>
    </row>
    <row r="38" spans="1:21" x14ac:dyDescent="0.25">
      <c r="A38" t="s">
        <v>17</v>
      </c>
      <c r="B38" t="s">
        <v>18</v>
      </c>
      <c r="C38" t="s">
        <v>16</v>
      </c>
      <c r="D38">
        <v>30.65</v>
      </c>
      <c r="E38">
        <v>0.15204000000000001</v>
      </c>
      <c r="F38">
        <v>30.0261</v>
      </c>
      <c r="G38">
        <v>3.5400000000000001E-2</v>
      </c>
      <c r="H38">
        <v>25.905799999999999</v>
      </c>
      <c r="I38" t="s">
        <v>19</v>
      </c>
      <c r="J38">
        <v>49.785299999999999</v>
      </c>
      <c r="K38">
        <v>5.8700000000000002E-2</v>
      </c>
      <c r="L38">
        <v>1.81</v>
      </c>
      <c r="M38" t="s">
        <v>20</v>
      </c>
      <c r="N38" t="s">
        <v>21</v>
      </c>
      <c r="O38" s="1">
        <v>45790.760671296295</v>
      </c>
      <c r="Q38" s="3">
        <v>49.74</v>
      </c>
      <c r="R38">
        <f t="shared" ref="R38:R43" si="6">100*J38/Q38</f>
        <v>100.09107358262966</v>
      </c>
      <c r="S38" s="2">
        <v>49.570859999999968</v>
      </c>
      <c r="T38">
        <f t="shared" ref="T38:T43" si="7">100*J38/S38</f>
        <v>100.43259285798155</v>
      </c>
      <c r="U38">
        <f t="shared" ref="U38:U42" si="8">K38*100/J38</f>
        <v>0.11790628960757493</v>
      </c>
    </row>
    <row r="39" spans="1:21" x14ac:dyDescent="0.25">
      <c r="A39" t="s">
        <v>22</v>
      </c>
      <c r="B39" t="s">
        <v>18</v>
      </c>
      <c r="C39" t="s">
        <v>16</v>
      </c>
      <c r="D39">
        <v>18.309999999999999</v>
      </c>
      <c r="E39">
        <v>9.8930000000000004E-2</v>
      </c>
      <c r="F39">
        <v>19.026900000000001</v>
      </c>
      <c r="G39">
        <v>3.04E-2</v>
      </c>
      <c r="H39">
        <v>14.210100000000001</v>
      </c>
      <c r="I39" t="s">
        <v>23</v>
      </c>
      <c r="J39">
        <v>40.703899999999997</v>
      </c>
      <c r="K39">
        <v>6.5000000000000002E-2</v>
      </c>
      <c r="L39">
        <v>1</v>
      </c>
      <c r="M39" t="s">
        <v>24</v>
      </c>
      <c r="N39" t="s">
        <v>21</v>
      </c>
      <c r="O39" s="1">
        <v>45790.760520833333</v>
      </c>
      <c r="Q39" s="3">
        <v>40.409999999999997</v>
      </c>
      <c r="R39">
        <f t="shared" si="6"/>
        <v>100.72729522395447</v>
      </c>
      <c r="S39" s="2">
        <v>40.696406451612894</v>
      </c>
      <c r="T39">
        <f t="shared" si="7"/>
        <v>100.01841329257415</v>
      </c>
      <c r="U39">
        <f t="shared" si="8"/>
        <v>0.1596898577286206</v>
      </c>
    </row>
    <row r="40" spans="1:21" x14ac:dyDescent="0.25">
      <c r="A40" t="s">
        <v>25</v>
      </c>
      <c r="B40" t="s">
        <v>18</v>
      </c>
      <c r="C40" t="s">
        <v>16</v>
      </c>
      <c r="D40">
        <v>7.0000000000000007E-2</v>
      </c>
      <c r="E40">
        <v>5.8E-4</v>
      </c>
      <c r="F40">
        <v>6.8199999999999997E-2</v>
      </c>
      <c r="G40">
        <v>7.3000000000000001E-3</v>
      </c>
      <c r="H40">
        <v>3.5700000000000003E-2</v>
      </c>
      <c r="I40" t="s">
        <v>26</v>
      </c>
      <c r="J40">
        <v>9.5500000000000002E-2</v>
      </c>
      <c r="K40">
        <v>1.0200000000000001E-2</v>
      </c>
      <c r="L40">
        <v>0</v>
      </c>
      <c r="M40" t="s">
        <v>20</v>
      </c>
      <c r="N40" t="s">
        <v>21</v>
      </c>
      <c r="O40" s="1">
        <v>45790.760775462964</v>
      </c>
      <c r="Q40" s="3">
        <v>0.13</v>
      </c>
      <c r="R40">
        <f t="shared" si="6"/>
        <v>73.461538461538467</v>
      </c>
      <c r="S40" s="2">
        <v>9.9772258064516145E-2</v>
      </c>
      <c r="T40">
        <f t="shared" si="7"/>
        <v>95.717990003039176</v>
      </c>
      <c r="U40">
        <f t="shared" si="8"/>
        <v>10.680628272251308</v>
      </c>
    </row>
    <row r="41" spans="1:21" x14ac:dyDescent="0.25">
      <c r="A41" t="s">
        <v>27</v>
      </c>
      <c r="B41" t="s">
        <v>18</v>
      </c>
      <c r="C41" t="s">
        <v>16</v>
      </c>
      <c r="D41">
        <v>0.08</v>
      </c>
      <c r="E41">
        <v>7.7999999999999999E-4</v>
      </c>
      <c r="F41">
        <v>9.5399999999999999E-2</v>
      </c>
      <c r="G41">
        <v>1.18E-2</v>
      </c>
      <c r="H41">
        <v>3.6400000000000002E-2</v>
      </c>
      <c r="I41" t="s">
        <v>28</v>
      </c>
      <c r="J41">
        <v>0.1231</v>
      </c>
      <c r="K41">
        <v>1.5299999999999999E-2</v>
      </c>
      <c r="L41">
        <v>0</v>
      </c>
      <c r="M41" t="s">
        <v>28</v>
      </c>
      <c r="N41" t="s">
        <v>21</v>
      </c>
      <c r="O41" s="1">
        <v>45777.737511574072</v>
      </c>
      <c r="Q41" s="3">
        <v>0.14000000000000001</v>
      </c>
      <c r="R41">
        <f t="shared" si="6"/>
        <v>87.928571428571431</v>
      </c>
      <c r="S41" s="2">
        <v>0.12956580645161295</v>
      </c>
      <c r="T41">
        <f t="shared" si="7"/>
        <v>95.009635158619076</v>
      </c>
      <c r="U41">
        <f t="shared" si="8"/>
        <v>12.428919577579205</v>
      </c>
    </row>
    <row r="42" spans="1:21" x14ac:dyDescent="0.25">
      <c r="A42" t="s">
        <v>29</v>
      </c>
      <c r="B42" t="s">
        <v>18</v>
      </c>
      <c r="C42" t="s">
        <v>16</v>
      </c>
      <c r="D42">
        <v>5.77</v>
      </c>
      <c r="E42">
        <v>5.7729999999999997E-2</v>
      </c>
      <c r="F42">
        <v>6.9111000000000002</v>
      </c>
      <c r="G42">
        <v>2.8500000000000001E-2</v>
      </c>
      <c r="H42">
        <v>2.5958000000000001</v>
      </c>
      <c r="I42" t="s">
        <v>30</v>
      </c>
      <c r="J42">
        <v>8.891</v>
      </c>
      <c r="K42">
        <v>3.6700000000000003E-2</v>
      </c>
      <c r="L42">
        <v>0.18</v>
      </c>
      <c r="M42" t="s">
        <v>31</v>
      </c>
      <c r="N42" t="s">
        <v>21</v>
      </c>
      <c r="O42" s="1">
        <v>45856.83011574074</v>
      </c>
      <c r="Q42" s="3">
        <v>9.31</v>
      </c>
      <c r="R42">
        <f t="shared" si="6"/>
        <v>95.499462943071961</v>
      </c>
      <c r="S42" s="2">
        <v>8.8597890322580657</v>
      </c>
      <c r="T42">
        <f t="shared" si="7"/>
        <v>100.35227664708829</v>
      </c>
      <c r="U42">
        <f t="shared" si="8"/>
        <v>0.41277696547070075</v>
      </c>
    </row>
    <row r="43" spans="1:21" x14ac:dyDescent="0.25">
      <c r="A43" t="s">
        <v>32</v>
      </c>
      <c r="B43" t="s">
        <v>18</v>
      </c>
      <c r="C43" t="s">
        <v>16</v>
      </c>
      <c r="D43">
        <v>0.26</v>
      </c>
      <c r="E43">
        <v>2.5999999999999999E-3</v>
      </c>
      <c r="F43">
        <v>0.31109999999999999</v>
      </c>
      <c r="G43">
        <v>1.67E-2</v>
      </c>
      <c r="H43">
        <v>0.1111</v>
      </c>
      <c r="I43" t="s">
        <v>33</v>
      </c>
      <c r="J43">
        <v>0.39589999999999997</v>
      </c>
      <c r="K43">
        <v>2.1299999999999999E-2</v>
      </c>
      <c r="L43">
        <v>0.01</v>
      </c>
      <c r="M43" t="s">
        <v>34</v>
      </c>
      <c r="N43" t="s">
        <v>21</v>
      </c>
      <c r="O43" s="1">
        <v>45775.967442129629</v>
      </c>
      <c r="Q43" s="3">
        <v>0.27</v>
      </c>
      <c r="R43">
        <f t="shared" si="6"/>
        <v>146.62962962962962</v>
      </c>
      <c r="S43" s="2">
        <v>0.39601999999999998</v>
      </c>
      <c r="T43">
        <f t="shared" si="7"/>
        <v>99.969698500075751</v>
      </c>
      <c r="U43">
        <f>K43*100/J43</f>
        <v>5.3801465016418284</v>
      </c>
    </row>
    <row r="44" spans="1:21" x14ac:dyDescent="0.25">
      <c r="A44" t="s">
        <v>36</v>
      </c>
      <c r="F44">
        <v>99.994699999999995</v>
      </c>
      <c r="H44">
        <v>100</v>
      </c>
      <c r="J44">
        <v>99.994699999999995</v>
      </c>
      <c r="L44" t="s">
        <v>37</v>
      </c>
    </row>
    <row r="46" spans="1:21" x14ac:dyDescent="0.25">
      <c r="A46" t="s">
        <v>119</v>
      </c>
    </row>
    <row r="47" spans="1:2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S47" s="2"/>
    </row>
    <row r="48" spans="1:21" x14ac:dyDescent="0.25">
      <c r="A48" t="s">
        <v>15</v>
      </c>
      <c r="C48" t="s">
        <v>16</v>
      </c>
      <c r="F48">
        <v>43.6449</v>
      </c>
      <c r="H48">
        <v>57.120399999999997</v>
      </c>
      <c r="L48">
        <v>4</v>
      </c>
      <c r="Q48" t="s">
        <v>105</v>
      </c>
      <c r="S48" s="2" t="s">
        <v>86</v>
      </c>
      <c r="U48" t="s">
        <v>87</v>
      </c>
    </row>
    <row r="49" spans="1:21" x14ac:dyDescent="0.25">
      <c r="A49" t="s">
        <v>17</v>
      </c>
      <c r="B49" t="s">
        <v>18</v>
      </c>
      <c r="C49" t="s">
        <v>16</v>
      </c>
      <c r="D49">
        <v>30.66</v>
      </c>
      <c r="E49">
        <v>0.15211</v>
      </c>
      <c r="F49">
        <v>30.033799999999999</v>
      </c>
      <c r="G49">
        <v>3.5400000000000001E-2</v>
      </c>
      <c r="H49">
        <v>25.866599999999998</v>
      </c>
      <c r="I49" t="s">
        <v>19</v>
      </c>
      <c r="J49">
        <v>49.798099999999998</v>
      </c>
      <c r="K49">
        <v>5.8799999999999998E-2</v>
      </c>
      <c r="L49">
        <v>1.81</v>
      </c>
      <c r="M49" t="s">
        <v>20</v>
      </c>
      <c r="N49" t="s">
        <v>21</v>
      </c>
      <c r="O49" s="1">
        <v>45790.760671296295</v>
      </c>
      <c r="Q49" s="3">
        <v>49.74</v>
      </c>
      <c r="R49">
        <f t="shared" ref="R49:R54" si="9">100*J49/Q49</f>
        <v>100.11680739847203</v>
      </c>
      <c r="S49" s="2">
        <v>49.570859999999968</v>
      </c>
      <c r="T49">
        <f t="shared" ref="T49:T54" si="10">100*J49/S49</f>
        <v>100.45841447979726</v>
      </c>
      <c r="U49">
        <f t="shared" ref="U49:U53" si="11">K49*100/J49</f>
        <v>0.11807679409455381</v>
      </c>
    </row>
    <row r="50" spans="1:21" x14ac:dyDescent="0.25">
      <c r="A50" t="s">
        <v>22</v>
      </c>
      <c r="B50" t="s">
        <v>18</v>
      </c>
      <c r="C50" t="s">
        <v>16</v>
      </c>
      <c r="D50">
        <v>18.39</v>
      </c>
      <c r="E50">
        <v>9.9379999999999996E-2</v>
      </c>
      <c r="F50">
        <v>19.101800000000001</v>
      </c>
      <c r="G50">
        <v>3.04E-2</v>
      </c>
      <c r="H50">
        <v>14.2408</v>
      </c>
      <c r="I50" t="s">
        <v>23</v>
      </c>
      <c r="J50">
        <v>40.864199999999997</v>
      </c>
      <c r="K50">
        <v>6.5000000000000002E-2</v>
      </c>
      <c r="L50">
        <v>1</v>
      </c>
      <c r="M50" t="s">
        <v>24</v>
      </c>
      <c r="N50" t="s">
        <v>21</v>
      </c>
      <c r="O50" s="1">
        <v>45790.760520833333</v>
      </c>
      <c r="Q50" s="3">
        <v>40.409999999999997</v>
      </c>
      <c r="R50">
        <f t="shared" si="9"/>
        <v>101.12397921306608</v>
      </c>
      <c r="S50" s="2">
        <v>40.696406451612894</v>
      </c>
      <c r="T50">
        <f t="shared" si="10"/>
        <v>100.41230556458738</v>
      </c>
      <c r="U50">
        <f t="shared" si="11"/>
        <v>0.15906343449767768</v>
      </c>
    </row>
    <row r="51" spans="1:21" x14ac:dyDescent="0.25">
      <c r="A51" t="s">
        <v>25</v>
      </c>
      <c r="B51" t="s">
        <v>18</v>
      </c>
      <c r="C51" t="s">
        <v>16</v>
      </c>
      <c r="D51">
        <v>7.0000000000000007E-2</v>
      </c>
      <c r="E51">
        <v>5.8E-4</v>
      </c>
      <c r="F51">
        <v>6.8199999999999997E-2</v>
      </c>
      <c r="G51">
        <v>7.3000000000000001E-3</v>
      </c>
      <c r="H51">
        <v>3.5700000000000003E-2</v>
      </c>
      <c r="I51" t="s">
        <v>26</v>
      </c>
      <c r="J51">
        <v>9.5500000000000002E-2</v>
      </c>
      <c r="K51">
        <v>1.0200000000000001E-2</v>
      </c>
      <c r="L51">
        <v>0</v>
      </c>
      <c r="M51" t="s">
        <v>20</v>
      </c>
      <c r="N51" t="s">
        <v>21</v>
      </c>
      <c r="O51" s="1">
        <v>45790.760775462964</v>
      </c>
      <c r="Q51" s="3">
        <v>0.13</v>
      </c>
      <c r="R51">
        <f t="shared" si="9"/>
        <v>73.461538461538467</v>
      </c>
      <c r="S51" s="2">
        <v>9.9772258064516145E-2</v>
      </c>
      <c r="T51">
        <f t="shared" si="10"/>
        <v>95.717990003039176</v>
      </c>
      <c r="U51">
        <f t="shared" si="11"/>
        <v>10.680628272251308</v>
      </c>
    </row>
    <row r="52" spans="1:21" x14ac:dyDescent="0.25">
      <c r="A52" t="s">
        <v>27</v>
      </c>
      <c r="B52" t="s">
        <v>18</v>
      </c>
      <c r="C52" t="s">
        <v>16</v>
      </c>
      <c r="D52">
        <v>7.0000000000000007E-2</v>
      </c>
      <c r="E52">
        <v>7.1000000000000002E-4</v>
      </c>
      <c r="F52">
        <v>8.6400000000000005E-2</v>
      </c>
      <c r="G52">
        <v>1.18E-2</v>
      </c>
      <c r="H52">
        <v>3.2899999999999999E-2</v>
      </c>
      <c r="I52" t="s">
        <v>28</v>
      </c>
      <c r="J52">
        <v>0.1115</v>
      </c>
      <c r="K52">
        <v>1.5299999999999999E-2</v>
      </c>
      <c r="L52">
        <v>0</v>
      </c>
      <c r="M52" t="s">
        <v>28</v>
      </c>
      <c r="N52" t="s">
        <v>21</v>
      </c>
      <c r="O52" s="1">
        <v>45777.737511574072</v>
      </c>
      <c r="Q52" s="3">
        <v>0.14000000000000001</v>
      </c>
      <c r="R52">
        <f t="shared" si="9"/>
        <v>79.642857142857139</v>
      </c>
      <c r="S52" s="2">
        <v>0.12956580645161295</v>
      </c>
      <c r="T52">
        <f t="shared" si="10"/>
        <v>86.056655728562362</v>
      </c>
      <c r="U52">
        <f t="shared" si="11"/>
        <v>13.721973094170403</v>
      </c>
    </row>
    <row r="53" spans="1:21" x14ac:dyDescent="0.25">
      <c r="A53" t="s">
        <v>29</v>
      </c>
      <c r="B53" t="s">
        <v>18</v>
      </c>
      <c r="C53" t="s">
        <v>16</v>
      </c>
      <c r="D53">
        <v>5.78</v>
      </c>
      <c r="E53">
        <v>5.7840000000000003E-2</v>
      </c>
      <c r="F53">
        <v>6.9238999999999997</v>
      </c>
      <c r="G53">
        <v>2.8500000000000001E-2</v>
      </c>
      <c r="H53">
        <v>2.5960000000000001</v>
      </c>
      <c r="I53" t="s">
        <v>30</v>
      </c>
      <c r="J53">
        <v>8.9075000000000006</v>
      </c>
      <c r="K53">
        <v>3.6700000000000003E-2</v>
      </c>
      <c r="L53">
        <v>0.18</v>
      </c>
      <c r="M53" t="s">
        <v>31</v>
      </c>
      <c r="N53" t="s">
        <v>21</v>
      </c>
      <c r="O53" s="1">
        <v>45856.83011574074</v>
      </c>
      <c r="Q53" s="3">
        <v>9.31</v>
      </c>
      <c r="R53">
        <f t="shared" si="9"/>
        <v>95.676691729323309</v>
      </c>
      <c r="S53" s="2">
        <v>8.8597890322580657</v>
      </c>
      <c r="T53">
        <f t="shared" si="10"/>
        <v>100.53851132987729</v>
      </c>
      <c r="U53">
        <f t="shared" si="11"/>
        <v>0.41201234914397983</v>
      </c>
    </row>
    <row r="54" spans="1:21" x14ac:dyDescent="0.25">
      <c r="A54" t="s">
        <v>32</v>
      </c>
      <c r="B54" t="s">
        <v>18</v>
      </c>
      <c r="C54" t="s">
        <v>16</v>
      </c>
      <c r="D54">
        <v>0.25</v>
      </c>
      <c r="E54">
        <v>2.5200000000000001E-3</v>
      </c>
      <c r="F54">
        <v>0.30170000000000002</v>
      </c>
      <c r="G54">
        <v>1.67E-2</v>
      </c>
      <c r="H54">
        <v>0.1076</v>
      </c>
      <c r="I54" t="s">
        <v>33</v>
      </c>
      <c r="J54">
        <v>0.38390000000000002</v>
      </c>
      <c r="K54">
        <v>2.12E-2</v>
      </c>
      <c r="L54">
        <v>0.01</v>
      </c>
      <c r="M54" t="s">
        <v>34</v>
      </c>
      <c r="N54" t="s">
        <v>21</v>
      </c>
      <c r="O54" s="1">
        <v>45775.967442129629</v>
      </c>
      <c r="Q54" s="3">
        <v>0.27</v>
      </c>
      <c r="R54">
        <f t="shared" si="9"/>
        <v>142.18518518518519</v>
      </c>
      <c r="S54" s="2">
        <v>0.39601999999999998</v>
      </c>
      <c r="T54">
        <f t="shared" si="10"/>
        <v>96.939548507651139</v>
      </c>
      <c r="U54">
        <f>K54*100/J54</f>
        <v>5.5222714248502216</v>
      </c>
    </row>
    <row r="55" spans="1:21" x14ac:dyDescent="0.25">
      <c r="A55" t="s">
        <v>36</v>
      </c>
      <c r="F55">
        <v>100.1606</v>
      </c>
      <c r="H55">
        <v>100</v>
      </c>
      <c r="J55">
        <v>100.1606</v>
      </c>
      <c r="L55" t="s">
        <v>37</v>
      </c>
    </row>
    <row r="57" spans="1:21" x14ac:dyDescent="0.25">
      <c r="A57" t="s">
        <v>118</v>
      </c>
    </row>
    <row r="58" spans="1:21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S58" s="2"/>
    </row>
    <row r="59" spans="1:21" x14ac:dyDescent="0.25">
      <c r="A59" t="s">
        <v>15</v>
      </c>
      <c r="C59" t="s">
        <v>16</v>
      </c>
      <c r="F59">
        <v>43.659599999999998</v>
      </c>
      <c r="H59">
        <v>57.112900000000003</v>
      </c>
      <c r="L59">
        <v>4</v>
      </c>
      <c r="Q59" t="s">
        <v>105</v>
      </c>
      <c r="S59" s="2" t="s">
        <v>86</v>
      </c>
      <c r="U59" t="s">
        <v>87</v>
      </c>
    </row>
    <row r="60" spans="1:21" x14ac:dyDescent="0.25">
      <c r="A60" t="s">
        <v>17</v>
      </c>
      <c r="B60" t="s">
        <v>18</v>
      </c>
      <c r="C60" t="s">
        <v>16</v>
      </c>
      <c r="D60">
        <v>30.68</v>
      </c>
      <c r="E60">
        <v>0.15218999999999999</v>
      </c>
      <c r="F60">
        <v>30.059899999999999</v>
      </c>
      <c r="G60">
        <v>3.5400000000000001E-2</v>
      </c>
      <c r="H60">
        <v>25.876999999999999</v>
      </c>
      <c r="I60" t="s">
        <v>19</v>
      </c>
      <c r="J60">
        <v>49.8414</v>
      </c>
      <c r="K60">
        <v>5.8799999999999998E-2</v>
      </c>
      <c r="L60">
        <v>1.81</v>
      </c>
      <c r="M60" t="s">
        <v>20</v>
      </c>
      <c r="N60" t="s">
        <v>21</v>
      </c>
      <c r="O60" s="1">
        <v>45790.760671296295</v>
      </c>
      <c r="Q60" s="3">
        <v>49.74</v>
      </c>
      <c r="R60">
        <f t="shared" ref="R60:R65" si="12">100*J60/Q60</f>
        <v>100.20386007237636</v>
      </c>
      <c r="S60" s="2">
        <v>49.570859999999968</v>
      </c>
      <c r="T60">
        <f t="shared" ref="T60:T65" si="13">100*J60/S60</f>
        <v>100.54576418484577</v>
      </c>
      <c r="U60">
        <f t="shared" ref="U60:U64" si="14">K60*100/J60</f>
        <v>0.11797421420746608</v>
      </c>
    </row>
    <row r="61" spans="1:21" x14ac:dyDescent="0.25">
      <c r="A61" t="s">
        <v>22</v>
      </c>
      <c r="B61" t="s">
        <v>18</v>
      </c>
      <c r="C61" t="s">
        <v>16</v>
      </c>
      <c r="D61">
        <v>18.37</v>
      </c>
      <c r="E61">
        <v>9.9299999999999999E-2</v>
      </c>
      <c r="F61">
        <v>19.090599999999998</v>
      </c>
      <c r="G61">
        <v>3.04E-2</v>
      </c>
      <c r="H61">
        <v>14.2258</v>
      </c>
      <c r="I61" t="s">
        <v>23</v>
      </c>
      <c r="J61">
        <v>40.840200000000003</v>
      </c>
      <c r="K61">
        <v>6.5000000000000002E-2</v>
      </c>
      <c r="L61">
        <v>1</v>
      </c>
      <c r="M61" t="s">
        <v>24</v>
      </c>
      <c r="N61" t="s">
        <v>21</v>
      </c>
      <c r="O61" s="1">
        <v>45790.760520833333</v>
      </c>
      <c r="Q61" s="3">
        <v>40.409999999999997</v>
      </c>
      <c r="R61">
        <f t="shared" si="12"/>
        <v>101.06458797327396</v>
      </c>
      <c r="S61" s="2">
        <v>40.696406451612894</v>
      </c>
      <c r="T61">
        <f t="shared" si="13"/>
        <v>100.35333229865904</v>
      </c>
      <c r="U61">
        <f t="shared" si="14"/>
        <v>0.15915690912385344</v>
      </c>
    </row>
    <row r="62" spans="1:21" x14ac:dyDescent="0.25">
      <c r="A62" t="s">
        <v>25</v>
      </c>
      <c r="B62" t="s">
        <v>18</v>
      </c>
      <c r="C62" t="s">
        <v>16</v>
      </c>
      <c r="D62">
        <v>7.0000000000000007E-2</v>
      </c>
      <c r="E62">
        <v>6.4000000000000005E-4</v>
      </c>
      <c r="F62">
        <v>7.5399999999999995E-2</v>
      </c>
      <c r="G62">
        <v>7.3000000000000001E-3</v>
      </c>
      <c r="H62">
        <v>3.9300000000000002E-2</v>
      </c>
      <c r="I62" t="s">
        <v>26</v>
      </c>
      <c r="J62">
        <v>0.10539999999999999</v>
      </c>
      <c r="K62">
        <v>1.0200000000000001E-2</v>
      </c>
      <c r="L62">
        <v>0</v>
      </c>
      <c r="M62" t="s">
        <v>20</v>
      </c>
      <c r="N62" t="s">
        <v>21</v>
      </c>
      <c r="O62" s="1">
        <v>45790.760775462964</v>
      </c>
      <c r="Q62" s="3">
        <v>0.13</v>
      </c>
      <c r="R62">
        <f t="shared" si="12"/>
        <v>81.076923076923066</v>
      </c>
      <c r="S62" s="2">
        <v>9.9772258064516145E-2</v>
      </c>
      <c r="T62">
        <f t="shared" si="13"/>
        <v>105.64058791958458</v>
      </c>
      <c r="U62">
        <f t="shared" si="14"/>
        <v>9.67741935483871</v>
      </c>
    </row>
    <row r="63" spans="1:21" x14ac:dyDescent="0.25">
      <c r="A63" t="s">
        <v>27</v>
      </c>
      <c r="B63" t="s">
        <v>18</v>
      </c>
      <c r="C63" t="s">
        <v>16</v>
      </c>
      <c r="D63">
        <v>0.09</v>
      </c>
      <c r="E63">
        <v>8.4999999999999995E-4</v>
      </c>
      <c r="F63">
        <v>0.1037</v>
      </c>
      <c r="G63">
        <v>1.18E-2</v>
      </c>
      <c r="H63">
        <v>3.95E-2</v>
      </c>
      <c r="I63" t="s">
        <v>28</v>
      </c>
      <c r="J63">
        <v>0.13400000000000001</v>
      </c>
      <c r="K63">
        <v>1.5299999999999999E-2</v>
      </c>
      <c r="L63">
        <v>0</v>
      </c>
      <c r="M63" t="s">
        <v>28</v>
      </c>
      <c r="N63" t="s">
        <v>21</v>
      </c>
      <c r="O63" s="1">
        <v>45777.737511574072</v>
      </c>
      <c r="Q63" s="3">
        <v>0.14000000000000001</v>
      </c>
      <c r="R63">
        <f t="shared" si="12"/>
        <v>95.714285714285708</v>
      </c>
      <c r="S63" s="2">
        <v>0.12956580645161295</v>
      </c>
      <c r="T63">
        <f t="shared" si="13"/>
        <v>103.42234858858616</v>
      </c>
      <c r="U63">
        <f t="shared" si="14"/>
        <v>11.417910447761194</v>
      </c>
    </row>
    <row r="64" spans="1:21" x14ac:dyDescent="0.25">
      <c r="A64" t="s">
        <v>29</v>
      </c>
      <c r="B64" t="s">
        <v>18</v>
      </c>
      <c r="C64" t="s">
        <v>16</v>
      </c>
      <c r="D64">
        <v>5.78</v>
      </c>
      <c r="E64">
        <v>5.7849999999999999E-2</v>
      </c>
      <c r="F64">
        <v>6.9248000000000003</v>
      </c>
      <c r="G64">
        <v>2.8500000000000001E-2</v>
      </c>
      <c r="H64">
        <v>2.5951</v>
      </c>
      <c r="I64" t="s">
        <v>30</v>
      </c>
      <c r="J64">
        <v>8.9085999999999999</v>
      </c>
      <c r="K64">
        <v>3.6700000000000003E-2</v>
      </c>
      <c r="L64">
        <v>0.18</v>
      </c>
      <c r="M64" t="s">
        <v>31</v>
      </c>
      <c r="N64" t="s">
        <v>21</v>
      </c>
      <c r="O64" s="1">
        <v>45856.83011574074</v>
      </c>
      <c r="Q64" s="3">
        <v>9.31</v>
      </c>
      <c r="R64">
        <f t="shared" si="12"/>
        <v>95.688506981740062</v>
      </c>
      <c r="S64" s="2">
        <v>8.8597890322580657</v>
      </c>
      <c r="T64">
        <f t="shared" si="13"/>
        <v>100.55092697539655</v>
      </c>
      <c r="U64">
        <f t="shared" si="14"/>
        <v>0.41196147542823791</v>
      </c>
    </row>
    <row r="65" spans="1:21" x14ac:dyDescent="0.25">
      <c r="A65" t="s">
        <v>32</v>
      </c>
      <c r="B65" t="s">
        <v>18</v>
      </c>
      <c r="C65" t="s">
        <v>16</v>
      </c>
      <c r="D65">
        <v>0.26</v>
      </c>
      <c r="E65">
        <v>2.5899999999999999E-3</v>
      </c>
      <c r="F65">
        <v>0.30959999999999999</v>
      </c>
      <c r="G65">
        <v>1.67E-2</v>
      </c>
      <c r="H65">
        <v>0.1104</v>
      </c>
      <c r="I65" t="s">
        <v>33</v>
      </c>
      <c r="J65">
        <v>0.39400000000000002</v>
      </c>
      <c r="K65">
        <v>2.1299999999999999E-2</v>
      </c>
      <c r="L65">
        <v>0.01</v>
      </c>
      <c r="M65" t="s">
        <v>34</v>
      </c>
      <c r="N65" t="s">
        <v>21</v>
      </c>
      <c r="O65" s="1">
        <v>45775.967442129629</v>
      </c>
      <c r="Q65" s="3">
        <v>0.27</v>
      </c>
      <c r="R65">
        <f t="shared" si="12"/>
        <v>145.92592592592592</v>
      </c>
      <c r="S65" s="2">
        <v>0.39601999999999998</v>
      </c>
      <c r="T65">
        <f t="shared" si="13"/>
        <v>99.489924751275183</v>
      </c>
      <c r="U65">
        <f>K65*100/J65</f>
        <v>5.4060913705583751</v>
      </c>
    </row>
    <row r="66" spans="1:21" x14ac:dyDescent="0.25">
      <c r="A66" t="s">
        <v>36</v>
      </c>
      <c r="F66">
        <v>100.2236</v>
      </c>
      <c r="H66">
        <v>100</v>
      </c>
      <c r="J66">
        <v>100.2236</v>
      </c>
      <c r="L66" t="s">
        <v>37</v>
      </c>
    </row>
    <row r="68" spans="1:21" x14ac:dyDescent="0.25">
      <c r="A68" t="s">
        <v>158</v>
      </c>
    </row>
    <row r="69" spans="1:21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S69" s="2"/>
    </row>
    <row r="70" spans="1:21" x14ac:dyDescent="0.25">
      <c r="A70" t="s">
        <v>15</v>
      </c>
      <c r="C70" t="s">
        <v>16</v>
      </c>
      <c r="F70">
        <v>42.886899999999997</v>
      </c>
      <c r="H70">
        <v>59.959800000000001</v>
      </c>
      <c r="L70">
        <v>4</v>
      </c>
      <c r="Q70" t="s">
        <v>105</v>
      </c>
      <c r="S70" s="2" t="s">
        <v>86</v>
      </c>
      <c r="U70" t="s">
        <v>87</v>
      </c>
    </row>
    <row r="71" spans="1:21" x14ac:dyDescent="0.25">
      <c r="A71" t="s">
        <v>91</v>
      </c>
      <c r="B71" t="s">
        <v>18</v>
      </c>
      <c r="C71" t="s">
        <v>16</v>
      </c>
      <c r="D71">
        <v>0.08</v>
      </c>
      <c r="E71">
        <v>3.3E-4</v>
      </c>
      <c r="F71">
        <v>0.1038</v>
      </c>
      <c r="G71">
        <v>1.2200000000000001E-2</v>
      </c>
      <c r="H71">
        <v>0.10100000000000001</v>
      </c>
      <c r="I71" t="s">
        <v>92</v>
      </c>
      <c r="J71">
        <v>0.14000000000000001</v>
      </c>
      <c r="K71">
        <v>1.6400000000000001E-2</v>
      </c>
      <c r="L71">
        <v>0.01</v>
      </c>
      <c r="M71" t="s">
        <v>24</v>
      </c>
      <c r="N71" t="s">
        <v>21</v>
      </c>
      <c r="O71" s="1">
        <v>45790.760127314818</v>
      </c>
      <c r="Q71" s="3"/>
      <c r="R71" t="e">
        <f>100*J71/Q71</f>
        <v>#DIV/0!</v>
      </c>
      <c r="S71" s="2">
        <v>0.16500000000000001</v>
      </c>
      <c r="T71">
        <f>100*J71/S71</f>
        <v>84.848484848484858</v>
      </c>
      <c r="U71">
        <f t="shared" ref="U71:U75" si="15">K71*100/J71</f>
        <v>11.714285714285714</v>
      </c>
    </row>
    <row r="72" spans="1:21" x14ac:dyDescent="0.25">
      <c r="A72" t="s">
        <v>17</v>
      </c>
      <c r="B72" t="s">
        <v>18</v>
      </c>
      <c r="C72" t="s">
        <v>16</v>
      </c>
      <c r="D72">
        <v>9.2899999999999991</v>
      </c>
      <c r="E72">
        <v>4.6089999999999999E-2</v>
      </c>
      <c r="F72">
        <v>9.7028999999999996</v>
      </c>
      <c r="G72">
        <v>2.23E-2</v>
      </c>
      <c r="H72">
        <v>8.9270999999999994</v>
      </c>
      <c r="I72" t="s">
        <v>19</v>
      </c>
      <c r="J72">
        <v>16.088200000000001</v>
      </c>
      <c r="K72">
        <v>3.6999999999999998E-2</v>
      </c>
      <c r="L72">
        <v>0.6</v>
      </c>
      <c r="M72" t="s">
        <v>20</v>
      </c>
      <c r="N72" t="s">
        <v>21</v>
      </c>
      <c r="O72" s="1">
        <v>45790.760671296295</v>
      </c>
      <c r="Q72" s="3"/>
      <c r="R72" t="e">
        <f t="shared" ref="R72:R79" si="16">100*J72/Q72</f>
        <v>#DIV/0!</v>
      </c>
      <c r="S72" s="2">
        <v>16.471899999999998</v>
      </c>
      <c r="T72">
        <f>100*J72/S72</f>
        <v>97.67057837893627</v>
      </c>
      <c r="U72">
        <f t="shared" si="15"/>
        <v>0.22998222299573598</v>
      </c>
    </row>
    <row r="73" spans="1:21" x14ac:dyDescent="0.25">
      <c r="A73" t="s">
        <v>93</v>
      </c>
      <c r="B73" t="s">
        <v>18</v>
      </c>
      <c r="C73" t="s">
        <v>16</v>
      </c>
      <c r="D73">
        <v>0.4</v>
      </c>
      <c r="E73">
        <v>2.2499999999999998E-3</v>
      </c>
      <c r="F73">
        <v>0.442</v>
      </c>
      <c r="G73">
        <v>9.2999999999999992E-3</v>
      </c>
      <c r="H73">
        <v>0.36649999999999999</v>
      </c>
      <c r="I73" t="s">
        <v>94</v>
      </c>
      <c r="J73">
        <v>0.83520000000000005</v>
      </c>
      <c r="K73">
        <v>1.7600000000000001E-2</v>
      </c>
      <c r="L73">
        <v>0.02</v>
      </c>
      <c r="M73" t="s">
        <v>24</v>
      </c>
      <c r="N73" t="s">
        <v>21</v>
      </c>
      <c r="O73" s="1">
        <v>45855.697569444441</v>
      </c>
      <c r="Q73" s="3"/>
      <c r="R73" t="e">
        <f t="shared" si="16"/>
        <v>#DIV/0!</v>
      </c>
      <c r="S73" s="2"/>
      <c r="T73" t="e">
        <f t="shared" ref="T73:T79" si="17">100*J73/S73</f>
        <v>#DIV/0!</v>
      </c>
      <c r="U73">
        <f t="shared" si="15"/>
        <v>2.1072796934865901</v>
      </c>
    </row>
    <row r="74" spans="1:21" x14ac:dyDescent="0.25">
      <c r="A74" t="s">
        <v>22</v>
      </c>
      <c r="B74" t="s">
        <v>18</v>
      </c>
      <c r="C74" t="s">
        <v>16</v>
      </c>
      <c r="D74">
        <v>29.47</v>
      </c>
      <c r="E74">
        <v>0.15923999999999999</v>
      </c>
      <c r="F74">
        <v>24.729900000000001</v>
      </c>
      <c r="G74">
        <v>3.0800000000000001E-2</v>
      </c>
      <c r="H74">
        <v>19.6952</v>
      </c>
      <c r="I74" t="s">
        <v>23</v>
      </c>
      <c r="J74">
        <v>52.904400000000003</v>
      </c>
      <c r="K74">
        <v>6.6000000000000003E-2</v>
      </c>
      <c r="L74">
        <v>1.31</v>
      </c>
      <c r="M74" t="s">
        <v>24</v>
      </c>
      <c r="N74" t="s">
        <v>21</v>
      </c>
      <c r="O74" s="1">
        <v>45790.760520833333</v>
      </c>
      <c r="Q74" s="3"/>
      <c r="R74" t="e">
        <f t="shared" si="16"/>
        <v>#DIV/0!</v>
      </c>
      <c r="S74" s="2">
        <v>53.458550000000002</v>
      </c>
      <c r="T74">
        <f t="shared" si="17"/>
        <v>98.963402486599435</v>
      </c>
      <c r="U74">
        <f t="shared" si="15"/>
        <v>0.1247533286456325</v>
      </c>
    </row>
    <row r="75" spans="1:21" x14ac:dyDescent="0.25">
      <c r="A75" t="s">
        <v>25</v>
      </c>
      <c r="B75" t="s">
        <v>18</v>
      </c>
      <c r="C75" t="s">
        <v>16</v>
      </c>
      <c r="D75">
        <v>17.809999999999999</v>
      </c>
      <c r="E75">
        <v>0.15287999999999999</v>
      </c>
      <c r="F75">
        <v>17.717700000000001</v>
      </c>
      <c r="G75">
        <v>2.7400000000000001E-2</v>
      </c>
      <c r="H75">
        <v>9.8879999999999999</v>
      </c>
      <c r="I75" t="s">
        <v>26</v>
      </c>
      <c r="J75">
        <v>24.790199999999999</v>
      </c>
      <c r="K75">
        <v>3.8300000000000001E-2</v>
      </c>
      <c r="L75">
        <v>0.66</v>
      </c>
      <c r="M75" t="s">
        <v>20</v>
      </c>
      <c r="N75" t="s">
        <v>21</v>
      </c>
      <c r="O75" s="1">
        <v>45790.760775462964</v>
      </c>
      <c r="Q75" s="3"/>
      <c r="R75" t="e">
        <f t="shared" si="16"/>
        <v>#DIV/0!</v>
      </c>
      <c r="S75" s="2">
        <v>24.917524999999998</v>
      </c>
      <c r="T75">
        <f t="shared" si="17"/>
        <v>99.489014258037272</v>
      </c>
      <c r="U75">
        <f t="shared" si="15"/>
        <v>0.15449653492105753</v>
      </c>
    </row>
    <row r="76" spans="1:21" x14ac:dyDescent="0.25">
      <c r="A76" t="s">
        <v>101</v>
      </c>
      <c r="B76" t="s">
        <v>18</v>
      </c>
      <c r="C76" t="s">
        <v>16</v>
      </c>
      <c r="D76">
        <v>0.16</v>
      </c>
      <c r="E76">
        <v>1.49E-3</v>
      </c>
      <c r="F76">
        <v>0.19400000000000001</v>
      </c>
      <c r="G76">
        <v>9.9000000000000008E-3</v>
      </c>
      <c r="H76">
        <v>9.06E-2</v>
      </c>
      <c r="I76" t="s">
        <v>102</v>
      </c>
      <c r="J76">
        <v>0.32369999999999999</v>
      </c>
      <c r="K76">
        <v>1.6500000000000001E-2</v>
      </c>
      <c r="L76">
        <v>0.01</v>
      </c>
      <c r="M76" t="s">
        <v>102</v>
      </c>
      <c r="N76" t="s">
        <v>21</v>
      </c>
      <c r="O76" s="1">
        <v>45790.761030092595</v>
      </c>
      <c r="Q76" s="3"/>
      <c r="R76" t="e">
        <f t="shared" si="16"/>
        <v>#DIV/0!</v>
      </c>
      <c r="S76" s="2">
        <v>0.33272499999999999</v>
      </c>
      <c r="T76">
        <f t="shared" si="17"/>
        <v>97.287549778345479</v>
      </c>
      <c r="U76">
        <f>K76*100/J76</f>
        <v>5.0973123262279891</v>
      </c>
    </row>
    <row r="77" spans="1:21" x14ac:dyDescent="0.25">
      <c r="A77" t="s">
        <v>159</v>
      </c>
      <c r="B77" t="s">
        <v>18</v>
      </c>
      <c r="C77" t="s">
        <v>16</v>
      </c>
      <c r="D77">
        <v>0</v>
      </c>
      <c r="E77">
        <v>4.0000000000000003E-5</v>
      </c>
      <c r="F77">
        <v>4.4999999999999997E-3</v>
      </c>
      <c r="G77">
        <v>1.06E-2</v>
      </c>
      <c r="H77">
        <v>1.9E-3</v>
      </c>
      <c r="I77" t="s">
        <v>131</v>
      </c>
      <c r="J77">
        <v>6.6E-3</v>
      </c>
      <c r="K77">
        <v>1.55E-2</v>
      </c>
      <c r="L77">
        <v>0</v>
      </c>
      <c r="M77" t="s">
        <v>131</v>
      </c>
      <c r="N77" t="s">
        <v>21</v>
      </c>
      <c r="O77" s="1">
        <v>45790.76090277778</v>
      </c>
      <c r="Q77" s="3"/>
      <c r="R77" t="e">
        <f t="shared" si="16"/>
        <v>#DIV/0!</v>
      </c>
      <c r="S77" s="2">
        <v>2.145E-2</v>
      </c>
      <c r="T77">
        <f t="shared" si="17"/>
        <v>30.76923076923077</v>
      </c>
      <c r="U77">
        <f t="shared" ref="U77:U79" si="18">K77*100/J77</f>
        <v>234.84848484848484</v>
      </c>
    </row>
    <row r="78" spans="1:21" x14ac:dyDescent="0.25">
      <c r="A78" t="s">
        <v>27</v>
      </c>
      <c r="B78" t="s">
        <v>18</v>
      </c>
      <c r="C78" t="s">
        <v>16</v>
      </c>
      <c r="D78">
        <v>0.05</v>
      </c>
      <c r="E78">
        <v>4.4999999999999999E-4</v>
      </c>
      <c r="F78">
        <v>5.7200000000000001E-2</v>
      </c>
      <c r="G78">
        <v>1.2200000000000001E-2</v>
      </c>
      <c r="H78">
        <v>2.3300000000000001E-2</v>
      </c>
      <c r="I78" t="s">
        <v>28</v>
      </c>
      <c r="J78">
        <v>7.3899999999999993E-2</v>
      </c>
      <c r="K78">
        <v>1.5800000000000002E-2</v>
      </c>
      <c r="L78">
        <v>0</v>
      </c>
      <c r="M78" t="s">
        <v>28</v>
      </c>
      <c r="N78" t="s">
        <v>21</v>
      </c>
      <c r="O78" s="1">
        <v>45777.737511574072</v>
      </c>
      <c r="Q78" s="3"/>
      <c r="R78" t="e">
        <f t="shared" si="16"/>
        <v>#DIV/0!</v>
      </c>
      <c r="S78" s="2">
        <v>8.3375000000000005E-2</v>
      </c>
      <c r="T78">
        <f t="shared" si="17"/>
        <v>88.635682158920531</v>
      </c>
      <c r="U78">
        <f t="shared" si="18"/>
        <v>21.380243572395131</v>
      </c>
    </row>
    <row r="79" spans="1:21" x14ac:dyDescent="0.25">
      <c r="A79" t="s">
        <v>29</v>
      </c>
      <c r="B79" t="s">
        <v>18</v>
      </c>
      <c r="C79" t="s">
        <v>16</v>
      </c>
      <c r="D79">
        <v>1.93</v>
      </c>
      <c r="E79">
        <v>1.9310000000000001E-2</v>
      </c>
      <c r="F79">
        <v>2.3633999999999999</v>
      </c>
      <c r="G79">
        <v>2.0400000000000001E-2</v>
      </c>
      <c r="H79">
        <v>0.9466</v>
      </c>
      <c r="I79" t="s">
        <v>30</v>
      </c>
      <c r="J79">
        <v>3.0405000000000002</v>
      </c>
      <c r="K79">
        <v>2.63E-2</v>
      </c>
      <c r="L79">
        <v>0.06</v>
      </c>
      <c r="M79" t="s">
        <v>31</v>
      </c>
      <c r="N79" t="s">
        <v>21</v>
      </c>
      <c r="O79" s="1">
        <v>45856.83011574074</v>
      </c>
      <c r="Q79" s="3"/>
      <c r="R79" t="e">
        <f t="shared" si="16"/>
        <v>#DIV/0!</v>
      </c>
      <c r="S79">
        <v>2.9847999999999999</v>
      </c>
      <c r="T79">
        <f t="shared" si="17"/>
        <v>101.86612168319486</v>
      </c>
      <c r="U79">
        <f t="shared" si="18"/>
        <v>0.86498931096859055</v>
      </c>
    </row>
    <row r="80" spans="1:21" x14ac:dyDescent="0.25">
      <c r="A80" t="s">
        <v>36</v>
      </c>
      <c r="F80">
        <v>98.202500000000001</v>
      </c>
      <c r="H80">
        <v>100</v>
      </c>
      <c r="J80">
        <v>98.202500000000001</v>
      </c>
      <c r="L80" t="s">
        <v>157</v>
      </c>
    </row>
    <row r="82" spans="1:21" x14ac:dyDescent="0.25">
      <c r="A82" t="s">
        <v>160</v>
      </c>
    </row>
    <row r="83" spans="1:2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13</v>
      </c>
      <c r="O83" t="s">
        <v>14</v>
      </c>
      <c r="S83" s="2"/>
    </row>
    <row r="84" spans="1:21" x14ac:dyDescent="0.25">
      <c r="A84" t="s">
        <v>15</v>
      </c>
      <c r="C84" t="s">
        <v>16</v>
      </c>
      <c r="F84">
        <v>42.997100000000003</v>
      </c>
      <c r="H84">
        <v>59.941099999999999</v>
      </c>
      <c r="L84">
        <v>4</v>
      </c>
      <c r="Q84" t="s">
        <v>105</v>
      </c>
      <c r="S84" s="2" t="s">
        <v>86</v>
      </c>
      <c r="U84" t="s">
        <v>87</v>
      </c>
    </row>
    <row r="85" spans="1:21" x14ac:dyDescent="0.25">
      <c r="A85" t="s">
        <v>91</v>
      </c>
      <c r="B85" t="s">
        <v>18</v>
      </c>
      <c r="C85" t="s">
        <v>16</v>
      </c>
      <c r="D85">
        <v>0.1</v>
      </c>
      <c r="E85">
        <v>3.8999999999999999E-4</v>
      </c>
      <c r="F85">
        <v>0.12130000000000001</v>
      </c>
      <c r="G85">
        <v>1.2200000000000001E-2</v>
      </c>
      <c r="H85">
        <v>0.1177</v>
      </c>
      <c r="I85" t="s">
        <v>92</v>
      </c>
      <c r="J85">
        <v>0.1636</v>
      </c>
      <c r="K85">
        <v>1.6400000000000001E-2</v>
      </c>
      <c r="L85">
        <v>0.01</v>
      </c>
      <c r="M85" t="s">
        <v>24</v>
      </c>
      <c r="N85" t="s">
        <v>21</v>
      </c>
      <c r="O85" s="1">
        <v>45790.760127314818</v>
      </c>
      <c r="Q85" s="3"/>
      <c r="R85" t="e">
        <f>100*J85/Q85</f>
        <v>#DIV/0!</v>
      </c>
      <c r="S85" s="2">
        <v>0.16500000000000001</v>
      </c>
      <c r="T85">
        <f>100*J85/S85</f>
        <v>99.151515151515142</v>
      </c>
      <c r="U85">
        <f t="shared" ref="U85:U89" si="19">K85*100/J85</f>
        <v>10.024449877750612</v>
      </c>
    </row>
    <row r="86" spans="1:21" x14ac:dyDescent="0.25">
      <c r="A86" t="s">
        <v>17</v>
      </c>
      <c r="B86" t="s">
        <v>18</v>
      </c>
      <c r="C86" t="s">
        <v>16</v>
      </c>
      <c r="D86">
        <v>9.36</v>
      </c>
      <c r="E86">
        <v>4.6449999999999998E-2</v>
      </c>
      <c r="F86">
        <v>9.7767999999999997</v>
      </c>
      <c r="G86">
        <v>2.24E-2</v>
      </c>
      <c r="H86">
        <v>8.9692000000000007</v>
      </c>
      <c r="I86" t="s">
        <v>19</v>
      </c>
      <c r="J86">
        <v>16.210599999999999</v>
      </c>
      <c r="K86">
        <v>3.7100000000000001E-2</v>
      </c>
      <c r="L86">
        <v>0.6</v>
      </c>
      <c r="M86" t="s">
        <v>20</v>
      </c>
      <c r="N86" t="s">
        <v>21</v>
      </c>
      <c r="O86" s="1">
        <v>45790.760671296295</v>
      </c>
      <c r="Q86" s="3"/>
      <c r="R86" t="e">
        <f t="shared" ref="R86:R93" si="20">100*J86/Q86</f>
        <v>#DIV/0!</v>
      </c>
      <c r="S86" s="2">
        <v>16.471899999999998</v>
      </c>
      <c r="T86">
        <f>100*J86/S86</f>
        <v>98.413662054772075</v>
      </c>
      <c r="U86">
        <f t="shared" si="19"/>
        <v>0.22886259607910875</v>
      </c>
    </row>
    <row r="87" spans="1:21" x14ac:dyDescent="0.25">
      <c r="A87" t="s">
        <v>93</v>
      </c>
      <c r="B87" t="s">
        <v>18</v>
      </c>
      <c r="C87" t="s">
        <v>16</v>
      </c>
      <c r="D87">
        <v>0.39</v>
      </c>
      <c r="E87">
        <v>2.2200000000000002E-3</v>
      </c>
      <c r="F87">
        <v>0.43530000000000002</v>
      </c>
      <c r="G87">
        <v>9.2999999999999992E-3</v>
      </c>
      <c r="H87">
        <v>0.35980000000000001</v>
      </c>
      <c r="I87" t="s">
        <v>94</v>
      </c>
      <c r="J87">
        <v>0.82240000000000002</v>
      </c>
      <c r="K87">
        <v>1.7600000000000001E-2</v>
      </c>
      <c r="L87">
        <v>0.02</v>
      </c>
      <c r="M87" t="s">
        <v>24</v>
      </c>
      <c r="N87" t="s">
        <v>21</v>
      </c>
      <c r="O87" s="1">
        <v>45855.697569444441</v>
      </c>
      <c r="Q87" s="3"/>
      <c r="R87" t="e">
        <f t="shared" si="20"/>
        <v>#DIV/0!</v>
      </c>
      <c r="S87" s="2"/>
      <c r="T87" t="e">
        <f t="shared" ref="T87:T93" si="21">100*J87/S87</f>
        <v>#DIV/0!</v>
      </c>
      <c r="U87">
        <f t="shared" si="19"/>
        <v>2.1400778210116731</v>
      </c>
    </row>
    <row r="88" spans="1:21" x14ac:dyDescent="0.25">
      <c r="A88" t="s">
        <v>22</v>
      </c>
      <c r="B88" t="s">
        <v>18</v>
      </c>
      <c r="C88" t="s">
        <v>16</v>
      </c>
      <c r="D88">
        <v>29.5</v>
      </c>
      <c r="E88">
        <v>0.15944</v>
      </c>
      <c r="F88">
        <v>24.772500000000001</v>
      </c>
      <c r="G88">
        <v>3.09E-2</v>
      </c>
      <c r="H88">
        <v>19.6724</v>
      </c>
      <c r="I88" t="s">
        <v>23</v>
      </c>
      <c r="J88">
        <v>52.9955</v>
      </c>
      <c r="K88">
        <v>6.6000000000000003E-2</v>
      </c>
      <c r="L88">
        <v>1.31</v>
      </c>
      <c r="M88" t="s">
        <v>24</v>
      </c>
      <c r="N88" t="s">
        <v>21</v>
      </c>
      <c r="O88" s="1">
        <v>45790.760520833333</v>
      </c>
      <c r="Q88" s="3"/>
      <c r="R88" t="e">
        <f t="shared" si="20"/>
        <v>#DIV/0!</v>
      </c>
      <c r="S88" s="2">
        <v>53.458550000000002</v>
      </c>
      <c r="T88">
        <f t="shared" si="21"/>
        <v>99.133814890228038</v>
      </c>
      <c r="U88">
        <f t="shared" si="19"/>
        <v>0.124538875942297</v>
      </c>
    </row>
    <row r="89" spans="1:21" x14ac:dyDescent="0.25">
      <c r="A89" t="s">
        <v>25</v>
      </c>
      <c r="B89" t="s">
        <v>18</v>
      </c>
      <c r="C89" t="s">
        <v>16</v>
      </c>
      <c r="D89">
        <v>17.850000000000001</v>
      </c>
      <c r="E89">
        <v>0.15322</v>
      </c>
      <c r="F89">
        <v>17.757899999999999</v>
      </c>
      <c r="G89">
        <v>2.7400000000000001E-2</v>
      </c>
      <c r="H89">
        <v>9.8818999999999999</v>
      </c>
      <c r="I89" t="s">
        <v>26</v>
      </c>
      <c r="J89">
        <v>24.846399999999999</v>
      </c>
      <c r="K89">
        <v>3.8300000000000001E-2</v>
      </c>
      <c r="L89">
        <v>0.66</v>
      </c>
      <c r="M89" t="s">
        <v>20</v>
      </c>
      <c r="N89" t="s">
        <v>21</v>
      </c>
      <c r="O89" s="1">
        <v>45790.760775462964</v>
      </c>
      <c r="Q89" s="3"/>
      <c r="R89" t="e">
        <f t="shared" si="20"/>
        <v>#DIV/0!</v>
      </c>
      <c r="S89" s="2">
        <v>24.917524999999998</v>
      </c>
      <c r="T89">
        <f t="shared" si="21"/>
        <v>99.714558327923825</v>
      </c>
      <c r="U89">
        <f t="shared" si="19"/>
        <v>0.15414707965741517</v>
      </c>
    </row>
    <row r="90" spans="1:21" x14ac:dyDescent="0.25">
      <c r="A90" t="s">
        <v>101</v>
      </c>
      <c r="B90" t="s">
        <v>18</v>
      </c>
      <c r="C90" t="s">
        <v>16</v>
      </c>
      <c r="D90">
        <v>0.16</v>
      </c>
      <c r="E90">
        <v>1.4599999999999999E-3</v>
      </c>
      <c r="F90">
        <v>0.18990000000000001</v>
      </c>
      <c r="G90">
        <v>9.7999999999999997E-3</v>
      </c>
      <c r="H90">
        <v>8.8400000000000006E-2</v>
      </c>
      <c r="I90" t="s">
        <v>102</v>
      </c>
      <c r="J90">
        <v>0.31680000000000003</v>
      </c>
      <c r="K90">
        <v>1.6400000000000001E-2</v>
      </c>
      <c r="L90">
        <v>0.01</v>
      </c>
      <c r="M90" t="s">
        <v>102</v>
      </c>
      <c r="N90" t="s">
        <v>21</v>
      </c>
      <c r="O90" s="1">
        <v>45790.761030092595</v>
      </c>
      <c r="Q90" s="3"/>
      <c r="R90" t="e">
        <f t="shared" si="20"/>
        <v>#DIV/0!</v>
      </c>
      <c r="S90" s="2">
        <v>0.33272499999999999</v>
      </c>
      <c r="T90">
        <f t="shared" si="21"/>
        <v>95.213765121346469</v>
      </c>
      <c r="U90">
        <f>K90*100/J90</f>
        <v>5.1767676767676765</v>
      </c>
    </row>
    <row r="91" spans="1:21" x14ac:dyDescent="0.25">
      <c r="A91" t="s">
        <v>159</v>
      </c>
      <c r="B91" t="s">
        <v>18</v>
      </c>
      <c r="C91" t="s">
        <v>16</v>
      </c>
      <c r="D91">
        <v>0</v>
      </c>
      <c r="E91">
        <v>1.0000000000000001E-5</v>
      </c>
      <c r="F91">
        <v>1.1000000000000001E-3</v>
      </c>
      <c r="G91">
        <v>1.06E-2</v>
      </c>
      <c r="H91">
        <v>5.0000000000000001E-4</v>
      </c>
      <c r="I91" t="s">
        <v>131</v>
      </c>
      <c r="J91">
        <v>1.6000000000000001E-3</v>
      </c>
      <c r="K91">
        <v>1.55E-2</v>
      </c>
      <c r="L91">
        <v>0</v>
      </c>
      <c r="M91" t="s">
        <v>131</v>
      </c>
      <c r="N91" t="s">
        <v>21</v>
      </c>
      <c r="O91" s="1">
        <v>45790.76090277778</v>
      </c>
      <c r="Q91" s="3"/>
      <c r="R91" t="e">
        <f t="shared" si="20"/>
        <v>#DIV/0!</v>
      </c>
      <c r="S91" s="2">
        <v>2.145E-2</v>
      </c>
      <c r="T91">
        <f t="shared" si="21"/>
        <v>7.4592074592074589</v>
      </c>
      <c r="U91">
        <f t="shared" ref="U91:U93" si="22">K91*100/J91</f>
        <v>968.75</v>
      </c>
    </row>
    <row r="92" spans="1:21" x14ac:dyDescent="0.25">
      <c r="A92" t="s">
        <v>27</v>
      </c>
      <c r="B92" t="s">
        <v>18</v>
      </c>
      <c r="C92" t="s">
        <v>16</v>
      </c>
      <c r="D92">
        <v>0.05</v>
      </c>
      <c r="E92">
        <v>5.1000000000000004E-4</v>
      </c>
      <c r="F92">
        <v>6.4299999999999996E-2</v>
      </c>
      <c r="G92">
        <v>1.2200000000000001E-2</v>
      </c>
      <c r="H92">
        <v>2.6100000000000002E-2</v>
      </c>
      <c r="I92" t="s">
        <v>28</v>
      </c>
      <c r="J92">
        <v>8.3000000000000004E-2</v>
      </c>
      <c r="K92">
        <v>1.5800000000000002E-2</v>
      </c>
      <c r="L92">
        <v>0</v>
      </c>
      <c r="M92" t="s">
        <v>28</v>
      </c>
      <c r="N92" t="s">
        <v>21</v>
      </c>
      <c r="O92" s="1">
        <v>45777.737511574072</v>
      </c>
      <c r="Q92" s="3"/>
      <c r="R92" t="e">
        <f t="shared" si="20"/>
        <v>#DIV/0!</v>
      </c>
      <c r="S92" s="2">
        <v>8.3375000000000005E-2</v>
      </c>
      <c r="T92">
        <f t="shared" si="21"/>
        <v>99.550224887556226</v>
      </c>
      <c r="U92">
        <f t="shared" si="22"/>
        <v>19.036144578313252</v>
      </c>
    </row>
    <row r="93" spans="1:21" x14ac:dyDescent="0.25">
      <c r="A93" t="s">
        <v>29</v>
      </c>
      <c r="B93" t="s">
        <v>18</v>
      </c>
      <c r="C93" t="s">
        <v>16</v>
      </c>
      <c r="D93">
        <v>1.93</v>
      </c>
      <c r="E93">
        <v>1.9290000000000002E-2</v>
      </c>
      <c r="F93">
        <v>2.3607999999999998</v>
      </c>
      <c r="G93">
        <v>2.0400000000000001E-2</v>
      </c>
      <c r="H93">
        <v>0.94279999999999997</v>
      </c>
      <c r="I93" t="s">
        <v>30</v>
      </c>
      <c r="J93">
        <v>3.0371000000000001</v>
      </c>
      <c r="K93">
        <v>2.6200000000000001E-2</v>
      </c>
      <c r="L93">
        <v>0.06</v>
      </c>
      <c r="M93" t="s">
        <v>31</v>
      </c>
      <c r="N93" t="s">
        <v>21</v>
      </c>
      <c r="O93" s="1">
        <v>45856.83011574074</v>
      </c>
      <c r="Q93" s="3"/>
      <c r="R93" t="e">
        <f t="shared" si="20"/>
        <v>#DIV/0!</v>
      </c>
      <c r="S93">
        <v>2.9847999999999999</v>
      </c>
      <c r="T93">
        <f t="shared" si="21"/>
        <v>101.75221120343073</v>
      </c>
      <c r="U93">
        <f t="shared" si="22"/>
        <v>0.86266504231009844</v>
      </c>
    </row>
    <row r="94" spans="1:21" x14ac:dyDescent="0.25">
      <c r="A94" t="s">
        <v>36</v>
      </c>
      <c r="F94">
        <v>98.476900000000001</v>
      </c>
      <c r="H94">
        <v>100</v>
      </c>
      <c r="J94">
        <v>98.476900000000001</v>
      </c>
      <c r="L94" t="s">
        <v>157</v>
      </c>
    </row>
    <row r="96" spans="1:21" x14ac:dyDescent="0.25">
      <c r="A96" t="s">
        <v>161</v>
      </c>
    </row>
    <row r="97" spans="1:2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S97" s="2"/>
    </row>
    <row r="98" spans="1:21" x14ac:dyDescent="0.25">
      <c r="A98" t="s">
        <v>15</v>
      </c>
      <c r="C98" t="s">
        <v>16</v>
      </c>
      <c r="F98">
        <v>43.345700000000001</v>
      </c>
      <c r="H98">
        <v>59.9666</v>
      </c>
      <c r="L98">
        <v>4</v>
      </c>
      <c r="Q98" t="s">
        <v>105</v>
      </c>
      <c r="S98" s="2" t="s">
        <v>86</v>
      </c>
      <c r="U98" t="s">
        <v>87</v>
      </c>
    </row>
    <row r="99" spans="1:21" x14ac:dyDescent="0.25">
      <c r="A99" t="s">
        <v>91</v>
      </c>
      <c r="B99" t="s">
        <v>18</v>
      </c>
      <c r="C99" t="s">
        <v>16</v>
      </c>
      <c r="D99">
        <v>0.08</v>
      </c>
      <c r="E99">
        <v>3.1E-4</v>
      </c>
      <c r="F99">
        <v>9.6600000000000005E-2</v>
      </c>
      <c r="G99">
        <v>1.2200000000000001E-2</v>
      </c>
      <c r="H99">
        <v>9.2999999999999999E-2</v>
      </c>
      <c r="I99" t="s">
        <v>92</v>
      </c>
      <c r="J99">
        <v>0.1303</v>
      </c>
      <c r="K99">
        <v>1.6500000000000001E-2</v>
      </c>
      <c r="L99">
        <v>0.01</v>
      </c>
      <c r="M99" t="s">
        <v>24</v>
      </c>
      <c r="N99" t="s">
        <v>21</v>
      </c>
      <c r="O99" s="1">
        <v>45790.760127314818</v>
      </c>
      <c r="Q99" s="3"/>
      <c r="R99" t="e">
        <f>100*J99/Q99</f>
        <v>#DIV/0!</v>
      </c>
      <c r="S99" s="2">
        <v>0.16500000000000001</v>
      </c>
      <c r="T99">
        <f>100*J99/S99</f>
        <v>78.969696969696969</v>
      </c>
      <c r="U99">
        <f t="shared" ref="U99:U103" si="23">K99*100/J99</f>
        <v>12.66308518802763</v>
      </c>
    </row>
    <row r="100" spans="1:21" x14ac:dyDescent="0.25">
      <c r="A100" t="s">
        <v>17</v>
      </c>
      <c r="B100" t="s">
        <v>18</v>
      </c>
      <c r="C100" t="s">
        <v>16</v>
      </c>
      <c r="D100">
        <v>9.4499999999999993</v>
      </c>
      <c r="E100">
        <v>4.6899999999999997E-2</v>
      </c>
      <c r="F100">
        <v>9.8632000000000009</v>
      </c>
      <c r="G100">
        <v>2.2499999999999999E-2</v>
      </c>
      <c r="H100">
        <v>8.9794999999999998</v>
      </c>
      <c r="I100" t="s">
        <v>19</v>
      </c>
      <c r="J100">
        <v>16.353899999999999</v>
      </c>
      <c r="K100">
        <v>3.73E-2</v>
      </c>
      <c r="L100">
        <v>0.6</v>
      </c>
      <c r="M100" t="s">
        <v>20</v>
      </c>
      <c r="N100" t="s">
        <v>21</v>
      </c>
      <c r="O100" s="1">
        <v>45790.760671296295</v>
      </c>
      <c r="Q100" s="3"/>
      <c r="R100" t="e">
        <f t="shared" ref="R100:R107" si="24">100*J100/Q100</f>
        <v>#DIV/0!</v>
      </c>
      <c r="S100" s="2">
        <v>16.471899999999998</v>
      </c>
      <c r="T100">
        <f>100*J100/S100</f>
        <v>99.283628482445863</v>
      </c>
      <c r="U100">
        <f t="shared" si="23"/>
        <v>0.22808015213496474</v>
      </c>
    </row>
    <row r="101" spans="1:21" x14ac:dyDescent="0.25">
      <c r="A101" t="s">
        <v>93</v>
      </c>
      <c r="B101" t="s">
        <v>18</v>
      </c>
      <c r="C101" t="s">
        <v>16</v>
      </c>
      <c r="D101">
        <v>0.39</v>
      </c>
      <c r="E101">
        <v>2.2300000000000002E-3</v>
      </c>
      <c r="F101">
        <v>0.43730000000000002</v>
      </c>
      <c r="G101">
        <v>9.4000000000000004E-3</v>
      </c>
      <c r="H101">
        <v>0.35880000000000001</v>
      </c>
      <c r="I101" t="s">
        <v>94</v>
      </c>
      <c r="J101">
        <v>0.82630000000000003</v>
      </c>
      <c r="K101">
        <v>1.77E-2</v>
      </c>
      <c r="L101">
        <v>0.02</v>
      </c>
      <c r="M101" t="s">
        <v>24</v>
      </c>
      <c r="N101" t="s">
        <v>21</v>
      </c>
      <c r="O101" s="1">
        <v>45855.697569444441</v>
      </c>
      <c r="Q101" s="3"/>
      <c r="R101" t="e">
        <f t="shared" si="24"/>
        <v>#DIV/0!</v>
      </c>
      <c r="S101" s="2"/>
      <c r="T101" t="e">
        <f t="shared" ref="T101:T107" si="25">100*J101/S101</f>
        <v>#DIV/0!</v>
      </c>
      <c r="U101">
        <f t="shared" si="23"/>
        <v>2.1420791480091976</v>
      </c>
    </row>
    <row r="102" spans="1:21" x14ac:dyDescent="0.25">
      <c r="A102" t="s">
        <v>22</v>
      </c>
      <c r="B102" t="s">
        <v>18</v>
      </c>
      <c r="C102" t="s">
        <v>16</v>
      </c>
      <c r="D102">
        <v>29.79</v>
      </c>
      <c r="E102">
        <v>0.16098999999999999</v>
      </c>
      <c r="F102">
        <v>25.007200000000001</v>
      </c>
      <c r="G102">
        <v>3.1E-2</v>
      </c>
      <c r="H102">
        <v>19.7075</v>
      </c>
      <c r="I102" t="s">
        <v>23</v>
      </c>
      <c r="J102">
        <v>53.497599999999998</v>
      </c>
      <c r="K102">
        <v>6.6299999999999998E-2</v>
      </c>
      <c r="L102">
        <v>1.31</v>
      </c>
      <c r="M102" t="s">
        <v>24</v>
      </c>
      <c r="N102" t="s">
        <v>21</v>
      </c>
      <c r="O102" s="1">
        <v>45790.760520833333</v>
      </c>
      <c r="Q102" s="3"/>
      <c r="R102" t="e">
        <f t="shared" si="24"/>
        <v>#DIV/0!</v>
      </c>
      <c r="S102" s="2">
        <v>53.458550000000002</v>
      </c>
      <c r="T102">
        <f t="shared" si="25"/>
        <v>100.07304724875628</v>
      </c>
      <c r="U102">
        <f t="shared" si="23"/>
        <v>0.12393079315707621</v>
      </c>
    </row>
    <row r="103" spans="1:21" x14ac:dyDescent="0.25">
      <c r="A103" t="s">
        <v>25</v>
      </c>
      <c r="B103" t="s">
        <v>18</v>
      </c>
      <c r="C103" t="s">
        <v>16</v>
      </c>
      <c r="D103">
        <v>17.91</v>
      </c>
      <c r="E103">
        <v>0.15368000000000001</v>
      </c>
      <c r="F103">
        <v>17.814299999999999</v>
      </c>
      <c r="G103">
        <v>2.7400000000000001E-2</v>
      </c>
      <c r="H103">
        <v>9.8377999999999997</v>
      </c>
      <c r="I103" t="s">
        <v>26</v>
      </c>
      <c r="J103">
        <v>24.9253</v>
      </c>
      <c r="K103">
        <v>3.8399999999999997E-2</v>
      </c>
      <c r="L103">
        <v>0.66</v>
      </c>
      <c r="M103" t="s">
        <v>20</v>
      </c>
      <c r="N103" t="s">
        <v>21</v>
      </c>
      <c r="O103" s="1">
        <v>45790.760775462964</v>
      </c>
      <c r="Q103" s="3"/>
      <c r="R103" t="e">
        <f t="shared" si="24"/>
        <v>#DIV/0!</v>
      </c>
      <c r="S103" s="2">
        <v>24.917524999999998</v>
      </c>
      <c r="T103">
        <f t="shared" si="25"/>
        <v>100.0312029384941</v>
      </c>
      <c r="U103">
        <f t="shared" si="23"/>
        <v>0.15406033227283122</v>
      </c>
    </row>
    <row r="104" spans="1:21" x14ac:dyDescent="0.25">
      <c r="A104" t="s">
        <v>101</v>
      </c>
      <c r="B104" t="s">
        <v>18</v>
      </c>
      <c r="C104" t="s">
        <v>16</v>
      </c>
      <c r="D104">
        <v>0.16</v>
      </c>
      <c r="E104">
        <v>1.5100000000000001E-3</v>
      </c>
      <c r="F104">
        <v>0.1966</v>
      </c>
      <c r="G104">
        <v>9.9000000000000008E-3</v>
      </c>
      <c r="H104">
        <v>9.0800000000000006E-2</v>
      </c>
      <c r="I104" t="s">
        <v>102</v>
      </c>
      <c r="J104">
        <v>0.32790000000000002</v>
      </c>
      <c r="K104">
        <v>1.6500000000000001E-2</v>
      </c>
      <c r="L104">
        <v>0.01</v>
      </c>
      <c r="M104" t="s">
        <v>102</v>
      </c>
      <c r="N104" t="s">
        <v>21</v>
      </c>
      <c r="O104" s="1">
        <v>45790.761030092595</v>
      </c>
      <c r="Q104" s="3"/>
      <c r="R104" t="e">
        <f t="shared" si="24"/>
        <v>#DIV/0!</v>
      </c>
      <c r="S104" s="2">
        <v>0.33272499999999999</v>
      </c>
      <c r="T104">
        <f t="shared" si="25"/>
        <v>98.549853482605755</v>
      </c>
      <c r="U104">
        <f>K104*100/J104</f>
        <v>5.0320219579139982</v>
      </c>
    </row>
    <row r="105" spans="1:21" x14ac:dyDescent="0.25">
      <c r="A105" t="s">
        <v>159</v>
      </c>
      <c r="B105" t="s">
        <v>18</v>
      </c>
      <c r="C105" t="s">
        <v>16</v>
      </c>
      <c r="D105">
        <v>0.01</v>
      </c>
      <c r="E105">
        <v>8.0000000000000007E-5</v>
      </c>
      <c r="F105">
        <v>9.5999999999999992E-3</v>
      </c>
      <c r="G105">
        <v>1.06E-2</v>
      </c>
      <c r="H105">
        <v>4.1000000000000003E-3</v>
      </c>
      <c r="I105" t="s">
        <v>131</v>
      </c>
      <c r="J105">
        <v>1.4E-2</v>
      </c>
      <c r="K105">
        <v>1.5599999999999999E-2</v>
      </c>
      <c r="L105">
        <v>0</v>
      </c>
      <c r="M105" t="s">
        <v>131</v>
      </c>
      <c r="N105" t="s">
        <v>21</v>
      </c>
      <c r="O105" s="1">
        <v>45790.76090277778</v>
      </c>
      <c r="Q105" s="3"/>
      <c r="R105" t="e">
        <f t="shared" si="24"/>
        <v>#DIV/0!</v>
      </c>
      <c r="S105" s="2">
        <v>2.145E-2</v>
      </c>
      <c r="T105">
        <f t="shared" si="25"/>
        <v>65.268065268065271</v>
      </c>
      <c r="U105">
        <f t="shared" ref="U105:U107" si="26">K105*100/J105</f>
        <v>111.42857142857142</v>
      </c>
    </row>
    <row r="106" spans="1:21" x14ac:dyDescent="0.25">
      <c r="A106" t="s">
        <v>27</v>
      </c>
      <c r="B106" t="s">
        <v>18</v>
      </c>
      <c r="C106" t="s">
        <v>16</v>
      </c>
      <c r="D106">
        <v>0.05</v>
      </c>
      <c r="E106">
        <v>5.0000000000000001E-4</v>
      </c>
      <c r="F106">
        <v>6.2799999999999995E-2</v>
      </c>
      <c r="G106">
        <v>1.2200000000000001E-2</v>
      </c>
      <c r="H106">
        <v>2.53E-2</v>
      </c>
      <c r="I106" t="s">
        <v>28</v>
      </c>
      <c r="J106">
        <v>8.1100000000000005E-2</v>
      </c>
      <c r="K106">
        <v>1.5800000000000002E-2</v>
      </c>
      <c r="L106">
        <v>0</v>
      </c>
      <c r="M106" t="s">
        <v>28</v>
      </c>
      <c r="N106" t="s">
        <v>21</v>
      </c>
      <c r="O106" s="1">
        <v>45777.737511574072</v>
      </c>
      <c r="Q106" s="3"/>
      <c r="R106" t="e">
        <f t="shared" si="24"/>
        <v>#DIV/0!</v>
      </c>
      <c r="S106" s="2">
        <v>8.3375000000000005E-2</v>
      </c>
      <c r="T106">
        <f t="shared" si="25"/>
        <v>97.27136431784109</v>
      </c>
      <c r="U106">
        <f t="shared" si="26"/>
        <v>19.482120838471022</v>
      </c>
    </row>
    <row r="107" spans="1:21" x14ac:dyDescent="0.25">
      <c r="A107" t="s">
        <v>29</v>
      </c>
      <c r="B107" t="s">
        <v>18</v>
      </c>
      <c r="C107" t="s">
        <v>16</v>
      </c>
      <c r="D107">
        <v>1.93</v>
      </c>
      <c r="E107">
        <v>1.9310000000000001E-2</v>
      </c>
      <c r="F107">
        <v>2.363</v>
      </c>
      <c r="G107">
        <v>2.0500000000000001E-2</v>
      </c>
      <c r="H107">
        <v>0.9365</v>
      </c>
      <c r="I107" t="s">
        <v>30</v>
      </c>
      <c r="J107">
        <v>3.0398999999999998</v>
      </c>
      <c r="K107">
        <v>2.63E-2</v>
      </c>
      <c r="L107">
        <v>0.06</v>
      </c>
      <c r="M107" t="s">
        <v>31</v>
      </c>
      <c r="N107" t="s">
        <v>21</v>
      </c>
      <c r="O107" s="1">
        <v>45856.83011574074</v>
      </c>
      <c r="Q107" s="3"/>
      <c r="R107" t="e">
        <f t="shared" si="24"/>
        <v>#DIV/0!</v>
      </c>
      <c r="S107">
        <v>2.9847999999999999</v>
      </c>
      <c r="T107">
        <f t="shared" si="25"/>
        <v>101.84601983382471</v>
      </c>
      <c r="U107">
        <f t="shared" si="26"/>
        <v>0.86516003815914999</v>
      </c>
    </row>
    <row r="108" spans="1:21" x14ac:dyDescent="0.25">
      <c r="A108" t="s">
        <v>36</v>
      </c>
      <c r="F108">
        <v>99.196200000000005</v>
      </c>
      <c r="H108">
        <v>100</v>
      </c>
      <c r="J108">
        <v>99.196200000000005</v>
      </c>
      <c r="L108" t="s">
        <v>157</v>
      </c>
    </row>
    <row r="111" spans="1:21" x14ac:dyDescent="0.25">
      <c r="A111" t="s">
        <v>162</v>
      </c>
    </row>
    <row r="112" spans="1:21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</row>
    <row r="113" spans="1:26" x14ac:dyDescent="0.25">
      <c r="A113" t="s">
        <v>15</v>
      </c>
      <c r="C113" t="s">
        <v>16</v>
      </c>
      <c r="F113">
        <v>43.341900000000003</v>
      </c>
      <c r="H113">
        <v>60.790399999999998</v>
      </c>
      <c r="L113">
        <v>4</v>
      </c>
      <c r="S113" t="s">
        <v>107</v>
      </c>
      <c r="T113" s="2"/>
      <c r="U113" t="s">
        <v>108</v>
      </c>
      <c r="W113" t="s">
        <v>109</v>
      </c>
      <c r="Y113" t="s">
        <v>90</v>
      </c>
    </row>
    <row r="114" spans="1:26" x14ac:dyDescent="0.25">
      <c r="A114" t="s">
        <v>91</v>
      </c>
      <c r="B114" t="s">
        <v>18</v>
      </c>
      <c r="C114" t="s">
        <v>16</v>
      </c>
      <c r="D114">
        <v>1.33</v>
      </c>
      <c r="E114">
        <v>5.2599999999999999E-3</v>
      </c>
      <c r="F114">
        <v>1.7494000000000001</v>
      </c>
      <c r="G114">
        <v>1.7500000000000002E-2</v>
      </c>
      <c r="H114">
        <v>1.7076</v>
      </c>
      <c r="I114" t="s">
        <v>92</v>
      </c>
      <c r="J114">
        <v>2.3580999999999999</v>
      </c>
      <c r="K114">
        <v>2.3599999999999999E-2</v>
      </c>
      <c r="L114">
        <v>0.11</v>
      </c>
      <c r="M114" t="s">
        <v>24</v>
      </c>
      <c r="N114" t="s">
        <v>21</v>
      </c>
      <c r="O114" s="1">
        <v>45790.760127314818</v>
      </c>
      <c r="R114" t="s">
        <v>91</v>
      </c>
      <c r="S114" s="3">
        <v>2.2799999999999998</v>
      </c>
      <c r="T114" s="2">
        <f>100*$J114/S114</f>
        <v>103.42543859649122</v>
      </c>
      <c r="U114" s="3">
        <v>2.35</v>
      </c>
      <c r="V114">
        <f>100*$J114/U114</f>
        <v>100.34468085106381</v>
      </c>
      <c r="W114" s="3">
        <v>2.2400000000000002</v>
      </c>
      <c r="X114">
        <f>100*$J114/W114</f>
        <v>105.2723214285714</v>
      </c>
      <c r="Y114" s="3">
        <v>2.3481250000000005</v>
      </c>
      <c r="Z114">
        <f>100*$J114/Y114</f>
        <v>100.42480702688312</v>
      </c>
    </row>
    <row r="115" spans="1:26" x14ac:dyDescent="0.25">
      <c r="A115" t="s">
        <v>17</v>
      </c>
      <c r="B115" t="s">
        <v>18</v>
      </c>
      <c r="C115" t="s">
        <v>16</v>
      </c>
      <c r="D115">
        <v>3.88</v>
      </c>
      <c r="E115">
        <v>1.9230000000000001E-2</v>
      </c>
      <c r="F115">
        <v>4.3830999999999998</v>
      </c>
      <c r="G115">
        <v>1.7299999999999999E-2</v>
      </c>
      <c r="H115">
        <v>4.0456000000000003</v>
      </c>
      <c r="I115" t="s">
        <v>19</v>
      </c>
      <c r="J115">
        <v>7.2675000000000001</v>
      </c>
      <c r="K115">
        <v>2.87E-2</v>
      </c>
      <c r="L115">
        <v>0.27</v>
      </c>
      <c r="M115" t="s">
        <v>20</v>
      </c>
      <c r="N115" t="s">
        <v>21</v>
      </c>
      <c r="O115" s="1">
        <v>45790.760671296295</v>
      </c>
      <c r="R115" t="s">
        <v>17</v>
      </c>
      <c r="S115" s="3">
        <v>7.42</v>
      </c>
      <c r="T115" s="2">
        <f t="shared" ref="T115:T123" si="27">100*$J115/S115</f>
        <v>97.944743935309972</v>
      </c>
      <c r="U115" s="3">
        <v>7.34</v>
      </c>
      <c r="V115">
        <f t="shared" ref="V115:V123" si="28">100*$J115/U115</f>
        <v>99.012261580381477</v>
      </c>
      <c r="W115" s="3">
        <v>7.35</v>
      </c>
      <c r="X115">
        <f t="shared" ref="X115:X123" si="29">100*$J115/W115</f>
        <v>98.877551020408163</v>
      </c>
      <c r="Y115" s="3">
        <v>7.3013130952380951</v>
      </c>
      <c r="Z115">
        <f t="shared" ref="Z115:Z123" si="30">100*$J115/Y115</f>
        <v>99.536890216909782</v>
      </c>
    </row>
    <row r="116" spans="1:26" x14ac:dyDescent="0.25">
      <c r="A116" t="s">
        <v>93</v>
      </c>
      <c r="B116" t="s">
        <v>18</v>
      </c>
      <c r="C116" t="s">
        <v>16</v>
      </c>
      <c r="D116">
        <v>6.51</v>
      </c>
      <c r="E116">
        <v>3.687E-2</v>
      </c>
      <c r="F116">
        <v>7.0190000000000001</v>
      </c>
      <c r="G116">
        <v>1.9400000000000001E-2</v>
      </c>
      <c r="H116">
        <v>5.8373999999999997</v>
      </c>
      <c r="I116" t="s">
        <v>94</v>
      </c>
      <c r="J116">
        <v>13.262</v>
      </c>
      <c r="K116">
        <v>3.6600000000000001E-2</v>
      </c>
      <c r="L116">
        <v>0.38</v>
      </c>
      <c r="M116" t="s">
        <v>24</v>
      </c>
      <c r="N116" t="s">
        <v>21</v>
      </c>
      <c r="O116" s="1">
        <v>45855.697569444441</v>
      </c>
      <c r="R116" t="s">
        <v>93</v>
      </c>
      <c r="S116" s="3">
        <v>13.19</v>
      </c>
      <c r="T116" s="2">
        <f t="shared" si="27"/>
        <v>100.54586808188022</v>
      </c>
      <c r="U116" s="3">
        <v>13.3</v>
      </c>
      <c r="V116">
        <f t="shared" si="28"/>
        <v>99.714285714285708</v>
      </c>
      <c r="W116" s="3">
        <v>13.2</v>
      </c>
      <c r="X116">
        <f t="shared" si="29"/>
        <v>100.46969696969698</v>
      </c>
      <c r="Y116" s="3">
        <v>13.574008333333339</v>
      </c>
      <c r="Z116">
        <f t="shared" si="30"/>
        <v>97.70142815834916</v>
      </c>
    </row>
    <row r="117" spans="1:26" x14ac:dyDescent="0.25">
      <c r="A117" t="s">
        <v>22</v>
      </c>
      <c r="B117" t="s">
        <v>18</v>
      </c>
      <c r="C117" t="s">
        <v>16</v>
      </c>
      <c r="D117">
        <v>26.1</v>
      </c>
      <c r="E117">
        <v>0.14105999999999999</v>
      </c>
      <c r="F117">
        <v>23.538</v>
      </c>
      <c r="G117">
        <v>3.15E-2</v>
      </c>
      <c r="H117">
        <v>18.806100000000001</v>
      </c>
      <c r="I117" t="s">
        <v>23</v>
      </c>
      <c r="J117">
        <v>50.354500000000002</v>
      </c>
      <c r="K117">
        <v>6.7299999999999999E-2</v>
      </c>
      <c r="L117">
        <v>1.24</v>
      </c>
      <c r="M117" t="s">
        <v>24</v>
      </c>
      <c r="N117" t="s">
        <v>21</v>
      </c>
      <c r="O117" s="1">
        <v>45790.760520833333</v>
      </c>
      <c r="R117" t="s">
        <v>22</v>
      </c>
      <c r="S117" s="3">
        <v>50.73</v>
      </c>
      <c r="T117" s="2">
        <f t="shared" si="27"/>
        <v>99.259806820421844</v>
      </c>
      <c r="U117" s="3">
        <v>50.3</v>
      </c>
      <c r="V117">
        <f t="shared" si="28"/>
        <v>100.10834990059642</v>
      </c>
      <c r="W117" s="3">
        <v>50.5</v>
      </c>
      <c r="X117">
        <f t="shared" si="29"/>
        <v>99.711881188118809</v>
      </c>
      <c r="Y117" s="3">
        <v>50.58873214285714</v>
      </c>
      <c r="Z117">
        <f t="shared" si="30"/>
        <v>99.536987520865921</v>
      </c>
    </row>
    <row r="118" spans="1:26" x14ac:dyDescent="0.25">
      <c r="A118" t="s">
        <v>110</v>
      </c>
      <c r="B118" t="s">
        <v>18</v>
      </c>
      <c r="C118" t="s">
        <v>16</v>
      </c>
      <c r="D118">
        <v>0.06</v>
      </c>
      <c r="E118">
        <v>4.4999999999999999E-4</v>
      </c>
      <c r="F118">
        <v>8.7400000000000005E-2</v>
      </c>
      <c r="G118">
        <v>8.6E-3</v>
      </c>
      <c r="H118">
        <v>6.3299999999999995E-2</v>
      </c>
      <c r="I118" t="s">
        <v>111</v>
      </c>
      <c r="J118">
        <v>0.20030000000000001</v>
      </c>
      <c r="K118">
        <v>1.9599999999999999E-2</v>
      </c>
      <c r="L118">
        <v>0</v>
      </c>
      <c r="M118" t="s">
        <v>112</v>
      </c>
      <c r="N118" t="s">
        <v>21</v>
      </c>
      <c r="O118" s="1">
        <v>45775.97420138889</v>
      </c>
      <c r="R118" t="s">
        <v>110</v>
      </c>
      <c r="S118" s="3">
        <v>0.27</v>
      </c>
      <c r="T118" s="2">
        <f t="shared" si="27"/>
        <v>74.18518518518519</v>
      </c>
      <c r="U118" s="3">
        <v>0.23200000000000001</v>
      </c>
      <c r="V118">
        <f t="shared" si="28"/>
        <v>86.33620689655173</v>
      </c>
      <c r="W118" s="3">
        <v>0.24</v>
      </c>
      <c r="X118">
        <f t="shared" si="29"/>
        <v>83.458333333333343</v>
      </c>
      <c r="Y118" s="3">
        <v>0.22068767123287664</v>
      </c>
      <c r="Z118">
        <f t="shared" si="30"/>
        <v>90.76175342329708</v>
      </c>
    </row>
    <row r="119" spans="1:26" x14ac:dyDescent="0.25">
      <c r="A119" t="s">
        <v>98</v>
      </c>
      <c r="B119" t="s">
        <v>18</v>
      </c>
      <c r="C119" t="s">
        <v>16</v>
      </c>
      <c r="D119">
        <v>0.43</v>
      </c>
      <c r="E119">
        <v>3.4199999999999999E-3</v>
      </c>
      <c r="F119">
        <v>0.42030000000000001</v>
      </c>
      <c r="G119">
        <v>8.6E-3</v>
      </c>
      <c r="H119">
        <v>0.2412</v>
      </c>
      <c r="I119" t="s">
        <v>99</v>
      </c>
      <c r="J119">
        <v>0.50629999999999997</v>
      </c>
      <c r="K119">
        <v>1.04E-2</v>
      </c>
      <c r="L119">
        <v>0.02</v>
      </c>
      <c r="M119" t="s">
        <v>100</v>
      </c>
      <c r="N119" t="s">
        <v>21</v>
      </c>
      <c r="O119" s="1">
        <v>45777.738159722219</v>
      </c>
      <c r="R119" t="s">
        <v>98</v>
      </c>
      <c r="S119" s="3">
        <v>0.49</v>
      </c>
      <c r="T119" s="2">
        <f t="shared" si="27"/>
        <v>103.32653061224489</v>
      </c>
      <c r="U119" s="3">
        <v>0.48</v>
      </c>
      <c r="V119">
        <f t="shared" si="28"/>
        <v>105.47916666666666</v>
      </c>
      <c r="W119" s="3">
        <v>0.47199999999999998</v>
      </c>
      <c r="X119">
        <f t="shared" si="29"/>
        <v>107.26694915254237</v>
      </c>
      <c r="Y119" s="3">
        <v>0.49240000000000012</v>
      </c>
      <c r="Z119">
        <f t="shared" si="30"/>
        <v>102.82290820471158</v>
      </c>
    </row>
    <row r="120" spans="1:26" x14ac:dyDescent="0.25">
      <c r="A120" t="s">
        <v>25</v>
      </c>
      <c r="B120" t="s">
        <v>18</v>
      </c>
      <c r="C120" t="s">
        <v>16</v>
      </c>
      <c r="D120">
        <v>7.77</v>
      </c>
      <c r="E120">
        <v>6.6640000000000005E-2</v>
      </c>
      <c r="F120">
        <v>7.7355</v>
      </c>
      <c r="G120">
        <v>1.9300000000000001E-2</v>
      </c>
      <c r="H120">
        <v>4.3308999999999997</v>
      </c>
      <c r="I120" t="s">
        <v>26</v>
      </c>
      <c r="J120">
        <v>10.823399999999999</v>
      </c>
      <c r="K120">
        <v>2.7099999999999999E-2</v>
      </c>
      <c r="L120">
        <v>0.28000000000000003</v>
      </c>
      <c r="M120" t="s">
        <v>20</v>
      </c>
      <c r="N120" t="s">
        <v>21</v>
      </c>
      <c r="O120" s="1">
        <v>45790.760775462964</v>
      </c>
      <c r="R120" t="s">
        <v>25</v>
      </c>
      <c r="S120" s="3">
        <v>11.27</v>
      </c>
      <c r="T120" s="2">
        <f t="shared" si="27"/>
        <v>96.037267080745337</v>
      </c>
      <c r="U120" s="3">
        <v>10.9</v>
      </c>
      <c r="V120">
        <f t="shared" si="28"/>
        <v>99.297247706422013</v>
      </c>
      <c r="W120" s="3">
        <v>11</v>
      </c>
      <c r="X120">
        <f t="shared" si="29"/>
        <v>98.394545454545451</v>
      </c>
      <c r="Y120" s="3">
        <v>10.80739285714286</v>
      </c>
      <c r="Z120">
        <f t="shared" si="30"/>
        <v>100.14811289890845</v>
      </c>
    </row>
    <row r="121" spans="1:26" x14ac:dyDescent="0.25">
      <c r="A121" t="s">
        <v>101</v>
      </c>
      <c r="B121" t="s">
        <v>18</v>
      </c>
      <c r="C121" t="s">
        <v>16</v>
      </c>
      <c r="D121">
        <v>1.37</v>
      </c>
      <c r="E121">
        <v>1.2619999999999999E-2</v>
      </c>
      <c r="F121">
        <v>1.5694999999999999</v>
      </c>
      <c r="G121">
        <v>1.34E-2</v>
      </c>
      <c r="H121">
        <v>0.73529999999999995</v>
      </c>
      <c r="I121" t="s">
        <v>102</v>
      </c>
      <c r="J121">
        <v>2.6179999999999999</v>
      </c>
      <c r="K121">
        <v>2.23E-2</v>
      </c>
      <c r="L121">
        <v>0.05</v>
      </c>
      <c r="M121" t="s">
        <v>102</v>
      </c>
      <c r="N121" t="s">
        <v>21</v>
      </c>
      <c r="O121" s="1">
        <v>45790.761030092595</v>
      </c>
      <c r="R121" t="s">
        <v>101</v>
      </c>
      <c r="S121" s="3">
        <v>2.56</v>
      </c>
      <c r="T121" s="2">
        <f t="shared" si="27"/>
        <v>102.265625</v>
      </c>
      <c r="U121" s="3">
        <v>2.56</v>
      </c>
      <c r="V121">
        <f t="shared" si="28"/>
        <v>102.265625</v>
      </c>
      <c r="W121" s="3">
        <v>2.52</v>
      </c>
      <c r="X121">
        <f t="shared" si="29"/>
        <v>103.88888888888889</v>
      </c>
      <c r="Y121" s="3">
        <v>2.6532083333333349</v>
      </c>
      <c r="Z121">
        <f t="shared" si="30"/>
        <v>98.672990247656088</v>
      </c>
    </row>
    <row r="122" spans="1:26" x14ac:dyDescent="0.25">
      <c r="A122" t="s">
        <v>27</v>
      </c>
      <c r="B122" t="s">
        <v>18</v>
      </c>
      <c r="C122" t="s">
        <v>16</v>
      </c>
      <c r="D122">
        <v>0.13</v>
      </c>
      <c r="E122">
        <v>1.23E-3</v>
      </c>
      <c r="F122">
        <v>0.1515</v>
      </c>
      <c r="G122">
        <v>1.24E-2</v>
      </c>
      <c r="H122">
        <v>6.1899999999999997E-2</v>
      </c>
      <c r="I122" t="s">
        <v>28</v>
      </c>
      <c r="J122">
        <v>0.1956</v>
      </c>
      <c r="K122">
        <v>1.6E-2</v>
      </c>
      <c r="L122">
        <v>0</v>
      </c>
      <c r="M122" t="s">
        <v>28</v>
      </c>
      <c r="N122" t="s">
        <v>21</v>
      </c>
      <c r="O122" s="1">
        <v>45777.737511574072</v>
      </c>
      <c r="R122" t="s">
        <v>27</v>
      </c>
      <c r="S122" s="3">
        <v>0.16</v>
      </c>
      <c r="T122" s="2">
        <f t="shared" si="27"/>
        <v>122.24999999999999</v>
      </c>
      <c r="U122" s="3">
        <v>0.16500000000000001</v>
      </c>
      <c r="V122">
        <f t="shared" si="28"/>
        <v>118.54545454545453</v>
      </c>
      <c r="W122" s="3">
        <v>0.16300000000000001</v>
      </c>
      <c r="X122">
        <f t="shared" si="29"/>
        <v>119.99999999999999</v>
      </c>
      <c r="Y122" s="3">
        <v>0.16906428571428564</v>
      </c>
      <c r="Z122">
        <f t="shared" si="30"/>
        <v>115.69563564155651</v>
      </c>
    </row>
    <row r="123" spans="1:26" x14ac:dyDescent="0.25">
      <c r="A123" t="s">
        <v>29</v>
      </c>
      <c r="B123" t="s">
        <v>18</v>
      </c>
      <c r="C123" t="s">
        <v>16</v>
      </c>
      <c r="D123">
        <v>7.01</v>
      </c>
      <c r="E123">
        <v>7.0059999999999997E-2</v>
      </c>
      <c r="F123">
        <v>8.4124999999999996</v>
      </c>
      <c r="G123">
        <v>3.1E-2</v>
      </c>
      <c r="H123">
        <v>3.3801999999999999</v>
      </c>
      <c r="I123" t="s">
        <v>30</v>
      </c>
      <c r="J123">
        <v>10.8225</v>
      </c>
      <c r="K123">
        <v>3.9899999999999998E-2</v>
      </c>
      <c r="L123">
        <v>0.22</v>
      </c>
      <c r="M123" t="s">
        <v>31</v>
      </c>
      <c r="N123" t="s">
        <v>21</v>
      </c>
      <c r="O123" s="1">
        <v>45856.83011574074</v>
      </c>
      <c r="R123" t="s">
        <v>29</v>
      </c>
      <c r="S123" s="3">
        <v>10.87</v>
      </c>
      <c r="T123" s="2">
        <f t="shared" si="27"/>
        <v>99.563017479300839</v>
      </c>
      <c r="U123" s="3">
        <v>10.7</v>
      </c>
      <c r="V123">
        <f t="shared" si="28"/>
        <v>101.14485981308412</v>
      </c>
      <c r="W123" s="3">
        <v>10.7</v>
      </c>
      <c r="X123">
        <f t="shared" si="29"/>
        <v>101.14485981308412</v>
      </c>
      <c r="Y123" s="3">
        <v>10.682679761904765</v>
      </c>
      <c r="Z123">
        <f t="shared" si="30"/>
        <v>101.30884985052013</v>
      </c>
    </row>
    <row r="124" spans="1:26" x14ac:dyDescent="0.25">
      <c r="A124" t="s">
        <v>36</v>
      </c>
      <c r="F124">
        <v>98.408299999999997</v>
      </c>
      <c r="H124">
        <v>100</v>
      </c>
      <c r="J124">
        <v>98.408299999999997</v>
      </c>
      <c r="L124" t="s">
        <v>103</v>
      </c>
    </row>
    <row r="126" spans="1:26" x14ac:dyDescent="0.25">
      <c r="A126" t="s">
        <v>164</v>
      </c>
    </row>
    <row r="127" spans="1:26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13</v>
      </c>
      <c r="O127" t="s">
        <v>14</v>
      </c>
    </row>
    <row r="128" spans="1:26" x14ac:dyDescent="0.25">
      <c r="A128" t="s">
        <v>15</v>
      </c>
      <c r="C128" t="s">
        <v>16</v>
      </c>
      <c r="F128">
        <v>43.267600000000002</v>
      </c>
      <c r="H128">
        <v>60.795299999999997</v>
      </c>
      <c r="L128">
        <v>4</v>
      </c>
      <c r="S128" t="s">
        <v>107</v>
      </c>
      <c r="T128" s="2"/>
      <c r="U128" t="s">
        <v>108</v>
      </c>
      <c r="W128" t="s">
        <v>109</v>
      </c>
      <c r="Y128" t="s">
        <v>90</v>
      </c>
    </row>
    <row r="129" spans="1:26" x14ac:dyDescent="0.25">
      <c r="A129" t="s">
        <v>91</v>
      </c>
      <c r="B129" t="s">
        <v>18</v>
      </c>
      <c r="C129" t="s">
        <v>16</v>
      </c>
      <c r="D129">
        <v>1.34</v>
      </c>
      <c r="E129">
        <v>5.3E-3</v>
      </c>
      <c r="F129">
        <v>1.7608999999999999</v>
      </c>
      <c r="G129">
        <v>1.7500000000000002E-2</v>
      </c>
      <c r="H129">
        <v>1.7219</v>
      </c>
      <c r="I129" t="s">
        <v>92</v>
      </c>
      <c r="J129">
        <v>2.3736000000000002</v>
      </c>
      <c r="K129">
        <v>2.3599999999999999E-2</v>
      </c>
      <c r="L129">
        <v>0.11</v>
      </c>
      <c r="M129" t="s">
        <v>24</v>
      </c>
      <c r="N129" t="s">
        <v>21</v>
      </c>
      <c r="O129" s="1">
        <v>45790.760127314818</v>
      </c>
      <c r="R129" t="s">
        <v>91</v>
      </c>
      <c r="S129" s="3">
        <v>2.2799999999999998</v>
      </c>
      <c r="T129" s="2">
        <f>100*$J129/S129</f>
        <v>104.10526315789475</v>
      </c>
      <c r="U129" s="3">
        <v>2.35</v>
      </c>
      <c r="V129">
        <f>100*$J129/U129</f>
        <v>101.00425531914894</v>
      </c>
      <c r="W129" s="3">
        <v>2.2400000000000002</v>
      </c>
      <c r="X129">
        <f>100*$J129/W129</f>
        <v>105.96428571428571</v>
      </c>
      <c r="Y129" s="3">
        <v>2.3481250000000005</v>
      </c>
      <c r="Z129">
        <f>100*$J129/Y129</f>
        <v>101.08490817141335</v>
      </c>
    </row>
    <row r="130" spans="1:26" x14ac:dyDescent="0.25">
      <c r="A130" t="s">
        <v>17</v>
      </c>
      <c r="B130" t="s">
        <v>18</v>
      </c>
      <c r="C130" t="s">
        <v>16</v>
      </c>
      <c r="D130">
        <v>3.87</v>
      </c>
      <c r="E130">
        <v>1.9210000000000001E-2</v>
      </c>
      <c r="F130">
        <v>4.3742999999999999</v>
      </c>
      <c r="G130">
        <v>1.7299999999999999E-2</v>
      </c>
      <c r="H130">
        <v>4.0446999999999997</v>
      </c>
      <c r="I130" t="s">
        <v>19</v>
      </c>
      <c r="J130">
        <v>7.2530000000000001</v>
      </c>
      <c r="K130">
        <v>2.87E-2</v>
      </c>
      <c r="L130">
        <v>0.27</v>
      </c>
      <c r="M130" t="s">
        <v>20</v>
      </c>
      <c r="N130" t="s">
        <v>21</v>
      </c>
      <c r="O130" s="1">
        <v>45790.760671296295</v>
      </c>
      <c r="R130" t="s">
        <v>17</v>
      </c>
      <c r="S130" s="3">
        <v>7.42</v>
      </c>
      <c r="T130" s="2">
        <f t="shared" ref="T130:T138" si="31">100*$J130/S130</f>
        <v>97.749326145552558</v>
      </c>
      <c r="U130" s="3">
        <v>7.34</v>
      </c>
      <c r="V130">
        <f t="shared" ref="V130:V138" si="32">100*$J130/U130</f>
        <v>98.814713896457761</v>
      </c>
      <c r="W130" s="3">
        <v>7.35</v>
      </c>
      <c r="X130">
        <f t="shared" ref="X130:X138" si="33">100*$J130/W130</f>
        <v>98.680272108843539</v>
      </c>
      <c r="Y130" s="3">
        <v>7.3013130952380951</v>
      </c>
      <c r="Z130">
        <f t="shared" ref="Z130:Z138" si="34">100*$J130/Y130</f>
        <v>99.338295802304316</v>
      </c>
    </row>
    <row r="131" spans="1:26" x14ac:dyDescent="0.25">
      <c r="A131" t="s">
        <v>93</v>
      </c>
      <c r="B131" t="s">
        <v>18</v>
      </c>
      <c r="C131" t="s">
        <v>16</v>
      </c>
      <c r="D131">
        <v>6.5</v>
      </c>
      <c r="E131">
        <v>3.6810000000000002E-2</v>
      </c>
      <c r="F131">
        <v>7.0045999999999999</v>
      </c>
      <c r="G131">
        <v>1.9300000000000001E-2</v>
      </c>
      <c r="H131">
        <v>5.8358999999999996</v>
      </c>
      <c r="I131" t="s">
        <v>94</v>
      </c>
      <c r="J131">
        <v>13.2347</v>
      </c>
      <c r="K131">
        <v>3.6499999999999998E-2</v>
      </c>
      <c r="L131">
        <v>0.38</v>
      </c>
      <c r="M131" t="s">
        <v>24</v>
      </c>
      <c r="N131" t="s">
        <v>21</v>
      </c>
      <c r="O131" s="1">
        <v>45855.697569444441</v>
      </c>
      <c r="R131" t="s">
        <v>93</v>
      </c>
      <c r="S131" s="3">
        <v>13.19</v>
      </c>
      <c r="T131" s="2">
        <f t="shared" si="31"/>
        <v>100.33889310083397</v>
      </c>
      <c r="U131" s="3">
        <v>13.3</v>
      </c>
      <c r="V131">
        <f t="shared" si="32"/>
        <v>99.509022556390974</v>
      </c>
      <c r="W131" s="3">
        <v>13.2</v>
      </c>
      <c r="X131">
        <f t="shared" si="33"/>
        <v>100.26287878787879</v>
      </c>
      <c r="Y131" s="3">
        <v>13.574008333333339</v>
      </c>
      <c r="Z131">
        <f t="shared" si="34"/>
        <v>97.500308493990616</v>
      </c>
    </row>
    <row r="132" spans="1:26" x14ac:dyDescent="0.25">
      <c r="A132" t="s">
        <v>22</v>
      </c>
      <c r="B132" t="s">
        <v>18</v>
      </c>
      <c r="C132" t="s">
        <v>16</v>
      </c>
      <c r="D132">
        <v>26.09</v>
      </c>
      <c r="E132">
        <v>0.14099999999999999</v>
      </c>
      <c r="F132">
        <v>23.521999999999998</v>
      </c>
      <c r="G132">
        <v>3.1399999999999997E-2</v>
      </c>
      <c r="H132">
        <v>18.827100000000002</v>
      </c>
      <c r="I132" t="s">
        <v>23</v>
      </c>
      <c r="J132">
        <v>50.320300000000003</v>
      </c>
      <c r="K132">
        <v>6.7299999999999999E-2</v>
      </c>
      <c r="L132">
        <v>1.24</v>
      </c>
      <c r="M132" t="s">
        <v>24</v>
      </c>
      <c r="N132" t="s">
        <v>21</v>
      </c>
      <c r="O132" s="1">
        <v>45790.760520833333</v>
      </c>
      <c r="R132" t="s">
        <v>22</v>
      </c>
      <c r="S132" s="3">
        <v>50.73</v>
      </c>
      <c r="T132" s="2">
        <f t="shared" si="31"/>
        <v>99.192391090084783</v>
      </c>
      <c r="U132" s="3">
        <v>50.3</v>
      </c>
      <c r="V132">
        <f t="shared" si="32"/>
        <v>100.04035785288272</v>
      </c>
      <c r="W132" s="3">
        <v>50.5</v>
      </c>
      <c r="X132">
        <f t="shared" si="33"/>
        <v>99.644158415841602</v>
      </c>
      <c r="Y132" s="3">
        <v>50.58873214285714</v>
      </c>
      <c r="Z132">
        <f t="shared" si="34"/>
        <v>99.469383533670879</v>
      </c>
    </row>
    <row r="133" spans="1:26" x14ac:dyDescent="0.25">
      <c r="A133" t="s">
        <v>110</v>
      </c>
      <c r="B133" t="s">
        <v>18</v>
      </c>
      <c r="C133" t="s">
        <v>16</v>
      </c>
      <c r="D133">
        <v>0.06</v>
      </c>
      <c r="E133">
        <v>4.4999999999999999E-4</v>
      </c>
      <c r="F133">
        <v>8.8400000000000006E-2</v>
      </c>
      <c r="G133">
        <v>8.6E-3</v>
      </c>
      <c r="H133">
        <v>6.4199999999999993E-2</v>
      </c>
      <c r="I133" t="s">
        <v>111</v>
      </c>
      <c r="J133">
        <v>0.20269999999999999</v>
      </c>
      <c r="K133">
        <v>1.9599999999999999E-2</v>
      </c>
      <c r="L133">
        <v>0</v>
      </c>
      <c r="M133" t="s">
        <v>112</v>
      </c>
      <c r="N133" t="s">
        <v>21</v>
      </c>
      <c r="O133" s="1">
        <v>45775.97420138889</v>
      </c>
      <c r="R133" t="s">
        <v>110</v>
      </c>
      <c r="S133" s="3">
        <v>0.27</v>
      </c>
      <c r="T133" s="2">
        <f t="shared" si="31"/>
        <v>75.074074074074062</v>
      </c>
      <c r="U133" s="3">
        <v>0.23200000000000001</v>
      </c>
      <c r="V133">
        <f t="shared" si="32"/>
        <v>87.370689655172413</v>
      </c>
      <c r="W133" s="3">
        <v>0.24</v>
      </c>
      <c r="X133">
        <f t="shared" si="33"/>
        <v>84.458333333333329</v>
      </c>
      <c r="Y133" s="3">
        <v>0.22068767123287664</v>
      </c>
      <c r="Z133">
        <f t="shared" si="34"/>
        <v>91.849263199712013</v>
      </c>
    </row>
    <row r="134" spans="1:26" x14ac:dyDescent="0.25">
      <c r="A134" t="s">
        <v>98</v>
      </c>
      <c r="B134" t="s">
        <v>18</v>
      </c>
      <c r="C134" t="s">
        <v>16</v>
      </c>
      <c r="D134">
        <v>0.44</v>
      </c>
      <c r="E134">
        <v>3.48E-3</v>
      </c>
      <c r="F134">
        <v>0.42699999999999999</v>
      </c>
      <c r="G134">
        <v>8.6E-3</v>
      </c>
      <c r="H134">
        <v>0.2455</v>
      </c>
      <c r="I134" t="s">
        <v>99</v>
      </c>
      <c r="J134">
        <v>0.51439999999999997</v>
      </c>
      <c r="K134">
        <v>1.04E-2</v>
      </c>
      <c r="L134">
        <v>0.02</v>
      </c>
      <c r="M134" t="s">
        <v>100</v>
      </c>
      <c r="N134" t="s">
        <v>21</v>
      </c>
      <c r="O134" s="1">
        <v>45777.738159722219</v>
      </c>
      <c r="R134" t="s">
        <v>98</v>
      </c>
      <c r="S134" s="3">
        <v>0.49</v>
      </c>
      <c r="T134" s="2">
        <f t="shared" si="31"/>
        <v>104.97959183673468</v>
      </c>
      <c r="U134" s="3">
        <v>0.48</v>
      </c>
      <c r="V134">
        <f t="shared" si="32"/>
        <v>107.16666666666667</v>
      </c>
      <c r="W134" s="3">
        <v>0.47199999999999998</v>
      </c>
      <c r="X134">
        <f t="shared" si="33"/>
        <v>108.98305084745763</v>
      </c>
      <c r="Y134" s="3">
        <v>0.49240000000000012</v>
      </c>
      <c r="Z134">
        <f t="shared" si="34"/>
        <v>104.46791226645001</v>
      </c>
    </row>
    <row r="135" spans="1:26" x14ac:dyDescent="0.25">
      <c r="A135" t="s">
        <v>25</v>
      </c>
      <c r="B135" t="s">
        <v>18</v>
      </c>
      <c r="C135" t="s">
        <v>16</v>
      </c>
      <c r="D135">
        <v>7.73</v>
      </c>
      <c r="E135">
        <v>6.6339999999999996E-2</v>
      </c>
      <c r="F135">
        <v>7.7026000000000003</v>
      </c>
      <c r="G135">
        <v>1.9300000000000001E-2</v>
      </c>
      <c r="H135">
        <v>4.3201999999999998</v>
      </c>
      <c r="I135" t="s">
        <v>26</v>
      </c>
      <c r="J135">
        <v>10.7773</v>
      </c>
      <c r="K135">
        <v>2.7E-2</v>
      </c>
      <c r="L135">
        <v>0.28000000000000003</v>
      </c>
      <c r="M135" t="s">
        <v>20</v>
      </c>
      <c r="N135" t="s">
        <v>21</v>
      </c>
      <c r="O135" s="1">
        <v>45790.760775462964</v>
      </c>
      <c r="R135" t="s">
        <v>25</v>
      </c>
      <c r="S135" s="3">
        <v>11.27</v>
      </c>
      <c r="T135" s="2">
        <f t="shared" si="31"/>
        <v>95.628216503992903</v>
      </c>
      <c r="U135" s="3">
        <v>10.9</v>
      </c>
      <c r="V135">
        <f t="shared" si="32"/>
        <v>98.8743119266055</v>
      </c>
      <c r="W135" s="3">
        <v>11</v>
      </c>
      <c r="X135">
        <f t="shared" si="33"/>
        <v>97.975454545454554</v>
      </c>
      <c r="Y135" s="3">
        <v>10.80739285714286</v>
      </c>
      <c r="Z135">
        <f t="shared" si="34"/>
        <v>99.721553037437971</v>
      </c>
    </row>
    <row r="136" spans="1:26" x14ac:dyDescent="0.25">
      <c r="A136" t="s">
        <v>101</v>
      </c>
      <c r="B136" t="s">
        <v>18</v>
      </c>
      <c r="C136" t="s">
        <v>16</v>
      </c>
      <c r="D136">
        <v>1.36</v>
      </c>
      <c r="E136">
        <v>1.255E-2</v>
      </c>
      <c r="F136">
        <v>1.5615000000000001</v>
      </c>
      <c r="G136">
        <v>1.34E-2</v>
      </c>
      <c r="H136">
        <v>0.73280000000000001</v>
      </c>
      <c r="I136" t="s">
        <v>102</v>
      </c>
      <c r="J136">
        <v>2.6046</v>
      </c>
      <c r="K136">
        <v>2.23E-2</v>
      </c>
      <c r="L136">
        <v>0.05</v>
      </c>
      <c r="M136" t="s">
        <v>102</v>
      </c>
      <c r="N136" t="s">
        <v>21</v>
      </c>
      <c r="O136" s="1">
        <v>45790.761030092595</v>
      </c>
      <c r="R136" t="s">
        <v>101</v>
      </c>
      <c r="S136" s="3">
        <v>2.56</v>
      </c>
      <c r="T136" s="2">
        <f t="shared" si="31"/>
        <v>101.74218749999999</v>
      </c>
      <c r="U136" s="3">
        <v>2.56</v>
      </c>
      <c r="V136">
        <f t="shared" si="32"/>
        <v>101.74218749999999</v>
      </c>
      <c r="W136" s="3">
        <v>2.52</v>
      </c>
      <c r="X136">
        <f t="shared" si="33"/>
        <v>103.35714285714285</v>
      </c>
      <c r="Y136" s="3">
        <v>2.6532083333333349</v>
      </c>
      <c r="Z136">
        <f t="shared" si="34"/>
        <v>98.167941328894202</v>
      </c>
    </row>
    <row r="137" spans="1:26" x14ac:dyDescent="0.25">
      <c r="A137" t="s">
        <v>27</v>
      </c>
      <c r="B137" t="s">
        <v>18</v>
      </c>
      <c r="C137" t="s">
        <v>16</v>
      </c>
      <c r="D137">
        <v>0.1</v>
      </c>
      <c r="E137">
        <v>9.3999999999999997E-4</v>
      </c>
      <c r="F137">
        <v>0.1154</v>
      </c>
      <c r="G137">
        <v>1.24E-2</v>
      </c>
      <c r="H137">
        <v>4.7199999999999999E-2</v>
      </c>
      <c r="I137" t="s">
        <v>28</v>
      </c>
      <c r="J137">
        <v>0.14910000000000001</v>
      </c>
      <c r="K137">
        <v>1.6E-2</v>
      </c>
      <c r="L137">
        <v>0</v>
      </c>
      <c r="M137" t="s">
        <v>28</v>
      </c>
      <c r="N137" t="s">
        <v>21</v>
      </c>
      <c r="O137" s="1">
        <v>45777.737511574072</v>
      </c>
      <c r="R137" t="s">
        <v>27</v>
      </c>
      <c r="S137" s="3">
        <v>0.16</v>
      </c>
      <c r="T137" s="2">
        <f t="shared" si="31"/>
        <v>93.1875</v>
      </c>
      <c r="U137" s="3">
        <v>0.16500000000000001</v>
      </c>
      <c r="V137">
        <f t="shared" si="32"/>
        <v>90.36363636363636</v>
      </c>
      <c r="W137" s="3">
        <v>0.16300000000000001</v>
      </c>
      <c r="X137">
        <f t="shared" si="33"/>
        <v>91.472392638036808</v>
      </c>
      <c r="Y137" s="3">
        <v>0.16906428571428564</v>
      </c>
      <c r="Z137">
        <f t="shared" si="34"/>
        <v>88.191305082597523</v>
      </c>
    </row>
    <row r="138" spans="1:26" x14ac:dyDescent="0.25">
      <c r="A138" t="s">
        <v>29</v>
      </c>
      <c r="B138" t="s">
        <v>18</v>
      </c>
      <c r="C138" t="s">
        <v>16</v>
      </c>
      <c r="D138">
        <v>6.96</v>
      </c>
      <c r="E138">
        <v>6.9610000000000005E-2</v>
      </c>
      <c r="F138">
        <v>8.3596000000000004</v>
      </c>
      <c r="G138">
        <v>3.1E-2</v>
      </c>
      <c r="H138">
        <v>3.3650000000000002</v>
      </c>
      <c r="I138" t="s">
        <v>30</v>
      </c>
      <c r="J138">
        <v>10.7544</v>
      </c>
      <c r="K138">
        <v>3.9800000000000002E-2</v>
      </c>
      <c r="L138">
        <v>0.22</v>
      </c>
      <c r="M138" t="s">
        <v>31</v>
      </c>
      <c r="N138" t="s">
        <v>21</v>
      </c>
      <c r="O138" s="1">
        <v>45856.83011574074</v>
      </c>
      <c r="R138" t="s">
        <v>29</v>
      </c>
      <c r="S138" s="3">
        <v>10.87</v>
      </c>
      <c r="T138" s="2">
        <f t="shared" si="31"/>
        <v>98.936522539098448</v>
      </c>
      <c r="U138" s="3">
        <v>10.7</v>
      </c>
      <c r="V138">
        <f t="shared" si="32"/>
        <v>100.50841121495328</v>
      </c>
      <c r="W138" s="3">
        <v>10.7</v>
      </c>
      <c r="X138">
        <f t="shared" si="33"/>
        <v>100.50841121495328</v>
      </c>
      <c r="Y138" s="3">
        <v>10.682679761904765</v>
      </c>
      <c r="Z138">
        <f t="shared" si="34"/>
        <v>100.67136935388623</v>
      </c>
    </row>
    <row r="139" spans="1:26" x14ac:dyDescent="0.25">
      <c r="A139" t="s">
        <v>36</v>
      </c>
      <c r="F139">
        <v>98.183999999999997</v>
      </c>
      <c r="H139">
        <v>100</v>
      </c>
      <c r="J139">
        <v>98.183999999999997</v>
      </c>
      <c r="L139" t="s">
        <v>103</v>
      </c>
    </row>
    <row r="141" spans="1:26" x14ac:dyDescent="0.25">
      <c r="A141" t="s">
        <v>163</v>
      </c>
    </row>
    <row r="142" spans="1:26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26" x14ac:dyDescent="0.25">
      <c r="A143" t="s">
        <v>15</v>
      </c>
      <c r="C143" t="s">
        <v>16</v>
      </c>
      <c r="F143">
        <v>43.407600000000002</v>
      </c>
      <c r="H143">
        <v>60.802900000000001</v>
      </c>
      <c r="L143">
        <v>4</v>
      </c>
      <c r="S143" t="s">
        <v>107</v>
      </c>
      <c r="T143" s="2"/>
      <c r="U143" t="s">
        <v>108</v>
      </c>
      <c r="W143" t="s">
        <v>109</v>
      </c>
      <c r="Y143" t="s">
        <v>90</v>
      </c>
    </row>
    <row r="144" spans="1:26" x14ac:dyDescent="0.25">
      <c r="A144" t="s">
        <v>91</v>
      </c>
      <c r="B144" t="s">
        <v>18</v>
      </c>
      <c r="C144" t="s">
        <v>16</v>
      </c>
      <c r="D144">
        <v>1.35</v>
      </c>
      <c r="E144">
        <v>5.3400000000000001E-3</v>
      </c>
      <c r="F144">
        <v>1.7746999999999999</v>
      </c>
      <c r="G144">
        <v>1.7500000000000002E-2</v>
      </c>
      <c r="H144">
        <v>1.73</v>
      </c>
      <c r="I144" t="s">
        <v>92</v>
      </c>
      <c r="J144">
        <v>2.3923000000000001</v>
      </c>
      <c r="K144">
        <v>2.3599999999999999E-2</v>
      </c>
      <c r="L144">
        <v>0.11</v>
      </c>
      <c r="M144" t="s">
        <v>24</v>
      </c>
      <c r="N144" t="s">
        <v>21</v>
      </c>
      <c r="O144" s="1">
        <v>45790.760127314818</v>
      </c>
      <c r="R144" t="s">
        <v>91</v>
      </c>
      <c r="S144" s="3">
        <v>2.2799999999999998</v>
      </c>
      <c r="T144" s="2">
        <f>100*$J144/S144</f>
        <v>104.92543859649125</v>
      </c>
      <c r="U144" s="3">
        <v>2.35</v>
      </c>
      <c r="V144">
        <f>100*$J144/U144</f>
        <v>101.8</v>
      </c>
      <c r="W144" s="3">
        <v>2.2400000000000002</v>
      </c>
      <c r="X144">
        <f>100*$J144/W144</f>
        <v>106.79910714285714</v>
      </c>
      <c r="Y144" s="3">
        <v>2.3481250000000005</v>
      </c>
      <c r="Z144">
        <f>100*$J144/Y144</f>
        <v>101.88128826191108</v>
      </c>
    </row>
    <row r="145" spans="1:26" x14ac:dyDescent="0.25">
      <c r="A145" t="s">
        <v>17</v>
      </c>
      <c r="B145" t="s">
        <v>18</v>
      </c>
      <c r="C145" t="s">
        <v>16</v>
      </c>
      <c r="D145">
        <v>3.87</v>
      </c>
      <c r="E145">
        <v>1.917E-2</v>
      </c>
      <c r="F145">
        <v>4.3666999999999998</v>
      </c>
      <c r="G145">
        <v>1.7299999999999999E-2</v>
      </c>
      <c r="H145">
        <v>4.0251000000000001</v>
      </c>
      <c r="I145" t="s">
        <v>19</v>
      </c>
      <c r="J145">
        <v>7.2403000000000004</v>
      </c>
      <c r="K145">
        <v>2.87E-2</v>
      </c>
      <c r="L145">
        <v>0.26</v>
      </c>
      <c r="M145" t="s">
        <v>20</v>
      </c>
      <c r="N145" t="s">
        <v>21</v>
      </c>
      <c r="O145" s="1">
        <v>45790.760671296295</v>
      </c>
      <c r="R145" t="s">
        <v>17</v>
      </c>
      <c r="S145" s="3">
        <v>7.42</v>
      </c>
      <c r="T145" s="2">
        <f t="shared" ref="T145:T153" si="35">100*$J145/S145</f>
        <v>97.578167115902971</v>
      </c>
      <c r="U145" s="3">
        <v>7.34</v>
      </c>
      <c r="V145">
        <f t="shared" ref="V145:V153" si="36">100*$J145/U145</f>
        <v>98.641689373297012</v>
      </c>
      <c r="W145" s="3">
        <v>7.35</v>
      </c>
      <c r="X145">
        <f t="shared" ref="X145:X153" si="37">100*$J145/W145</f>
        <v>98.5074829931973</v>
      </c>
      <c r="Y145" s="3">
        <v>7.3013130952380951</v>
      </c>
      <c r="Z145">
        <f t="shared" ref="Z145:Z153" si="38">100*$J145/Y145</f>
        <v>99.164354487442992</v>
      </c>
    </row>
    <row r="146" spans="1:26" x14ac:dyDescent="0.25">
      <c r="A146" t="s">
        <v>93</v>
      </c>
      <c r="B146" t="s">
        <v>18</v>
      </c>
      <c r="C146" t="s">
        <v>16</v>
      </c>
      <c r="D146">
        <v>6.53</v>
      </c>
      <c r="E146">
        <v>3.6970000000000003E-2</v>
      </c>
      <c r="F146">
        <v>7.0320999999999998</v>
      </c>
      <c r="G146">
        <v>1.9400000000000001E-2</v>
      </c>
      <c r="H146">
        <v>5.8407</v>
      </c>
      <c r="I146" t="s">
        <v>94</v>
      </c>
      <c r="J146">
        <v>13.2867</v>
      </c>
      <c r="K146">
        <v>3.6600000000000001E-2</v>
      </c>
      <c r="L146">
        <v>0.38</v>
      </c>
      <c r="M146" t="s">
        <v>24</v>
      </c>
      <c r="N146" t="s">
        <v>21</v>
      </c>
      <c r="O146" s="1">
        <v>45855.697569444441</v>
      </c>
      <c r="R146" t="s">
        <v>93</v>
      </c>
      <c r="S146" s="3">
        <v>13.19</v>
      </c>
      <c r="T146" s="2">
        <f t="shared" si="35"/>
        <v>100.73313115996969</v>
      </c>
      <c r="U146" s="3">
        <v>13.3</v>
      </c>
      <c r="V146">
        <f t="shared" si="36"/>
        <v>99.9</v>
      </c>
      <c r="W146" s="3">
        <v>13.2</v>
      </c>
      <c r="X146">
        <f t="shared" si="37"/>
        <v>100.6568181818182</v>
      </c>
      <c r="Y146" s="3">
        <v>13.574008333333339</v>
      </c>
      <c r="Z146">
        <f t="shared" si="38"/>
        <v>97.883393568959264</v>
      </c>
    </row>
    <row r="147" spans="1:26" x14ac:dyDescent="0.25">
      <c r="A147" t="s">
        <v>22</v>
      </c>
      <c r="B147" t="s">
        <v>18</v>
      </c>
      <c r="C147" t="s">
        <v>16</v>
      </c>
      <c r="D147">
        <v>26.18</v>
      </c>
      <c r="E147">
        <v>0.14147000000000001</v>
      </c>
      <c r="F147">
        <v>23.596900000000002</v>
      </c>
      <c r="G147">
        <v>3.15E-2</v>
      </c>
      <c r="H147">
        <v>18.828499999999998</v>
      </c>
      <c r="I147" t="s">
        <v>23</v>
      </c>
      <c r="J147">
        <v>50.480499999999999</v>
      </c>
      <c r="K147">
        <v>6.7400000000000002E-2</v>
      </c>
      <c r="L147">
        <v>1.24</v>
      </c>
      <c r="M147" t="s">
        <v>24</v>
      </c>
      <c r="N147" t="s">
        <v>21</v>
      </c>
      <c r="O147" s="1">
        <v>45790.760520833333</v>
      </c>
      <c r="R147" t="s">
        <v>22</v>
      </c>
      <c r="S147" s="3">
        <v>50.73</v>
      </c>
      <c r="T147" s="2">
        <f t="shared" si="35"/>
        <v>99.508180563768988</v>
      </c>
      <c r="U147" s="3">
        <v>50.3</v>
      </c>
      <c r="V147">
        <f t="shared" si="36"/>
        <v>100.35884691848908</v>
      </c>
      <c r="W147" s="3">
        <v>50.5</v>
      </c>
      <c r="X147">
        <f t="shared" si="37"/>
        <v>99.961386138613861</v>
      </c>
      <c r="Y147" s="3">
        <v>50.58873214285714</v>
      </c>
      <c r="Z147">
        <f t="shared" si="38"/>
        <v>99.786054842110886</v>
      </c>
    </row>
    <row r="148" spans="1:26" x14ac:dyDescent="0.25">
      <c r="A148" t="s">
        <v>110</v>
      </c>
      <c r="B148" t="s">
        <v>18</v>
      </c>
      <c r="C148" t="s">
        <v>16</v>
      </c>
      <c r="D148">
        <v>7.0000000000000007E-2</v>
      </c>
      <c r="E148">
        <v>5.5999999999999995E-4</v>
      </c>
      <c r="F148">
        <v>0.1086</v>
      </c>
      <c r="G148">
        <v>8.6E-3</v>
      </c>
      <c r="H148">
        <v>7.8600000000000003E-2</v>
      </c>
      <c r="I148" t="s">
        <v>111</v>
      </c>
      <c r="J148">
        <v>0.24890000000000001</v>
      </c>
      <c r="K148">
        <v>1.9699999999999999E-2</v>
      </c>
      <c r="L148">
        <v>0.01</v>
      </c>
      <c r="M148" t="s">
        <v>112</v>
      </c>
      <c r="N148" t="s">
        <v>21</v>
      </c>
      <c r="O148" s="1">
        <v>45775.97420138889</v>
      </c>
      <c r="R148" t="s">
        <v>110</v>
      </c>
      <c r="S148" s="3">
        <v>0.27</v>
      </c>
      <c r="T148" s="2">
        <f t="shared" si="35"/>
        <v>92.185185185185176</v>
      </c>
      <c r="U148" s="3">
        <v>0.23200000000000001</v>
      </c>
      <c r="V148">
        <f t="shared" si="36"/>
        <v>107.28448275862068</v>
      </c>
      <c r="W148" s="3">
        <v>0.24</v>
      </c>
      <c r="X148">
        <f t="shared" si="37"/>
        <v>103.70833333333334</v>
      </c>
      <c r="Y148" s="3">
        <v>0.22068767123287664</v>
      </c>
      <c r="Z148">
        <f t="shared" si="38"/>
        <v>112.78382639569966</v>
      </c>
    </row>
    <row r="149" spans="1:26" x14ac:dyDescent="0.25">
      <c r="A149" t="s">
        <v>98</v>
      </c>
      <c r="B149" t="s">
        <v>18</v>
      </c>
      <c r="C149" t="s">
        <v>16</v>
      </c>
      <c r="D149">
        <v>0.43</v>
      </c>
      <c r="E149">
        <v>3.46E-3</v>
      </c>
      <c r="F149">
        <v>0.42449999999999999</v>
      </c>
      <c r="G149">
        <v>8.6E-3</v>
      </c>
      <c r="H149">
        <v>0.24329999999999999</v>
      </c>
      <c r="I149" t="s">
        <v>99</v>
      </c>
      <c r="J149">
        <v>0.51139999999999997</v>
      </c>
      <c r="K149">
        <v>1.04E-2</v>
      </c>
      <c r="L149">
        <v>0.02</v>
      </c>
      <c r="M149" t="s">
        <v>100</v>
      </c>
      <c r="N149" t="s">
        <v>21</v>
      </c>
      <c r="O149" s="1">
        <v>45777.738159722219</v>
      </c>
      <c r="R149" t="s">
        <v>98</v>
      </c>
      <c r="S149" s="3">
        <v>0.49</v>
      </c>
      <c r="T149" s="2">
        <f t="shared" si="35"/>
        <v>104.3673469387755</v>
      </c>
      <c r="U149" s="3">
        <v>0.48</v>
      </c>
      <c r="V149">
        <f t="shared" si="36"/>
        <v>106.54166666666666</v>
      </c>
      <c r="W149" s="3">
        <v>0.47199999999999998</v>
      </c>
      <c r="X149">
        <f t="shared" si="37"/>
        <v>108.34745762711863</v>
      </c>
      <c r="Y149" s="3">
        <v>0.49240000000000012</v>
      </c>
      <c r="Z149">
        <f t="shared" si="38"/>
        <v>103.85865150284317</v>
      </c>
    </row>
    <row r="150" spans="1:26" x14ac:dyDescent="0.25">
      <c r="A150" t="s">
        <v>25</v>
      </c>
      <c r="B150" t="s">
        <v>18</v>
      </c>
      <c r="C150" t="s">
        <v>16</v>
      </c>
      <c r="D150">
        <v>7.74</v>
      </c>
      <c r="E150">
        <v>6.6400000000000001E-2</v>
      </c>
      <c r="F150">
        <v>7.7098000000000004</v>
      </c>
      <c r="G150">
        <v>1.9300000000000001E-2</v>
      </c>
      <c r="H150">
        <v>4.3109000000000002</v>
      </c>
      <c r="I150" t="s">
        <v>26</v>
      </c>
      <c r="J150">
        <v>10.7873</v>
      </c>
      <c r="K150">
        <v>2.7E-2</v>
      </c>
      <c r="L150">
        <v>0.28000000000000003</v>
      </c>
      <c r="M150" t="s">
        <v>20</v>
      </c>
      <c r="N150" t="s">
        <v>21</v>
      </c>
      <c r="O150" s="1">
        <v>45790.760775462964</v>
      </c>
      <c r="R150" t="s">
        <v>25</v>
      </c>
      <c r="S150" s="3">
        <v>11.27</v>
      </c>
      <c r="T150" s="2">
        <f t="shared" si="35"/>
        <v>95.716947648624668</v>
      </c>
      <c r="U150" s="3">
        <v>10.9</v>
      </c>
      <c r="V150">
        <f t="shared" si="36"/>
        <v>98.966055045871556</v>
      </c>
      <c r="W150" s="3">
        <v>11</v>
      </c>
      <c r="X150">
        <f t="shared" si="37"/>
        <v>98.066363636363633</v>
      </c>
      <c r="Y150" s="3">
        <v>10.80739285714286</v>
      </c>
      <c r="Z150">
        <f t="shared" si="38"/>
        <v>99.814082291553049</v>
      </c>
    </row>
    <row r="151" spans="1:26" x14ac:dyDescent="0.25">
      <c r="A151" t="s">
        <v>101</v>
      </c>
      <c r="B151" t="s">
        <v>18</v>
      </c>
      <c r="C151" t="s">
        <v>16</v>
      </c>
      <c r="D151">
        <v>1.36</v>
      </c>
      <c r="E151">
        <v>1.247E-2</v>
      </c>
      <c r="F151">
        <v>1.5511999999999999</v>
      </c>
      <c r="G151">
        <v>1.34E-2</v>
      </c>
      <c r="H151">
        <v>0.72570000000000001</v>
      </c>
      <c r="I151" t="s">
        <v>102</v>
      </c>
      <c r="J151">
        <v>2.5874000000000001</v>
      </c>
      <c r="K151">
        <v>2.23E-2</v>
      </c>
      <c r="L151">
        <v>0.05</v>
      </c>
      <c r="M151" t="s">
        <v>102</v>
      </c>
      <c r="N151" t="s">
        <v>21</v>
      </c>
      <c r="O151" s="1">
        <v>45790.761030092595</v>
      </c>
      <c r="R151" t="s">
        <v>101</v>
      </c>
      <c r="S151" s="3">
        <v>2.56</v>
      </c>
      <c r="T151" s="2">
        <f t="shared" si="35"/>
        <v>101.0703125</v>
      </c>
      <c r="U151" s="3">
        <v>2.56</v>
      </c>
      <c r="V151">
        <f t="shared" si="36"/>
        <v>101.0703125</v>
      </c>
      <c r="W151" s="3">
        <v>2.52</v>
      </c>
      <c r="X151">
        <f t="shared" si="37"/>
        <v>102.67460317460318</v>
      </c>
      <c r="Y151" s="3">
        <v>2.6532083333333349</v>
      </c>
      <c r="Z151">
        <f t="shared" si="38"/>
        <v>97.519669582423745</v>
      </c>
    </row>
    <row r="152" spans="1:26" x14ac:dyDescent="0.25">
      <c r="A152" t="s">
        <v>27</v>
      </c>
      <c r="B152" t="s">
        <v>18</v>
      </c>
      <c r="C152" t="s">
        <v>16</v>
      </c>
      <c r="D152">
        <v>0.13</v>
      </c>
      <c r="E152">
        <v>1.23E-3</v>
      </c>
      <c r="F152">
        <v>0.15179999999999999</v>
      </c>
      <c r="G152">
        <v>1.24E-2</v>
      </c>
      <c r="H152">
        <v>6.1899999999999997E-2</v>
      </c>
      <c r="I152" t="s">
        <v>28</v>
      </c>
      <c r="J152">
        <v>0.19589999999999999</v>
      </c>
      <c r="K152">
        <v>1.6E-2</v>
      </c>
      <c r="L152">
        <v>0</v>
      </c>
      <c r="M152" t="s">
        <v>28</v>
      </c>
      <c r="N152" t="s">
        <v>21</v>
      </c>
      <c r="O152" s="1">
        <v>45777.737511574072</v>
      </c>
      <c r="R152" t="s">
        <v>27</v>
      </c>
      <c r="S152" s="3">
        <v>0.16</v>
      </c>
      <c r="T152" s="2">
        <f t="shared" si="35"/>
        <v>122.4375</v>
      </c>
      <c r="U152" s="3">
        <v>0.16500000000000001</v>
      </c>
      <c r="V152">
        <f t="shared" si="36"/>
        <v>118.72727272727272</v>
      </c>
      <c r="W152" s="3">
        <v>0.16300000000000001</v>
      </c>
      <c r="X152">
        <f t="shared" si="37"/>
        <v>120.1840490797546</v>
      </c>
      <c r="Y152" s="3">
        <v>0.16906428571428564</v>
      </c>
      <c r="Z152">
        <f t="shared" si="38"/>
        <v>115.87308293548529</v>
      </c>
    </row>
    <row r="153" spans="1:26" x14ac:dyDescent="0.25">
      <c r="A153" t="s">
        <v>29</v>
      </c>
      <c r="B153" t="s">
        <v>18</v>
      </c>
      <c r="C153" t="s">
        <v>16</v>
      </c>
      <c r="D153">
        <v>6.96</v>
      </c>
      <c r="E153">
        <v>6.9559999999999997E-2</v>
      </c>
      <c r="F153">
        <v>8.3538999999999994</v>
      </c>
      <c r="G153">
        <v>3.1E-2</v>
      </c>
      <c r="H153">
        <v>3.3523000000000001</v>
      </c>
      <c r="I153" t="s">
        <v>30</v>
      </c>
      <c r="J153">
        <v>10.7471</v>
      </c>
      <c r="K153">
        <v>3.9899999999999998E-2</v>
      </c>
      <c r="L153">
        <v>0.22</v>
      </c>
      <c r="M153" t="s">
        <v>31</v>
      </c>
      <c r="N153" t="s">
        <v>21</v>
      </c>
      <c r="O153" s="1">
        <v>45856.83011574074</v>
      </c>
      <c r="R153" t="s">
        <v>29</v>
      </c>
      <c r="S153" s="3">
        <v>10.87</v>
      </c>
      <c r="T153" s="2">
        <f t="shared" si="35"/>
        <v>98.869365225390993</v>
      </c>
      <c r="U153" s="3">
        <v>10.7</v>
      </c>
      <c r="V153">
        <f t="shared" si="36"/>
        <v>100.44018691588786</v>
      </c>
      <c r="W153" s="3">
        <v>10.7</v>
      </c>
      <c r="X153">
        <f t="shared" si="37"/>
        <v>100.44018691588786</v>
      </c>
      <c r="Y153" s="3">
        <v>10.682679761904765</v>
      </c>
      <c r="Z153">
        <f t="shared" si="38"/>
        <v>100.60303444015014</v>
      </c>
    </row>
    <row r="154" spans="1:26" x14ac:dyDescent="0.25">
      <c r="A154" t="s">
        <v>36</v>
      </c>
      <c r="F154">
        <v>98.477800000000002</v>
      </c>
      <c r="H154">
        <v>100</v>
      </c>
      <c r="J154">
        <v>98.477800000000002</v>
      </c>
      <c r="L154" t="s">
        <v>103</v>
      </c>
    </row>
    <row r="156" spans="1:26" x14ac:dyDescent="0.25">
      <c r="A156" t="s">
        <v>165</v>
      </c>
    </row>
    <row r="157" spans="1:26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</row>
    <row r="158" spans="1:26" x14ac:dyDescent="0.25">
      <c r="A158" t="s">
        <v>15</v>
      </c>
      <c r="C158" t="s">
        <v>16</v>
      </c>
      <c r="F158">
        <v>44.277799999999999</v>
      </c>
      <c r="H158">
        <v>60.022300000000001</v>
      </c>
      <c r="L158">
        <v>4</v>
      </c>
      <c r="Q158" t="s">
        <v>167</v>
      </c>
      <c r="R158" s="22"/>
      <c r="S158" t="s">
        <v>90</v>
      </c>
    </row>
    <row r="159" spans="1:26" x14ac:dyDescent="0.25">
      <c r="A159" t="s">
        <v>17</v>
      </c>
      <c r="B159" t="s">
        <v>18</v>
      </c>
      <c r="C159" t="s">
        <v>16</v>
      </c>
      <c r="D159">
        <v>14.77</v>
      </c>
      <c r="E159">
        <v>7.3289999999999994E-2</v>
      </c>
      <c r="F159">
        <v>16.1435</v>
      </c>
      <c r="G159">
        <v>2.8400000000000002E-2</v>
      </c>
      <c r="H159">
        <v>14.4011</v>
      </c>
      <c r="I159" t="s">
        <v>19</v>
      </c>
      <c r="J159">
        <v>26.766999999999999</v>
      </c>
      <c r="K159">
        <v>4.7100000000000003E-2</v>
      </c>
      <c r="L159">
        <v>0.96</v>
      </c>
      <c r="M159" t="s">
        <v>20</v>
      </c>
      <c r="N159" t="s">
        <v>21</v>
      </c>
      <c r="O159" s="1">
        <v>45790.760671296295</v>
      </c>
      <c r="Q159">
        <v>26.79</v>
      </c>
      <c r="R159">
        <f>100*$J159/Q159</f>
        <v>99.914147069802155</v>
      </c>
      <c r="S159">
        <v>26.60837428571428</v>
      </c>
      <c r="T159">
        <f>100*$J159/S159</f>
        <v>100.59614959028475</v>
      </c>
      <c r="U159" t="s">
        <v>17</v>
      </c>
    </row>
    <row r="160" spans="1:26" x14ac:dyDescent="0.25">
      <c r="A160" t="s">
        <v>93</v>
      </c>
      <c r="B160" t="s">
        <v>18</v>
      </c>
      <c r="C160" t="s">
        <v>16</v>
      </c>
      <c r="D160">
        <v>0.42</v>
      </c>
      <c r="E160">
        <v>2.3700000000000001E-3</v>
      </c>
      <c r="F160">
        <v>0.53100000000000003</v>
      </c>
      <c r="G160">
        <v>1.03E-2</v>
      </c>
      <c r="H160">
        <v>0.42680000000000001</v>
      </c>
      <c r="I160" t="s">
        <v>94</v>
      </c>
      <c r="J160">
        <v>1.0032000000000001</v>
      </c>
      <c r="K160">
        <v>1.95E-2</v>
      </c>
      <c r="L160">
        <v>0.03</v>
      </c>
      <c r="M160" t="s">
        <v>24</v>
      </c>
      <c r="N160" t="s">
        <v>21</v>
      </c>
      <c r="O160" s="1">
        <v>45855.697569444441</v>
      </c>
      <c r="Q160">
        <v>1.23</v>
      </c>
      <c r="R160">
        <f t="shared" ref="R160:R166" si="39">100*$J160/Q160</f>
        <v>81.560975609756099</v>
      </c>
      <c r="S160">
        <v>1.295222857142857</v>
      </c>
      <c r="T160">
        <f t="shared" ref="T160:T166" si="40">100*$J160/S160</f>
        <v>77.453852398263521</v>
      </c>
      <c r="U160" t="s">
        <v>93</v>
      </c>
    </row>
    <row r="161" spans="1:25" x14ac:dyDescent="0.25">
      <c r="A161" t="s">
        <v>22</v>
      </c>
      <c r="B161" t="s">
        <v>18</v>
      </c>
      <c r="C161" t="s">
        <v>16</v>
      </c>
      <c r="D161">
        <v>27.37</v>
      </c>
      <c r="E161">
        <v>0.14788999999999999</v>
      </c>
      <c r="F161">
        <v>25.534600000000001</v>
      </c>
      <c r="G161">
        <v>3.3000000000000002E-2</v>
      </c>
      <c r="H161">
        <v>19.7178</v>
      </c>
      <c r="I161" t="s">
        <v>23</v>
      </c>
      <c r="J161">
        <v>54.625700000000002</v>
      </c>
      <c r="K161">
        <v>7.0599999999999996E-2</v>
      </c>
      <c r="L161">
        <v>1.31</v>
      </c>
      <c r="M161" t="s">
        <v>24</v>
      </c>
      <c r="N161" t="s">
        <v>21</v>
      </c>
      <c r="O161" s="1">
        <v>45790.760520833333</v>
      </c>
      <c r="Q161">
        <v>54.091999999999999</v>
      </c>
      <c r="R161">
        <f t="shared" si="39"/>
        <v>100.98665237003625</v>
      </c>
      <c r="S161">
        <v>54.229677142857142</v>
      </c>
      <c r="T161">
        <f t="shared" si="40"/>
        <v>100.73026961989764</v>
      </c>
      <c r="U161" t="s">
        <v>22</v>
      </c>
    </row>
    <row r="162" spans="1:25" x14ac:dyDescent="0.25">
      <c r="A162" t="s">
        <v>25</v>
      </c>
      <c r="B162" t="s">
        <v>18</v>
      </c>
      <c r="C162" t="s">
        <v>16</v>
      </c>
      <c r="D162">
        <v>0.94</v>
      </c>
      <c r="E162">
        <v>8.0700000000000008E-3</v>
      </c>
      <c r="F162">
        <v>0.94689999999999996</v>
      </c>
      <c r="G162">
        <v>9.9000000000000008E-3</v>
      </c>
      <c r="H162">
        <v>0.51239999999999997</v>
      </c>
      <c r="I162" t="s">
        <v>26</v>
      </c>
      <c r="J162">
        <v>1.3249</v>
      </c>
      <c r="K162">
        <v>1.38E-2</v>
      </c>
      <c r="L162">
        <v>0.03</v>
      </c>
      <c r="M162" t="s">
        <v>20</v>
      </c>
      <c r="N162" t="s">
        <v>21</v>
      </c>
      <c r="O162" s="1">
        <v>45790.760775462964</v>
      </c>
      <c r="Q162">
        <v>1.52</v>
      </c>
      <c r="R162">
        <f t="shared" si="39"/>
        <v>87.164473684210535</v>
      </c>
      <c r="S162">
        <v>1.252794285714286</v>
      </c>
      <c r="T162">
        <f t="shared" si="40"/>
        <v>105.75559093044575</v>
      </c>
      <c r="U162" t="s">
        <v>25</v>
      </c>
    </row>
    <row r="163" spans="1:25" x14ac:dyDescent="0.25">
      <c r="A163" t="s">
        <v>101</v>
      </c>
      <c r="B163" t="s">
        <v>18</v>
      </c>
      <c r="C163" t="s">
        <v>16</v>
      </c>
      <c r="D163">
        <v>0.05</v>
      </c>
      <c r="E163">
        <v>4.6999999999999999E-4</v>
      </c>
      <c r="F163">
        <v>5.6399999999999999E-2</v>
      </c>
      <c r="G163">
        <v>8.9999999999999993E-3</v>
      </c>
      <c r="H163">
        <v>2.5600000000000001E-2</v>
      </c>
      <c r="I163" t="s">
        <v>102</v>
      </c>
      <c r="J163">
        <v>9.4200000000000006E-2</v>
      </c>
      <c r="K163">
        <v>1.4999999999999999E-2</v>
      </c>
      <c r="L163">
        <v>0</v>
      </c>
      <c r="M163" t="s">
        <v>102</v>
      </c>
      <c r="N163" t="s">
        <v>21</v>
      </c>
      <c r="O163" s="1">
        <v>45790.761030092595</v>
      </c>
      <c r="Q163">
        <v>0.16</v>
      </c>
      <c r="R163">
        <f t="shared" si="39"/>
        <v>58.875</v>
      </c>
      <c r="S163">
        <v>9.5509375000000007E-2</v>
      </c>
      <c r="T163">
        <f t="shared" si="40"/>
        <v>98.629061283250977</v>
      </c>
      <c r="U163" t="s">
        <v>101</v>
      </c>
    </row>
    <row r="164" spans="1:25" x14ac:dyDescent="0.25">
      <c r="A164" t="s">
        <v>159</v>
      </c>
      <c r="B164" t="s">
        <v>18</v>
      </c>
      <c r="C164" t="s">
        <v>16</v>
      </c>
      <c r="D164">
        <v>0.39</v>
      </c>
      <c r="E164">
        <v>3.63E-3</v>
      </c>
      <c r="F164">
        <v>0.42120000000000002</v>
      </c>
      <c r="G164">
        <v>1.17E-2</v>
      </c>
      <c r="H164">
        <v>0.1757</v>
      </c>
      <c r="I164" t="s">
        <v>131</v>
      </c>
      <c r="J164">
        <v>0.61560000000000004</v>
      </c>
      <c r="K164">
        <v>1.7100000000000001E-2</v>
      </c>
      <c r="L164">
        <v>0.01</v>
      </c>
      <c r="M164" t="s">
        <v>131</v>
      </c>
      <c r="N164" t="s">
        <v>21</v>
      </c>
      <c r="O164" s="1">
        <v>45790.76090277778</v>
      </c>
      <c r="Q164">
        <v>0.75</v>
      </c>
      <c r="R164">
        <f t="shared" si="39"/>
        <v>82.08</v>
      </c>
      <c r="S164">
        <v>0.74892812499999994</v>
      </c>
      <c r="T164">
        <f t="shared" si="40"/>
        <v>82.197473889767465</v>
      </c>
      <c r="U164" t="s">
        <v>159</v>
      </c>
    </row>
    <row r="165" spans="1:25" x14ac:dyDescent="0.25">
      <c r="A165" t="s">
        <v>27</v>
      </c>
      <c r="B165" t="s">
        <v>18</v>
      </c>
      <c r="C165" t="s">
        <v>16</v>
      </c>
      <c r="D165">
        <v>0.35</v>
      </c>
      <c r="E165">
        <v>3.29E-3</v>
      </c>
      <c r="F165">
        <v>0.39960000000000001</v>
      </c>
      <c r="G165">
        <v>1.3599999999999999E-2</v>
      </c>
      <c r="H165">
        <v>0.15770000000000001</v>
      </c>
      <c r="I165" t="s">
        <v>28</v>
      </c>
      <c r="J165">
        <v>0.51600000000000001</v>
      </c>
      <c r="K165">
        <v>1.7600000000000001E-2</v>
      </c>
      <c r="L165">
        <v>0.01</v>
      </c>
      <c r="M165" t="s">
        <v>28</v>
      </c>
      <c r="N165" t="s">
        <v>21</v>
      </c>
      <c r="O165" s="1">
        <v>45777.737511574072</v>
      </c>
      <c r="Q165">
        <v>0.48899999999999999</v>
      </c>
      <c r="R165">
        <f t="shared" si="39"/>
        <v>105.52147239263805</v>
      </c>
      <c r="S165">
        <v>0.52875428571428584</v>
      </c>
      <c r="T165">
        <f t="shared" si="40"/>
        <v>97.587861496563335</v>
      </c>
      <c r="U165" t="s">
        <v>27</v>
      </c>
    </row>
    <row r="166" spans="1:25" x14ac:dyDescent="0.25">
      <c r="A166" t="s">
        <v>29</v>
      </c>
      <c r="B166" t="s">
        <v>18</v>
      </c>
      <c r="C166" t="s">
        <v>16</v>
      </c>
      <c r="D166">
        <v>9.86</v>
      </c>
      <c r="E166">
        <v>9.8610000000000003E-2</v>
      </c>
      <c r="F166">
        <v>11.7438</v>
      </c>
      <c r="G166">
        <v>3.5299999999999998E-2</v>
      </c>
      <c r="H166">
        <v>4.5606999999999998</v>
      </c>
      <c r="I166" t="s">
        <v>30</v>
      </c>
      <c r="J166">
        <v>15.1082</v>
      </c>
      <c r="K166">
        <v>4.5400000000000003E-2</v>
      </c>
      <c r="L166">
        <v>0.3</v>
      </c>
      <c r="M166" t="s">
        <v>31</v>
      </c>
      <c r="N166" t="s">
        <v>21</v>
      </c>
      <c r="O166" s="1">
        <v>45856.83011574074</v>
      </c>
      <c r="Q166">
        <v>15.22</v>
      </c>
      <c r="R166">
        <f t="shared" si="39"/>
        <v>99.265440210249665</v>
      </c>
      <c r="S166">
        <v>14.945428571428575</v>
      </c>
      <c r="T166">
        <f t="shared" si="40"/>
        <v>101.08910512531301</v>
      </c>
      <c r="U166" t="s">
        <v>29</v>
      </c>
    </row>
    <row r="167" spans="1:25" x14ac:dyDescent="0.25">
      <c r="A167" t="s">
        <v>36</v>
      </c>
      <c r="F167">
        <v>100.0548</v>
      </c>
      <c r="H167">
        <v>100</v>
      </c>
      <c r="J167">
        <v>100.0548</v>
      </c>
      <c r="L167" t="s">
        <v>166</v>
      </c>
      <c r="O167" s="1"/>
    </row>
    <row r="170" spans="1:25" x14ac:dyDescent="0.25">
      <c r="A170" t="s">
        <v>168</v>
      </c>
    </row>
    <row r="171" spans="1:25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13</v>
      </c>
      <c r="O171" t="s">
        <v>14</v>
      </c>
    </row>
    <row r="172" spans="1:25" x14ac:dyDescent="0.25">
      <c r="A172" t="s">
        <v>15</v>
      </c>
      <c r="C172" t="s">
        <v>16</v>
      </c>
      <c r="F172">
        <v>44.267400000000002</v>
      </c>
      <c r="H172">
        <v>60.025799999999997</v>
      </c>
      <c r="L172">
        <v>4</v>
      </c>
      <c r="Q172" t="s">
        <v>167</v>
      </c>
      <c r="R172" s="22"/>
      <c r="S172" t="s">
        <v>90</v>
      </c>
      <c r="W172" s="22"/>
      <c r="X172" s="22"/>
      <c r="Y172" s="22"/>
    </row>
    <row r="173" spans="1:25" x14ac:dyDescent="0.25">
      <c r="A173" t="s">
        <v>17</v>
      </c>
      <c r="B173" t="s">
        <v>18</v>
      </c>
      <c r="C173" t="s">
        <v>16</v>
      </c>
      <c r="D173">
        <v>14.7</v>
      </c>
      <c r="E173">
        <v>7.2940000000000005E-2</v>
      </c>
      <c r="F173">
        <v>16.0718</v>
      </c>
      <c r="G173">
        <v>2.8299999999999999E-2</v>
      </c>
      <c r="H173">
        <v>14.3414</v>
      </c>
      <c r="I173" t="s">
        <v>19</v>
      </c>
      <c r="J173">
        <v>26.648199999999999</v>
      </c>
      <c r="K173">
        <v>4.7E-2</v>
      </c>
      <c r="L173">
        <v>0.96</v>
      </c>
      <c r="M173" t="s">
        <v>20</v>
      </c>
      <c r="N173" t="s">
        <v>21</v>
      </c>
      <c r="O173" s="1">
        <v>45790.760671296295</v>
      </c>
      <c r="P173" t="s">
        <v>19</v>
      </c>
      <c r="Q173">
        <v>26.79</v>
      </c>
      <c r="R173">
        <f>100*$J173/Q173</f>
        <v>99.470698021649866</v>
      </c>
      <c r="S173">
        <v>26.60837428571428</v>
      </c>
      <c r="T173">
        <f>100*$J173/S173</f>
        <v>100.14967360973684</v>
      </c>
      <c r="U173" t="s">
        <v>17</v>
      </c>
    </row>
    <row r="174" spans="1:25" x14ac:dyDescent="0.25">
      <c r="A174" t="s">
        <v>93</v>
      </c>
      <c r="B174" t="s">
        <v>18</v>
      </c>
      <c r="C174" t="s">
        <v>16</v>
      </c>
      <c r="D174">
        <v>0.46</v>
      </c>
      <c r="E174">
        <v>2.5799999999999998E-3</v>
      </c>
      <c r="F174">
        <v>0.5776</v>
      </c>
      <c r="G174">
        <v>1.04E-2</v>
      </c>
      <c r="H174">
        <v>0.46439999999999998</v>
      </c>
      <c r="I174" t="s">
        <v>94</v>
      </c>
      <c r="J174">
        <v>1.0912999999999999</v>
      </c>
      <c r="K174">
        <v>1.9699999999999999E-2</v>
      </c>
      <c r="L174">
        <v>0.03</v>
      </c>
      <c r="M174" t="s">
        <v>24</v>
      </c>
      <c r="N174" t="s">
        <v>21</v>
      </c>
      <c r="O174" s="1">
        <v>45855.697569444441</v>
      </c>
      <c r="P174" t="s">
        <v>94</v>
      </c>
      <c r="Q174">
        <v>1.23</v>
      </c>
      <c r="R174">
        <f t="shared" ref="R174:R180" si="41">100*$J174/Q174</f>
        <v>88.723577235772353</v>
      </c>
      <c r="S174">
        <v>1.295222857142857</v>
      </c>
      <c r="T174">
        <f t="shared" ref="T174:T180" si="42">100*$J174/S174</f>
        <v>84.255770656125378</v>
      </c>
      <c r="U174" t="s">
        <v>93</v>
      </c>
    </row>
    <row r="175" spans="1:25" x14ac:dyDescent="0.25">
      <c r="A175" t="s">
        <v>22</v>
      </c>
      <c r="B175" t="s">
        <v>18</v>
      </c>
      <c r="C175" t="s">
        <v>16</v>
      </c>
      <c r="D175">
        <v>27.33</v>
      </c>
      <c r="E175">
        <v>0.1477</v>
      </c>
      <c r="F175">
        <v>25.499099999999999</v>
      </c>
      <c r="G175">
        <v>3.2899999999999999E-2</v>
      </c>
      <c r="H175">
        <v>19.696100000000001</v>
      </c>
      <c r="I175" t="s">
        <v>23</v>
      </c>
      <c r="J175">
        <v>54.549799999999998</v>
      </c>
      <c r="K175">
        <v>7.0499999999999993E-2</v>
      </c>
      <c r="L175">
        <v>1.31</v>
      </c>
      <c r="M175" t="s">
        <v>24</v>
      </c>
      <c r="N175" t="s">
        <v>21</v>
      </c>
      <c r="O175" s="1">
        <v>45790.760520833333</v>
      </c>
      <c r="P175" t="s">
        <v>23</v>
      </c>
      <c r="Q175">
        <v>54.091999999999999</v>
      </c>
      <c r="R175">
        <f t="shared" si="41"/>
        <v>100.84633587221769</v>
      </c>
      <c r="S175">
        <v>54.229677142857142</v>
      </c>
      <c r="T175">
        <f t="shared" si="42"/>
        <v>100.5903093545985</v>
      </c>
      <c r="U175" t="s">
        <v>22</v>
      </c>
    </row>
    <row r="176" spans="1:25" x14ac:dyDescent="0.25">
      <c r="A176" t="s">
        <v>25</v>
      </c>
      <c r="B176" t="s">
        <v>18</v>
      </c>
      <c r="C176" t="s">
        <v>16</v>
      </c>
      <c r="D176">
        <v>1.01</v>
      </c>
      <c r="E176">
        <v>8.6400000000000001E-3</v>
      </c>
      <c r="F176">
        <v>1.0130999999999999</v>
      </c>
      <c r="G176">
        <v>1.01E-2</v>
      </c>
      <c r="H176">
        <v>0.5484</v>
      </c>
      <c r="I176" t="s">
        <v>26</v>
      </c>
      <c r="J176">
        <v>1.4176</v>
      </c>
      <c r="K176">
        <v>1.41E-2</v>
      </c>
      <c r="L176">
        <v>0.04</v>
      </c>
      <c r="M176" t="s">
        <v>20</v>
      </c>
      <c r="N176" t="s">
        <v>21</v>
      </c>
      <c r="O176" s="1">
        <v>45790.760775462964</v>
      </c>
      <c r="P176" t="s">
        <v>26</v>
      </c>
      <c r="Q176">
        <v>1.52</v>
      </c>
      <c r="R176">
        <f t="shared" si="41"/>
        <v>93.263157894736835</v>
      </c>
      <c r="S176">
        <v>1.252794285714286</v>
      </c>
      <c r="T176">
        <f t="shared" si="42"/>
        <v>113.15504996829941</v>
      </c>
      <c r="U176" t="s">
        <v>25</v>
      </c>
    </row>
    <row r="177" spans="1:21" x14ac:dyDescent="0.25">
      <c r="A177" t="s">
        <v>101</v>
      </c>
      <c r="B177" t="s">
        <v>18</v>
      </c>
      <c r="C177" t="s">
        <v>16</v>
      </c>
      <c r="D177">
        <v>0.06</v>
      </c>
      <c r="E177">
        <v>5.8E-4</v>
      </c>
      <c r="F177">
        <v>6.9599999999999995E-2</v>
      </c>
      <c r="G177">
        <v>8.9999999999999993E-3</v>
      </c>
      <c r="H177">
        <v>3.15E-2</v>
      </c>
      <c r="I177" t="s">
        <v>102</v>
      </c>
      <c r="J177">
        <v>0.1162</v>
      </c>
      <c r="K177">
        <v>1.4999999999999999E-2</v>
      </c>
      <c r="L177">
        <v>0</v>
      </c>
      <c r="M177" t="s">
        <v>102</v>
      </c>
      <c r="N177" t="s">
        <v>21</v>
      </c>
      <c r="O177" s="1">
        <v>45790.761030092595</v>
      </c>
      <c r="P177" t="s">
        <v>102</v>
      </c>
      <c r="Q177">
        <v>0.16</v>
      </c>
      <c r="R177">
        <f t="shared" si="41"/>
        <v>72.625</v>
      </c>
      <c r="S177">
        <v>9.5509375000000007E-2</v>
      </c>
      <c r="T177">
        <f t="shared" si="42"/>
        <v>121.6634492687236</v>
      </c>
      <c r="U177" t="s">
        <v>101</v>
      </c>
    </row>
    <row r="178" spans="1:21" x14ac:dyDescent="0.25">
      <c r="A178" t="s">
        <v>159</v>
      </c>
      <c r="B178" t="s">
        <v>18</v>
      </c>
      <c r="C178" t="s">
        <v>16</v>
      </c>
      <c r="D178">
        <v>0.41</v>
      </c>
      <c r="E178">
        <v>3.7799999999999999E-3</v>
      </c>
      <c r="F178">
        <v>0.43959999999999999</v>
      </c>
      <c r="G178">
        <v>1.18E-2</v>
      </c>
      <c r="H178">
        <v>0.18340000000000001</v>
      </c>
      <c r="I178" t="s">
        <v>131</v>
      </c>
      <c r="J178">
        <v>0.64249999999999996</v>
      </c>
      <c r="K178">
        <v>1.72E-2</v>
      </c>
      <c r="L178">
        <v>0.01</v>
      </c>
      <c r="M178" t="s">
        <v>131</v>
      </c>
      <c r="N178" t="s">
        <v>21</v>
      </c>
      <c r="O178" s="1">
        <v>45790.76090277778</v>
      </c>
      <c r="P178" t="s">
        <v>131</v>
      </c>
      <c r="Q178">
        <v>0.75</v>
      </c>
      <c r="R178">
        <f t="shared" si="41"/>
        <v>85.666666666666671</v>
      </c>
      <c r="S178">
        <v>0.74892812499999994</v>
      </c>
      <c r="T178">
        <f t="shared" si="42"/>
        <v>85.789273837192326</v>
      </c>
      <c r="U178" t="s">
        <v>159</v>
      </c>
    </row>
    <row r="179" spans="1:21" x14ac:dyDescent="0.25">
      <c r="A179" t="s">
        <v>27</v>
      </c>
      <c r="B179" t="s">
        <v>18</v>
      </c>
      <c r="C179" t="s">
        <v>16</v>
      </c>
      <c r="D179">
        <v>0.34</v>
      </c>
      <c r="E179">
        <v>3.1800000000000001E-3</v>
      </c>
      <c r="F179">
        <v>0.38619999999999999</v>
      </c>
      <c r="G179">
        <v>1.3599999999999999E-2</v>
      </c>
      <c r="H179">
        <v>0.1525</v>
      </c>
      <c r="I179" t="s">
        <v>28</v>
      </c>
      <c r="J179">
        <v>0.49859999999999999</v>
      </c>
      <c r="K179">
        <v>1.7600000000000001E-2</v>
      </c>
      <c r="L179">
        <v>0.01</v>
      </c>
      <c r="M179" t="s">
        <v>28</v>
      </c>
      <c r="N179" t="s">
        <v>21</v>
      </c>
      <c r="O179" s="1">
        <v>45777.737511574072</v>
      </c>
      <c r="P179" t="s">
        <v>28</v>
      </c>
      <c r="Q179">
        <v>0.48899999999999999</v>
      </c>
      <c r="R179">
        <f t="shared" si="41"/>
        <v>101.96319018404908</v>
      </c>
      <c r="S179">
        <v>0.52875428571428584</v>
      </c>
      <c r="T179">
        <f t="shared" si="42"/>
        <v>94.297108027493167</v>
      </c>
      <c r="U179" t="s">
        <v>27</v>
      </c>
    </row>
    <row r="180" spans="1:21" x14ac:dyDescent="0.25">
      <c r="A180" t="s">
        <v>29</v>
      </c>
      <c r="B180" t="s">
        <v>18</v>
      </c>
      <c r="C180" t="s">
        <v>16</v>
      </c>
      <c r="D180">
        <v>9.85</v>
      </c>
      <c r="E180">
        <v>9.8479999999999998E-2</v>
      </c>
      <c r="F180">
        <v>11.7295</v>
      </c>
      <c r="G180">
        <v>3.5200000000000002E-2</v>
      </c>
      <c r="H180">
        <v>4.5564999999999998</v>
      </c>
      <c r="I180" t="s">
        <v>30</v>
      </c>
      <c r="J180">
        <v>15.0898</v>
      </c>
      <c r="K180">
        <v>4.53E-2</v>
      </c>
      <c r="L180">
        <v>0.3</v>
      </c>
      <c r="M180" t="s">
        <v>31</v>
      </c>
      <c r="N180" t="s">
        <v>21</v>
      </c>
      <c r="O180" s="1">
        <v>45856.83011574074</v>
      </c>
      <c r="P180" t="s">
        <v>30</v>
      </c>
      <c r="Q180">
        <v>15.22</v>
      </c>
      <c r="R180">
        <f t="shared" si="41"/>
        <v>99.144546649145852</v>
      </c>
      <c r="S180">
        <v>14.945428571428575</v>
      </c>
      <c r="T180">
        <f t="shared" si="42"/>
        <v>100.96599055611843</v>
      </c>
      <c r="U180" t="s">
        <v>29</v>
      </c>
    </row>
    <row r="181" spans="1:21" x14ac:dyDescent="0.25">
      <c r="A181" t="s">
        <v>36</v>
      </c>
      <c r="F181">
        <v>100.054</v>
      </c>
      <c r="H181">
        <v>100</v>
      </c>
      <c r="J181">
        <v>100.054</v>
      </c>
      <c r="L181" t="s">
        <v>166</v>
      </c>
      <c r="O181" s="1"/>
    </row>
    <row r="184" spans="1:21" x14ac:dyDescent="0.25">
      <c r="A184" t="s">
        <v>170</v>
      </c>
    </row>
    <row r="185" spans="1:21" x14ac:dyDescent="0.25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13</v>
      </c>
      <c r="O185" t="s">
        <v>14</v>
      </c>
    </row>
    <row r="186" spans="1:21" x14ac:dyDescent="0.25">
      <c r="A186" t="s">
        <v>15</v>
      </c>
      <c r="C186" t="s">
        <v>16</v>
      </c>
      <c r="F186">
        <v>44.211799999999997</v>
      </c>
      <c r="H186">
        <v>60.008600000000001</v>
      </c>
      <c r="L186">
        <v>4</v>
      </c>
      <c r="S186" t="s">
        <v>90</v>
      </c>
    </row>
    <row r="187" spans="1:21" x14ac:dyDescent="0.25">
      <c r="A187" t="s">
        <v>17</v>
      </c>
      <c r="B187" t="s">
        <v>18</v>
      </c>
      <c r="C187" t="s">
        <v>16</v>
      </c>
      <c r="D187">
        <v>14.75</v>
      </c>
      <c r="E187">
        <v>7.3179999999999995E-2</v>
      </c>
      <c r="F187">
        <v>16.1309</v>
      </c>
      <c r="G187">
        <v>2.8400000000000002E-2</v>
      </c>
      <c r="H187">
        <v>14.408099999999999</v>
      </c>
      <c r="I187" t="s">
        <v>19</v>
      </c>
      <c r="J187">
        <v>26.746099999999998</v>
      </c>
      <c r="K187">
        <v>4.7E-2</v>
      </c>
      <c r="L187">
        <v>0.96</v>
      </c>
      <c r="M187" t="s">
        <v>20</v>
      </c>
      <c r="N187" t="s">
        <v>21</v>
      </c>
      <c r="O187" s="1">
        <v>45790.760671296295</v>
      </c>
      <c r="Q187" t="s">
        <v>19</v>
      </c>
      <c r="S187">
        <v>26.60837428571428</v>
      </c>
      <c r="T187">
        <f>100*$J187/S187</f>
        <v>100.51760289000316</v>
      </c>
    </row>
    <row r="188" spans="1:21" x14ac:dyDescent="0.25">
      <c r="A188" t="s">
        <v>93</v>
      </c>
      <c r="B188" t="s">
        <v>18</v>
      </c>
      <c r="C188" t="s">
        <v>16</v>
      </c>
      <c r="D188">
        <v>0.43</v>
      </c>
      <c r="E188">
        <v>2.4399999999999999E-3</v>
      </c>
      <c r="F188">
        <v>0.5474</v>
      </c>
      <c r="G188">
        <v>1.03E-2</v>
      </c>
      <c r="H188">
        <v>0.4405</v>
      </c>
      <c r="I188" t="s">
        <v>94</v>
      </c>
      <c r="J188">
        <v>1.0343</v>
      </c>
      <c r="K188">
        <v>1.95E-2</v>
      </c>
      <c r="L188">
        <v>0.03</v>
      </c>
      <c r="M188" t="s">
        <v>24</v>
      </c>
      <c r="N188" t="s">
        <v>21</v>
      </c>
      <c r="O188" s="1">
        <v>45855.697569444441</v>
      </c>
      <c r="Q188" t="s">
        <v>94</v>
      </c>
      <c r="S188">
        <v>1.295222857142857</v>
      </c>
      <c r="T188">
        <f t="shared" ref="T188:T195" si="43">100*$J188/S188</f>
        <v>79.854983588042231</v>
      </c>
    </row>
    <row r="189" spans="1:21" x14ac:dyDescent="0.25">
      <c r="A189" t="s">
        <v>22</v>
      </c>
      <c r="B189" t="s">
        <v>18</v>
      </c>
      <c r="C189" t="s">
        <v>16</v>
      </c>
      <c r="D189">
        <v>27.26</v>
      </c>
      <c r="E189">
        <v>0.14731</v>
      </c>
      <c r="F189">
        <v>25.4495</v>
      </c>
      <c r="G189">
        <v>3.2899999999999999E-2</v>
      </c>
      <c r="H189">
        <v>19.677</v>
      </c>
      <c r="I189" t="s">
        <v>23</v>
      </c>
      <c r="J189">
        <v>54.443800000000003</v>
      </c>
      <c r="K189">
        <v>7.0400000000000004E-2</v>
      </c>
      <c r="L189">
        <v>1.31</v>
      </c>
      <c r="M189" t="s">
        <v>24</v>
      </c>
      <c r="N189" t="s">
        <v>21</v>
      </c>
      <c r="O189" s="1">
        <v>45790.760520833333</v>
      </c>
      <c r="Q189" t="s">
        <v>23</v>
      </c>
      <c r="S189">
        <v>54.229677142857142</v>
      </c>
      <c r="T189">
        <f t="shared" si="43"/>
        <v>100.39484442545877</v>
      </c>
    </row>
    <row r="190" spans="1:21" x14ac:dyDescent="0.25">
      <c r="A190" t="s">
        <v>25</v>
      </c>
      <c r="B190" t="s">
        <v>18</v>
      </c>
      <c r="C190" t="s">
        <v>16</v>
      </c>
      <c r="D190">
        <v>0.95</v>
      </c>
      <c r="E190">
        <v>8.1899999999999994E-3</v>
      </c>
      <c r="F190">
        <v>0.9597</v>
      </c>
      <c r="G190">
        <v>9.9000000000000008E-3</v>
      </c>
      <c r="H190">
        <v>0.52</v>
      </c>
      <c r="I190" t="s">
        <v>26</v>
      </c>
      <c r="J190">
        <v>1.3428</v>
      </c>
      <c r="K190">
        <v>1.3899999999999999E-2</v>
      </c>
      <c r="L190">
        <v>0.03</v>
      </c>
      <c r="M190" t="s">
        <v>20</v>
      </c>
      <c r="N190" t="s">
        <v>21</v>
      </c>
      <c r="O190" s="1">
        <v>45790.760775462964</v>
      </c>
      <c r="Q190" t="s">
        <v>26</v>
      </c>
      <c r="S190">
        <v>1.252794285714286</v>
      </c>
      <c r="T190">
        <f t="shared" si="43"/>
        <v>107.18439693667639</v>
      </c>
    </row>
    <row r="191" spans="1:21" x14ac:dyDescent="0.25">
      <c r="A191" t="s">
        <v>101</v>
      </c>
      <c r="B191" t="s">
        <v>18</v>
      </c>
      <c r="C191" t="s">
        <v>16</v>
      </c>
      <c r="D191">
        <v>0.06</v>
      </c>
      <c r="E191">
        <v>5.1999999999999995E-4</v>
      </c>
      <c r="F191">
        <v>6.2700000000000006E-2</v>
      </c>
      <c r="G191">
        <v>8.9999999999999993E-3</v>
      </c>
      <c r="H191">
        <v>2.8400000000000002E-2</v>
      </c>
      <c r="I191" t="s">
        <v>102</v>
      </c>
      <c r="J191">
        <v>0.1046</v>
      </c>
      <c r="K191">
        <v>1.4999999999999999E-2</v>
      </c>
      <c r="L191">
        <v>0</v>
      </c>
      <c r="M191" t="s">
        <v>102</v>
      </c>
      <c r="N191" t="s">
        <v>21</v>
      </c>
      <c r="O191" s="1">
        <v>45790.761030092595</v>
      </c>
      <c r="Q191" t="s">
        <v>102</v>
      </c>
      <c r="S191">
        <v>9.5509375000000007E-2</v>
      </c>
      <c r="T191">
        <f t="shared" si="43"/>
        <v>109.5180446945653</v>
      </c>
    </row>
    <row r="192" spans="1:21" x14ac:dyDescent="0.25">
      <c r="A192" t="s">
        <v>159</v>
      </c>
      <c r="B192" t="s">
        <v>18</v>
      </c>
      <c r="C192" t="s">
        <v>16</v>
      </c>
      <c r="D192">
        <v>0.4</v>
      </c>
      <c r="E192">
        <v>3.7799999999999999E-3</v>
      </c>
      <c r="F192">
        <v>0.43880000000000002</v>
      </c>
      <c r="G192">
        <v>1.18E-2</v>
      </c>
      <c r="H192">
        <v>0.18329999999999999</v>
      </c>
      <c r="I192" t="s">
        <v>131</v>
      </c>
      <c r="J192">
        <v>0.64129999999999998</v>
      </c>
      <c r="K192">
        <v>1.72E-2</v>
      </c>
      <c r="L192">
        <v>0.01</v>
      </c>
      <c r="M192" t="s">
        <v>131</v>
      </c>
      <c r="N192" t="s">
        <v>21</v>
      </c>
      <c r="O192" s="1">
        <v>45790.76090277778</v>
      </c>
      <c r="Q192" t="s">
        <v>131</v>
      </c>
      <c r="S192">
        <v>0.74892812499999994</v>
      </c>
      <c r="T192">
        <f t="shared" si="43"/>
        <v>85.629044843255159</v>
      </c>
    </row>
    <row r="193" spans="1:20" x14ac:dyDescent="0.25">
      <c r="A193" t="s">
        <v>27</v>
      </c>
      <c r="B193" t="s">
        <v>18</v>
      </c>
      <c r="C193" t="s">
        <v>16</v>
      </c>
      <c r="D193">
        <v>0.35</v>
      </c>
      <c r="E193">
        <v>3.3300000000000001E-3</v>
      </c>
      <c r="F193">
        <v>0.40450000000000003</v>
      </c>
      <c r="G193">
        <v>1.3599999999999999E-2</v>
      </c>
      <c r="H193">
        <v>0.15989999999999999</v>
      </c>
      <c r="I193" t="s">
        <v>28</v>
      </c>
      <c r="J193">
        <v>0.52229999999999999</v>
      </c>
      <c r="K193">
        <v>1.7600000000000001E-2</v>
      </c>
      <c r="L193">
        <v>0.01</v>
      </c>
      <c r="M193" t="s">
        <v>28</v>
      </c>
      <c r="N193" t="s">
        <v>21</v>
      </c>
      <c r="O193" s="1">
        <v>45777.737511574072</v>
      </c>
      <c r="Q193" t="s">
        <v>28</v>
      </c>
      <c r="S193">
        <v>0.52875428571428584</v>
      </c>
      <c r="T193">
        <f t="shared" si="43"/>
        <v>98.779341200881831</v>
      </c>
    </row>
    <row r="194" spans="1:20" x14ac:dyDescent="0.25">
      <c r="A194" t="s">
        <v>29</v>
      </c>
      <c r="B194" t="s">
        <v>18</v>
      </c>
      <c r="C194" t="s">
        <v>16</v>
      </c>
      <c r="D194">
        <v>9.8800000000000008</v>
      </c>
      <c r="E194">
        <v>9.8780000000000007E-2</v>
      </c>
      <c r="F194">
        <v>11.7638</v>
      </c>
      <c r="G194">
        <v>3.5200000000000002E-2</v>
      </c>
      <c r="H194">
        <v>4.5742000000000003</v>
      </c>
      <c r="I194" t="s">
        <v>30</v>
      </c>
      <c r="J194">
        <v>15.133900000000001</v>
      </c>
      <c r="K194">
        <v>4.53E-2</v>
      </c>
      <c r="L194">
        <v>0.3</v>
      </c>
      <c r="M194" t="s">
        <v>31</v>
      </c>
      <c r="N194" t="s">
        <v>21</v>
      </c>
      <c r="O194" s="1">
        <v>45856.83011574074</v>
      </c>
      <c r="Q194" t="s">
        <v>30</v>
      </c>
      <c r="S194">
        <v>14.945428571428575</v>
      </c>
      <c r="T194">
        <f t="shared" si="43"/>
        <v>101.26106406163373</v>
      </c>
    </row>
    <row r="195" spans="1:20" x14ac:dyDescent="0.25">
      <c r="A195" t="s">
        <v>36</v>
      </c>
      <c r="F195">
        <v>99.969099999999997</v>
      </c>
      <c r="H195">
        <v>100</v>
      </c>
      <c r="J195">
        <v>99.969099999999997</v>
      </c>
      <c r="L195" t="s">
        <v>157</v>
      </c>
      <c r="O195" s="1"/>
      <c r="S195">
        <v>0.17235999999999999</v>
      </c>
      <c r="T195">
        <f t="shared" si="43"/>
        <v>58000.174054304945</v>
      </c>
    </row>
    <row r="197" spans="1:20" x14ac:dyDescent="0.25">
      <c r="A197" t="s">
        <v>169</v>
      </c>
    </row>
    <row r="198" spans="1:20" x14ac:dyDescent="0.25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</row>
    <row r="199" spans="1:20" x14ac:dyDescent="0.25">
      <c r="A199" t="s">
        <v>15</v>
      </c>
      <c r="C199" t="s">
        <v>16</v>
      </c>
      <c r="F199">
        <v>44.292900000000003</v>
      </c>
      <c r="H199">
        <v>60.008899999999997</v>
      </c>
      <c r="L199">
        <v>4</v>
      </c>
      <c r="S199" t="s">
        <v>90</v>
      </c>
    </row>
    <row r="200" spans="1:20" x14ac:dyDescent="0.25">
      <c r="A200" t="s">
        <v>17</v>
      </c>
      <c r="B200" t="s">
        <v>18</v>
      </c>
      <c r="C200" t="s">
        <v>16</v>
      </c>
      <c r="D200">
        <v>14.83</v>
      </c>
      <c r="E200">
        <v>7.3550000000000004E-2</v>
      </c>
      <c r="F200">
        <v>16.200399999999998</v>
      </c>
      <c r="G200">
        <v>2.8400000000000002E-2</v>
      </c>
      <c r="H200">
        <v>14.4437</v>
      </c>
      <c r="I200" t="s">
        <v>19</v>
      </c>
      <c r="J200">
        <v>26.8614</v>
      </c>
      <c r="K200">
        <v>4.7100000000000003E-2</v>
      </c>
      <c r="L200">
        <v>0.96</v>
      </c>
      <c r="M200" t="s">
        <v>20</v>
      </c>
      <c r="N200" t="s">
        <v>21</v>
      </c>
      <c r="O200" s="1">
        <v>45790.760671296295</v>
      </c>
      <c r="Q200" t="s">
        <v>19</v>
      </c>
      <c r="S200">
        <v>26.60837428571428</v>
      </c>
      <c r="T200">
        <f>100*$J200/S200</f>
        <v>100.95092511691541</v>
      </c>
    </row>
    <row r="201" spans="1:20" x14ac:dyDescent="0.25">
      <c r="A201" t="s">
        <v>93</v>
      </c>
      <c r="B201" t="s">
        <v>18</v>
      </c>
      <c r="C201" t="s">
        <v>16</v>
      </c>
      <c r="D201">
        <v>0.42</v>
      </c>
      <c r="E201">
        <v>2.3700000000000001E-3</v>
      </c>
      <c r="F201">
        <v>0.53210000000000002</v>
      </c>
      <c r="G201">
        <v>1.03E-2</v>
      </c>
      <c r="H201">
        <v>0.4274</v>
      </c>
      <c r="I201" t="s">
        <v>94</v>
      </c>
      <c r="J201">
        <v>1.0053000000000001</v>
      </c>
      <c r="K201">
        <v>1.95E-2</v>
      </c>
      <c r="L201">
        <v>0.03</v>
      </c>
      <c r="M201" t="s">
        <v>24</v>
      </c>
      <c r="N201" t="s">
        <v>21</v>
      </c>
      <c r="O201" s="1">
        <v>45855.697569444441</v>
      </c>
      <c r="Q201" t="s">
        <v>94</v>
      </c>
      <c r="S201">
        <v>1.295222857142857</v>
      </c>
      <c r="T201">
        <f t="shared" ref="T201:T208" si="44">100*$J201/S201</f>
        <v>77.615986658666586</v>
      </c>
    </row>
    <row r="202" spans="1:20" x14ac:dyDescent="0.25">
      <c r="A202" t="s">
        <v>22</v>
      </c>
      <c r="B202" t="s">
        <v>18</v>
      </c>
      <c r="C202" t="s">
        <v>16</v>
      </c>
      <c r="D202">
        <v>27.32</v>
      </c>
      <c r="E202">
        <v>0.14767</v>
      </c>
      <c r="F202">
        <v>25.5107</v>
      </c>
      <c r="G202">
        <v>3.3000000000000002E-2</v>
      </c>
      <c r="H202">
        <v>19.688199999999998</v>
      </c>
      <c r="I202" t="s">
        <v>23</v>
      </c>
      <c r="J202">
        <v>54.5747</v>
      </c>
      <c r="K202">
        <v>7.0499999999999993E-2</v>
      </c>
      <c r="L202">
        <v>1.31</v>
      </c>
      <c r="M202" t="s">
        <v>24</v>
      </c>
      <c r="N202" t="s">
        <v>21</v>
      </c>
      <c r="O202" s="1">
        <v>45790.760520833333</v>
      </c>
      <c r="Q202" t="s">
        <v>23</v>
      </c>
      <c r="S202">
        <v>54.229677142857142</v>
      </c>
      <c r="T202">
        <f t="shared" si="44"/>
        <v>100.6362251728587</v>
      </c>
    </row>
    <row r="203" spans="1:20" x14ac:dyDescent="0.25">
      <c r="A203" t="s">
        <v>25</v>
      </c>
      <c r="B203" t="s">
        <v>18</v>
      </c>
      <c r="C203" t="s">
        <v>16</v>
      </c>
      <c r="D203">
        <v>0.93</v>
      </c>
      <c r="E203">
        <v>7.9799999999999992E-3</v>
      </c>
      <c r="F203">
        <v>0.9355</v>
      </c>
      <c r="G203">
        <v>9.9000000000000008E-3</v>
      </c>
      <c r="H203">
        <v>0.50590000000000002</v>
      </c>
      <c r="I203" t="s">
        <v>26</v>
      </c>
      <c r="J203">
        <v>1.3089</v>
      </c>
      <c r="K203">
        <v>1.38E-2</v>
      </c>
      <c r="L203">
        <v>0.03</v>
      </c>
      <c r="M203" t="s">
        <v>20</v>
      </c>
      <c r="N203" t="s">
        <v>21</v>
      </c>
      <c r="O203" s="1">
        <v>45790.760775462964</v>
      </c>
      <c r="Q203" t="s">
        <v>26</v>
      </c>
      <c r="S203">
        <v>1.252794285714286</v>
      </c>
      <c r="T203">
        <f t="shared" si="44"/>
        <v>104.47844589694348</v>
      </c>
    </row>
    <row r="204" spans="1:20" x14ac:dyDescent="0.25">
      <c r="A204" t="s">
        <v>101</v>
      </c>
      <c r="B204" t="s">
        <v>18</v>
      </c>
      <c r="C204" t="s">
        <v>16</v>
      </c>
      <c r="D204">
        <v>0.05</v>
      </c>
      <c r="E204">
        <v>4.4000000000000002E-4</v>
      </c>
      <c r="F204">
        <v>5.2999999999999999E-2</v>
      </c>
      <c r="G204">
        <v>8.9999999999999993E-3</v>
      </c>
      <c r="H204">
        <v>2.4E-2</v>
      </c>
      <c r="I204" t="s">
        <v>102</v>
      </c>
      <c r="J204">
        <v>8.8400000000000006E-2</v>
      </c>
      <c r="K204">
        <v>1.4999999999999999E-2</v>
      </c>
      <c r="L204">
        <v>0</v>
      </c>
      <c r="M204" t="s">
        <v>102</v>
      </c>
      <c r="N204" t="s">
        <v>21</v>
      </c>
      <c r="O204" s="1">
        <v>45790.761030092595</v>
      </c>
      <c r="Q204" t="s">
        <v>102</v>
      </c>
      <c r="S204">
        <v>9.5509375000000007E-2</v>
      </c>
      <c r="T204">
        <f t="shared" si="44"/>
        <v>92.556358996171838</v>
      </c>
    </row>
    <row r="205" spans="1:20" x14ac:dyDescent="0.25">
      <c r="A205" t="s">
        <v>159</v>
      </c>
      <c r="B205" t="s">
        <v>18</v>
      </c>
      <c r="C205" t="s">
        <v>16</v>
      </c>
      <c r="D205">
        <v>0.41</v>
      </c>
      <c r="E205">
        <v>3.79E-3</v>
      </c>
      <c r="F205">
        <v>0.4405</v>
      </c>
      <c r="G205">
        <v>1.17E-2</v>
      </c>
      <c r="H205">
        <v>0.18360000000000001</v>
      </c>
      <c r="I205" t="s">
        <v>131</v>
      </c>
      <c r="J205">
        <v>0.64380000000000004</v>
      </c>
      <c r="K205">
        <v>1.72E-2</v>
      </c>
      <c r="L205">
        <v>0.01</v>
      </c>
      <c r="M205" t="s">
        <v>131</v>
      </c>
      <c r="N205" t="s">
        <v>21</v>
      </c>
      <c r="O205" s="1">
        <v>45790.76090277778</v>
      </c>
      <c r="Q205" t="s">
        <v>131</v>
      </c>
      <c r="S205">
        <v>0.74892812499999994</v>
      </c>
      <c r="T205">
        <f t="shared" si="44"/>
        <v>85.962855247290946</v>
      </c>
    </row>
    <row r="206" spans="1:20" x14ac:dyDescent="0.25">
      <c r="A206" t="s">
        <v>27</v>
      </c>
      <c r="B206" t="s">
        <v>18</v>
      </c>
      <c r="C206" t="s">
        <v>16</v>
      </c>
      <c r="D206">
        <v>0.35</v>
      </c>
      <c r="E206">
        <v>3.2699999999999999E-3</v>
      </c>
      <c r="F206">
        <v>0.39750000000000002</v>
      </c>
      <c r="G206">
        <v>1.3599999999999999E-2</v>
      </c>
      <c r="H206">
        <v>0.15679999999999999</v>
      </c>
      <c r="I206" t="s">
        <v>28</v>
      </c>
      <c r="J206">
        <v>0.51329999999999998</v>
      </c>
      <c r="K206">
        <v>1.7600000000000001E-2</v>
      </c>
      <c r="L206">
        <v>0.01</v>
      </c>
      <c r="M206" t="s">
        <v>28</v>
      </c>
      <c r="N206" t="s">
        <v>21</v>
      </c>
      <c r="O206" s="1">
        <v>45777.737511574072</v>
      </c>
      <c r="Q206" t="s">
        <v>28</v>
      </c>
      <c r="S206">
        <v>0.52875428571428584</v>
      </c>
      <c r="T206">
        <f t="shared" si="44"/>
        <v>97.077227337569681</v>
      </c>
    </row>
    <row r="207" spans="1:20" x14ac:dyDescent="0.25">
      <c r="A207" t="s">
        <v>29</v>
      </c>
      <c r="B207" t="s">
        <v>18</v>
      </c>
      <c r="C207" t="s">
        <v>16</v>
      </c>
      <c r="D207">
        <v>9.8699999999999992</v>
      </c>
      <c r="E207">
        <v>9.8680000000000004E-2</v>
      </c>
      <c r="F207">
        <v>11.7523</v>
      </c>
      <c r="G207">
        <v>3.5299999999999998E-2</v>
      </c>
      <c r="H207">
        <v>4.5613999999999999</v>
      </c>
      <c r="I207" t="s">
        <v>30</v>
      </c>
      <c r="J207">
        <v>15.119</v>
      </c>
      <c r="K207">
        <v>4.5400000000000003E-2</v>
      </c>
      <c r="L207">
        <v>0.3</v>
      </c>
      <c r="M207" t="s">
        <v>31</v>
      </c>
      <c r="N207" t="s">
        <v>21</v>
      </c>
      <c r="O207" s="1">
        <v>45856.83011574074</v>
      </c>
      <c r="Q207" t="s">
        <v>30</v>
      </c>
      <c r="S207">
        <v>14.945428571428575</v>
      </c>
      <c r="T207">
        <f t="shared" si="44"/>
        <v>101.16136802462289</v>
      </c>
    </row>
    <row r="208" spans="1:20" x14ac:dyDescent="0.25">
      <c r="A208" t="s">
        <v>36</v>
      </c>
      <c r="F208">
        <v>100.1148</v>
      </c>
      <c r="H208">
        <v>100</v>
      </c>
      <c r="J208">
        <v>100.1148</v>
      </c>
      <c r="L208" t="s">
        <v>157</v>
      </c>
      <c r="O208" s="1"/>
      <c r="S208">
        <v>0.17235999999999999</v>
      </c>
      <c r="T208">
        <f t="shared" si="44"/>
        <v>58084.706428405661</v>
      </c>
    </row>
    <row r="210" spans="1:15" s="27" customFormat="1" x14ac:dyDescent="0.25"/>
    <row r="211" spans="1:15" x14ac:dyDescent="0.25">
      <c r="A211" t="s">
        <v>177</v>
      </c>
    </row>
    <row r="212" spans="1:15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M212" t="s">
        <v>12</v>
      </c>
      <c r="N212" t="s">
        <v>13</v>
      </c>
      <c r="O212" t="s">
        <v>14</v>
      </c>
    </row>
    <row r="213" spans="1:15" x14ac:dyDescent="0.25">
      <c r="A213" t="s">
        <v>15</v>
      </c>
      <c r="C213" t="s">
        <v>16</v>
      </c>
      <c r="F213">
        <v>43.426000000000002</v>
      </c>
      <c r="H213">
        <v>57.129800000000003</v>
      </c>
      <c r="L213">
        <v>4</v>
      </c>
    </row>
    <row r="214" spans="1:15" x14ac:dyDescent="0.25">
      <c r="A214" t="s">
        <v>17</v>
      </c>
      <c r="B214" t="s">
        <v>18</v>
      </c>
      <c r="C214" t="s">
        <v>16</v>
      </c>
      <c r="D214">
        <v>29.74</v>
      </c>
      <c r="E214">
        <v>0.14751</v>
      </c>
      <c r="F214">
        <v>29.490400000000001</v>
      </c>
      <c r="G214">
        <v>3.5299999999999998E-2</v>
      </c>
      <c r="H214">
        <v>25.530899999999999</v>
      </c>
      <c r="I214" t="s">
        <v>19</v>
      </c>
      <c r="J214">
        <v>48.897199999999998</v>
      </c>
      <c r="K214">
        <v>5.8599999999999999E-2</v>
      </c>
      <c r="L214">
        <v>1.79</v>
      </c>
      <c r="M214" t="s">
        <v>20</v>
      </c>
      <c r="N214" t="s">
        <v>21</v>
      </c>
      <c r="O214" s="1">
        <v>45790.760671296295</v>
      </c>
    </row>
    <row r="215" spans="1:15" x14ac:dyDescent="0.25">
      <c r="A215" t="s">
        <v>22</v>
      </c>
      <c r="B215" t="s">
        <v>18</v>
      </c>
      <c r="C215" t="s">
        <v>16</v>
      </c>
      <c r="D215">
        <v>18.34</v>
      </c>
      <c r="E215">
        <v>9.9089999999999998E-2</v>
      </c>
      <c r="F215">
        <v>19.027899999999999</v>
      </c>
      <c r="G215">
        <v>3.0300000000000001E-2</v>
      </c>
      <c r="H215">
        <v>14.259600000000001</v>
      </c>
      <c r="I215" t="s">
        <v>23</v>
      </c>
      <c r="J215">
        <v>40.706099999999999</v>
      </c>
      <c r="K215">
        <v>6.4799999999999996E-2</v>
      </c>
      <c r="L215">
        <v>1</v>
      </c>
      <c r="M215" t="s">
        <v>24</v>
      </c>
      <c r="N215" t="s">
        <v>21</v>
      </c>
      <c r="O215" s="1">
        <v>45790.760520833333</v>
      </c>
    </row>
    <row r="216" spans="1:15" x14ac:dyDescent="0.25">
      <c r="A216" t="s">
        <v>25</v>
      </c>
      <c r="B216" t="s">
        <v>18</v>
      </c>
      <c r="C216" t="s">
        <v>16</v>
      </c>
      <c r="D216">
        <v>0.08</v>
      </c>
      <c r="E216">
        <v>6.6E-4</v>
      </c>
      <c r="F216">
        <v>7.7399999999999997E-2</v>
      </c>
      <c r="G216">
        <v>7.4000000000000003E-3</v>
      </c>
      <c r="H216">
        <v>4.0599999999999997E-2</v>
      </c>
      <c r="I216" t="s">
        <v>26</v>
      </c>
      <c r="J216">
        <v>0.10829999999999999</v>
      </c>
      <c r="K216">
        <v>1.03E-2</v>
      </c>
      <c r="L216">
        <v>0</v>
      </c>
      <c r="M216" t="s">
        <v>20</v>
      </c>
      <c r="N216" t="s">
        <v>21</v>
      </c>
      <c r="O216" s="1">
        <v>45790.760775462964</v>
      </c>
    </row>
    <row r="217" spans="1:15" x14ac:dyDescent="0.25">
      <c r="A217" t="s">
        <v>27</v>
      </c>
      <c r="B217" t="s">
        <v>18</v>
      </c>
      <c r="C217" t="s">
        <v>16</v>
      </c>
      <c r="D217">
        <v>0.09</v>
      </c>
      <c r="E217">
        <v>8.8999999999999995E-4</v>
      </c>
      <c r="F217">
        <v>0.1084</v>
      </c>
      <c r="G217">
        <v>1.2E-2</v>
      </c>
      <c r="H217">
        <v>4.1500000000000002E-2</v>
      </c>
      <c r="I217" t="s">
        <v>28</v>
      </c>
      <c r="J217">
        <v>0.14000000000000001</v>
      </c>
      <c r="K217">
        <v>1.54E-2</v>
      </c>
      <c r="L217">
        <v>0</v>
      </c>
      <c r="M217" t="s">
        <v>28</v>
      </c>
      <c r="N217" t="s">
        <v>21</v>
      </c>
      <c r="O217" s="1">
        <v>45777.737511574072</v>
      </c>
    </row>
    <row r="218" spans="1:15" x14ac:dyDescent="0.25">
      <c r="A218" t="s">
        <v>29</v>
      </c>
      <c r="B218" t="s">
        <v>18</v>
      </c>
      <c r="C218" t="s">
        <v>16</v>
      </c>
      <c r="D218">
        <v>6.43</v>
      </c>
      <c r="E218">
        <v>6.4269999999999994E-2</v>
      </c>
      <c r="F218">
        <v>7.6844000000000001</v>
      </c>
      <c r="G218">
        <v>2.9700000000000001E-2</v>
      </c>
      <c r="H218">
        <v>2.8961000000000001</v>
      </c>
      <c r="I218" t="s">
        <v>30</v>
      </c>
      <c r="J218">
        <v>9.8857999999999997</v>
      </c>
      <c r="K218">
        <v>3.8199999999999998E-2</v>
      </c>
      <c r="L218">
        <v>0.2</v>
      </c>
      <c r="M218" t="s">
        <v>31</v>
      </c>
      <c r="N218" t="s">
        <v>21</v>
      </c>
      <c r="O218" s="1">
        <v>45856.83011574074</v>
      </c>
    </row>
    <row r="219" spans="1:15" x14ac:dyDescent="0.25">
      <c r="A219" t="s">
        <v>32</v>
      </c>
      <c r="B219" t="s">
        <v>18</v>
      </c>
      <c r="C219" t="s">
        <v>16</v>
      </c>
      <c r="D219">
        <v>0.24</v>
      </c>
      <c r="E219">
        <v>2.3700000000000001E-3</v>
      </c>
      <c r="F219">
        <v>0.28299999999999997</v>
      </c>
      <c r="G219">
        <v>1.6799999999999999E-2</v>
      </c>
      <c r="H219">
        <v>0.10150000000000001</v>
      </c>
      <c r="I219" t="s">
        <v>33</v>
      </c>
      <c r="J219">
        <v>0.36009999999999998</v>
      </c>
      <c r="K219">
        <v>2.1399999999999999E-2</v>
      </c>
      <c r="L219">
        <v>0.01</v>
      </c>
      <c r="M219" t="s">
        <v>34</v>
      </c>
      <c r="N219" t="s">
        <v>21</v>
      </c>
      <c r="O219" s="1">
        <v>45775.967442129629</v>
      </c>
    </row>
    <row r="220" spans="1:15" x14ac:dyDescent="0.25">
      <c r="A220" t="s">
        <v>36</v>
      </c>
      <c r="F220">
        <v>100.0975</v>
      </c>
      <c r="H220">
        <v>100</v>
      </c>
      <c r="J220">
        <v>100.0975</v>
      </c>
      <c r="L220" t="s">
        <v>37</v>
      </c>
    </row>
    <row r="222" spans="1:15" x14ac:dyDescent="0.25">
      <c r="A222" t="s">
        <v>179</v>
      </c>
    </row>
    <row r="223" spans="1:15" x14ac:dyDescent="0.25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12</v>
      </c>
      <c r="N223" t="s">
        <v>13</v>
      </c>
      <c r="O223" t="s">
        <v>14</v>
      </c>
    </row>
    <row r="224" spans="1:15" x14ac:dyDescent="0.25">
      <c r="A224" t="s">
        <v>15</v>
      </c>
      <c r="C224" t="s">
        <v>16</v>
      </c>
      <c r="F224">
        <v>43.381599999999999</v>
      </c>
      <c r="H224">
        <v>57.124299999999998</v>
      </c>
      <c r="L224">
        <v>4</v>
      </c>
    </row>
    <row r="225" spans="1:15" x14ac:dyDescent="0.25">
      <c r="A225" t="s">
        <v>17</v>
      </c>
      <c r="B225" t="s">
        <v>18</v>
      </c>
      <c r="C225" t="s">
        <v>16</v>
      </c>
      <c r="D225">
        <v>29.76</v>
      </c>
      <c r="E225">
        <v>0.14760000000000001</v>
      </c>
      <c r="F225">
        <v>29.495999999999999</v>
      </c>
      <c r="G225">
        <v>3.5299999999999998E-2</v>
      </c>
      <c r="H225">
        <v>25.5594</v>
      </c>
      <c r="I225" t="s">
        <v>19</v>
      </c>
      <c r="J225">
        <v>48.906399999999998</v>
      </c>
      <c r="K225">
        <v>5.8599999999999999E-2</v>
      </c>
      <c r="L225">
        <v>1.79</v>
      </c>
      <c r="M225" t="s">
        <v>20</v>
      </c>
      <c r="N225" t="s">
        <v>21</v>
      </c>
      <c r="O225" s="1">
        <v>45790.760671296295</v>
      </c>
    </row>
    <row r="226" spans="1:15" x14ac:dyDescent="0.25">
      <c r="A226" t="s">
        <v>22</v>
      </c>
      <c r="B226" t="s">
        <v>18</v>
      </c>
      <c r="C226" t="s">
        <v>16</v>
      </c>
      <c r="D226">
        <v>18.3</v>
      </c>
      <c r="E226">
        <v>9.8900000000000002E-2</v>
      </c>
      <c r="F226">
        <v>18.9956</v>
      </c>
      <c r="G226">
        <v>3.0300000000000001E-2</v>
      </c>
      <c r="H226">
        <v>14.2486</v>
      </c>
      <c r="I226" t="s">
        <v>23</v>
      </c>
      <c r="J226">
        <v>40.637099999999997</v>
      </c>
      <c r="K226">
        <v>6.4899999999999999E-2</v>
      </c>
      <c r="L226">
        <v>1</v>
      </c>
      <c r="M226" t="s">
        <v>24</v>
      </c>
      <c r="N226" t="s">
        <v>21</v>
      </c>
      <c r="O226" s="1">
        <v>45790.760520833333</v>
      </c>
    </row>
    <row r="227" spans="1:15" x14ac:dyDescent="0.25">
      <c r="A227" t="s">
        <v>25</v>
      </c>
      <c r="B227" t="s">
        <v>18</v>
      </c>
      <c r="C227" t="s">
        <v>16</v>
      </c>
      <c r="D227">
        <v>7.0000000000000007E-2</v>
      </c>
      <c r="E227">
        <v>5.6999999999999998E-4</v>
      </c>
      <c r="F227">
        <v>6.7699999999999996E-2</v>
      </c>
      <c r="G227">
        <v>7.4000000000000003E-3</v>
      </c>
      <c r="H227">
        <v>3.56E-2</v>
      </c>
      <c r="I227" t="s">
        <v>26</v>
      </c>
      <c r="J227">
        <v>9.4700000000000006E-2</v>
      </c>
      <c r="K227">
        <v>1.03E-2</v>
      </c>
      <c r="L227">
        <v>0</v>
      </c>
      <c r="M227" t="s">
        <v>20</v>
      </c>
      <c r="N227" t="s">
        <v>21</v>
      </c>
      <c r="O227" s="1">
        <v>45790.760775462964</v>
      </c>
    </row>
    <row r="228" spans="1:15" x14ac:dyDescent="0.25">
      <c r="A228" t="s">
        <v>27</v>
      </c>
      <c r="B228" t="s">
        <v>18</v>
      </c>
      <c r="C228" t="s">
        <v>16</v>
      </c>
      <c r="D228">
        <v>0.09</v>
      </c>
      <c r="E228">
        <v>8.8000000000000003E-4</v>
      </c>
      <c r="F228">
        <v>0.1072</v>
      </c>
      <c r="G228">
        <v>1.1900000000000001E-2</v>
      </c>
      <c r="H228">
        <v>4.1099999999999998E-2</v>
      </c>
      <c r="I228" t="s">
        <v>28</v>
      </c>
      <c r="J228">
        <v>0.1384</v>
      </c>
      <c r="K228">
        <v>1.54E-2</v>
      </c>
      <c r="L228">
        <v>0</v>
      </c>
      <c r="M228" t="s">
        <v>28</v>
      </c>
      <c r="N228" t="s">
        <v>21</v>
      </c>
      <c r="O228" s="1">
        <v>45777.737511574072</v>
      </c>
    </row>
    <row r="229" spans="1:15" x14ac:dyDescent="0.25">
      <c r="A229" t="s">
        <v>29</v>
      </c>
      <c r="B229" t="s">
        <v>18</v>
      </c>
      <c r="C229" t="s">
        <v>16</v>
      </c>
      <c r="D229">
        <v>6.42</v>
      </c>
      <c r="E229">
        <v>6.4170000000000005E-2</v>
      </c>
      <c r="F229">
        <v>7.6722000000000001</v>
      </c>
      <c r="G229">
        <v>2.9700000000000001E-2</v>
      </c>
      <c r="H229">
        <v>2.8942000000000001</v>
      </c>
      <c r="I229" t="s">
        <v>30</v>
      </c>
      <c r="J229">
        <v>9.8702000000000005</v>
      </c>
      <c r="K229">
        <v>3.8199999999999998E-2</v>
      </c>
      <c r="L229">
        <v>0.2</v>
      </c>
      <c r="M229" t="s">
        <v>31</v>
      </c>
      <c r="N229" t="s">
        <v>21</v>
      </c>
      <c r="O229" s="1">
        <v>45856.83011574074</v>
      </c>
    </row>
    <row r="230" spans="1:15" x14ac:dyDescent="0.25">
      <c r="A230" t="s">
        <v>32</v>
      </c>
      <c r="B230" t="s">
        <v>18</v>
      </c>
      <c r="C230" t="s">
        <v>16</v>
      </c>
      <c r="D230">
        <v>0.23</v>
      </c>
      <c r="E230">
        <v>2.2599999999999999E-3</v>
      </c>
      <c r="F230">
        <v>0.27</v>
      </c>
      <c r="G230">
        <v>1.6799999999999999E-2</v>
      </c>
      <c r="H230">
        <v>9.69E-2</v>
      </c>
      <c r="I230" t="s">
        <v>33</v>
      </c>
      <c r="J230">
        <v>0.34350000000000003</v>
      </c>
      <c r="K230">
        <v>2.1399999999999999E-2</v>
      </c>
      <c r="L230">
        <v>0.01</v>
      </c>
      <c r="M230" t="s">
        <v>34</v>
      </c>
      <c r="N230" t="s">
        <v>21</v>
      </c>
      <c r="O230" s="1">
        <v>45775.967442129629</v>
      </c>
    </row>
    <row r="231" spans="1:15" x14ac:dyDescent="0.25">
      <c r="A231" t="s">
        <v>36</v>
      </c>
      <c r="F231">
        <v>99.990300000000005</v>
      </c>
      <c r="H231">
        <v>100</v>
      </c>
      <c r="J231">
        <v>99.990300000000005</v>
      </c>
      <c r="L231" t="s">
        <v>37</v>
      </c>
    </row>
    <row r="233" spans="1:15" x14ac:dyDescent="0.25">
      <c r="A233" t="s">
        <v>178</v>
      </c>
    </row>
    <row r="234" spans="1:15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 t="s">
        <v>11</v>
      </c>
      <c r="M234" t="s">
        <v>12</v>
      </c>
      <c r="N234" t="s">
        <v>13</v>
      </c>
      <c r="O234" t="s">
        <v>14</v>
      </c>
    </row>
    <row r="235" spans="1:15" x14ac:dyDescent="0.25">
      <c r="A235" t="s">
        <v>15</v>
      </c>
      <c r="C235" t="s">
        <v>16</v>
      </c>
      <c r="F235">
        <v>43.382800000000003</v>
      </c>
      <c r="H235">
        <v>57.121499999999997</v>
      </c>
      <c r="L235">
        <v>4</v>
      </c>
    </row>
    <row r="236" spans="1:15" x14ac:dyDescent="0.25">
      <c r="A236" t="s">
        <v>17</v>
      </c>
      <c r="B236" t="s">
        <v>18</v>
      </c>
      <c r="C236" t="s">
        <v>16</v>
      </c>
      <c r="D236">
        <v>29.75</v>
      </c>
      <c r="E236">
        <v>0.14759</v>
      </c>
      <c r="F236">
        <v>29.4969</v>
      </c>
      <c r="G236">
        <v>3.5299999999999998E-2</v>
      </c>
      <c r="H236">
        <v>25.558199999999999</v>
      </c>
      <c r="I236" t="s">
        <v>19</v>
      </c>
      <c r="J236">
        <v>48.907899999999998</v>
      </c>
      <c r="K236">
        <v>5.8599999999999999E-2</v>
      </c>
      <c r="L236">
        <v>1.79</v>
      </c>
      <c r="M236" t="s">
        <v>20</v>
      </c>
      <c r="N236" t="s">
        <v>21</v>
      </c>
      <c r="O236" s="1">
        <v>45790.760671296295</v>
      </c>
    </row>
    <row r="237" spans="1:15" x14ac:dyDescent="0.25">
      <c r="A237" t="s">
        <v>22</v>
      </c>
      <c r="B237" t="s">
        <v>18</v>
      </c>
      <c r="C237" t="s">
        <v>16</v>
      </c>
      <c r="D237">
        <v>18.29</v>
      </c>
      <c r="E237">
        <v>9.887E-2</v>
      </c>
      <c r="F237">
        <v>18.989599999999999</v>
      </c>
      <c r="G237">
        <v>3.0300000000000001E-2</v>
      </c>
      <c r="H237">
        <v>14.243</v>
      </c>
      <c r="I237" t="s">
        <v>23</v>
      </c>
      <c r="J237">
        <v>40.624299999999998</v>
      </c>
      <c r="K237">
        <v>6.4799999999999996E-2</v>
      </c>
      <c r="L237">
        <v>1</v>
      </c>
      <c r="M237" t="s">
        <v>24</v>
      </c>
      <c r="N237" t="s">
        <v>21</v>
      </c>
      <c r="O237" s="1">
        <v>45790.760520833333</v>
      </c>
    </row>
    <row r="238" spans="1:15" x14ac:dyDescent="0.25">
      <c r="A238" t="s">
        <v>25</v>
      </c>
      <c r="B238" t="s">
        <v>18</v>
      </c>
      <c r="C238" t="s">
        <v>16</v>
      </c>
      <c r="D238">
        <v>0.08</v>
      </c>
      <c r="E238">
        <v>6.6E-4</v>
      </c>
      <c r="F238">
        <v>7.7399999999999997E-2</v>
      </c>
      <c r="G238">
        <v>7.4000000000000003E-3</v>
      </c>
      <c r="H238">
        <v>4.07E-2</v>
      </c>
      <c r="I238" t="s">
        <v>26</v>
      </c>
      <c r="J238">
        <v>0.10829999999999999</v>
      </c>
      <c r="K238">
        <v>1.03E-2</v>
      </c>
      <c r="L238">
        <v>0</v>
      </c>
      <c r="M238" t="s">
        <v>20</v>
      </c>
      <c r="N238" t="s">
        <v>21</v>
      </c>
      <c r="O238" s="1">
        <v>45790.760775462964</v>
      </c>
    </row>
    <row r="239" spans="1:15" x14ac:dyDescent="0.25">
      <c r="A239" t="s">
        <v>27</v>
      </c>
      <c r="B239" t="s">
        <v>18</v>
      </c>
      <c r="C239" t="s">
        <v>16</v>
      </c>
      <c r="D239">
        <v>0.09</v>
      </c>
      <c r="E239">
        <v>8.4999999999999995E-4</v>
      </c>
      <c r="F239">
        <v>0.1041</v>
      </c>
      <c r="G239">
        <v>1.2E-2</v>
      </c>
      <c r="H239">
        <v>3.9899999999999998E-2</v>
      </c>
      <c r="I239" t="s">
        <v>28</v>
      </c>
      <c r="J239">
        <v>0.13439999999999999</v>
      </c>
      <c r="K239">
        <v>1.55E-2</v>
      </c>
      <c r="L239">
        <v>0</v>
      </c>
      <c r="M239" t="s">
        <v>28</v>
      </c>
      <c r="N239" t="s">
        <v>21</v>
      </c>
      <c r="O239" s="1">
        <v>45777.737511574072</v>
      </c>
    </row>
    <row r="240" spans="1:15" x14ac:dyDescent="0.25">
      <c r="A240" t="s">
        <v>29</v>
      </c>
      <c r="B240" t="s">
        <v>18</v>
      </c>
      <c r="C240" t="s">
        <v>16</v>
      </c>
      <c r="D240">
        <v>6.44</v>
      </c>
      <c r="E240">
        <v>6.4360000000000001E-2</v>
      </c>
      <c r="F240">
        <v>7.6957000000000004</v>
      </c>
      <c r="G240">
        <v>2.9700000000000001E-2</v>
      </c>
      <c r="H240">
        <v>2.9028</v>
      </c>
      <c r="I240" t="s">
        <v>30</v>
      </c>
      <c r="J240">
        <v>9.9003999999999994</v>
      </c>
      <c r="K240">
        <v>3.8300000000000001E-2</v>
      </c>
      <c r="L240">
        <v>0.2</v>
      </c>
      <c r="M240" t="s">
        <v>31</v>
      </c>
      <c r="N240" t="s">
        <v>21</v>
      </c>
      <c r="O240" s="1">
        <v>45856.83011574074</v>
      </c>
    </row>
    <row r="241" spans="1:15" x14ac:dyDescent="0.25">
      <c r="A241" t="s">
        <v>32</v>
      </c>
      <c r="B241" t="s">
        <v>18</v>
      </c>
      <c r="C241" t="s">
        <v>16</v>
      </c>
      <c r="D241">
        <v>0.22</v>
      </c>
      <c r="E241">
        <v>2.1800000000000001E-3</v>
      </c>
      <c r="F241">
        <v>0.26140000000000002</v>
      </c>
      <c r="G241">
        <v>1.6799999999999999E-2</v>
      </c>
      <c r="H241">
        <v>9.3799999999999994E-2</v>
      </c>
      <c r="I241" t="s">
        <v>33</v>
      </c>
      <c r="J241">
        <v>0.33260000000000001</v>
      </c>
      <c r="K241">
        <v>2.1399999999999999E-2</v>
      </c>
      <c r="L241">
        <v>0.01</v>
      </c>
      <c r="M241" t="s">
        <v>34</v>
      </c>
      <c r="N241" t="s">
        <v>21</v>
      </c>
      <c r="O241" s="1">
        <v>45775.967442129629</v>
      </c>
    </row>
    <row r="242" spans="1:15" x14ac:dyDescent="0.25">
      <c r="A242" t="s">
        <v>36</v>
      </c>
      <c r="F242">
        <v>100.00790000000001</v>
      </c>
      <c r="H242">
        <v>100</v>
      </c>
      <c r="J242">
        <v>100.00790000000001</v>
      </c>
      <c r="L242" t="s">
        <v>37</v>
      </c>
    </row>
    <row r="244" spans="1:15" s="27" customFormat="1" x14ac:dyDescent="0.25"/>
    <row r="245" spans="1:15" x14ac:dyDescent="0.25">
      <c r="A245" t="s">
        <v>180</v>
      </c>
    </row>
    <row r="246" spans="1:15" x14ac:dyDescent="0.25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 t="s">
        <v>11</v>
      </c>
      <c r="M246" t="s">
        <v>12</v>
      </c>
      <c r="N246" t="s">
        <v>13</v>
      </c>
      <c r="O246" t="s">
        <v>14</v>
      </c>
    </row>
    <row r="247" spans="1:15" x14ac:dyDescent="0.25">
      <c r="A247" t="s">
        <v>15</v>
      </c>
      <c r="C247" t="s">
        <v>16</v>
      </c>
      <c r="F247">
        <v>44.225200000000001</v>
      </c>
      <c r="H247">
        <v>57.116100000000003</v>
      </c>
      <c r="L247">
        <v>4</v>
      </c>
    </row>
    <row r="248" spans="1:15" x14ac:dyDescent="0.25">
      <c r="A248" t="s">
        <v>17</v>
      </c>
      <c r="B248" t="s">
        <v>18</v>
      </c>
      <c r="C248" t="s">
        <v>16</v>
      </c>
      <c r="D248">
        <v>31.12</v>
      </c>
      <c r="E248">
        <v>0.15436</v>
      </c>
      <c r="F248">
        <v>30.4621</v>
      </c>
      <c r="G248">
        <v>3.5700000000000003E-2</v>
      </c>
      <c r="H248">
        <v>25.889299999999999</v>
      </c>
      <c r="I248" t="s">
        <v>19</v>
      </c>
      <c r="J248">
        <v>50.508200000000002</v>
      </c>
      <c r="K248">
        <v>5.9200000000000003E-2</v>
      </c>
      <c r="L248">
        <v>1.81</v>
      </c>
      <c r="M248" t="s">
        <v>20</v>
      </c>
      <c r="N248" t="s">
        <v>21</v>
      </c>
      <c r="O248" s="1">
        <v>45790.760671296295</v>
      </c>
    </row>
    <row r="249" spans="1:15" x14ac:dyDescent="0.25">
      <c r="A249" t="s">
        <v>22</v>
      </c>
      <c r="B249" t="s">
        <v>18</v>
      </c>
      <c r="C249" t="s">
        <v>16</v>
      </c>
      <c r="D249">
        <v>18.62</v>
      </c>
      <c r="E249">
        <v>0.10063</v>
      </c>
      <c r="F249">
        <v>19.345600000000001</v>
      </c>
      <c r="G249">
        <v>3.0599999999999999E-2</v>
      </c>
      <c r="H249">
        <v>14.232200000000001</v>
      </c>
      <c r="I249" t="s">
        <v>23</v>
      </c>
      <c r="J249">
        <v>41.3857</v>
      </c>
      <c r="K249">
        <v>6.5500000000000003E-2</v>
      </c>
      <c r="L249">
        <v>1</v>
      </c>
      <c r="M249" t="s">
        <v>24</v>
      </c>
      <c r="N249" t="s">
        <v>21</v>
      </c>
      <c r="O249" s="1">
        <v>45790.760520833333</v>
      </c>
    </row>
    <row r="250" spans="1:15" x14ac:dyDescent="0.25">
      <c r="A250" t="s">
        <v>25</v>
      </c>
      <c r="B250" t="s">
        <v>18</v>
      </c>
      <c r="C250" t="s">
        <v>16</v>
      </c>
      <c r="D250">
        <v>7.0000000000000007E-2</v>
      </c>
      <c r="E250">
        <v>6.2E-4</v>
      </c>
      <c r="F250">
        <v>7.2900000000000006E-2</v>
      </c>
      <c r="G250">
        <v>7.4000000000000003E-3</v>
      </c>
      <c r="H250">
        <v>3.7600000000000001E-2</v>
      </c>
      <c r="I250" t="s">
        <v>26</v>
      </c>
      <c r="J250">
        <v>0.10199999999999999</v>
      </c>
      <c r="K250">
        <v>1.03E-2</v>
      </c>
      <c r="L250">
        <v>0</v>
      </c>
      <c r="M250" t="s">
        <v>20</v>
      </c>
      <c r="N250" t="s">
        <v>21</v>
      </c>
      <c r="O250" s="1">
        <v>45790.760775462964</v>
      </c>
    </row>
    <row r="251" spans="1:15" x14ac:dyDescent="0.25">
      <c r="A251" t="s">
        <v>27</v>
      </c>
      <c r="B251" t="s">
        <v>18</v>
      </c>
      <c r="C251" t="s">
        <v>16</v>
      </c>
      <c r="D251">
        <v>0.09</v>
      </c>
      <c r="E251">
        <v>8.4999999999999995E-4</v>
      </c>
      <c r="F251">
        <v>0.10349999999999999</v>
      </c>
      <c r="G251">
        <v>1.18E-2</v>
      </c>
      <c r="H251">
        <v>3.8899999999999997E-2</v>
      </c>
      <c r="I251" t="s">
        <v>28</v>
      </c>
      <c r="J251">
        <v>0.1336</v>
      </c>
      <c r="K251">
        <v>1.5299999999999999E-2</v>
      </c>
      <c r="L251">
        <v>0</v>
      </c>
      <c r="M251" t="s">
        <v>28</v>
      </c>
      <c r="N251" t="s">
        <v>21</v>
      </c>
      <c r="O251" s="1">
        <v>45777.737511574072</v>
      </c>
    </row>
    <row r="252" spans="1:15" x14ac:dyDescent="0.25">
      <c r="A252" t="s">
        <v>29</v>
      </c>
      <c r="B252" t="s">
        <v>18</v>
      </c>
      <c r="C252" t="s">
        <v>16</v>
      </c>
      <c r="D252">
        <v>5.83</v>
      </c>
      <c r="E252">
        <v>5.8279999999999998E-2</v>
      </c>
      <c r="F252">
        <v>6.9781000000000004</v>
      </c>
      <c r="G252">
        <v>2.87E-2</v>
      </c>
      <c r="H252">
        <v>2.5817999999999999</v>
      </c>
      <c r="I252" t="s">
        <v>30</v>
      </c>
      <c r="J252">
        <v>8.9771999999999998</v>
      </c>
      <c r="K252">
        <v>3.6900000000000002E-2</v>
      </c>
      <c r="L252">
        <v>0.18</v>
      </c>
      <c r="M252" t="s">
        <v>31</v>
      </c>
      <c r="N252" t="s">
        <v>21</v>
      </c>
      <c r="O252" s="1">
        <v>45856.83011574074</v>
      </c>
    </row>
    <row r="253" spans="1:15" x14ac:dyDescent="0.25">
      <c r="A253" t="s">
        <v>32</v>
      </c>
      <c r="B253" t="s">
        <v>18</v>
      </c>
      <c r="C253" t="s">
        <v>16</v>
      </c>
      <c r="D253">
        <v>0.25</v>
      </c>
      <c r="E253">
        <v>2.47E-3</v>
      </c>
      <c r="F253">
        <v>0.29570000000000002</v>
      </c>
      <c r="G253">
        <v>1.6799999999999999E-2</v>
      </c>
      <c r="H253">
        <v>0.1041</v>
      </c>
      <c r="I253" t="s">
        <v>33</v>
      </c>
      <c r="J253">
        <v>0.37630000000000002</v>
      </c>
      <c r="K253">
        <v>2.1399999999999999E-2</v>
      </c>
      <c r="L253">
        <v>0.01</v>
      </c>
      <c r="M253" t="s">
        <v>34</v>
      </c>
      <c r="N253" t="s">
        <v>21</v>
      </c>
      <c r="O253" s="1">
        <v>45775.967442129629</v>
      </c>
    </row>
    <row r="254" spans="1:15" x14ac:dyDescent="0.25">
      <c r="A254" t="s">
        <v>36</v>
      </c>
      <c r="F254">
        <v>101.48309999999999</v>
      </c>
      <c r="H254">
        <v>100</v>
      </c>
      <c r="J254">
        <v>101.48309999999999</v>
      </c>
      <c r="L254" t="s">
        <v>37</v>
      </c>
    </row>
    <row r="256" spans="1:15" x14ac:dyDescent="0.25">
      <c r="A256" t="s">
        <v>181</v>
      </c>
    </row>
    <row r="257" spans="1:15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</row>
    <row r="258" spans="1:15" x14ac:dyDescent="0.25">
      <c r="A258" t="s">
        <v>15</v>
      </c>
      <c r="C258" t="s">
        <v>16</v>
      </c>
      <c r="F258">
        <v>44.229199999999999</v>
      </c>
      <c r="H258">
        <v>57.121000000000002</v>
      </c>
      <c r="L258">
        <v>4</v>
      </c>
    </row>
    <row r="259" spans="1:15" x14ac:dyDescent="0.25">
      <c r="A259" t="s">
        <v>17</v>
      </c>
      <c r="B259" t="s">
        <v>18</v>
      </c>
      <c r="C259" t="s">
        <v>16</v>
      </c>
      <c r="D259">
        <v>31.09</v>
      </c>
      <c r="E259">
        <v>0.15423000000000001</v>
      </c>
      <c r="F259">
        <v>30.4404</v>
      </c>
      <c r="G259">
        <v>3.5700000000000003E-2</v>
      </c>
      <c r="H259">
        <v>25.870799999999999</v>
      </c>
      <c r="I259" t="s">
        <v>19</v>
      </c>
      <c r="J259">
        <v>50.4724</v>
      </c>
      <c r="K259">
        <v>5.91E-2</v>
      </c>
      <c r="L259">
        <v>1.81</v>
      </c>
      <c r="M259" t="s">
        <v>20</v>
      </c>
      <c r="N259" t="s">
        <v>21</v>
      </c>
      <c r="O259" s="1">
        <v>45790.760671296295</v>
      </c>
    </row>
    <row r="260" spans="1:15" x14ac:dyDescent="0.25">
      <c r="A260" t="s">
        <v>22</v>
      </c>
      <c r="B260" t="s">
        <v>18</v>
      </c>
      <c r="C260" t="s">
        <v>16</v>
      </c>
      <c r="D260">
        <v>18.64</v>
      </c>
      <c r="E260">
        <v>0.10072</v>
      </c>
      <c r="F260">
        <v>19.358899999999998</v>
      </c>
      <c r="G260">
        <v>3.0599999999999999E-2</v>
      </c>
      <c r="H260">
        <v>14.242000000000001</v>
      </c>
      <c r="I260" t="s">
        <v>23</v>
      </c>
      <c r="J260">
        <v>41.414200000000001</v>
      </c>
      <c r="K260">
        <v>6.54E-2</v>
      </c>
      <c r="L260">
        <v>1</v>
      </c>
      <c r="M260" t="s">
        <v>24</v>
      </c>
      <c r="N260" t="s">
        <v>21</v>
      </c>
      <c r="O260" s="1">
        <v>45790.760520833333</v>
      </c>
    </row>
    <row r="261" spans="1:15" x14ac:dyDescent="0.25">
      <c r="A261" t="s">
        <v>25</v>
      </c>
      <c r="B261" t="s">
        <v>18</v>
      </c>
      <c r="C261" t="s">
        <v>16</v>
      </c>
      <c r="D261">
        <v>0.09</v>
      </c>
      <c r="E261">
        <v>7.3999999999999999E-4</v>
      </c>
      <c r="F261">
        <v>8.72E-2</v>
      </c>
      <c r="G261">
        <v>7.3000000000000001E-3</v>
      </c>
      <c r="H261">
        <v>4.4900000000000002E-2</v>
      </c>
      <c r="I261" t="s">
        <v>26</v>
      </c>
      <c r="J261">
        <v>0.12189999999999999</v>
      </c>
      <c r="K261">
        <v>1.03E-2</v>
      </c>
      <c r="L261">
        <v>0</v>
      </c>
      <c r="M261" t="s">
        <v>20</v>
      </c>
      <c r="N261" t="s">
        <v>21</v>
      </c>
      <c r="O261" s="1">
        <v>45790.760775462964</v>
      </c>
    </row>
    <row r="262" spans="1:15" x14ac:dyDescent="0.25">
      <c r="A262" t="s">
        <v>27</v>
      </c>
      <c r="B262" t="s">
        <v>18</v>
      </c>
      <c r="C262" t="s">
        <v>16</v>
      </c>
      <c r="D262">
        <v>7.0000000000000007E-2</v>
      </c>
      <c r="E262">
        <v>6.9999999999999999E-4</v>
      </c>
      <c r="F262">
        <v>8.5400000000000004E-2</v>
      </c>
      <c r="G262">
        <v>1.1900000000000001E-2</v>
      </c>
      <c r="H262">
        <v>3.2099999999999997E-2</v>
      </c>
      <c r="I262" t="s">
        <v>28</v>
      </c>
      <c r="J262">
        <v>0.11020000000000001</v>
      </c>
      <c r="K262">
        <v>1.54E-2</v>
      </c>
      <c r="L262">
        <v>0</v>
      </c>
      <c r="M262" t="s">
        <v>28</v>
      </c>
      <c r="N262" t="s">
        <v>21</v>
      </c>
      <c r="O262" s="1">
        <v>45777.737511574072</v>
      </c>
    </row>
    <row r="263" spans="1:15" x14ac:dyDescent="0.25">
      <c r="A263" t="s">
        <v>29</v>
      </c>
      <c r="B263" t="s">
        <v>18</v>
      </c>
      <c r="C263" t="s">
        <v>16</v>
      </c>
      <c r="D263">
        <v>5.82</v>
      </c>
      <c r="E263">
        <v>5.8250000000000003E-2</v>
      </c>
      <c r="F263">
        <v>6.9733999999999998</v>
      </c>
      <c r="G263">
        <v>2.86E-2</v>
      </c>
      <c r="H263">
        <v>2.58</v>
      </c>
      <c r="I263" t="s">
        <v>30</v>
      </c>
      <c r="J263">
        <v>8.9711999999999996</v>
      </c>
      <c r="K263">
        <v>3.6799999999999999E-2</v>
      </c>
      <c r="L263">
        <v>0.18</v>
      </c>
      <c r="M263" t="s">
        <v>31</v>
      </c>
      <c r="N263" t="s">
        <v>21</v>
      </c>
      <c r="O263" s="1">
        <v>45856.83011574074</v>
      </c>
    </row>
    <row r="264" spans="1:15" x14ac:dyDescent="0.25">
      <c r="A264" t="s">
        <v>32</v>
      </c>
      <c r="B264" t="s">
        <v>18</v>
      </c>
      <c r="C264" t="s">
        <v>16</v>
      </c>
      <c r="D264">
        <v>0.26</v>
      </c>
      <c r="E264">
        <v>2.5899999999999999E-3</v>
      </c>
      <c r="F264">
        <v>0.31030000000000002</v>
      </c>
      <c r="G264">
        <v>1.6799999999999999E-2</v>
      </c>
      <c r="H264">
        <v>0.10920000000000001</v>
      </c>
      <c r="I264" t="s">
        <v>33</v>
      </c>
      <c r="J264">
        <v>0.39489999999999997</v>
      </c>
      <c r="K264">
        <v>2.1299999999999999E-2</v>
      </c>
      <c r="L264">
        <v>0.01</v>
      </c>
      <c r="M264" t="s">
        <v>34</v>
      </c>
      <c r="N264" t="s">
        <v>21</v>
      </c>
      <c r="O264" s="1">
        <v>45775.967442129629</v>
      </c>
    </row>
    <row r="265" spans="1:15" x14ac:dyDescent="0.25">
      <c r="A265" t="s">
        <v>36</v>
      </c>
      <c r="F265">
        <v>101.48480000000001</v>
      </c>
      <c r="H265">
        <v>100</v>
      </c>
      <c r="J265">
        <v>101.48480000000001</v>
      </c>
      <c r="L265" t="s">
        <v>37</v>
      </c>
    </row>
    <row r="267" spans="1:15" x14ac:dyDescent="0.25">
      <c r="A267" t="s">
        <v>182</v>
      </c>
    </row>
    <row r="268" spans="1:15" x14ac:dyDescent="0.25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12</v>
      </c>
      <c r="N268" t="s">
        <v>13</v>
      </c>
      <c r="O268" t="s">
        <v>14</v>
      </c>
    </row>
    <row r="269" spans="1:15" x14ac:dyDescent="0.25">
      <c r="A269" t="s">
        <v>15</v>
      </c>
      <c r="C269" t="s">
        <v>16</v>
      </c>
      <c r="F269">
        <v>44.0749</v>
      </c>
      <c r="H269">
        <v>57.121000000000002</v>
      </c>
      <c r="L269">
        <v>4</v>
      </c>
    </row>
    <row r="270" spans="1:15" x14ac:dyDescent="0.25">
      <c r="A270" t="s">
        <v>17</v>
      </c>
      <c r="B270" t="s">
        <v>18</v>
      </c>
      <c r="C270" t="s">
        <v>16</v>
      </c>
      <c r="D270">
        <v>30.97</v>
      </c>
      <c r="E270">
        <v>0.15361</v>
      </c>
      <c r="F270">
        <v>30.326599999999999</v>
      </c>
      <c r="G270">
        <v>3.56E-2</v>
      </c>
      <c r="H270">
        <v>25.8643</v>
      </c>
      <c r="I270" t="s">
        <v>19</v>
      </c>
      <c r="J270">
        <v>50.283700000000003</v>
      </c>
      <c r="K270">
        <v>5.91E-2</v>
      </c>
      <c r="L270">
        <v>1.81</v>
      </c>
      <c r="M270" t="s">
        <v>20</v>
      </c>
      <c r="N270" t="s">
        <v>21</v>
      </c>
      <c r="O270" s="1">
        <v>45790.760671296295</v>
      </c>
    </row>
    <row r="271" spans="1:15" x14ac:dyDescent="0.25">
      <c r="A271" t="s">
        <v>22</v>
      </c>
      <c r="B271" t="s">
        <v>18</v>
      </c>
      <c r="C271" t="s">
        <v>16</v>
      </c>
      <c r="D271">
        <v>18.57</v>
      </c>
      <c r="E271">
        <v>0.10037</v>
      </c>
      <c r="F271">
        <v>19.2913</v>
      </c>
      <c r="G271">
        <v>3.0499999999999999E-2</v>
      </c>
      <c r="H271">
        <v>14.242000000000001</v>
      </c>
      <c r="I271" t="s">
        <v>23</v>
      </c>
      <c r="J271">
        <v>41.2697</v>
      </c>
      <c r="K271">
        <v>6.5299999999999997E-2</v>
      </c>
      <c r="L271">
        <v>1</v>
      </c>
      <c r="M271" t="s">
        <v>24</v>
      </c>
      <c r="N271" t="s">
        <v>21</v>
      </c>
      <c r="O271" s="1">
        <v>45790.760520833333</v>
      </c>
    </row>
    <row r="272" spans="1:15" x14ac:dyDescent="0.25">
      <c r="A272" t="s">
        <v>25</v>
      </c>
      <c r="B272" t="s">
        <v>18</v>
      </c>
      <c r="C272" t="s">
        <v>16</v>
      </c>
      <c r="D272">
        <v>0.08</v>
      </c>
      <c r="E272">
        <v>6.8000000000000005E-4</v>
      </c>
      <c r="F272">
        <v>8.0399999999999999E-2</v>
      </c>
      <c r="G272">
        <v>7.4000000000000003E-3</v>
      </c>
      <c r="H272">
        <v>4.1599999999999998E-2</v>
      </c>
      <c r="I272" t="s">
        <v>26</v>
      </c>
      <c r="J272">
        <v>0.1125</v>
      </c>
      <c r="K272">
        <v>1.03E-2</v>
      </c>
      <c r="L272">
        <v>0</v>
      </c>
      <c r="M272" t="s">
        <v>20</v>
      </c>
      <c r="N272" t="s">
        <v>21</v>
      </c>
      <c r="O272" s="1">
        <v>45790.760775462964</v>
      </c>
    </row>
    <row r="273" spans="1:15" x14ac:dyDescent="0.25">
      <c r="A273" t="s">
        <v>27</v>
      </c>
      <c r="B273" t="s">
        <v>18</v>
      </c>
      <c r="C273" t="s">
        <v>16</v>
      </c>
      <c r="D273">
        <v>0.08</v>
      </c>
      <c r="E273">
        <v>7.6000000000000004E-4</v>
      </c>
      <c r="F273">
        <v>9.3399999999999997E-2</v>
      </c>
      <c r="G273">
        <v>1.1900000000000001E-2</v>
      </c>
      <c r="H273">
        <v>3.5200000000000002E-2</v>
      </c>
      <c r="I273" t="s">
        <v>28</v>
      </c>
      <c r="J273">
        <v>0.1206</v>
      </c>
      <c r="K273">
        <v>1.5299999999999999E-2</v>
      </c>
      <c r="L273">
        <v>0</v>
      </c>
      <c r="M273" t="s">
        <v>28</v>
      </c>
      <c r="N273" t="s">
        <v>21</v>
      </c>
      <c r="O273" s="1">
        <v>45777.737511574072</v>
      </c>
    </row>
    <row r="274" spans="1:15" x14ac:dyDescent="0.25">
      <c r="A274" t="s">
        <v>29</v>
      </c>
      <c r="B274" t="s">
        <v>18</v>
      </c>
      <c r="C274" t="s">
        <v>16</v>
      </c>
      <c r="D274">
        <v>5.83</v>
      </c>
      <c r="E274">
        <v>5.833E-2</v>
      </c>
      <c r="F274">
        <v>6.9833999999999996</v>
      </c>
      <c r="G274">
        <v>2.86E-2</v>
      </c>
      <c r="H274">
        <v>2.5928</v>
      </c>
      <c r="I274" t="s">
        <v>30</v>
      </c>
      <c r="J274">
        <v>8.984</v>
      </c>
      <c r="K274">
        <v>3.6799999999999999E-2</v>
      </c>
      <c r="L274">
        <v>0.18</v>
      </c>
      <c r="M274" t="s">
        <v>31</v>
      </c>
      <c r="N274" t="s">
        <v>21</v>
      </c>
      <c r="O274" s="1">
        <v>45856.83011574074</v>
      </c>
    </row>
    <row r="275" spans="1:15" x14ac:dyDescent="0.25">
      <c r="A275" t="s">
        <v>32</v>
      </c>
      <c r="B275" t="s">
        <v>18</v>
      </c>
      <c r="C275" t="s">
        <v>16</v>
      </c>
      <c r="D275">
        <v>0.24</v>
      </c>
      <c r="E275">
        <v>2.4399999999999999E-3</v>
      </c>
      <c r="F275">
        <v>0.29210000000000003</v>
      </c>
      <c r="G275">
        <v>1.67E-2</v>
      </c>
      <c r="H275">
        <v>0.1032</v>
      </c>
      <c r="I275" t="s">
        <v>33</v>
      </c>
      <c r="J275">
        <v>0.37169999999999997</v>
      </c>
      <c r="K275">
        <v>2.1299999999999999E-2</v>
      </c>
      <c r="L275">
        <v>0.01</v>
      </c>
      <c r="M275" t="s">
        <v>34</v>
      </c>
      <c r="N275" t="s">
        <v>21</v>
      </c>
      <c r="O275" s="1">
        <v>45775.967442129629</v>
      </c>
    </row>
    <row r="276" spans="1:15" x14ac:dyDescent="0.25">
      <c r="A276" t="s">
        <v>36</v>
      </c>
      <c r="F276">
        <v>101.1421</v>
      </c>
      <c r="H276">
        <v>100</v>
      </c>
      <c r="J276">
        <v>101.1421</v>
      </c>
      <c r="L276" t="s">
        <v>37</v>
      </c>
    </row>
    <row r="278" spans="1:15" s="27" customFormat="1" x14ac:dyDescent="0.25"/>
    <row r="279" spans="1:15" x14ac:dyDescent="0.25">
      <c r="A279" t="s">
        <v>171</v>
      </c>
    </row>
    <row r="280" spans="1:15" x14ac:dyDescent="0.25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12</v>
      </c>
      <c r="N280" t="s">
        <v>13</v>
      </c>
      <c r="O280" t="s">
        <v>14</v>
      </c>
    </row>
    <row r="281" spans="1:15" x14ac:dyDescent="0.25">
      <c r="A281" t="s">
        <v>15</v>
      </c>
      <c r="C281" t="s">
        <v>16</v>
      </c>
      <c r="F281">
        <v>44.107900000000001</v>
      </c>
      <c r="H281">
        <v>60.021299999999997</v>
      </c>
      <c r="L281">
        <v>4</v>
      </c>
    </row>
    <row r="282" spans="1:15" x14ac:dyDescent="0.25">
      <c r="A282" t="s">
        <v>17</v>
      </c>
      <c r="B282" t="s">
        <v>18</v>
      </c>
      <c r="C282" t="s">
        <v>16</v>
      </c>
      <c r="D282">
        <v>14.7</v>
      </c>
      <c r="E282">
        <v>7.2940000000000005E-2</v>
      </c>
      <c r="F282">
        <v>16.062999999999999</v>
      </c>
      <c r="G282">
        <v>2.8299999999999999E-2</v>
      </c>
      <c r="H282">
        <v>14.3843</v>
      </c>
      <c r="I282" t="s">
        <v>19</v>
      </c>
      <c r="J282">
        <v>26.633600000000001</v>
      </c>
      <c r="K282">
        <v>4.6899999999999997E-2</v>
      </c>
      <c r="L282">
        <v>0.96</v>
      </c>
      <c r="M282" t="s">
        <v>20</v>
      </c>
      <c r="N282" t="s">
        <v>21</v>
      </c>
      <c r="O282" s="1">
        <v>45790.760671296295</v>
      </c>
    </row>
    <row r="283" spans="1:15" x14ac:dyDescent="0.25">
      <c r="A283" t="s">
        <v>93</v>
      </c>
      <c r="B283" t="s">
        <v>18</v>
      </c>
      <c r="C283" t="s">
        <v>16</v>
      </c>
      <c r="D283">
        <v>0.45</v>
      </c>
      <c r="E283">
        <v>2.5200000000000001E-3</v>
      </c>
      <c r="F283">
        <v>0.56559999999999999</v>
      </c>
      <c r="G283">
        <v>1.04E-2</v>
      </c>
      <c r="H283">
        <v>0.45639999999999997</v>
      </c>
      <c r="I283" t="s">
        <v>94</v>
      </c>
      <c r="J283">
        <v>1.0687</v>
      </c>
      <c r="K283">
        <v>1.9599999999999999E-2</v>
      </c>
      <c r="L283">
        <v>0.03</v>
      </c>
      <c r="M283" t="s">
        <v>24</v>
      </c>
      <c r="N283" t="s">
        <v>21</v>
      </c>
      <c r="O283" s="1">
        <v>45855.697569444441</v>
      </c>
    </row>
    <row r="284" spans="1:15" x14ac:dyDescent="0.25">
      <c r="A284" t="s">
        <v>22</v>
      </c>
      <c r="B284" t="s">
        <v>18</v>
      </c>
      <c r="C284" t="s">
        <v>16</v>
      </c>
      <c r="D284">
        <v>27.22</v>
      </c>
      <c r="E284">
        <v>0.14707999999999999</v>
      </c>
      <c r="F284">
        <v>25.399799999999999</v>
      </c>
      <c r="G284">
        <v>3.2899999999999999E-2</v>
      </c>
      <c r="H284">
        <v>19.6889</v>
      </c>
      <c r="I284" t="s">
        <v>23</v>
      </c>
      <c r="J284">
        <v>54.337499999999999</v>
      </c>
      <c r="K284">
        <v>7.0400000000000004E-2</v>
      </c>
      <c r="L284">
        <v>1.31</v>
      </c>
      <c r="M284" t="s">
        <v>24</v>
      </c>
      <c r="N284" t="s">
        <v>21</v>
      </c>
      <c r="O284" s="1">
        <v>45790.760520833333</v>
      </c>
    </row>
    <row r="285" spans="1:15" x14ac:dyDescent="0.25">
      <c r="A285" t="s">
        <v>25</v>
      </c>
      <c r="B285" t="s">
        <v>18</v>
      </c>
      <c r="C285" t="s">
        <v>16</v>
      </c>
      <c r="D285">
        <v>0.99</v>
      </c>
      <c r="E285">
        <v>8.4700000000000001E-3</v>
      </c>
      <c r="F285">
        <v>0.99299999999999999</v>
      </c>
      <c r="G285">
        <v>0.01</v>
      </c>
      <c r="H285">
        <v>0.53939999999999999</v>
      </c>
      <c r="I285" t="s">
        <v>26</v>
      </c>
      <c r="J285">
        <v>1.3894</v>
      </c>
      <c r="K285">
        <v>1.4E-2</v>
      </c>
      <c r="L285">
        <v>0.04</v>
      </c>
      <c r="M285" t="s">
        <v>20</v>
      </c>
      <c r="N285" t="s">
        <v>21</v>
      </c>
      <c r="O285" s="1">
        <v>45790.760775462964</v>
      </c>
    </row>
    <row r="286" spans="1:15" x14ac:dyDescent="0.25">
      <c r="A286" t="s">
        <v>101</v>
      </c>
      <c r="B286" t="s">
        <v>18</v>
      </c>
      <c r="C286" t="s">
        <v>16</v>
      </c>
      <c r="D286">
        <v>0.06</v>
      </c>
      <c r="E286">
        <v>5.8E-4</v>
      </c>
      <c r="F286">
        <v>7.0000000000000007E-2</v>
      </c>
      <c r="G286">
        <v>8.9999999999999993E-3</v>
      </c>
      <c r="H286">
        <v>3.1800000000000002E-2</v>
      </c>
      <c r="I286" t="s">
        <v>102</v>
      </c>
      <c r="J286">
        <v>0.1167</v>
      </c>
      <c r="K286">
        <v>1.4999999999999999E-2</v>
      </c>
      <c r="L286">
        <v>0</v>
      </c>
      <c r="M286" t="s">
        <v>102</v>
      </c>
      <c r="N286" t="s">
        <v>21</v>
      </c>
      <c r="O286" s="1">
        <v>45790.761030092595</v>
      </c>
    </row>
    <row r="287" spans="1:15" x14ac:dyDescent="0.25">
      <c r="A287" t="s">
        <v>159</v>
      </c>
      <c r="B287" t="s">
        <v>18</v>
      </c>
      <c r="C287" t="s">
        <v>16</v>
      </c>
      <c r="D287">
        <v>0.41</v>
      </c>
      <c r="E287">
        <v>3.8500000000000001E-3</v>
      </c>
      <c r="F287">
        <v>0.44769999999999999</v>
      </c>
      <c r="G287">
        <v>1.17E-2</v>
      </c>
      <c r="H287">
        <v>0.1875</v>
      </c>
      <c r="I287" t="s">
        <v>131</v>
      </c>
      <c r="J287">
        <v>0.65439999999999998</v>
      </c>
      <c r="K287">
        <v>1.72E-2</v>
      </c>
      <c r="L287">
        <v>0.01</v>
      </c>
      <c r="M287" t="s">
        <v>131</v>
      </c>
      <c r="N287" t="s">
        <v>21</v>
      </c>
      <c r="O287" s="1">
        <v>45790.76090277778</v>
      </c>
    </row>
    <row r="288" spans="1:15" x14ac:dyDescent="0.25">
      <c r="A288" t="s">
        <v>27</v>
      </c>
      <c r="B288" t="s">
        <v>18</v>
      </c>
      <c r="C288" t="s">
        <v>16</v>
      </c>
      <c r="D288">
        <v>0.34</v>
      </c>
      <c r="E288">
        <v>3.2000000000000002E-3</v>
      </c>
      <c r="F288">
        <v>0.3891</v>
      </c>
      <c r="G288">
        <v>1.3599999999999999E-2</v>
      </c>
      <c r="H288">
        <v>0.1542</v>
      </c>
      <c r="I288" t="s">
        <v>28</v>
      </c>
      <c r="J288">
        <v>0.50239999999999996</v>
      </c>
      <c r="K288">
        <v>1.7600000000000001E-2</v>
      </c>
      <c r="L288">
        <v>0.01</v>
      </c>
      <c r="M288" t="s">
        <v>28</v>
      </c>
      <c r="N288" t="s">
        <v>21</v>
      </c>
      <c r="O288" s="1">
        <v>45777.737511574072</v>
      </c>
    </row>
    <row r="289" spans="1:15" x14ac:dyDescent="0.25">
      <c r="A289" t="s">
        <v>29</v>
      </c>
      <c r="B289" t="s">
        <v>18</v>
      </c>
      <c r="C289" t="s">
        <v>16</v>
      </c>
      <c r="D289">
        <v>9.77</v>
      </c>
      <c r="E289">
        <v>9.7689999999999999E-2</v>
      </c>
      <c r="F289">
        <v>11.635999999999999</v>
      </c>
      <c r="G289">
        <v>3.5099999999999999E-2</v>
      </c>
      <c r="H289">
        <v>4.5361000000000002</v>
      </c>
      <c r="I289" t="s">
        <v>30</v>
      </c>
      <c r="J289">
        <v>14.9695</v>
      </c>
      <c r="K289">
        <v>4.5199999999999997E-2</v>
      </c>
      <c r="L289">
        <v>0.3</v>
      </c>
      <c r="M289" t="s">
        <v>31</v>
      </c>
      <c r="N289" t="s">
        <v>21</v>
      </c>
      <c r="O289" s="1">
        <v>45856.83011574074</v>
      </c>
    </row>
    <row r="290" spans="1:15" x14ac:dyDescent="0.25">
      <c r="A290" t="s">
        <v>36</v>
      </c>
      <c r="F290">
        <v>99.672300000000007</v>
      </c>
      <c r="H290">
        <v>100</v>
      </c>
      <c r="J290">
        <v>99.672300000000007</v>
      </c>
      <c r="L290" t="s">
        <v>166</v>
      </c>
    </row>
    <row r="294" spans="1:15" x14ac:dyDescent="0.25">
      <c r="A294" t="s">
        <v>171</v>
      </c>
    </row>
    <row r="295" spans="1:15" x14ac:dyDescent="0.25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  <c r="M295" t="s">
        <v>12</v>
      </c>
      <c r="N295" t="s">
        <v>13</v>
      </c>
      <c r="O295" t="s">
        <v>14</v>
      </c>
    </row>
    <row r="296" spans="1:15" x14ac:dyDescent="0.25">
      <c r="A296" t="s">
        <v>15</v>
      </c>
      <c r="C296" t="s">
        <v>16</v>
      </c>
      <c r="F296">
        <v>44.266500000000001</v>
      </c>
      <c r="H296">
        <v>60.012799999999999</v>
      </c>
      <c r="L296">
        <v>4</v>
      </c>
    </row>
    <row r="297" spans="1:15" x14ac:dyDescent="0.25">
      <c r="A297" t="s">
        <v>17</v>
      </c>
      <c r="B297" t="s">
        <v>18</v>
      </c>
      <c r="C297" t="s">
        <v>16</v>
      </c>
      <c r="D297">
        <v>14.82</v>
      </c>
      <c r="E297">
        <v>7.3499999999999996E-2</v>
      </c>
      <c r="F297">
        <v>16.1844</v>
      </c>
      <c r="G297">
        <v>2.8400000000000002E-2</v>
      </c>
      <c r="H297">
        <v>14.439</v>
      </c>
      <c r="I297" t="s">
        <v>19</v>
      </c>
      <c r="J297">
        <v>26.834900000000001</v>
      </c>
      <c r="K297">
        <v>4.7100000000000003E-2</v>
      </c>
      <c r="L297">
        <v>0.96</v>
      </c>
      <c r="M297" t="s">
        <v>20</v>
      </c>
      <c r="N297" t="s">
        <v>21</v>
      </c>
      <c r="O297" s="1">
        <v>45790.760671296295</v>
      </c>
    </row>
    <row r="298" spans="1:15" x14ac:dyDescent="0.25">
      <c r="A298" t="s">
        <v>93</v>
      </c>
      <c r="B298" t="s">
        <v>18</v>
      </c>
      <c r="C298" t="s">
        <v>16</v>
      </c>
      <c r="D298">
        <v>0.42</v>
      </c>
      <c r="E298">
        <v>2.3999999999999998E-3</v>
      </c>
      <c r="F298">
        <v>0.53739999999999999</v>
      </c>
      <c r="G298">
        <v>1.03E-2</v>
      </c>
      <c r="H298">
        <v>0.432</v>
      </c>
      <c r="I298" t="s">
        <v>94</v>
      </c>
      <c r="J298">
        <v>1.0154000000000001</v>
      </c>
      <c r="K298">
        <v>1.95E-2</v>
      </c>
      <c r="L298">
        <v>0.03</v>
      </c>
      <c r="M298" t="s">
        <v>24</v>
      </c>
      <c r="N298" t="s">
        <v>21</v>
      </c>
      <c r="O298" s="1">
        <v>45855.697569444441</v>
      </c>
    </row>
    <row r="299" spans="1:15" x14ac:dyDescent="0.25">
      <c r="A299" t="s">
        <v>22</v>
      </c>
      <c r="B299" t="s">
        <v>18</v>
      </c>
      <c r="C299" t="s">
        <v>16</v>
      </c>
      <c r="D299">
        <v>27.31</v>
      </c>
      <c r="E299">
        <v>0.14757999999999999</v>
      </c>
      <c r="F299">
        <v>25.494599999999998</v>
      </c>
      <c r="G299">
        <v>3.3000000000000002E-2</v>
      </c>
      <c r="H299">
        <v>19.688800000000001</v>
      </c>
      <c r="I299" t="s">
        <v>23</v>
      </c>
      <c r="J299">
        <v>54.540300000000002</v>
      </c>
      <c r="K299">
        <v>7.0499999999999993E-2</v>
      </c>
      <c r="L299">
        <v>1.31</v>
      </c>
      <c r="M299" t="s">
        <v>24</v>
      </c>
      <c r="N299" t="s">
        <v>21</v>
      </c>
      <c r="O299" s="1">
        <v>45790.760520833333</v>
      </c>
    </row>
    <row r="300" spans="1:15" x14ac:dyDescent="0.25">
      <c r="A300" t="s">
        <v>25</v>
      </c>
      <c r="B300" t="s">
        <v>18</v>
      </c>
      <c r="C300" t="s">
        <v>16</v>
      </c>
      <c r="D300">
        <v>0.96</v>
      </c>
      <c r="E300">
        <v>8.2000000000000007E-3</v>
      </c>
      <c r="F300">
        <v>0.96130000000000004</v>
      </c>
      <c r="G300">
        <v>9.9000000000000008E-3</v>
      </c>
      <c r="H300">
        <v>0.5202</v>
      </c>
      <c r="I300" t="s">
        <v>26</v>
      </c>
      <c r="J300">
        <v>1.345</v>
      </c>
      <c r="K300">
        <v>1.38E-2</v>
      </c>
      <c r="L300">
        <v>0.03</v>
      </c>
      <c r="M300" t="s">
        <v>20</v>
      </c>
      <c r="N300" t="s">
        <v>21</v>
      </c>
      <c r="O300" s="1">
        <v>45790.760775462964</v>
      </c>
    </row>
    <row r="301" spans="1:15" x14ac:dyDescent="0.25">
      <c r="A301" t="s">
        <v>101</v>
      </c>
      <c r="B301" t="s">
        <v>18</v>
      </c>
      <c r="C301" t="s">
        <v>16</v>
      </c>
      <c r="D301">
        <v>7.0000000000000007E-2</v>
      </c>
      <c r="E301">
        <v>5.9999999999999995E-4</v>
      </c>
      <c r="F301">
        <v>7.2800000000000004E-2</v>
      </c>
      <c r="G301">
        <v>8.9999999999999993E-3</v>
      </c>
      <c r="H301">
        <v>3.3000000000000002E-2</v>
      </c>
      <c r="I301" t="s">
        <v>102</v>
      </c>
      <c r="J301">
        <v>0.12139999999999999</v>
      </c>
      <c r="K301">
        <v>1.4999999999999999E-2</v>
      </c>
      <c r="L301">
        <v>0</v>
      </c>
      <c r="M301" t="s">
        <v>102</v>
      </c>
      <c r="N301" t="s">
        <v>21</v>
      </c>
      <c r="O301" s="1">
        <v>45790.761030092595</v>
      </c>
    </row>
    <row r="302" spans="1:15" x14ac:dyDescent="0.25">
      <c r="A302" t="s">
        <v>159</v>
      </c>
      <c r="B302" t="s">
        <v>18</v>
      </c>
      <c r="C302" t="s">
        <v>16</v>
      </c>
      <c r="D302">
        <v>0.39</v>
      </c>
      <c r="E302">
        <v>3.62E-3</v>
      </c>
      <c r="F302">
        <v>0.4209</v>
      </c>
      <c r="G302">
        <v>1.18E-2</v>
      </c>
      <c r="H302">
        <v>0.17560000000000001</v>
      </c>
      <c r="I302" t="s">
        <v>131</v>
      </c>
      <c r="J302">
        <v>0.61509999999999998</v>
      </c>
      <c r="K302">
        <v>1.72E-2</v>
      </c>
      <c r="L302">
        <v>0.01</v>
      </c>
      <c r="M302" t="s">
        <v>131</v>
      </c>
      <c r="N302" t="s">
        <v>21</v>
      </c>
      <c r="O302" s="1">
        <v>45790.76090277778</v>
      </c>
    </row>
    <row r="303" spans="1:15" x14ac:dyDescent="0.25">
      <c r="A303" t="s">
        <v>27</v>
      </c>
      <c r="B303" t="s">
        <v>18</v>
      </c>
      <c r="C303" t="s">
        <v>16</v>
      </c>
      <c r="D303">
        <v>0.34</v>
      </c>
      <c r="E303">
        <v>3.1900000000000001E-3</v>
      </c>
      <c r="F303">
        <v>0.38850000000000001</v>
      </c>
      <c r="G303">
        <v>1.3599999999999999E-2</v>
      </c>
      <c r="H303">
        <v>0.15340000000000001</v>
      </c>
      <c r="I303" t="s">
        <v>28</v>
      </c>
      <c r="J303">
        <v>0.50160000000000005</v>
      </c>
      <c r="K303">
        <v>1.7600000000000001E-2</v>
      </c>
      <c r="L303">
        <v>0.01</v>
      </c>
      <c r="M303" t="s">
        <v>28</v>
      </c>
      <c r="N303" t="s">
        <v>21</v>
      </c>
      <c r="O303" s="1">
        <v>45777.737511574072</v>
      </c>
    </row>
    <row r="304" spans="1:15" x14ac:dyDescent="0.25">
      <c r="A304" t="s">
        <v>29</v>
      </c>
      <c r="B304" t="s">
        <v>18</v>
      </c>
      <c r="C304" t="s">
        <v>16</v>
      </c>
      <c r="D304">
        <v>9.83</v>
      </c>
      <c r="E304">
        <v>9.826E-2</v>
      </c>
      <c r="F304">
        <v>11.7029</v>
      </c>
      <c r="G304">
        <v>3.5200000000000002E-2</v>
      </c>
      <c r="H304">
        <v>4.5452000000000004</v>
      </c>
      <c r="I304" t="s">
        <v>30</v>
      </c>
      <c r="J304">
        <v>15.0556</v>
      </c>
      <c r="K304">
        <v>4.53E-2</v>
      </c>
      <c r="L304">
        <v>0.3</v>
      </c>
      <c r="M304" t="s">
        <v>31</v>
      </c>
      <c r="N304" t="s">
        <v>21</v>
      </c>
      <c r="O304" s="1">
        <v>45856.83011574074</v>
      </c>
    </row>
    <row r="305" spans="1:15" x14ac:dyDescent="0.25">
      <c r="A305" t="s">
        <v>36</v>
      </c>
      <c r="F305">
        <v>100.02930000000001</v>
      </c>
      <c r="H305">
        <v>100</v>
      </c>
      <c r="J305">
        <v>100.02930000000001</v>
      </c>
      <c r="L305" t="s">
        <v>157</v>
      </c>
    </row>
    <row r="309" spans="1:15" x14ac:dyDescent="0.25">
      <c r="A309" t="s">
        <v>172</v>
      </c>
    </row>
    <row r="310" spans="1:15" x14ac:dyDescent="0.25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M310" t="s">
        <v>12</v>
      </c>
      <c r="N310" t="s">
        <v>13</v>
      </c>
      <c r="O310" t="s">
        <v>14</v>
      </c>
    </row>
    <row r="311" spans="1:15" x14ac:dyDescent="0.25">
      <c r="A311" t="s">
        <v>15</v>
      </c>
      <c r="C311" t="s">
        <v>16</v>
      </c>
      <c r="F311">
        <v>44.274500000000003</v>
      </c>
      <c r="H311">
        <v>60.003999999999998</v>
      </c>
      <c r="L311">
        <v>4</v>
      </c>
    </row>
    <row r="312" spans="1:15" x14ac:dyDescent="0.25">
      <c r="A312" t="s">
        <v>17</v>
      </c>
      <c r="B312" t="s">
        <v>18</v>
      </c>
      <c r="C312" t="s">
        <v>16</v>
      </c>
      <c r="D312">
        <v>14.8</v>
      </c>
      <c r="E312">
        <v>7.3410000000000003E-2</v>
      </c>
      <c r="F312">
        <v>16.177800000000001</v>
      </c>
      <c r="G312">
        <v>2.8400000000000002E-2</v>
      </c>
      <c r="H312">
        <v>14.4284</v>
      </c>
      <c r="I312" t="s">
        <v>19</v>
      </c>
      <c r="J312">
        <v>26.824000000000002</v>
      </c>
      <c r="K312">
        <v>4.7199999999999999E-2</v>
      </c>
      <c r="L312">
        <v>0.96</v>
      </c>
      <c r="M312" t="s">
        <v>20</v>
      </c>
      <c r="N312" t="s">
        <v>21</v>
      </c>
      <c r="O312" s="1">
        <v>45790.760671296295</v>
      </c>
    </row>
    <row r="313" spans="1:15" x14ac:dyDescent="0.25">
      <c r="A313" t="s">
        <v>93</v>
      </c>
      <c r="B313" t="s">
        <v>18</v>
      </c>
      <c r="C313" t="s">
        <v>16</v>
      </c>
      <c r="D313">
        <v>0.44</v>
      </c>
      <c r="E313">
        <v>2.47E-3</v>
      </c>
      <c r="F313">
        <v>0.55449999999999999</v>
      </c>
      <c r="G313">
        <v>1.03E-2</v>
      </c>
      <c r="H313">
        <v>0.4456</v>
      </c>
      <c r="I313" t="s">
        <v>94</v>
      </c>
      <c r="J313">
        <v>1.0477000000000001</v>
      </c>
      <c r="K313">
        <v>1.95E-2</v>
      </c>
      <c r="L313">
        <v>0.03</v>
      </c>
      <c r="M313" t="s">
        <v>24</v>
      </c>
      <c r="N313" t="s">
        <v>21</v>
      </c>
      <c r="O313" s="1">
        <v>45855.697569444441</v>
      </c>
    </row>
    <row r="314" spans="1:15" x14ac:dyDescent="0.25">
      <c r="A314" t="s">
        <v>22</v>
      </c>
      <c r="B314" t="s">
        <v>18</v>
      </c>
      <c r="C314" t="s">
        <v>16</v>
      </c>
      <c r="D314">
        <v>27.29</v>
      </c>
      <c r="E314">
        <v>0.14746999999999999</v>
      </c>
      <c r="F314">
        <v>25.485099999999999</v>
      </c>
      <c r="G314">
        <v>3.3000000000000002E-2</v>
      </c>
      <c r="H314">
        <v>19.6751</v>
      </c>
      <c r="I314" t="s">
        <v>23</v>
      </c>
      <c r="J314">
        <v>54.5199</v>
      </c>
      <c r="K314">
        <v>7.0599999999999996E-2</v>
      </c>
      <c r="L314">
        <v>1.31</v>
      </c>
      <c r="M314" t="s">
        <v>24</v>
      </c>
      <c r="N314" t="s">
        <v>21</v>
      </c>
      <c r="O314" s="1">
        <v>45790.760520833333</v>
      </c>
    </row>
    <row r="315" spans="1:15" x14ac:dyDescent="0.25">
      <c r="A315" t="s">
        <v>25</v>
      </c>
      <c r="B315" t="s">
        <v>18</v>
      </c>
      <c r="C315" t="s">
        <v>16</v>
      </c>
      <c r="D315">
        <v>0.95</v>
      </c>
      <c r="E315">
        <v>8.1399999999999997E-3</v>
      </c>
      <c r="F315">
        <v>0.95399999999999996</v>
      </c>
      <c r="G315">
        <v>9.9000000000000008E-3</v>
      </c>
      <c r="H315">
        <v>0.5161</v>
      </c>
      <c r="I315" t="s">
        <v>26</v>
      </c>
      <c r="J315">
        <v>1.3348</v>
      </c>
      <c r="K315">
        <v>1.38E-2</v>
      </c>
      <c r="L315">
        <v>0.03</v>
      </c>
      <c r="M315" t="s">
        <v>20</v>
      </c>
      <c r="N315" t="s">
        <v>21</v>
      </c>
      <c r="O315" s="1">
        <v>45790.760775462964</v>
      </c>
    </row>
    <row r="316" spans="1:15" x14ac:dyDescent="0.25">
      <c r="A316" t="s">
        <v>101</v>
      </c>
      <c r="B316" t="s">
        <v>18</v>
      </c>
      <c r="C316" t="s">
        <v>16</v>
      </c>
      <c r="D316">
        <v>0.06</v>
      </c>
      <c r="E316">
        <v>5.4000000000000001E-4</v>
      </c>
      <c r="F316">
        <v>6.4799999999999996E-2</v>
      </c>
      <c r="G316">
        <v>8.9999999999999993E-3</v>
      </c>
      <c r="H316">
        <v>2.93E-2</v>
      </c>
      <c r="I316" t="s">
        <v>102</v>
      </c>
      <c r="J316">
        <v>0.108</v>
      </c>
      <c r="K316">
        <v>1.4999999999999999E-2</v>
      </c>
      <c r="L316">
        <v>0</v>
      </c>
      <c r="M316" t="s">
        <v>102</v>
      </c>
      <c r="N316" t="s">
        <v>21</v>
      </c>
      <c r="O316" s="1">
        <v>45790.761030092595</v>
      </c>
    </row>
    <row r="317" spans="1:15" x14ac:dyDescent="0.25">
      <c r="A317" t="s">
        <v>159</v>
      </c>
      <c r="B317" t="s">
        <v>18</v>
      </c>
      <c r="C317" t="s">
        <v>16</v>
      </c>
      <c r="D317">
        <v>0.36</v>
      </c>
      <c r="E317">
        <v>3.3400000000000001E-3</v>
      </c>
      <c r="F317">
        <v>0.38790000000000002</v>
      </c>
      <c r="G317">
        <v>1.1599999999999999E-2</v>
      </c>
      <c r="H317">
        <v>0.1618</v>
      </c>
      <c r="I317" t="s">
        <v>131</v>
      </c>
      <c r="J317">
        <v>0.56689999999999996</v>
      </c>
      <c r="K317">
        <v>1.6899999999999998E-2</v>
      </c>
      <c r="L317">
        <v>0.01</v>
      </c>
      <c r="M317" t="s">
        <v>131</v>
      </c>
      <c r="N317" t="s">
        <v>21</v>
      </c>
      <c r="O317" s="1">
        <v>45790.76090277778</v>
      </c>
    </row>
    <row r="318" spans="1:15" x14ac:dyDescent="0.25">
      <c r="A318" t="s">
        <v>27</v>
      </c>
      <c r="B318" t="s">
        <v>18</v>
      </c>
      <c r="C318" t="s">
        <v>16</v>
      </c>
      <c r="D318">
        <v>0.35</v>
      </c>
      <c r="E318">
        <v>3.3500000000000001E-3</v>
      </c>
      <c r="F318">
        <v>0.40670000000000001</v>
      </c>
      <c r="G318">
        <v>1.3599999999999999E-2</v>
      </c>
      <c r="H318">
        <v>0.1605</v>
      </c>
      <c r="I318" t="s">
        <v>28</v>
      </c>
      <c r="J318">
        <v>0.52510000000000001</v>
      </c>
      <c r="K318">
        <v>1.7500000000000002E-2</v>
      </c>
      <c r="L318">
        <v>0.01</v>
      </c>
      <c r="M318" t="s">
        <v>28</v>
      </c>
      <c r="N318" t="s">
        <v>21</v>
      </c>
      <c r="O318" s="1">
        <v>45777.737511574072</v>
      </c>
    </row>
    <row r="319" spans="1:15" x14ac:dyDescent="0.25">
      <c r="A319" t="s">
        <v>29</v>
      </c>
      <c r="B319" t="s">
        <v>18</v>
      </c>
      <c r="C319" t="s">
        <v>16</v>
      </c>
      <c r="D319">
        <v>9.9</v>
      </c>
      <c r="E319">
        <v>9.9049999999999999E-2</v>
      </c>
      <c r="F319">
        <v>11.7941</v>
      </c>
      <c r="G319">
        <v>3.5299999999999998E-2</v>
      </c>
      <c r="H319">
        <v>4.5791000000000004</v>
      </c>
      <c r="I319" t="s">
        <v>30</v>
      </c>
      <c r="J319">
        <v>15.1729</v>
      </c>
      <c r="K319">
        <v>4.5400000000000003E-2</v>
      </c>
      <c r="L319">
        <v>0.31</v>
      </c>
      <c r="M319" t="s">
        <v>31</v>
      </c>
      <c r="N319" t="s">
        <v>21</v>
      </c>
      <c r="O319" s="1">
        <v>45856.83011574074</v>
      </c>
    </row>
    <row r="320" spans="1:15" x14ac:dyDescent="0.25">
      <c r="A320" t="s">
        <v>36</v>
      </c>
      <c r="F320">
        <v>100.0994</v>
      </c>
      <c r="H320">
        <v>100</v>
      </c>
      <c r="J320">
        <v>100.0994</v>
      </c>
      <c r="L320" t="s">
        <v>157</v>
      </c>
    </row>
    <row r="324" spans="1:15" x14ac:dyDescent="0.25">
      <c r="A324" t="s">
        <v>173</v>
      </c>
    </row>
    <row r="325" spans="1:15" x14ac:dyDescent="0.25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13</v>
      </c>
      <c r="O325" t="s">
        <v>14</v>
      </c>
    </row>
    <row r="326" spans="1:15" x14ac:dyDescent="0.25">
      <c r="A326" t="s">
        <v>15</v>
      </c>
      <c r="C326" t="s">
        <v>16</v>
      </c>
      <c r="F326">
        <v>43.027799999999999</v>
      </c>
      <c r="H326">
        <v>57.119500000000002</v>
      </c>
      <c r="L326">
        <v>4</v>
      </c>
    </row>
    <row r="327" spans="1:15" x14ac:dyDescent="0.25">
      <c r="A327" t="s">
        <v>17</v>
      </c>
      <c r="B327" t="s">
        <v>18</v>
      </c>
      <c r="C327" t="s">
        <v>16</v>
      </c>
      <c r="D327">
        <v>29.43</v>
      </c>
      <c r="E327">
        <v>0.14596000000000001</v>
      </c>
      <c r="F327">
        <v>29.2194</v>
      </c>
      <c r="G327">
        <v>3.5200000000000002E-2</v>
      </c>
      <c r="H327">
        <v>25.5258</v>
      </c>
      <c r="I327" t="s">
        <v>19</v>
      </c>
      <c r="J327">
        <v>48.447800000000001</v>
      </c>
      <c r="K327">
        <v>5.8400000000000001E-2</v>
      </c>
      <c r="L327">
        <v>1.79</v>
      </c>
      <c r="M327" t="s">
        <v>20</v>
      </c>
      <c r="N327" t="s">
        <v>21</v>
      </c>
      <c r="O327" s="1">
        <v>45790.760671296295</v>
      </c>
    </row>
    <row r="328" spans="1:15" x14ac:dyDescent="0.25">
      <c r="A328" t="s">
        <v>22</v>
      </c>
      <c r="B328" t="s">
        <v>18</v>
      </c>
      <c r="C328" t="s">
        <v>16</v>
      </c>
      <c r="D328">
        <v>18.14</v>
      </c>
      <c r="E328">
        <v>9.8030000000000006E-2</v>
      </c>
      <c r="F328">
        <v>18.829599999999999</v>
      </c>
      <c r="G328">
        <v>3.0099999999999998E-2</v>
      </c>
      <c r="H328">
        <v>14.239000000000001</v>
      </c>
      <c r="I328" t="s">
        <v>23</v>
      </c>
      <c r="J328">
        <v>40.281799999999997</v>
      </c>
      <c r="K328">
        <v>6.4500000000000002E-2</v>
      </c>
      <c r="L328">
        <v>1</v>
      </c>
      <c r="M328" t="s">
        <v>24</v>
      </c>
      <c r="N328" t="s">
        <v>21</v>
      </c>
      <c r="O328" s="1">
        <v>45790.760520833333</v>
      </c>
    </row>
    <row r="329" spans="1:15" x14ac:dyDescent="0.25">
      <c r="A329" t="s">
        <v>25</v>
      </c>
      <c r="B329" t="s">
        <v>18</v>
      </c>
      <c r="C329" t="s">
        <v>16</v>
      </c>
      <c r="D329">
        <v>0.09</v>
      </c>
      <c r="E329">
        <v>7.9000000000000001E-4</v>
      </c>
      <c r="F329">
        <v>9.2799999999999994E-2</v>
      </c>
      <c r="G329">
        <v>7.4000000000000003E-3</v>
      </c>
      <c r="H329">
        <v>4.9200000000000001E-2</v>
      </c>
      <c r="I329" t="s">
        <v>26</v>
      </c>
      <c r="J329">
        <v>0.1298</v>
      </c>
      <c r="K329">
        <v>1.04E-2</v>
      </c>
      <c r="L329">
        <v>0</v>
      </c>
      <c r="M329" t="s">
        <v>20</v>
      </c>
      <c r="N329" t="s">
        <v>21</v>
      </c>
      <c r="O329" s="1">
        <v>45790.760775462964</v>
      </c>
    </row>
    <row r="330" spans="1:15" x14ac:dyDescent="0.25">
      <c r="A330" t="s">
        <v>27</v>
      </c>
      <c r="B330" t="s">
        <v>18</v>
      </c>
      <c r="C330" t="s">
        <v>16</v>
      </c>
      <c r="D330">
        <v>0.11</v>
      </c>
      <c r="E330">
        <v>1.0399999999999999E-3</v>
      </c>
      <c r="F330">
        <v>0.12740000000000001</v>
      </c>
      <c r="G330">
        <v>1.1900000000000001E-2</v>
      </c>
      <c r="H330">
        <v>4.9200000000000001E-2</v>
      </c>
      <c r="I330" t="s">
        <v>28</v>
      </c>
      <c r="J330">
        <v>0.16450000000000001</v>
      </c>
      <c r="K330">
        <v>1.54E-2</v>
      </c>
      <c r="L330">
        <v>0</v>
      </c>
      <c r="M330" t="s">
        <v>28</v>
      </c>
      <c r="N330" t="s">
        <v>21</v>
      </c>
      <c r="O330" s="1">
        <v>45777.737511574072</v>
      </c>
    </row>
    <row r="331" spans="1:15" x14ac:dyDescent="0.25">
      <c r="A331" t="s">
        <v>29</v>
      </c>
      <c r="B331" t="s">
        <v>18</v>
      </c>
      <c r="C331" t="s">
        <v>16</v>
      </c>
      <c r="D331">
        <v>6.38</v>
      </c>
      <c r="E331">
        <v>6.3810000000000006E-2</v>
      </c>
      <c r="F331">
        <v>7.6271000000000004</v>
      </c>
      <c r="G331">
        <v>2.9600000000000001E-2</v>
      </c>
      <c r="H331">
        <v>2.9005999999999998</v>
      </c>
      <c r="I331" t="s">
        <v>30</v>
      </c>
      <c r="J331">
        <v>9.8120999999999992</v>
      </c>
      <c r="K331">
        <v>3.8100000000000002E-2</v>
      </c>
      <c r="L331">
        <v>0.2</v>
      </c>
      <c r="M331" t="s">
        <v>31</v>
      </c>
      <c r="N331" t="s">
        <v>21</v>
      </c>
      <c r="O331" s="1">
        <v>45856.83011574074</v>
      </c>
    </row>
    <row r="332" spans="1:15" x14ac:dyDescent="0.25">
      <c r="A332" t="s">
        <v>32</v>
      </c>
      <c r="B332" t="s">
        <v>18</v>
      </c>
      <c r="C332" t="s">
        <v>16</v>
      </c>
      <c r="D332">
        <v>0.27</v>
      </c>
      <c r="E332">
        <v>2.7000000000000001E-3</v>
      </c>
      <c r="F332">
        <v>0.32279999999999998</v>
      </c>
      <c r="G332">
        <v>1.67E-2</v>
      </c>
      <c r="H332">
        <v>0.1168</v>
      </c>
      <c r="I332" t="s">
        <v>33</v>
      </c>
      <c r="J332">
        <v>0.4108</v>
      </c>
      <c r="K332">
        <v>2.12E-2</v>
      </c>
      <c r="L332">
        <v>0.01</v>
      </c>
      <c r="M332" t="s">
        <v>34</v>
      </c>
      <c r="N332" t="s">
        <v>21</v>
      </c>
      <c r="O332" s="1">
        <v>45775.967442129629</v>
      </c>
    </row>
    <row r="333" spans="1:15" x14ac:dyDescent="0.25">
      <c r="A333" t="s">
        <v>36</v>
      </c>
      <c r="F333">
        <v>99.246799999999993</v>
      </c>
      <c r="H333">
        <v>100</v>
      </c>
      <c r="J333">
        <v>99.246799999999993</v>
      </c>
      <c r="L333" t="s">
        <v>37</v>
      </c>
    </row>
    <row r="339" spans="1:15" x14ac:dyDescent="0.25">
      <c r="A339" t="s">
        <v>173</v>
      </c>
    </row>
    <row r="340" spans="1:15" x14ac:dyDescent="0.25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M340" t="s">
        <v>12</v>
      </c>
      <c r="N340" t="s">
        <v>13</v>
      </c>
      <c r="O340" t="s">
        <v>14</v>
      </c>
    </row>
    <row r="341" spans="1:15" x14ac:dyDescent="0.25">
      <c r="A341" t="s">
        <v>15</v>
      </c>
      <c r="C341" t="s">
        <v>16</v>
      </c>
      <c r="F341">
        <v>43.014299999999999</v>
      </c>
      <c r="H341">
        <v>57.113599999999998</v>
      </c>
      <c r="L341">
        <v>4</v>
      </c>
    </row>
    <row r="342" spans="1:15" x14ac:dyDescent="0.25">
      <c r="A342" t="s">
        <v>17</v>
      </c>
      <c r="B342" t="s">
        <v>18</v>
      </c>
      <c r="C342" t="s">
        <v>16</v>
      </c>
      <c r="D342">
        <v>29.43</v>
      </c>
      <c r="E342">
        <v>0.14599000000000001</v>
      </c>
      <c r="F342">
        <v>29.229600000000001</v>
      </c>
      <c r="G342">
        <v>3.5200000000000002E-2</v>
      </c>
      <c r="H342">
        <v>25.54</v>
      </c>
      <c r="I342" t="s">
        <v>19</v>
      </c>
      <c r="J342">
        <v>48.464599999999997</v>
      </c>
      <c r="K342">
        <v>5.8400000000000001E-2</v>
      </c>
      <c r="L342">
        <v>1.79</v>
      </c>
      <c r="M342" t="s">
        <v>20</v>
      </c>
      <c r="N342" t="s">
        <v>21</v>
      </c>
      <c r="O342" s="1">
        <v>45790.760671296295</v>
      </c>
    </row>
    <row r="343" spans="1:15" x14ac:dyDescent="0.25">
      <c r="A343" t="s">
        <v>22</v>
      </c>
      <c r="B343" t="s">
        <v>18</v>
      </c>
      <c r="C343" t="s">
        <v>16</v>
      </c>
      <c r="D343">
        <v>18.12</v>
      </c>
      <c r="E343">
        <v>9.7900000000000001E-2</v>
      </c>
      <c r="F343">
        <v>18.810099999999998</v>
      </c>
      <c r="G343">
        <v>3.0200000000000001E-2</v>
      </c>
      <c r="H343">
        <v>14.2272</v>
      </c>
      <c r="I343" t="s">
        <v>23</v>
      </c>
      <c r="J343">
        <v>40.240099999999998</v>
      </c>
      <c r="K343">
        <v>6.4600000000000005E-2</v>
      </c>
      <c r="L343">
        <v>1</v>
      </c>
      <c r="M343" t="s">
        <v>24</v>
      </c>
      <c r="N343" t="s">
        <v>21</v>
      </c>
      <c r="O343" s="1">
        <v>45790.760520833333</v>
      </c>
    </row>
    <row r="344" spans="1:15" x14ac:dyDescent="0.25">
      <c r="A344" t="s">
        <v>25</v>
      </c>
      <c r="B344" t="s">
        <v>18</v>
      </c>
      <c r="C344" t="s">
        <v>16</v>
      </c>
      <c r="D344">
        <v>0.09</v>
      </c>
      <c r="E344">
        <v>8.0000000000000004E-4</v>
      </c>
      <c r="F344">
        <v>9.4500000000000001E-2</v>
      </c>
      <c r="G344">
        <v>7.4000000000000003E-3</v>
      </c>
      <c r="H344">
        <v>5.0099999999999999E-2</v>
      </c>
      <c r="I344" t="s">
        <v>26</v>
      </c>
      <c r="J344">
        <v>0.13220000000000001</v>
      </c>
      <c r="K344">
        <v>1.03E-2</v>
      </c>
      <c r="L344">
        <v>0</v>
      </c>
      <c r="M344" t="s">
        <v>20</v>
      </c>
      <c r="N344" t="s">
        <v>21</v>
      </c>
      <c r="O344" s="1">
        <v>45790.760775462964</v>
      </c>
    </row>
    <row r="345" spans="1:15" x14ac:dyDescent="0.25">
      <c r="A345" t="s">
        <v>27</v>
      </c>
      <c r="B345" t="s">
        <v>18</v>
      </c>
      <c r="C345" t="s">
        <v>16</v>
      </c>
      <c r="D345">
        <v>0.09</v>
      </c>
      <c r="E345">
        <v>8.7000000000000001E-4</v>
      </c>
      <c r="F345">
        <v>0.1066</v>
      </c>
      <c r="G345">
        <v>1.1900000000000001E-2</v>
      </c>
      <c r="H345">
        <v>4.1200000000000001E-2</v>
      </c>
      <c r="I345" t="s">
        <v>28</v>
      </c>
      <c r="J345">
        <v>0.13769999999999999</v>
      </c>
      <c r="K345">
        <v>1.54E-2</v>
      </c>
      <c r="L345">
        <v>0</v>
      </c>
      <c r="M345" t="s">
        <v>28</v>
      </c>
      <c r="N345" t="s">
        <v>21</v>
      </c>
      <c r="O345" s="1">
        <v>45777.737511574072</v>
      </c>
    </row>
    <row r="346" spans="1:15" x14ac:dyDescent="0.25">
      <c r="A346" t="s">
        <v>29</v>
      </c>
      <c r="B346" t="s">
        <v>18</v>
      </c>
      <c r="C346" t="s">
        <v>16</v>
      </c>
      <c r="D346">
        <v>6.4</v>
      </c>
      <c r="E346">
        <v>6.3979999999999995E-2</v>
      </c>
      <c r="F346">
        <v>7.6466000000000003</v>
      </c>
      <c r="G346">
        <v>2.9600000000000001E-2</v>
      </c>
      <c r="H346">
        <v>2.9085999999999999</v>
      </c>
      <c r="I346" t="s">
        <v>30</v>
      </c>
      <c r="J346">
        <v>9.8371999999999993</v>
      </c>
      <c r="K346">
        <v>3.8100000000000002E-2</v>
      </c>
      <c r="L346">
        <v>0.2</v>
      </c>
      <c r="M346" t="s">
        <v>31</v>
      </c>
      <c r="N346" t="s">
        <v>21</v>
      </c>
      <c r="O346" s="1">
        <v>45856.83011574074</v>
      </c>
    </row>
    <row r="347" spans="1:15" x14ac:dyDescent="0.25">
      <c r="A347" t="s">
        <v>32</v>
      </c>
      <c r="B347" t="s">
        <v>18</v>
      </c>
      <c r="C347" t="s">
        <v>16</v>
      </c>
      <c r="D347">
        <v>0.28000000000000003</v>
      </c>
      <c r="E347">
        <v>2.7499999999999998E-3</v>
      </c>
      <c r="F347">
        <v>0.32950000000000002</v>
      </c>
      <c r="G347">
        <v>1.6799999999999999E-2</v>
      </c>
      <c r="H347">
        <v>0.1192</v>
      </c>
      <c r="I347" t="s">
        <v>33</v>
      </c>
      <c r="J347">
        <v>0.41930000000000001</v>
      </c>
      <c r="K347">
        <v>2.1299999999999999E-2</v>
      </c>
      <c r="L347">
        <v>0.01</v>
      </c>
      <c r="M347" t="s">
        <v>34</v>
      </c>
      <c r="N347" t="s">
        <v>21</v>
      </c>
      <c r="O347" s="1">
        <v>45775.967442129629</v>
      </c>
    </row>
    <row r="348" spans="1:15" x14ac:dyDescent="0.25">
      <c r="A348" t="s">
        <v>36</v>
      </c>
      <c r="F348">
        <v>99.231200000000001</v>
      </c>
      <c r="H348">
        <v>100</v>
      </c>
      <c r="J348">
        <v>99.231200000000001</v>
      </c>
      <c r="L348" t="s">
        <v>37</v>
      </c>
    </row>
    <row r="354" spans="1:15" x14ac:dyDescent="0.25">
      <c r="A354" t="s">
        <v>173</v>
      </c>
    </row>
    <row r="355" spans="1:15" x14ac:dyDescent="0.25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</row>
    <row r="356" spans="1:15" x14ac:dyDescent="0.25">
      <c r="A356" t="s">
        <v>15</v>
      </c>
      <c r="C356" t="s">
        <v>16</v>
      </c>
      <c r="F356">
        <v>43.002600000000001</v>
      </c>
      <c r="H356">
        <v>57.115099999999998</v>
      </c>
      <c r="L356">
        <v>4</v>
      </c>
    </row>
    <row r="357" spans="1:15" x14ac:dyDescent="0.25">
      <c r="A357" t="s">
        <v>17</v>
      </c>
      <c r="B357" t="s">
        <v>18</v>
      </c>
      <c r="C357" t="s">
        <v>16</v>
      </c>
      <c r="D357">
        <v>29.43</v>
      </c>
      <c r="E357">
        <v>0.14598</v>
      </c>
      <c r="F357">
        <v>29.221499999999999</v>
      </c>
      <c r="G357">
        <v>3.5200000000000002E-2</v>
      </c>
      <c r="H357">
        <v>25.540600000000001</v>
      </c>
      <c r="I357" t="s">
        <v>19</v>
      </c>
      <c r="J357">
        <v>48.4514</v>
      </c>
      <c r="K357">
        <v>5.8299999999999998E-2</v>
      </c>
      <c r="L357">
        <v>1.79</v>
      </c>
      <c r="M357" t="s">
        <v>20</v>
      </c>
      <c r="N357" t="s">
        <v>21</v>
      </c>
      <c r="O357" s="1">
        <v>45790.760671296295</v>
      </c>
    </row>
    <row r="358" spans="1:15" x14ac:dyDescent="0.25">
      <c r="A358" t="s">
        <v>22</v>
      </c>
      <c r="B358" t="s">
        <v>18</v>
      </c>
      <c r="C358" t="s">
        <v>16</v>
      </c>
      <c r="D358">
        <v>18.12</v>
      </c>
      <c r="E358">
        <v>9.7900000000000001E-2</v>
      </c>
      <c r="F358">
        <v>18.808399999999999</v>
      </c>
      <c r="G358">
        <v>3.0200000000000001E-2</v>
      </c>
      <c r="H358">
        <v>14.2302</v>
      </c>
      <c r="I358" t="s">
        <v>23</v>
      </c>
      <c r="J358">
        <v>40.236600000000003</v>
      </c>
      <c r="K358">
        <v>6.4500000000000002E-2</v>
      </c>
      <c r="L358">
        <v>1</v>
      </c>
      <c r="M358" t="s">
        <v>24</v>
      </c>
      <c r="N358" t="s">
        <v>21</v>
      </c>
      <c r="O358" s="1">
        <v>45790.760520833333</v>
      </c>
    </row>
    <row r="359" spans="1:15" x14ac:dyDescent="0.25">
      <c r="A359" t="s">
        <v>25</v>
      </c>
      <c r="B359" t="s">
        <v>18</v>
      </c>
      <c r="C359" t="s">
        <v>16</v>
      </c>
      <c r="D359">
        <v>0.08</v>
      </c>
      <c r="E359">
        <v>7.2000000000000005E-4</v>
      </c>
      <c r="F359">
        <v>8.5400000000000004E-2</v>
      </c>
      <c r="G359">
        <v>7.4000000000000003E-3</v>
      </c>
      <c r="H359">
        <v>4.53E-2</v>
      </c>
      <c r="I359" t="s">
        <v>26</v>
      </c>
      <c r="J359">
        <v>0.11940000000000001</v>
      </c>
      <c r="K359">
        <v>1.03E-2</v>
      </c>
      <c r="L359">
        <v>0</v>
      </c>
      <c r="M359" t="s">
        <v>20</v>
      </c>
      <c r="N359" t="s">
        <v>21</v>
      </c>
      <c r="O359" s="1">
        <v>45790.760775462964</v>
      </c>
    </row>
    <row r="360" spans="1:15" x14ac:dyDescent="0.25">
      <c r="A360" t="s">
        <v>27</v>
      </c>
      <c r="B360" t="s">
        <v>18</v>
      </c>
      <c r="C360" t="s">
        <v>16</v>
      </c>
      <c r="D360">
        <v>0.11</v>
      </c>
      <c r="E360">
        <v>1.0200000000000001E-3</v>
      </c>
      <c r="F360">
        <v>0.1244</v>
      </c>
      <c r="G360">
        <v>1.1900000000000001E-2</v>
      </c>
      <c r="H360">
        <v>4.8099999999999997E-2</v>
      </c>
      <c r="I360" t="s">
        <v>28</v>
      </c>
      <c r="J360">
        <v>0.16059999999999999</v>
      </c>
      <c r="K360">
        <v>1.54E-2</v>
      </c>
      <c r="L360">
        <v>0</v>
      </c>
      <c r="M360" t="s">
        <v>28</v>
      </c>
      <c r="N360" t="s">
        <v>21</v>
      </c>
      <c r="O360" s="1">
        <v>45777.737511574072</v>
      </c>
    </row>
    <row r="361" spans="1:15" x14ac:dyDescent="0.25">
      <c r="A361" t="s">
        <v>29</v>
      </c>
      <c r="B361" t="s">
        <v>18</v>
      </c>
      <c r="C361" t="s">
        <v>16</v>
      </c>
      <c r="D361">
        <v>6.39</v>
      </c>
      <c r="E361">
        <v>6.3939999999999997E-2</v>
      </c>
      <c r="F361">
        <v>7.6425000000000001</v>
      </c>
      <c r="G361">
        <v>2.9600000000000001E-2</v>
      </c>
      <c r="H361">
        <v>2.9079000000000002</v>
      </c>
      <c r="I361" t="s">
        <v>30</v>
      </c>
      <c r="J361">
        <v>9.8318999999999992</v>
      </c>
      <c r="K361">
        <v>3.8100000000000002E-2</v>
      </c>
      <c r="L361">
        <v>0.2</v>
      </c>
      <c r="M361" t="s">
        <v>31</v>
      </c>
      <c r="N361" t="s">
        <v>21</v>
      </c>
      <c r="O361" s="1">
        <v>45856.83011574074</v>
      </c>
    </row>
    <row r="362" spans="1:15" x14ac:dyDescent="0.25">
      <c r="A362" t="s">
        <v>32</v>
      </c>
      <c r="B362" t="s">
        <v>18</v>
      </c>
      <c r="C362" t="s">
        <v>16</v>
      </c>
      <c r="D362">
        <v>0.26</v>
      </c>
      <c r="E362">
        <v>2.5999999999999999E-3</v>
      </c>
      <c r="F362">
        <v>0.3115</v>
      </c>
      <c r="G362">
        <v>1.6799999999999999E-2</v>
      </c>
      <c r="H362">
        <v>0.1128</v>
      </c>
      <c r="I362" t="s">
        <v>33</v>
      </c>
      <c r="J362">
        <v>0.39639999999999997</v>
      </c>
      <c r="K362">
        <v>2.1299999999999999E-2</v>
      </c>
      <c r="L362">
        <v>0.01</v>
      </c>
      <c r="M362" t="s">
        <v>34</v>
      </c>
      <c r="N362" t="s">
        <v>21</v>
      </c>
      <c r="O362" s="1">
        <v>45775.967442129629</v>
      </c>
    </row>
    <row r="363" spans="1:15" x14ac:dyDescent="0.25">
      <c r="A363" t="s">
        <v>36</v>
      </c>
      <c r="F363">
        <v>99.196299999999994</v>
      </c>
      <c r="H363">
        <v>100</v>
      </c>
      <c r="J363">
        <v>99.196299999999994</v>
      </c>
      <c r="L363" t="s">
        <v>37</v>
      </c>
    </row>
    <row r="369" spans="1:15" x14ac:dyDescent="0.25">
      <c r="A369" t="s">
        <v>174</v>
      </c>
    </row>
    <row r="370" spans="1:15" x14ac:dyDescent="0.25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 t="s">
        <v>11</v>
      </c>
      <c r="M370" t="s">
        <v>12</v>
      </c>
      <c r="N370" t="s">
        <v>13</v>
      </c>
      <c r="O370" t="s">
        <v>14</v>
      </c>
    </row>
    <row r="371" spans="1:15" x14ac:dyDescent="0.25">
      <c r="A371" t="s">
        <v>15</v>
      </c>
      <c r="C371" t="s">
        <v>16</v>
      </c>
      <c r="F371">
        <v>43.819299999999998</v>
      </c>
      <c r="H371">
        <v>57.116399999999999</v>
      </c>
      <c r="L371">
        <v>4</v>
      </c>
    </row>
    <row r="372" spans="1:15" x14ac:dyDescent="0.25">
      <c r="A372" t="s">
        <v>17</v>
      </c>
      <c r="B372" t="s">
        <v>18</v>
      </c>
      <c r="C372" t="s">
        <v>16</v>
      </c>
      <c r="D372">
        <v>30.82</v>
      </c>
      <c r="E372">
        <v>0.15286</v>
      </c>
      <c r="F372">
        <v>30.1751</v>
      </c>
      <c r="G372">
        <v>3.5499999999999997E-2</v>
      </c>
      <c r="H372">
        <v>25.883099999999999</v>
      </c>
      <c r="I372" t="s">
        <v>19</v>
      </c>
      <c r="J372">
        <v>50.032400000000003</v>
      </c>
      <c r="K372">
        <v>5.8799999999999998E-2</v>
      </c>
      <c r="L372">
        <v>1.81</v>
      </c>
      <c r="M372" t="s">
        <v>20</v>
      </c>
      <c r="N372" t="s">
        <v>21</v>
      </c>
      <c r="O372" s="1">
        <v>45790.760671296295</v>
      </c>
    </row>
    <row r="373" spans="1:15" x14ac:dyDescent="0.25">
      <c r="A373" t="s">
        <v>22</v>
      </c>
      <c r="B373" t="s">
        <v>18</v>
      </c>
      <c r="C373" t="s">
        <v>16</v>
      </c>
      <c r="D373">
        <v>18.45</v>
      </c>
      <c r="E373">
        <v>9.9699999999999997E-2</v>
      </c>
      <c r="F373">
        <v>19.168600000000001</v>
      </c>
      <c r="G373">
        <v>3.04E-2</v>
      </c>
      <c r="H373">
        <v>14.232699999999999</v>
      </c>
      <c r="I373" t="s">
        <v>23</v>
      </c>
      <c r="J373">
        <v>41.007100000000001</v>
      </c>
      <c r="K373">
        <v>6.5100000000000005E-2</v>
      </c>
      <c r="L373">
        <v>1</v>
      </c>
      <c r="M373" t="s">
        <v>24</v>
      </c>
      <c r="N373" t="s">
        <v>21</v>
      </c>
      <c r="O373" s="1">
        <v>45790.760520833333</v>
      </c>
    </row>
    <row r="374" spans="1:15" x14ac:dyDescent="0.25">
      <c r="A374" t="s">
        <v>25</v>
      </c>
      <c r="B374" t="s">
        <v>18</v>
      </c>
      <c r="C374" t="s">
        <v>16</v>
      </c>
      <c r="D374">
        <v>7.0000000000000007E-2</v>
      </c>
      <c r="E374">
        <v>5.9000000000000003E-4</v>
      </c>
      <c r="F374">
        <v>6.9900000000000004E-2</v>
      </c>
      <c r="G374">
        <v>7.3000000000000001E-3</v>
      </c>
      <c r="H374">
        <v>3.6400000000000002E-2</v>
      </c>
      <c r="I374" t="s">
        <v>26</v>
      </c>
      <c r="J374">
        <v>9.7799999999999998E-2</v>
      </c>
      <c r="K374">
        <v>1.0200000000000001E-2</v>
      </c>
      <c r="L374">
        <v>0</v>
      </c>
      <c r="M374" t="s">
        <v>20</v>
      </c>
      <c r="N374" t="s">
        <v>21</v>
      </c>
      <c r="O374" s="1">
        <v>45790.760775462964</v>
      </c>
    </row>
    <row r="375" spans="1:15" x14ac:dyDescent="0.25">
      <c r="A375" t="s">
        <v>27</v>
      </c>
      <c r="B375" t="s">
        <v>18</v>
      </c>
      <c r="C375" t="s">
        <v>16</v>
      </c>
      <c r="D375">
        <v>0.08</v>
      </c>
      <c r="E375">
        <v>7.5000000000000002E-4</v>
      </c>
      <c r="F375">
        <v>9.2100000000000001E-2</v>
      </c>
      <c r="G375">
        <v>1.18E-2</v>
      </c>
      <c r="H375">
        <v>3.5000000000000003E-2</v>
      </c>
      <c r="I375" t="s">
        <v>28</v>
      </c>
      <c r="J375">
        <v>0.11899999999999999</v>
      </c>
      <c r="K375">
        <v>1.5299999999999999E-2</v>
      </c>
      <c r="L375">
        <v>0</v>
      </c>
      <c r="M375" t="s">
        <v>28</v>
      </c>
      <c r="N375" t="s">
        <v>21</v>
      </c>
      <c r="O375" s="1">
        <v>45777.737511574072</v>
      </c>
    </row>
    <row r="376" spans="1:15" x14ac:dyDescent="0.25">
      <c r="A376" t="s">
        <v>29</v>
      </c>
      <c r="B376" t="s">
        <v>18</v>
      </c>
      <c r="C376" t="s">
        <v>16</v>
      </c>
      <c r="D376">
        <v>5.8</v>
      </c>
      <c r="E376">
        <v>5.7959999999999998E-2</v>
      </c>
      <c r="F376">
        <v>6.9389000000000003</v>
      </c>
      <c r="G376">
        <v>2.8500000000000001E-2</v>
      </c>
      <c r="H376">
        <v>2.5911</v>
      </c>
      <c r="I376" t="s">
        <v>30</v>
      </c>
      <c r="J376">
        <v>8.9268000000000001</v>
      </c>
      <c r="K376">
        <v>3.6700000000000003E-2</v>
      </c>
      <c r="L376">
        <v>0.18</v>
      </c>
      <c r="M376" t="s">
        <v>31</v>
      </c>
      <c r="N376" t="s">
        <v>21</v>
      </c>
      <c r="O376" s="1">
        <v>45856.83011574074</v>
      </c>
    </row>
    <row r="377" spans="1:15" x14ac:dyDescent="0.25">
      <c r="A377" t="s">
        <v>32</v>
      </c>
      <c r="B377" t="s">
        <v>18</v>
      </c>
      <c r="C377" t="s">
        <v>16</v>
      </c>
      <c r="D377">
        <v>0.25</v>
      </c>
      <c r="E377">
        <v>2.48E-3</v>
      </c>
      <c r="F377">
        <v>0.29670000000000002</v>
      </c>
      <c r="G377">
        <v>1.67E-2</v>
      </c>
      <c r="H377">
        <v>0.10539999999999999</v>
      </c>
      <c r="I377" t="s">
        <v>33</v>
      </c>
      <c r="J377">
        <v>0.3775</v>
      </c>
      <c r="K377">
        <v>2.12E-2</v>
      </c>
      <c r="L377">
        <v>0.01</v>
      </c>
      <c r="M377" t="s">
        <v>34</v>
      </c>
      <c r="N377" t="s">
        <v>21</v>
      </c>
      <c r="O377" s="1">
        <v>45775.967442129629</v>
      </c>
    </row>
    <row r="378" spans="1:15" x14ac:dyDescent="0.25">
      <c r="A378" t="s">
        <v>36</v>
      </c>
      <c r="F378">
        <v>100.5605</v>
      </c>
      <c r="H378">
        <v>100</v>
      </c>
      <c r="J378">
        <v>100.5605</v>
      </c>
      <c r="L378" t="s">
        <v>37</v>
      </c>
    </row>
    <row r="384" spans="1:15" x14ac:dyDescent="0.25">
      <c r="A384" t="s">
        <v>174</v>
      </c>
    </row>
    <row r="385" spans="1:15" x14ac:dyDescent="0.25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 t="s">
        <v>11</v>
      </c>
      <c r="M385" t="s">
        <v>12</v>
      </c>
      <c r="N385" t="s">
        <v>13</v>
      </c>
      <c r="O385" t="s">
        <v>14</v>
      </c>
    </row>
    <row r="386" spans="1:15" x14ac:dyDescent="0.25">
      <c r="A386" t="s">
        <v>15</v>
      </c>
      <c r="C386" t="s">
        <v>16</v>
      </c>
      <c r="F386">
        <v>43.669899999999998</v>
      </c>
      <c r="H386">
        <v>57.1066</v>
      </c>
      <c r="L386">
        <v>4</v>
      </c>
    </row>
    <row r="387" spans="1:15" x14ac:dyDescent="0.25">
      <c r="A387" t="s">
        <v>17</v>
      </c>
      <c r="B387" t="s">
        <v>18</v>
      </c>
      <c r="C387" t="s">
        <v>16</v>
      </c>
      <c r="D387">
        <v>30.73</v>
      </c>
      <c r="E387">
        <v>0.15245</v>
      </c>
      <c r="F387">
        <v>30.098400000000002</v>
      </c>
      <c r="G387">
        <v>3.5400000000000001E-2</v>
      </c>
      <c r="H387">
        <v>25.9011</v>
      </c>
      <c r="I387" t="s">
        <v>19</v>
      </c>
      <c r="J387">
        <v>49.905200000000001</v>
      </c>
      <c r="K387">
        <v>5.8799999999999998E-2</v>
      </c>
      <c r="L387">
        <v>1.81</v>
      </c>
      <c r="M387" t="s">
        <v>20</v>
      </c>
      <c r="N387" t="s">
        <v>21</v>
      </c>
      <c r="O387" s="1">
        <v>45790.760671296295</v>
      </c>
    </row>
    <row r="388" spans="1:15" x14ac:dyDescent="0.25">
      <c r="A388" t="s">
        <v>22</v>
      </c>
      <c r="B388" t="s">
        <v>18</v>
      </c>
      <c r="C388" t="s">
        <v>16</v>
      </c>
      <c r="D388">
        <v>18.36</v>
      </c>
      <c r="E388">
        <v>9.9220000000000003E-2</v>
      </c>
      <c r="F388">
        <v>19.080200000000001</v>
      </c>
      <c r="G388">
        <v>3.04E-2</v>
      </c>
      <c r="H388">
        <v>14.213100000000001</v>
      </c>
      <c r="I388" t="s">
        <v>23</v>
      </c>
      <c r="J388">
        <v>40.818100000000001</v>
      </c>
      <c r="K388">
        <v>6.5100000000000005E-2</v>
      </c>
      <c r="L388">
        <v>1</v>
      </c>
      <c r="M388" t="s">
        <v>24</v>
      </c>
      <c r="N388" t="s">
        <v>21</v>
      </c>
      <c r="O388" s="1">
        <v>45790.760520833333</v>
      </c>
    </row>
    <row r="389" spans="1:15" x14ac:dyDescent="0.25">
      <c r="A389" t="s">
        <v>25</v>
      </c>
      <c r="B389" t="s">
        <v>18</v>
      </c>
      <c r="C389" t="s">
        <v>16</v>
      </c>
      <c r="D389">
        <v>0.08</v>
      </c>
      <c r="E389">
        <v>6.6E-4</v>
      </c>
      <c r="F389">
        <v>7.7600000000000002E-2</v>
      </c>
      <c r="G389">
        <v>7.3000000000000001E-3</v>
      </c>
      <c r="H389">
        <v>4.0500000000000001E-2</v>
      </c>
      <c r="I389" t="s">
        <v>26</v>
      </c>
      <c r="J389">
        <v>0.1086</v>
      </c>
      <c r="K389">
        <v>1.0200000000000001E-2</v>
      </c>
      <c r="L389">
        <v>0</v>
      </c>
      <c r="M389" t="s">
        <v>20</v>
      </c>
      <c r="N389" t="s">
        <v>21</v>
      </c>
      <c r="O389" s="1">
        <v>45790.760775462964</v>
      </c>
    </row>
    <row r="390" spans="1:15" x14ac:dyDescent="0.25">
      <c r="A390" t="s">
        <v>27</v>
      </c>
      <c r="B390" t="s">
        <v>18</v>
      </c>
      <c r="C390" t="s">
        <v>16</v>
      </c>
      <c r="D390">
        <v>0.1</v>
      </c>
      <c r="E390">
        <v>9.3999999999999997E-4</v>
      </c>
      <c r="F390">
        <v>0.11459999999999999</v>
      </c>
      <c r="G390">
        <v>1.18E-2</v>
      </c>
      <c r="H390">
        <v>4.36E-2</v>
      </c>
      <c r="I390" t="s">
        <v>28</v>
      </c>
      <c r="J390">
        <v>0.14799999999999999</v>
      </c>
      <c r="K390">
        <v>1.52E-2</v>
      </c>
      <c r="L390">
        <v>0</v>
      </c>
      <c r="M390" t="s">
        <v>28</v>
      </c>
      <c r="N390" t="s">
        <v>21</v>
      </c>
      <c r="O390" s="1">
        <v>45777.737511574072</v>
      </c>
    </row>
    <row r="391" spans="1:15" x14ac:dyDescent="0.25">
      <c r="A391" t="s">
        <v>29</v>
      </c>
      <c r="B391" t="s">
        <v>18</v>
      </c>
      <c r="C391" t="s">
        <v>16</v>
      </c>
      <c r="D391">
        <v>5.78</v>
      </c>
      <c r="E391">
        <v>5.7840000000000003E-2</v>
      </c>
      <c r="F391">
        <v>6.9248000000000003</v>
      </c>
      <c r="G391">
        <v>2.8500000000000001E-2</v>
      </c>
      <c r="H391">
        <v>2.5941999999999998</v>
      </c>
      <c r="I391" t="s">
        <v>30</v>
      </c>
      <c r="J391">
        <v>8.9085999999999999</v>
      </c>
      <c r="K391">
        <v>3.6700000000000003E-2</v>
      </c>
      <c r="L391">
        <v>0.18</v>
      </c>
      <c r="M391" t="s">
        <v>31</v>
      </c>
      <c r="N391" t="s">
        <v>21</v>
      </c>
      <c r="O391" s="1">
        <v>45856.83011574074</v>
      </c>
    </row>
    <row r="392" spans="1:15" x14ac:dyDescent="0.25">
      <c r="A392" t="s">
        <v>32</v>
      </c>
      <c r="B392" t="s">
        <v>18</v>
      </c>
      <c r="C392" t="s">
        <v>16</v>
      </c>
      <c r="D392">
        <v>0.24</v>
      </c>
      <c r="E392">
        <v>2.3600000000000001E-3</v>
      </c>
      <c r="F392">
        <v>0.28289999999999998</v>
      </c>
      <c r="G392">
        <v>1.6799999999999999E-2</v>
      </c>
      <c r="H392">
        <v>0.1008</v>
      </c>
      <c r="I392" t="s">
        <v>33</v>
      </c>
      <c r="J392">
        <v>0.36</v>
      </c>
      <c r="K392">
        <v>2.1299999999999999E-2</v>
      </c>
      <c r="L392">
        <v>0.01</v>
      </c>
      <c r="M392" t="s">
        <v>34</v>
      </c>
      <c r="N392" t="s">
        <v>21</v>
      </c>
      <c r="O392" s="1">
        <v>45775.967442129629</v>
      </c>
    </row>
    <row r="393" spans="1:15" x14ac:dyDescent="0.25">
      <c r="A393" t="s">
        <v>36</v>
      </c>
      <c r="F393">
        <v>100.2484</v>
      </c>
      <c r="H393">
        <v>100</v>
      </c>
      <c r="J393">
        <v>100.2484</v>
      </c>
      <c r="L393" t="s">
        <v>37</v>
      </c>
    </row>
    <row r="399" spans="1:15" x14ac:dyDescent="0.25">
      <c r="A399" t="s">
        <v>174</v>
      </c>
    </row>
    <row r="400" spans="1:15" x14ac:dyDescent="0.25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  <c r="M400" t="s">
        <v>12</v>
      </c>
      <c r="N400" t="s">
        <v>13</v>
      </c>
      <c r="O400" t="s">
        <v>14</v>
      </c>
    </row>
    <row r="401" spans="1:15" x14ac:dyDescent="0.25">
      <c r="A401" t="s">
        <v>15</v>
      </c>
      <c r="C401" t="s">
        <v>16</v>
      </c>
      <c r="F401">
        <v>43.813600000000001</v>
      </c>
      <c r="H401">
        <v>57.128799999999998</v>
      </c>
      <c r="L401">
        <v>4</v>
      </c>
    </row>
    <row r="402" spans="1:15" x14ac:dyDescent="0.25">
      <c r="A402" t="s">
        <v>17</v>
      </c>
      <c r="B402" t="s">
        <v>18</v>
      </c>
      <c r="C402" t="s">
        <v>16</v>
      </c>
      <c r="D402">
        <v>30.79</v>
      </c>
      <c r="E402">
        <v>0.15273999999999999</v>
      </c>
      <c r="F402">
        <v>30.136700000000001</v>
      </c>
      <c r="G402">
        <v>3.5499999999999997E-2</v>
      </c>
      <c r="H402">
        <v>25.859200000000001</v>
      </c>
      <c r="I402" t="s">
        <v>19</v>
      </c>
      <c r="J402">
        <v>49.968800000000002</v>
      </c>
      <c r="K402">
        <v>5.8799999999999998E-2</v>
      </c>
      <c r="L402">
        <v>1.81</v>
      </c>
      <c r="M402" t="s">
        <v>20</v>
      </c>
      <c r="N402" t="s">
        <v>21</v>
      </c>
      <c r="O402" s="1">
        <v>45790.760671296295</v>
      </c>
    </row>
    <row r="403" spans="1:15" x14ac:dyDescent="0.25">
      <c r="A403" t="s">
        <v>22</v>
      </c>
      <c r="B403" t="s">
        <v>18</v>
      </c>
      <c r="C403" t="s">
        <v>16</v>
      </c>
      <c r="D403">
        <v>18.48</v>
      </c>
      <c r="E403">
        <v>9.9890000000000007E-2</v>
      </c>
      <c r="F403">
        <v>19.195499999999999</v>
      </c>
      <c r="G403">
        <v>3.0499999999999999E-2</v>
      </c>
      <c r="H403">
        <v>14.2576</v>
      </c>
      <c r="I403" t="s">
        <v>23</v>
      </c>
      <c r="J403">
        <v>41.064599999999999</v>
      </c>
      <c r="K403">
        <v>6.5100000000000005E-2</v>
      </c>
      <c r="L403">
        <v>1</v>
      </c>
      <c r="M403" t="s">
        <v>24</v>
      </c>
      <c r="N403" t="s">
        <v>21</v>
      </c>
      <c r="O403" s="1">
        <v>45790.760520833333</v>
      </c>
    </row>
    <row r="404" spans="1:15" x14ac:dyDescent="0.25">
      <c r="A404" t="s">
        <v>25</v>
      </c>
      <c r="B404" t="s">
        <v>18</v>
      </c>
      <c r="C404" t="s">
        <v>16</v>
      </c>
      <c r="D404">
        <v>0.08</v>
      </c>
      <c r="E404">
        <v>6.4999999999999997E-4</v>
      </c>
      <c r="F404">
        <v>7.7499999999999999E-2</v>
      </c>
      <c r="G404">
        <v>7.3000000000000001E-3</v>
      </c>
      <c r="H404">
        <v>4.0300000000000002E-2</v>
      </c>
      <c r="I404" t="s">
        <v>26</v>
      </c>
      <c r="J404">
        <v>0.1084</v>
      </c>
      <c r="K404">
        <v>1.03E-2</v>
      </c>
      <c r="L404">
        <v>0</v>
      </c>
      <c r="M404" t="s">
        <v>20</v>
      </c>
      <c r="N404" t="s">
        <v>21</v>
      </c>
      <c r="O404" s="1">
        <v>45790.760775462964</v>
      </c>
    </row>
    <row r="405" spans="1:15" x14ac:dyDescent="0.25">
      <c r="A405" t="s">
        <v>27</v>
      </c>
      <c r="B405" t="s">
        <v>18</v>
      </c>
      <c r="C405" t="s">
        <v>16</v>
      </c>
      <c r="D405">
        <v>0.08</v>
      </c>
      <c r="E405">
        <v>7.2999999999999996E-4</v>
      </c>
      <c r="F405">
        <v>8.9200000000000002E-2</v>
      </c>
      <c r="G405">
        <v>1.18E-2</v>
      </c>
      <c r="H405">
        <v>3.39E-2</v>
      </c>
      <c r="I405" t="s">
        <v>28</v>
      </c>
      <c r="J405">
        <v>0.11509999999999999</v>
      </c>
      <c r="K405">
        <v>1.5299999999999999E-2</v>
      </c>
      <c r="L405">
        <v>0</v>
      </c>
      <c r="M405" t="s">
        <v>28</v>
      </c>
      <c r="N405" t="s">
        <v>21</v>
      </c>
      <c r="O405" s="1">
        <v>45777.737511574072</v>
      </c>
    </row>
    <row r="406" spans="1:15" x14ac:dyDescent="0.25">
      <c r="A406" t="s">
        <v>29</v>
      </c>
      <c r="B406" t="s">
        <v>18</v>
      </c>
      <c r="C406" t="s">
        <v>16</v>
      </c>
      <c r="D406">
        <v>5.76</v>
      </c>
      <c r="E406">
        <v>5.756E-2</v>
      </c>
      <c r="F406">
        <v>6.8921000000000001</v>
      </c>
      <c r="G406">
        <v>2.8500000000000001E-2</v>
      </c>
      <c r="H406">
        <v>2.5745</v>
      </c>
      <c r="I406" t="s">
        <v>30</v>
      </c>
      <c r="J406">
        <v>8.8666</v>
      </c>
      <c r="K406">
        <v>3.6600000000000001E-2</v>
      </c>
      <c r="L406">
        <v>0.18</v>
      </c>
      <c r="M406" t="s">
        <v>31</v>
      </c>
      <c r="N406" t="s">
        <v>21</v>
      </c>
      <c r="O406" s="1">
        <v>45856.83011574074</v>
      </c>
    </row>
    <row r="407" spans="1:15" x14ac:dyDescent="0.25">
      <c r="A407" t="s">
        <v>32</v>
      </c>
      <c r="B407" t="s">
        <v>18</v>
      </c>
      <c r="C407" t="s">
        <v>16</v>
      </c>
      <c r="D407">
        <v>0.25</v>
      </c>
      <c r="E407">
        <v>2.49E-3</v>
      </c>
      <c r="F407">
        <v>0.29749999999999999</v>
      </c>
      <c r="G407">
        <v>1.67E-2</v>
      </c>
      <c r="H407">
        <v>0.1057</v>
      </c>
      <c r="I407" t="s">
        <v>33</v>
      </c>
      <c r="J407">
        <v>0.3785</v>
      </c>
      <c r="K407">
        <v>2.1299999999999999E-2</v>
      </c>
      <c r="L407">
        <v>0.01</v>
      </c>
      <c r="M407" t="s">
        <v>34</v>
      </c>
      <c r="N407" t="s">
        <v>21</v>
      </c>
      <c r="O407" s="1">
        <v>45775.967442129629</v>
      </c>
    </row>
    <row r="408" spans="1:15" x14ac:dyDescent="0.25">
      <c r="A408" t="s">
        <v>36</v>
      </c>
      <c r="F408">
        <v>100.502</v>
      </c>
      <c r="H408">
        <v>100</v>
      </c>
      <c r="J408">
        <v>100.502</v>
      </c>
      <c r="L408" t="s">
        <v>37</v>
      </c>
    </row>
    <row r="414" spans="1:15" x14ac:dyDescent="0.25">
      <c r="A414" t="s">
        <v>175</v>
      </c>
    </row>
    <row r="415" spans="1:15" x14ac:dyDescent="0.25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 t="s">
        <v>11</v>
      </c>
      <c r="M415" t="s">
        <v>12</v>
      </c>
      <c r="N415" t="s">
        <v>13</v>
      </c>
      <c r="O415" t="s">
        <v>14</v>
      </c>
    </row>
    <row r="416" spans="1:15" x14ac:dyDescent="0.25">
      <c r="A416" t="s">
        <v>15</v>
      </c>
      <c r="C416" t="s">
        <v>16</v>
      </c>
      <c r="F416">
        <v>43.2224</v>
      </c>
      <c r="H416">
        <v>59.974400000000003</v>
      </c>
      <c r="L416">
        <v>4</v>
      </c>
    </row>
    <row r="417" spans="1:15" x14ac:dyDescent="0.25">
      <c r="A417" t="s">
        <v>91</v>
      </c>
      <c r="B417" t="s">
        <v>18</v>
      </c>
      <c r="C417" t="s">
        <v>16</v>
      </c>
      <c r="D417">
        <v>7.0000000000000007E-2</v>
      </c>
      <c r="E417">
        <v>2.9E-4</v>
      </c>
      <c r="F417">
        <v>8.9399999999999993E-2</v>
      </c>
      <c r="G417">
        <v>1.2200000000000001E-2</v>
      </c>
      <c r="H417">
        <v>8.6400000000000005E-2</v>
      </c>
      <c r="I417" t="s">
        <v>92</v>
      </c>
      <c r="J417">
        <v>0.1206</v>
      </c>
      <c r="K417">
        <v>1.6500000000000001E-2</v>
      </c>
      <c r="L417">
        <v>0.01</v>
      </c>
      <c r="M417" t="s">
        <v>24</v>
      </c>
      <c r="N417" t="s">
        <v>21</v>
      </c>
      <c r="O417" s="1">
        <v>45790.760127314818</v>
      </c>
    </row>
    <row r="418" spans="1:15" x14ac:dyDescent="0.25">
      <c r="A418" t="s">
        <v>17</v>
      </c>
      <c r="B418" t="s">
        <v>18</v>
      </c>
      <c r="C418" t="s">
        <v>16</v>
      </c>
      <c r="D418">
        <v>9.41</v>
      </c>
      <c r="E418">
        <v>4.6670000000000003E-2</v>
      </c>
      <c r="F418">
        <v>9.8167000000000009</v>
      </c>
      <c r="G418">
        <v>2.24E-2</v>
      </c>
      <c r="H418">
        <v>8.9639000000000006</v>
      </c>
      <c r="I418" t="s">
        <v>19</v>
      </c>
      <c r="J418">
        <v>16.276800000000001</v>
      </c>
      <c r="K418">
        <v>3.7199999999999997E-2</v>
      </c>
      <c r="L418">
        <v>0.6</v>
      </c>
      <c r="M418" t="s">
        <v>20</v>
      </c>
      <c r="N418" t="s">
        <v>21</v>
      </c>
      <c r="O418" s="1">
        <v>45790.760671296295</v>
      </c>
    </row>
    <row r="419" spans="1:15" x14ac:dyDescent="0.25">
      <c r="A419" t="s">
        <v>93</v>
      </c>
      <c r="B419" t="s">
        <v>18</v>
      </c>
      <c r="C419" t="s">
        <v>16</v>
      </c>
      <c r="D419">
        <v>0.39</v>
      </c>
      <c r="E419">
        <v>2.1900000000000001E-3</v>
      </c>
      <c r="F419">
        <v>0.42920000000000003</v>
      </c>
      <c r="G419">
        <v>9.4000000000000004E-3</v>
      </c>
      <c r="H419">
        <v>0.35310000000000002</v>
      </c>
      <c r="I419" t="s">
        <v>94</v>
      </c>
      <c r="J419">
        <v>0.81089999999999995</v>
      </c>
      <c r="K419">
        <v>1.77E-2</v>
      </c>
      <c r="L419">
        <v>0.02</v>
      </c>
      <c r="M419" t="s">
        <v>24</v>
      </c>
      <c r="N419" t="s">
        <v>21</v>
      </c>
      <c r="O419" s="1">
        <v>45855.697569444441</v>
      </c>
    </row>
    <row r="420" spans="1:15" x14ac:dyDescent="0.25">
      <c r="A420" t="s">
        <v>22</v>
      </c>
      <c r="B420" t="s">
        <v>18</v>
      </c>
      <c r="C420" t="s">
        <v>16</v>
      </c>
      <c r="D420">
        <v>29.74</v>
      </c>
      <c r="E420">
        <v>0.16073000000000001</v>
      </c>
      <c r="F420">
        <v>24.959599999999998</v>
      </c>
      <c r="G420">
        <v>3.1E-2</v>
      </c>
      <c r="H420">
        <v>19.7286</v>
      </c>
      <c r="I420" t="s">
        <v>23</v>
      </c>
      <c r="J420">
        <v>53.395600000000002</v>
      </c>
      <c r="K420">
        <v>6.6299999999999998E-2</v>
      </c>
      <c r="L420">
        <v>1.32</v>
      </c>
      <c r="M420" t="s">
        <v>24</v>
      </c>
      <c r="N420" t="s">
        <v>21</v>
      </c>
      <c r="O420" s="1">
        <v>45790.760520833333</v>
      </c>
    </row>
    <row r="421" spans="1:15" x14ac:dyDescent="0.25">
      <c r="A421" t="s">
        <v>25</v>
      </c>
      <c r="B421" t="s">
        <v>18</v>
      </c>
      <c r="C421" t="s">
        <v>16</v>
      </c>
      <c r="D421">
        <v>17.86</v>
      </c>
      <c r="E421">
        <v>0.15329000000000001</v>
      </c>
      <c r="F421">
        <v>17.770199999999999</v>
      </c>
      <c r="G421">
        <v>2.7400000000000001E-2</v>
      </c>
      <c r="H421">
        <v>9.8427000000000007</v>
      </c>
      <c r="I421" t="s">
        <v>26</v>
      </c>
      <c r="J421">
        <v>24.863600000000002</v>
      </c>
      <c r="K421">
        <v>3.8300000000000001E-2</v>
      </c>
      <c r="L421">
        <v>0.66</v>
      </c>
      <c r="M421" t="s">
        <v>20</v>
      </c>
      <c r="N421" t="s">
        <v>21</v>
      </c>
      <c r="O421" s="1">
        <v>45790.760775462964</v>
      </c>
    </row>
    <row r="422" spans="1:15" x14ac:dyDescent="0.25">
      <c r="A422" t="s">
        <v>101</v>
      </c>
      <c r="B422" t="s">
        <v>18</v>
      </c>
      <c r="C422" t="s">
        <v>16</v>
      </c>
      <c r="D422">
        <v>0.16</v>
      </c>
      <c r="E422">
        <v>1.4400000000000001E-3</v>
      </c>
      <c r="F422">
        <v>0.1875</v>
      </c>
      <c r="G422">
        <v>9.9000000000000008E-3</v>
      </c>
      <c r="H422">
        <v>8.6900000000000005E-2</v>
      </c>
      <c r="I422" t="s">
        <v>102</v>
      </c>
      <c r="J422">
        <v>0.31280000000000002</v>
      </c>
      <c r="K422">
        <v>1.6500000000000001E-2</v>
      </c>
      <c r="L422">
        <v>0.01</v>
      </c>
      <c r="M422" t="s">
        <v>102</v>
      </c>
      <c r="N422" t="s">
        <v>21</v>
      </c>
      <c r="O422" s="1">
        <v>45790.761030092595</v>
      </c>
    </row>
    <row r="423" spans="1:15" x14ac:dyDescent="0.25">
      <c r="A423" t="s">
        <v>27</v>
      </c>
      <c r="B423" t="s">
        <v>18</v>
      </c>
      <c r="C423" t="s">
        <v>16</v>
      </c>
      <c r="D423">
        <v>0.06</v>
      </c>
      <c r="E423">
        <v>5.8E-4</v>
      </c>
      <c r="F423">
        <v>7.3400000000000007E-2</v>
      </c>
      <c r="G423">
        <v>1.23E-2</v>
      </c>
      <c r="H423">
        <v>2.9600000000000001E-2</v>
      </c>
      <c r="I423" t="s">
        <v>28</v>
      </c>
      <c r="J423">
        <v>9.4700000000000006E-2</v>
      </c>
      <c r="K423">
        <v>1.5800000000000002E-2</v>
      </c>
      <c r="L423">
        <v>0</v>
      </c>
      <c r="M423" t="s">
        <v>28</v>
      </c>
      <c r="N423" t="s">
        <v>21</v>
      </c>
      <c r="O423" s="1">
        <v>45777.737511574072</v>
      </c>
    </row>
    <row r="424" spans="1:15" x14ac:dyDescent="0.25">
      <c r="A424" t="s">
        <v>29</v>
      </c>
      <c r="B424" t="s">
        <v>18</v>
      </c>
      <c r="C424" t="s">
        <v>16</v>
      </c>
      <c r="D424">
        <v>1.92</v>
      </c>
      <c r="E424">
        <v>1.9210000000000001E-2</v>
      </c>
      <c r="F424">
        <v>2.3504999999999998</v>
      </c>
      <c r="G424">
        <v>2.0299999999999999E-2</v>
      </c>
      <c r="H424">
        <v>0.93440000000000001</v>
      </c>
      <c r="I424" t="s">
        <v>30</v>
      </c>
      <c r="J424">
        <v>3.0238999999999998</v>
      </c>
      <c r="K424">
        <v>2.6200000000000001E-2</v>
      </c>
      <c r="L424">
        <v>0.06</v>
      </c>
      <c r="M424" t="s">
        <v>31</v>
      </c>
      <c r="N424" t="s">
        <v>21</v>
      </c>
      <c r="O424" s="1">
        <v>45856.83011574074</v>
      </c>
    </row>
    <row r="425" spans="1:15" x14ac:dyDescent="0.25">
      <c r="A425" t="s">
        <v>36</v>
      </c>
      <c r="F425">
        <v>98.898899999999998</v>
      </c>
      <c r="H425">
        <v>100</v>
      </c>
      <c r="J425">
        <v>98.898899999999998</v>
      </c>
      <c r="L425" t="s">
        <v>157</v>
      </c>
    </row>
    <row r="429" spans="1:15" x14ac:dyDescent="0.25">
      <c r="A429" t="s">
        <v>175</v>
      </c>
    </row>
    <row r="430" spans="1:15" x14ac:dyDescent="0.25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14</v>
      </c>
    </row>
    <row r="431" spans="1:15" x14ac:dyDescent="0.25">
      <c r="A431" t="s">
        <v>15</v>
      </c>
      <c r="C431" t="s">
        <v>16</v>
      </c>
      <c r="F431">
        <v>43.166800000000002</v>
      </c>
      <c r="H431">
        <v>59.975000000000001</v>
      </c>
      <c r="L431">
        <v>4</v>
      </c>
    </row>
    <row r="432" spans="1:15" x14ac:dyDescent="0.25">
      <c r="A432" t="s">
        <v>91</v>
      </c>
      <c r="B432" t="s">
        <v>18</v>
      </c>
      <c r="C432" t="s">
        <v>16</v>
      </c>
      <c r="D432">
        <v>0.08</v>
      </c>
      <c r="E432">
        <v>3.2000000000000003E-4</v>
      </c>
      <c r="F432">
        <v>9.9099999999999994E-2</v>
      </c>
      <c r="G432">
        <v>1.2200000000000001E-2</v>
      </c>
      <c r="H432">
        <v>9.5899999999999999E-2</v>
      </c>
      <c r="I432" t="s">
        <v>92</v>
      </c>
      <c r="J432">
        <v>0.1336</v>
      </c>
      <c r="K432">
        <v>1.6400000000000001E-2</v>
      </c>
      <c r="L432">
        <v>0.01</v>
      </c>
      <c r="M432" t="s">
        <v>24</v>
      </c>
      <c r="N432" t="s">
        <v>21</v>
      </c>
      <c r="O432" s="1">
        <v>45790.760127314818</v>
      </c>
    </row>
    <row r="433" spans="1:15" x14ac:dyDescent="0.25">
      <c r="A433" t="s">
        <v>17</v>
      </c>
      <c r="B433" t="s">
        <v>18</v>
      </c>
      <c r="C433" t="s">
        <v>16</v>
      </c>
      <c r="D433">
        <v>9.39</v>
      </c>
      <c r="E433">
        <v>4.6580000000000003E-2</v>
      </c>
      <c r="F433">
        <v>9.7932000000000006</v>
      </c>
      <c r="G433">
        <v>2.24E-2</v>
      </c>
      <c r="H433">
        <v>8.9540000000000006</v>
      </c>
      <c r="I433" t="s">
        <v>19</v>
      </c>
      <c r="J433">
        <v>16.2378</v>
      </c>
      <c r="K433">
        <v>3.7199999999999997E-2</v>
      </c>
      <c r="L433">
        <v>0.6</v>
      </c>
      <c r="M433" t="s">
        <v>20</v>
      </c>
      <c r="N433" t="s">
        <v>21</v>
      </c>
      <c r="O433" s="1">
        <v>45790.760671296295</v>
      </c>
    </row>
    <row r="434" spans="1:15" x14ac:dyDescent="0.25">
      <c r="A434" t="s">
        <v>93</v>
      </c>
      <c r="B434" t="s">
        <v>18</v>
      </c>
      <c r="C434" t="s">
        <v>16</v>
      </c>
      <c r="D434">
        <v>0.39</v>
      </c>
      <c r="E434">
        <v>2.2300000000000002E-3</v>
      </c>
      <c r="F434">
        <v>0.43680000000000002</v>
      </c>
      <c r="G434">
        <v>9.2999999999999992E-3</v>
      </c>
      <c r="H434">
        <v>0.35980000000000001</v>
      </c>
      <c r="I434" t="s">
        <v>94</v>
      </c>
      <c r="J434">
        <v>0.82520000000000004</v>
      </c>
      <c r="K434">
        <v>1.77E-2</v>
      </c>
      <c r="L434">
        <v>0.02</v>
      </c>
      <c r="M434" t="s">
        <v>24</v>
      </c>
      <c r="N434" t="s">
        <v>21</v>
      </c>
      <c r="O434" s="1">
        <v>45855.697569444441</v>
      </c>
    </row>
    <row r="435" spans="1:15" x14ac:dyDescent="0.25">
      <c r="A435" t="s">
        <v>22</v>
      </c>
      <c r="B435" t="s">
        <v>18</v>
      </c>
      <c r="C435" t="s">
        <v>16</v>
      </c>
      <c r="D435">
        <v>29.7</v>
      </c>
      <c r="E435">
        <v>0.16052</v>
      </c>
      <c r="F435">
        <v>24.922899999999998</v>
      </c>
      <c r="G435">
        <v>3.1E-2</v>
      </c>
      <c r="H435">
        <v>19.725200000000001</v>
      </c>
      <c r="I435" t="s">
        <v>23</v>
      </c>
      <c r="J435">
        <v>53.3172</v>
      </c>
      <c r="K435">
        <v>6.6199999999999995E-2</v>
      </c>
      <c r="L435">
        <v>1.32</v>
      </c>
      <c r="M435" t="s">
        <v>24</v>
      </c>
      <c r="N435" t="s">
        <v>21</v>
      </c>
      <c r="O435" s="1">
        <v>45790.760520833333</v>
      </c>
    </row>
    <row r="436" spans="1:15" x14ac:dyDescent="0.25">
      <c r="A436" t="s">
        <v>25</v>
      </c>
      <c r="B436" t="s">
        <v>18</v>
      </c>
      <c r="C436" t="s">
        <v>16</v>
      </c>
      <c r="D436">
        <v>17.86</v>
      </c>
      <c r="E436">
        <v>0.15326000000000001</v>
      </c>
      <c r="F436">
        <v>17.767099999999999</v>
      </c>
      <c r="G436">
        <v>2.7400000000000001E-2</v>
      </c>
      <c r="H436">
        <v>9.8537999999999997</v>
      </c>
      <c r="I436" t="s">
        <v>26</v>
      </c>
      <c r="J436">
        <v>24.859300000000001</v>
      </c>
      <c r="K436">
        <v>3.8300000000000001E-2</v>
      </c>
      <c r="L436">
        <v>0.66</v>
      </c>
      <c r="M436" t="s">
        <v>20</v>
      </c>
      <c r="N436" t="s">
        <v>21</v>
      </c>
      <c r="O436" s="1">
        <v>45790.760775462964</v>
      </c>
    </row>
    <row r="437" spans="1:15" x14ac:dyDescent="0.25">
      <c r="A437" t="s">
        <v>101</v>
      </c>
      <c r="B437" t="s">
        <v>18</v>
      </c>
      <c r="C437" t="s">
        <v>16</v>
      </c>
      <c r="D437">
        <v>0.17</v>
      </c>
      <c r="E437">
        <v>1.5299999999999999E-3</v>
      </c>
      <c r="F437">
        <v>0.2</v>
      </c>
      <c r="G437">
        <v>9.9000000000000008E-3</v>
      </c>
      <c r="H437">
        <v>9.2799999999999994E-2</v>
      </c>
      <c r="I437" t="s">
        <v>102</v>
      </c>
      <c r="J437">
        <v>0.33360000000000001</v>
      </c>
      <c r="K437">
        <v>1.6500000000000001E-2</v>
      </c>
      <c r="L437">
        <v>0.01</v>
      </c>
      <c r="M437" t="s">
        <v>102</v>
      </c>
      <c r="N437" t="s">
        <v>21</v>
      </c>
      <c r="O437" s="1">
        <v>45790.761030092595</v>
      </c>
    </row>
    <row r="438" spans="1:15" x14ac:dyDescent="0.25">
      <c r="A438" t="s">
        <v>27</v>
      </c>
      <c r="B438" t="s">
        <v>18</v>
      </c>
      <c r="C438" t="s">
        <v>16</v>
      </c>
      <c r="D438">
        <v>0.04</v>
      </c>
      <c r="E438">
        <v>4.0000000000000002E-4</v>
      </c>
      <c r="F438">
        <v>5.0900000000000001E-2</v>
      </c>
      <c r="G438">
        <v>1.2200000000000001E-2</v>
      </c>
      <c r="H438">
        <v>2.06E-2</v>
      </c>
      <c r="I438" t="s">
        <v>28</v>
      </c>
      <c r="J438">
        <v>6.5799999999999997E-2</v>
      </c>
      <c r="K438">
        <v>1.5800000000000002E-2</v>
      </c>
      <c r="L438">
        <v>0</v>
      </c>
      <c r="M438" t="s">
        <v>28</v>
      </c>
      <c r="N438" t="s">
        <v>21</v>
      </c>
      <c r="O438" s="1">
        <v>45777.737511574072</v>
      </c>
    </row>
    <row r="439" spans="1:15" x14ac:dyDescent="0.25">
      <c r="A439" t="s">
        <v>29</v>
      </c>
      <c r="B439" t="s">
        <v>18</v>
      </c>
      <c r="C439" t="s">
        <v>16</v>
      </c>
      <c r="D439">
        <v>1.89</v>
      </c>
      <c r="E439">
        <v>1.8950000000000002E-2</v>
      </c>
      <c r="F439">
        <v>2.3189000000000002</v>
      </c>
      <c r="G439">
        <v>2.0299999999999999E-2</v>
      </c>
      <c r="H439">
        <v>0.92300000000000004</v>
      </c>
      <c r="I439" t="s">
        <v>30</v>
      </c>
      <c r="J439">
        <v>2.9832000000000001</v>
      </c>
      <c r="K439">
        <v>2.6100000000000002E-2</v>
      </c>
      <c r="L439">
        <v>0.06</v>
      </c>
      <c r="M439" t="s">
        <v>31</v>
      </c>
      <c r="N439" t="s">
        <v>21</v>
      </c>
      <c r="O439" s="1">
        <v>45856.83011574074</v>
      </c>
    </row>
    <row r="440" spans="1:15" x14ac:dyDescent="0.25">
      <c r="A440" t="s">
        <v>36</v>
      </c>
      <c r="F440">
        <v>98.755799999999994</v>
      </c>
      <c r="H440">
        <v>100</v>
      </c>
      <c r="J440">
        <v>98.755799999999994</v>
      </c>
      <c r="L440" t="s">
        <v>157</v>
      </c>
    </row>
    <row r="444" spans="1:15" x14ac:dyDescent="0.25">
      <c r="A444" t="s">
        <v>175</v>
      </c>
    </row>
    <row r="445" spans="1:15" x14ac:dyDescent="0.25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M445" t="s">
        <v>12</v>
      </c>
      <c r="N445" t="s">
        <v>13</v>
      </c>
      <c r="O445" t="s">
        <v>14</v>
      </c>
    </row>
    <row r="446" spans="1:15" x14ac:dyDescent="0.25">
      <c r="A446" t="s">
        <v>15</v>
      </c>
      <c r="C446" t="s">
        <v>16</v>
      </c>
      <c r="F446">
        <v>43.326599999999999</v>
      </c>
      <c r="H446">
        <v>59.9724</v>
      </c>
      <c r="L446">
        <v>4</v>
      </c>
    </row>
    <row r="447" spans="1:15" x14ac:dyDescent="0.25">
      <c r="A447" t="s">
        <v>91</v>
      </c>
      <c r="B447" t="s">
        <v>18</v>
      </c>
      <c r="C447" t="s">
        <v>16</v>
      </c>
      <c r="D447">
        <v>0.08</v>
      </c>
      <c r="E447">
        <v>3.3E-4</v>
      </c>
      <c r="F447">
        <v>0.1046</v>
      </c>
      <c r="G447">
        <v>1.23E-2</v>
      </c>
      <c r="H447">
        <v>0.1008</v>
      </c>
      <c r="I447" t="s">
        <v>92</v>
      </c>
      <c r="J447">
        <v>0.14099999999999999</v>
      </c>
      <c r="K447">
        <v>1.6500000000000001E-2</v>
      </c>
      <c r="L447">
        <v>0.01</v>
      </c>
      <c r="M447" t="s">
        <v>24</v>
      </c>
      <c r="N447" t="s">
        <v>21</v>
      </c>
      <c r="O447" s="1">
        <v>45790.760127314818</v>
      </c>
    </row>
    <row r="448" spans="1:15" x14ac:dyDescent="0.25">
      <c r="A448" t="s">
        <v>17</v>
      </c>
      <c r="B448" t="s">
        <v>18</v>
      </c>
      <c r="C448" t="s">
        <v>16</v>
      </c>
      <c r="D448">
        <v>9.4600000000000009</v>
      </c>
      <c r="E448">
        <v>4.691E-2</v>
      </c>
      <c r="F448">
        <v>9.8635000000000002</v>
      </c>
      <c r="G448">
        <v>2.2499999999999999E-2</v>
      </c>
      <c r="H448">
        <v>8.9846000000000004</v>
      </c>
      <c r="I448" t="s">
        <v>19</v>
      </c>
      <c r="J448">
        <v>16.354299999999999</v>
      </c>
      <c r="K448">
        <v>3.73E-2</v>
      </c>
      <c r="L448">
        <v>0.6</v>
      </c>
      <c r="M448" t="s">
        <v>20</v>
      </c>
      <c r="N448" t="s">
        <v>21</v>
      </c>
      <c r="O448" s="1">
        <v>45790.760671296295</v>
      </c>
    </row>
    <row r="449" spans="1:15" x14ac:dyDescent="0.25">
      <c r="A449" t="s">
        <v>93</v>
      </c>
      <c r="B449" t="s">
        <v>18</v>
      </c>
      <c r="C449" t="s">
        <v>16</v>
      </c>
      <c r="D449">
        <v>0.4</v>
      </c>
      <c r="E449">
        <v>2.2699999999999999E-3</v>
      </c>
      <c r="F449">
        <v>0.44479999999999997</v>
      </c>
      <c r="G449">
        <v>9.4000000000000004E-3</v>
      </c>
      <c r="H449">
        <v>0.36509999999999998</v>
      </c>
      <c r="I449" t="s">
        <v>94</v>
      </c>
      <c r="J449">
        <v>0.84040000000000004</v>
      </c>
      <c r="K449">
        <v>1.77E-2</v>
      </c>
      <c r="L449">
        <v>0.02</v>
      </c>
      <c r="M449" t="s">
        <v>24</v>
      </c>
      <c r="N449" t="s">
        <v>21</v>
      </c>
      <c r="O449" s="1">
        <v>45855.697569444441</v>
      </c>
    </row>
    <row r="450" spans="1:15" x14ac:dyDescent="0.25">
      <c r="A450" t="s">
        <v>22</v>
      </c>
      <c r="B450" t="s">
        <v>18</v>
      </c>
      <c r="C450" t="s">
        <v>16</v>
      </c>
      <c r="D450">
        <v>29.79</v>
      </c>
      <c r="E450">
        <v>0.16098000000000001</v>
      </c>
      <c r="F450">
        <v>25.009599999999999</v>
      </c>
      <c r="G450">
        <v>3.1E-2</v>
      </c>
      <c r="H450">
        <v>19.72</v>
      </c>
      <c r="I450" t="s">
        <v>23</v>
      </c>
      <c r="J450">
        <v>53.502800000000001</v>
      </c>
      <c r="K450">
        <v>6.6299999999999998E-2</v>
      </c>
      <c r="L450">
        <v>1.32</v>
      </c>
      <c r="M450" t="s">
        <v>24</v>
      </c>
      <c r="N450" t="s">
        <v>21</v>
      </c>
      <c r="O450" s="1">
        <v>45790.760520833333</v>
      </c>
    </row>
    <row r="451" spans="1:15" x14ac:dyDescent="0.25">
      <c r="A451" t="s">
        <v>25</v>
      </c>
      <c r="B451" t="s">
        <v>18</v>
      </c>
      <c r="C451" t="s">
        <v>16</v>
      </c>
      <c r="D451">
        <v>17.84</v>
      </c>
      <c r="E451">
        <v>0.15312999999999999</v>
      </c>
      <c r="F451">
        <v>17.753599999999999</v>
      </c>
      <c r="G451">
        <v>2.7400000000000001E-2</v>
      </c>
      <c r="H451">
        <v>9.8095999999999997</v>
      </c>
      <c r="I451" t="s">
        <v>26</v>
      </c>
      <c r="J451">
        <v>24.840499999999999</v>
      </c>
      <c r="K451">
        <v>3.8300000000000001E-2</v>
      </c>
      <c r="L451">
        <v>0.65</v>
      </c>
      <c r="M451" t="s">
        <v>20</v>
      </c>
      <c r="N451" t="s">
        <v>21</v>
      </c>
      <c r="O451" s="1">
        <v>45790.760775462964</v>
      </c>
    </row>
    <row r="452" spans="1:15" x14ac:dyDescent="0.25">
      <c r="A452" t="s">
        <v>101</v>
      </c>
      <c r="B452" t="s">
        <v>18</v>
      </c>
      <c r="C452" t="s">
        <v>16</v>
      </c>
      <c r="D452">
        <v>0.17</v>
      </c>
      <c r="E452">
        <v>1.5399999999999999E-3</v>
      </c>
      <c r="F452">
        <v>0.20039999999999999</v>
      </c>
      <c r="G452">
        <v>9.9000000000000008E-3</v>
      </c>
      <c r="H452">
        <v>9.2700000000000005E-2</v>
      </c>
      <c r="I452" t="s">
        <v>102</v>
      </c>
      <c r="J452">
        <v>0.33429999999999999</v>
      </c>
      <c r="K452">
        <v>1.6500000000000001E-2</v>
      </c>
      <c r="L452">
        <v>0.01</v>
      </c>
      <c r="M452" t="s">
        <v>102</v>
      </c>
      <c r="N452" t="s">
        <v>21</v>
      </c>
      <c r="O452" s="1">
        <v>45790.761030092595</v>
      </c>
    </row>
    <row r="453" spans="1:15" x14ac:dyDescent="0.25">
      <c r="A453" t="s">
        <v>27</v>
      </c>
      <c r="B453" t="s">
        <v>18</v>
      </c>
      <c r="C453" t="s">
        <v>16</v>
      </c>
      <c r="D453">
        <v>0.05</v>
      </c>
      <c r="E453">
        <v>4.6999999999999999E-4</v>
      </c>
      <c r="F453">
        <v>5.8599999999999999E-2</v>
      </c>
      <c r="G453">
        <v>1.2200000000000001E-2</v>
      </c>
      <c r="H453">
        <v>2.3599999999999999E-2</v>
      </c>
      <c r="I453" t="s">
        <v>28</v>
      </c>
      <c r="J453">
        <v>7.5700000000000003E-2</v>
      </c>
      <c r="K453">
        <v>1.5699999999999999E-2</v>
      </c>
      <c r="L453">
        <v>0</v>
      </c>
      <c r="M453" t="s">
        <v>28</v>
      </c>
      <c r="N453" t="s">
        <v>21</v>
      </c>
      <c r="O453" s="1">
        <v>45777.737511574072</v>
      </c>
    </row>
    <row r="454" spans="1:15" x14ac:dyDescent="0.25">
      <c r="A454" t="s">
        <v>29</v>
      </c>
      <c r="B454" t="s">
        <v>18</v>
      </c>
      <c r="C454" t="s">
        <v>16</v>
      </c>
      <c r="D454">
        <v>1.92</v>
      </c>
      <c r="E454">
        <v>1.9189999999999999E-2</v>
      </c>
      <c r="F454">
        <v>2.3483999999999998</v>
      </c>
      <c r="G454">
        <v>2.0500000000000001E-2</v>
      </c>
      <c r="H454">
        <v>0.93130000000000002</v>
      </c>
      <c r="I454" t="s">
        <v>30</v>
      </c>
      <c r="J454">
        <v>3.0211999999999999</v>
      </c>
      <c r="K454">
        <v>2.63E-2</v>
      </c>
      <c r="L454">
        <v>0.06</v>
      </c>
      <c r="M454" t="s">
        <v>31</v>
      </c>
      <c r="N454" t="s">
        <v>21</v>
      </c>
      <c r="O454" s="1">
        <v>45856.83011574074</v>
      </c>
    </row>
    <row r="455" spans="1:15" x14ac:dyDescent="0.25">
      <c r="A455" t="s">
        <v>36</v>
      </c>
      <c r="F455">
        <v>99.110200000000006</v>
      </c>
      <c r="H455">
        <v>100</v>
      </c>
      <c r="J455">
        <v>99.110200000000006</v>
      </c>
      <c r="L455" t="s">
        <v>157</v>
      </c>
    </row>
    <row r="459" spans="1:15" x14ac:dyDescent="0.25">
      <c r="A459" t="s">
        <v>176</v>
      </c>
    </row>
    <row r="460" spans="1:15" x14ac:dyDescent="0.25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 t="s">
        <v>11</v>
      </c>
      <c r="M460" t="s">
        <v>12</v>
      </c>
      <c r="N460" t="s">
        <v>13</v>
      </c>
      <c r="O460" t="s">
        <v>14</v>
      </c>
    </row>
    <row r="461" spans="1:15" x14ac:dyDescent="0.25">
      <c r="A461" t="s">
        <v>15</v>
      </c>
      <c r="C461" t="s">
        <v>16</v>
      </c>
      <c r="F461">
        <v>43.031999999999996</v>
      </c>
      <c r="H461">
        <v>60.819299999999998</v>
      </c>
      <c r="L461">
        <v>4</v>
      </c>
    </row>
    <row r="462" spans="1:15" x14ac:dyDescent="0.25">
      <c r="A462" t="s">
        <v>91</v>
      </c>
      <c r="B462" t="s">
        <v>18</v>
      </c>
      <c r="C462" t="s">
        <v>16</v>
      </c>
      <c r="D462">
        <v>1.29</v>
      </c>
      <c r="E462">
        <v>5.1000000000000004E-3</v>
      </c>
      <c r="F462">
        <v>1.6977</v>
      </c>
      <c r="G462">
        <v>1.7399999999999999E-2</v>
      </c>
      <c r="H462">
        <v>1.6698</v>
      </c>
      <c r="I462" t="s">
        <v>92</v>
      </c>
      <c r="J462">
        <v>2.2885</v>
      </c>
      <c r="K462">
        <v>2.3400000000000001E-2</v>
      </c>
      <c r="L462">
        <v>0.11</v>
      </c>
      <c r="M462" t="s">
        <v>24</v>
      </c>
      <c r="N462" t="s">
        <v>21</v>
      </c>
      <c r="O462" s="1">
        <v>45790.760127314818</v>
      </c>
    </row>
    <row r="463" spans="1:15" x14ac:dyDescent="0.25">
      <c r="A463" t="s">
        <v>17</v>
      </c>
      <c r="B463" t="s">
        <v>18</v>
      </c>
      <c r="C463" t="s">
        <v>16</v>
      </c>
      <c r="D463">
        <v>3.84</v>
      </c>
      <c r="E463">
        <v>1.9060000000000001E-2</v>
      </c>
      <c r="F463">
        <v>4.3404999999999996</v>
      </c>
      <c r="G463">
        <v>1.7299999999999999E-2</v>
      </c>
      <c r="H463">
        <v>4.0370999999999997</v>
      </c>
      <c r="I463" t="s">
        <v>19</v>
      </c>
      <c r="J463">
        <v>7.1969000000000003</v>
      </c>
      <c r="K463">
        <v>2.86E-2</v>
      </c>
      <c r="L463">
        <v>0.27</v>
      </c>
      <c r="M463" t="s">
        <v>20</v>
      </c>
      <c r="N463" t="s">
        <v>21</v>
      </c>
      <c r="O463" s="1">
        <v>45790.760671296295</v>
      </c>
    </row>
    <row r="464" spans="1:15" x14ac:dyDescent="0.25">
      <c r="A464" t="s">
        <v>93</v>
      </c>
      <c r="B464" t="s">
        <v>18</v>
      </c>
      <c r="C464" t="s">
        <v>16</v>
      </c>
      <c r="D464">
        <v>6.45</v>
      </c>
      <c r="E464">
        <v>3.6519999999999997E-2</v>
      </c>
      <c r="F464">
        <v>6.9486999999999997</v>
      </c>
      <c r="G464">
        <v>1.9300000000000001E-2</v>
      </c>
      <c r="H464">
        <v>5.8232999999999997</v>
      </c>
      <c r="I464" t="s">
        <v>94</v>
      </c>
      <c r="J464">
        <v>13.129099999999999</v>
      </c>
      <c r="K464">
        <v>3.6400000000000002E-2</v>
      </c>
      <c r="L464">
        <v>0.38</v>
      </c>
      <c r="M464" t="s">
        <v>24</v>
      </c>
      <c r="N464" t="s">
        <v>21</v>
      </c>
      <c r="O464" s="1">
        <v>45855.697569444441</v>
      </c>
    </row>
    <row r="465" spans="1:15" x14ac:dyDescent="0.25">
      <c r="A465" t="s">
        <v>22</v>
      </c>
      <c r="B465" t="s">
        <v>18</v>
      </c>
      <c r="C465" t="s">
        <v>16</v>
      </c>
      <c r="D465">
        <v>25.98</v>
      </c>
      <c r="E465">
        <v>0.14038</v>
      </c>
      <c r="F465">
        <v>23.410299999999999</v>
      </c>
      <c r="G465">
        <v>3.1399999999999997E-2</v>
      </c>
      <c r="H465">
        <v>18.8477</v>
      </c>
      <c r="I465" t="s">
        <v>23</v>
      </c>
      <c r="J465">
        <v>50.081299999999999</v>
      </c>
      <c r="K465">
        <v>6.7100000000000007E-2</v>
      </c>
      <c r="L465">
        <v>1.24</v>
      </c>
      <c r="M465" t="s">
        <v>24</v>
      </c>
      <c r="N465" t="s">
        <v>21</v>
      </c>
      <c r="O465" s="1">
        <v>45790.760520833333</v>
      </c>
    </row>
    <row r="466" spans="1:15" x14ac:dyDescent="0.25">
      <c r="A466" t="s">
        <v>110</v>
      </c>
      <c r="B466" t="s">
        <v>18</v>
      </c>
      <c r="C466" t="s">
        <v>16</v>
      </c>
      <c r="D466">
        <v>0.06</v>
      </c>
      <c r="E466">
        <v>4.8000000000000001E-4</v>
      </c>
      <c r="F466">
        <v>9.3799999999999994E-2</v>
      </c>
      <c r="G466">
        <v>8.5000000000000006E-3</v>
      </c>
      <c r="H466">
        <v>6.8500000000000005E-2</v>
      </c>
      <c r="I466" t="s">
        <v>111</v>
      </c>
      <c r="J466">
        <v>0.215</v>
      </c>
      <c r="K466">
        <v>1.9599999999999999E-2</v>
      </c>
      <c r="L466">
        <v>0</v>
      </c>
      <c r="M466" t="s">
        <v>112</v>
      </c>
      <c r="N466" t="s">
        <v>21</v>
      </c>
      <c r="O466" s="1">
        <v>45775.97420138889</v>
      </c>
    </row>
    <row r="467" spans="1:15" x14ac:dyDescent="0.25">
      <c r="A467" t="s">
        <v>98</v>
      </c>
      <c r="B467" t="s">
        <v>18</v>
      </c>
      <c r="C467" t="s">
        <v>16</v>
      </c>
      <c r="D467">
        <v>0.43</v>
      </c>
      <c r="E467">
        <v>3.3800000000000002E-3</v>
      </c>
      <c r="F467">
        <v>0.41549999999999998</v>
      </c>
      <c r="G467">
        <v>8.6E-3</v>
      </c>
      <c r="H467">
        <v>0.24030000000000001</v>
      </c>
      <c r="I467" t="s">
        <v>99</v>
      </c>
      <c r="J467">
        <v>0.50049999999999994</v>
      </c>
      <c r="K467">
        <v>1.04E-2</v>
      </c>
      <c r="L467">
        <v>0.02</v>
      </c>
      <c r="M467" t="s">
        <v>100</v>
      </c>
      <c r="N467" t="s">
        <v>21</v>
      </c>
      <c r="O467" s="1">
        <v>45777.738159722219</v>
      </c>
    </row>
    <row r="468" spans="1:15" x14ac:dyDescent="0.25">
      <c r="A468" t="s">
        <v>25</v>
      </c>
      <c r="B468" t="s">
        <v>18</v>
      </c>
      <c r="C468" t="s">
        <v>16</v>
      </c>
      <c r="D468">
        <v>7.7</v>
      </c>
      <c r="E468">
        <v>6.6100000000000006E-2</v>
      </c>
      <c r="F468">
        <v>7.6737000000000002</v>
      </c>
      <c r="G468">
        <v>1.9300000000000001E-2</v>
      </c>
      <c r="H468">
        <v>4.3292999999999999</v>
      </c>
      <c r="I468" t="s">
        <v>26</v>
      </c>
      <c r="J468">
        <v>10.7369</v>
      </c>
      <c r="K468">
        <v>2.7E-2</v>
      </c>
      <c r="L468">
        <v>0.28000000000000003</v>
      </c>
      <c r="M468" t="s">
        <v>20</v>
      </c>
      <c r="N468" t="s">
        <v>21</v>
      </c>
      <c r="O468" s="1">
        <v>45790.760775462964</v>
      </c>
    </row>
    <row r="469" spans="1:15" x14ac:dyDescent="0.25">
      <c r="A469" t="s">
        <v>101</v>
      </c>
      <c r="B469" t="s">
        <v>18</v>
      </c>
      <c r="C469" t="s">
        <v>16</v>
      </c>
      <c r="D469">
        <v>1.35</v>
      </c>
      <c r="E469">
        <v>1.2460000000000001E-2</v>
      </c>
      <c r="F469">
        <v>1.5496000000000001</v>
      </c>
      <c r="G469">
        <v>1.3299999999999999E-2</v>
      </c>
      <c r="H469">
        <v>0.73150000000000004</v>
      </c>
      <c r="I469" t="s">
        <v>102</v>
      </c>
      <c r="J469">
        <v>2.5847000000000002</v>
      </c>
      <c r="K469">
        <v>2.2200000000000001E-2</v>
      </c>
      <c r="L469">
        <v>0.05</v>
      </c>
      <c r="M469" t="s">
        <v>102</v>
      </c>
      <c r="N469" t="s">
        <v>21</v>
      </c>
      <c r="O469" s="1">
        <v>45790.761030092595</v>
      </c>
    </row>
    <row r="470" spans="1:15" x14ac:dyDescent="0.25">
      <c r="A470" t="s">
        <v>27</v>
      </c>
      <c r="B470" t="s">
        <v>18</v>
      </c>
      <c r="C470" t="s">
        <v>16</v>
      </c>
      <c r="D470">
        <v>0.12</v>
      </c>
      <c r="E470">
        <v>1.14E-3</v>
      </c>
      <c r="F470">
        <v>0.14069999999999999</v>
      </c>
      <c r="G470">
        <v>1.24E-2</v>
      </c>
      <c r="H470">
        <v>5.79E-2</v>
      </c>
      <c r="I470" t="s">
        <v>28</v>
      </c>
      <c r="J470">
        <v>0.18160000000000001</v>
      </c>
      <c r="K470">
        <v>1.6E-2</v>
      </c>
      <c r="L470">
        <v>0</v>
      </c>
      <c r="M470" t="s">
        <v>28</v>
      </c>
      <c r="N470" t="s">
        <v>21</v>
      </c>
      <c r="O470" s="1">
        <v>45777.737511574072</v>
      </c>
    </row>
    <row r="471" spans="1:15" x14ac:dyDescent="0.25">
      <c r="A471" t="s">
        <v>29</v>
      </c>
      <c r="B471" t="s">
        <v>18</v>
      </c>
      <c r="C471" t="s">
        <v>16</v>
      </c>
      <c r="D471">
        <v>6.94</v>
      </c>
      <c r="E471">
        <v>6.9419999999999996E-2</v>
      </c>
      <c r="F471">
        <v>8.3359000000000005</v>
      </c>
      <c r="G471">
        <v>3.09E-2</v>
      </c>
      <c r="H471">
        <v>3.3752</v>
      </c>
      <c r="I471" t="s">
        <v>30</v>
      </c>
      <c r="J471">
        <v>10.724</v>
      </c>
      <c r="K471">
        <v>3.9800000000000002E-2</v>
      </c>
      <c r="L471">
        <v>0.22</v>
      </c>
      <c r="M471" t="s">
        <v>31</v>
      </c>
      <c r="N471" t="s">
        <v>21</v>
      </c>
      <c r="O471" s="1">
        <v>45856.83011574074</v>
      </c>
    </row>
    <row r="472" spans="1:15" x14ac:dyDescent="0.25">
      <c r="A472" t="s">
        <v>36</v>
      </c>
      <c r="F472">
        <v>97.638400000000004</v>
      </c>
      <c r="H472">
        <v>100</v>
      </c>
      <c r="J472">
        <v>97.638400000000004</v>
      </c>
      <c r="L472" t="s">
        <v>103</v>
      </c>
    </row>
    <row r="474" spans="1:15" x14ac:dyDescent="0.25">
      <c r="A474" t="s">
        <v>176</v>
      </c>
    </row>
    <row r="475" spans="1:15" x14ac:dyDescent="0.25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12</v>
      </c>
      <c r="N475" t="s">
        <v>13</v>
      </c>
      <c r="O475" t="s">
        <v>14</v>
      </c>
    </row>
    <row r="476" spans="1:15" x14ac:dyDescent="0.25">
      <c r="A476" t="s">
        <v>15</v>
      </c>
      <c r="C476" t="s">
        <v>16</v>
      </c>
      <c r="F476">
        <v>43.007800000000003</v>
      </c>
      <c r="H476">
        <v>60.802599999999998</v>
      </c>
      <c r="L476">
        <v>4</v>
      </c>
    </row>
    <row r="477" spans="1:15" x14ac:dyDescent="0.25">
      <c r="A477" t="s">
        <v>91</v>
      </c>
      <c r="B477" t="s">
        <v>18</v>
      </c>
      <c r="C477" t="s">
        <v>16</v>
      </c>
      <c r="D477">
        <v>1.31</v>
      </c>
      <c r="E477">
        <v>5.1999999999999998E-3</v>
      </c>
      <c r="F477">
        <v>1.7278</v>
      </c>
      <c r="G477">
        <v>1.7399999999999999E-2</v>
      </c>
      <c r="H477">
        <v>1.6999</v>
      </c>
      <c r="I477" t="s">
        <v>92</v>
      </c>
      <c r="J477">
        <v>2.3290000000000002</v>
      </c>
      <c r="K477">
        <v>2.3400000000000001E-2</v>
      </c>
      <c r="L477">
        <v>0.11</v>
      </c>
      <c r="M477" t="s">
        <v>24</v>
      </c>
      <c r="N477" t="s">
        <v>21</v>
      </c>
      <c r="O477" s="1">
        <v>45790.760127314818</v>
      </c>
    </row>
    <row r="478" spans="1:15" x14ac:dyDescent="0.25">
      <c r="A478" t="s">
        <v>17</v>
      </c>
      <c r="B478" t="s">
        <v>18</v>
      </c>
      <c r="C478" t="s">
        <v>16</v>
      </c>
      <c r="D478">
        <v>3.83</v>
      </c>
      <c r="E478">
        <v>1.898E-2</v>
      </c>
      <c r="F478">
        <v>4.3250999999999999</v>
      </c>
      <c r="G478">
        <v>1.72E-2</v>
      </c>
      <c r="H478">
        <v>4.0239000000000003</v>
      </c>
      <c r="I478" t="s">
        <v>19</v>
      </c>
      <c r="J478">
        <v>7.1714000000000002</v>
      </c>
      <c r="K478">
        <v>2.86E-2</v>
      </c>
      <c r="L478">
        <v>0.26</v>
      </c>
      <c r="M478" t="s">
        <v>20</v>
      </c>
      <c r="N478" t="s">
        <v>21</v>
      </c>
      <c r="O478" s="1">
        <v>45790.760671296295</v>
      </c>
    </row>
    <row r="479" spans="1:15" x14ac:dyDescent="0.25">
      <c r="A479" t="s">
        <v>93</v>
      </c>
      <c r="B479" t="s">
        <v>18</v>
      </c>
      <c r="C479" t="s">
        <v>16</v>
      </c>
      <c r="D479">
        <v>6.47</v>
      </c>
      <c r="E479">
        <v>3.6609999999999997E-2</v>
      </c>
      <c r="F479">
        <v>6.9657</v>
      </c>
      <c r="G479">
        <v>1.9300000000000001E-2</v>
      </c>
      <c r="H479">
        <v>5.8391999999999999</v>
      </c>
      <c r="I479" t="s">
        <v>94</v>
      </c>
      <c r="J479">
        <v>13.161099999999999</v>
      </c>
      <c r="K479">
        <v>3.6400000000000002E-2</v>
      </c>
      <c r="L479">
        <v>0.38</v>
      </c>
      <c r="M479" t="s">
        <v>24</v>
      </c>
      <c r="N479" t="s">
        <v>21</v>
      </c>
      <c r="O479" s="1">
        <v>45855.697569444441</v>
      </c>
    </row>
    <row r="480" spans="1:15" x14ac:dyDescent="0.25">
      <c r="A480" t="s">
        <v>22</v>
      </c>
      <c r="B480" t="s">
        <v>18</v>
      </c>
      <c r="C480" t="s">
        <v>16</v>
      </c>
      <c r="D480">
        <v>25.95</v>
      </c>
      <c r="E480">
        <v>0.14025000000000001</v>
      </c>
      <c r="F480">
        <v>23.395800000000001</v>
      </c>
      <c r="G480">
        <v>3.1399999999999997E-2</v>
      </c>
      <c r="H480">
        <v>18.8415</v>
      </c>
      <c r="I480" t="s">
        <v>23</v>
      </c>
      <c r="J480">
        <v>50.050400000000003</v>
      </c>
      <c r="K480">
        <v>6.7100000000000007E-2</v>
      </c>
      <c r="L480">
        <v>1.24</v>
      </c>
      <c r="M480" t="s">
        <v>24</v>
      </c>
      <c r="N480" t="s">
        <v>21</v>
      </c>
      <c r="O480" s="1">
        <v>45790.760520833333</v>
      </c>
    </row>
    <row r="481" spans="1:15" x14ac:dyDescent="0.25">
      <c r="A481" t="s">
        <v>110</v>
      </c>
      <c r="B481" t="s">
        <v>18</v>
      </c>
      <c r="C481" t="s">
        <v>16</v>
      </c>
      <c r="D481">
        <v>0.06</v>
      </c>
      <c r="E481">
        <v>4.6000000000000001E-4</v>
      </c>
      <c r="F481">
        <v>8.8700000000000001E-2</v>
      </c>
      <c r="G481">
        <v>8.5000000000000006E-3</v>
      </c>
      <c r="H481">
        <v>6.4799999999999996E-2</v>
      </c>
      <c r="I481" t="s">
        <v>111</v>
      </c>
      <c r="J481">
        <v>0.20330000000000001</v>
      </c>
      <c r="K481">
        <v>1.95E-2</v>
      </c>
      <c r="L481">
        <v>0</v>
      </c>
      <c r="M481" t="s">
        <v>112</v>
      </c>
      <c r="N481" t="s">
        <v>21</v>
      </c>
      <c r="O481" s="1">
        <v>45775.97420138889</v>
      </c>
    </row>
    <row r="482" spans="1:15" x14ac:dyDescent="0.25">
      <c r="A482" t="s">
        <v>98</v>
      </c>
      <c r="B482" t="s">
        <v>18</v>
      </c>
      <c r="C482" t="s">
        <v>16</v>
      </c>
      <c r="D482">
        <v>0.43</v>
      </c>
      <c r="E482">
        <v>3.4399999999999999E-3</v>
      </c>
      <c r="F482">
        <v>0.42259999999999998</v>
      </c>
      <c r="G482">
        <v>8.6E-3</v>
      </c>
      <c r="H482">
        <v>0.24440000000000001</v>
      </c>
      <c r="I482" t="s">
        <v>99</v>
      </c>
      <c r="J482">
        <v>0.50900000000000001</v>
      </c>
      <c r="K482">
        <v>1.03E-2</v>
      </c>
      <c r="L482">
        <v>0.02</v>
      </c>
      <c r="M482" t="s">
        <v>100</v>
      </c>
      <c r="N482" t="s">
        <v>21</v>
      </c>
      <c r="O482" s="1">
        <v>45777.738159722219</v>
      </c>
    </row>
    <row r="483" spans="1:15" x14ac:dyDescent="0.25">
      <c r="A483" t="s">
        <v>25</v>
      </c>
      <c r="B483" t="s">
        <v>18</v>
      </c>
      <c r="C483" t="s">
        <v>16</v>
      </c>
      <c r="D483">
        <v>7.69</v>
      </c>
      <c r="E483">
        <v>6.6040000000000001E-2</v>
      </c>
      <c r="F483">
        <v>7.6675000000000004</v>
      </c>
      <c r="G483">
        <v>1.9300000000000001E-2</v>
      </c>
      <c r="H483">
        <v>4.3270999999999997</v>
      </c>
      <c r="I483" t="s">
        <v>26</v>
      </c>
      <c r="J483">
        <v>10.728199999999999</v>
      </c>
      <c r="K483">
        <v>2.7E-2</v>
      </c>
      <c r="L483">
        <v>0.28000000000000003</v>
      </c>
      <c r="M483" t="s">
        <v>20</v>
      </c>
      <c r="N483" t="s">
        <v>21</v>
      </c>
      <c r="O483" s="1">
        <v>45790.760775462964</v>
      </c>
    </row>
    <row r="484" spans="1:15" x14ac:dyDescent="0.25">
      <c r="A484" t="s">
        <v>101</v>
      </c>
      <c r="B484" t="s">
        <v>18</v>
      </c>
      <c r="C484" t="s">
        <v>16</v>
      </c>
      <c r="D484">
        <v>1.33</v>
      </c>
      <c r="E484">
        <v>1.2239999999999999E-2</v>
      </c>
      <c r="F484">
        <v>1.5226999999999999</v>
      </c>
      <c r="G484">
        <v>1.3299999999999999E-2</v>
      </c>
      <c r="H484">
        <v>0.71899999999999997</v>
      </c>
      <c r="I484" t="s">
        <v>102</v>
      </c>
      <c r="J484">
        <v>2.5398999999999998</v>
      </c>
      <c r="K484">
        <v>2.2200000000000001E-2</v>
      </c>
      <c r="L484">
        <v>0.05</v>
      </c>
      <c r="M484" t="s">
        <v>102</v>
      </c>
      <c r="N484" t="s">
        <v>21</v>
      </c>
      <c r="O484" s="1">
        <v>45790.761030092595</v>
      </c>
    </row>
    <row r="485" spans="1:15" x14ac:dyDescent="0.25">
      <c r="A485" t="s">
        <v>27</v>
      </c>
      <c r="B485" t="s">
        <v>18</v>
      </c>
      <c r="C485" t="s">
        <v>16</v>
      </c>
      <c r="D485">
        <v>0.11</v>
      </c>
      <c r="E485">
        <v>1.01E-3</v>
      </c>
      <c r="F485">
        <v>0.12479999999999999</v>
      </c>
      <c r="G485">
        <v>1.23E-2</v>
      </c>
      <c r="H485">
        <v>5.1400000000000001E-2</v>
      </c>
      <c r="I485" t="s">
        <v>28</v>
      </c>
      <c r="J485">
        <v>0.16120000000000001</v>
      </c>
      <c r="K485">
        <v>1.5900000000000001E-2</v>
      </c>
      <c r="L485">
        <v>0</v>
      </c>
      <c r="M485" t="s">
        <v>28</v>
      </c>
      <c r="N485" t="s">
        <v>21</v>
      </c>
      <c r="O485" s="1">
        <v>45777.737511574072</v>
      </c>
    </row>
    <row r="486" spans="1:15" x14ac:dyDescent="0.25">
      <c r="A486" t="s">
        <v>29</v>
      </c>
      <c r="B486" t="s">
        <v>18</v>
      </c>
      <c r="C486" t="s">
        <v>16</v>
      </c>
      <c r="D486">
        <v>6.96</v>
      </c>
      <c r="E486">
        <v>6.9629999999999997E-2</v>
      </c>
      <c r="F486">
        <v>8.3606999999999996</v>
      </c>
      <c r="G486">
        <v>3.09E-2</v>
      </c>
      <c r="H486">
        <v>3.3862000000000001</v>
      </c>
      <c r="I486" t="s">
        <v>30</v>
      </c>
      <c r="J486">
        <v>10.755800000000001</v>
      </c>
      <c r="K486">
        <v>3.9699999999999999E-2</v>
      </c>
      <c r="L486">
        <v>0.22</v>
      </c>
      <c r="M486" t="s">
        <v>31</v>
      </c>
      <c r="N486" t="s">
        <v>21</v>
      </c>
      <c r="O486" s="1">
        <v>45856.83011574074</v>
      </c>
    </row>
    <row r="487" spans="1:15" x14ac:dyDescent="0.25">
      <c r="A487" t="s">
        <v>36</v>
      </c>
      <c r="F487">
        <v>97.609200000000001</v>
      </c>
      <c r="H487">
        <v>100</v>
      </c>
      <c r="J487">
        <v>97.609200000000001</v>
      </c>
      <c r="L487" t="s">
        <v>103</v>
      </c>
    </row>
    <row r="489" spans="1:15" x14ac:dyDescent="0.25">
      <c r="A489" t="s">
        <v>176</v>
      </c>
    </row>
    <row r="490" spans="1:15" x14ac:dyDescent="0.25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 t="s">
        <v>11</v>
      </c>
      <c r="M490" t="s">
        <v>12</v>
      </c>
      <c r="N490" t="s">
        <v>13</v>
      </c>
      <c r="O490" t="s">
        <v>14</v>
      </c>
    </row>
    <row r="491" spans="1:15" x14ac:dyDescent="0.25">
      <c r="A491" t="s">
        <v>15</v>
      </c>
      <c r="C491" t="s">
        <v>16</v>
      </c>
      <c r="F491">
        <v>43.229100000000003</v>
      </c>
      <c r="H491">
        <v>60.807400000000001</v>
      </c>
      <c r="L491">
        <v>4</v>
      </c>
    </row>
    <row r="492" spans="1:15" x14ac:dyDescent="0.25">
      <c r="A492" t="s">
        <v>91</v>
      </c>
      <c r="B492" t="s">
        <v>18</v>
      </c>
      <c r="C492" t="s">
        <v>16</v>
      </c>
      <c r="D492">
        <v>1.33</v>
      </c>
      <c r="E492">
        <v>5.2500000000000003E-3</v>
      </c>
      <c r="F492">
        <v>1.7468999999999999</v>
      </c>
      <c r="G492">
        <v>1.7399999999999999E-2</v>
      </c>
      <c r="H492">
        <v>1.7101</v>
      </c>
      <c r="I492" t="s">
        <v>92</v>
      </c>
      <c r="J492">
        <v>2.3548</v>
      </c>
      <c r="K492">
        <v>2.35E-2</v>
      </c>
      <c r="L492">
        <v>0.11</v>
      </c>
      <c r="M492" t="s">
        <v>24</v>
      </c>
      <c r="N492" t="s">
        <v>21</v>
      </c>
      <c r="O492" s="1">
        <v>45790.760127314818</v>
      </c>
    </row>
    <row r="493" spans="1:15" x14ac:dyDescent="0.25">
      <c r="A493" t="s">
        <v>17</v>
      </c>
      <c r="B493" t="s">
        <v>18</v>
      </c>
      <c r="C493" t="s">
        <v>16</v>
      </c>
      <c r="D493">
        <v>3.83</v>
      </c>
      <c r="E493">
        <v>1.9E-2</v>
      </c>
      <c r="F493">
        <v>4.3297999999999996</v>
      </c>
      <c r="G493">
        <v>1.7299999999999999E-2</v>
      </c>
      <c r="H493">
        <v>4.008</v>
      </c>
      <c r="I493" t="s">
        <v>19</v>
      </c>
      <c r="J493">
        <v>7.1791999999999998</v>
      </c>
      <c r="K493">
        <v>2.87E-2</v>
      </c>
      <c r="L493">
        <v>0.26</v>
      </c>
      <c r="M493" t="s">
        <v>20</v>
      </c>
      <c r="N493" t="s">
        <v>21</v>
      </c>
      <c r="O493" s="1">
        <v>45790.760671296295</v>
      </c>
    </row>
    <row r="494" spans="1:15" x14ac:dyDescent="0.25">
      <c r="A494" t="s">
        <v>93</v>
      </c>
      <c r="B494" t="s">
        <v>18</v>
      </c>
      <c r="C494" t="s">
        <v>16</v>
      </c>
      <c r="D494">
        <v>6.51</v>
      </c>
      <c r="E494">
        <v>3.6850000000000001E-2</v>
      </c>
      <c r="F494">
        <v>7.0098000000000003</v>
      </c>
      <c r="G494">
        <v>1.9300000000000001E-2</v>
      </c>
      <c r="H494">
        <v>5.8467000000000002</v>
      </c>
      <c r="I494" t="s">
        <v>94</v>
      </c>
      <c r="J494">
        <v>13.2446</v>
      </c>
      <c r="K494">
        <v>3.6499999999999998E-2</v>
      </c>
      <c r="L494">
        <v>0.38</v>
      </c>
      <c r="M494" t="s">
        <v>24</v>
      </c>
      <c r="N494" t="s">
        <v>21</v>
      </c>
      <c r="O494" s="1">
        <v>45855.697569444441</v>
      </c>
    </row>
    <row r="495" spans="1:15" x14ac:dyDescent="0.25">
      <c r="A495" t="s">
        <v>22</v>
      </c>
      <c r="B495" t="s">
        <v>18</v>
      </c>
      <c r="C495" t="s">
        <v>16</v>
      </c>
      <c r="D495">
        <v>26.08</v>
      </c>
      <c r="E495">
        <v>0.14091999999999999</v>
      </c>
      <c r="F495">
        <v>23.507100000000001</v>
      </c>
      <c r="G495">
        <v>3.1399999999999997E-2</v>
      </c>
      <c r="H495">
        <v>18.835699999999999</v>
      </c>
      <c r="I495" t="s">
        <v>23</v>
      </c>
      <c r="J495">
        <v>50.288400000000003</v>
      </c>
      <c r="K495">
        <v>6.7199999999999996E-2</v>
      </c>
      <c r="L495">
        <v>1.24</v>
      </c>
      <c r="M495" t="s">
        <v>24</v>
      </c>
      <c r="N495" t="s">
        <v>21</v>
      </c>
      <c r="O495" s="1">
        <v>45790.760520833333</v>
      </c>
    </row>
    <row r="496" spans="1:15" x14ac:dyDescent="0.25">
      <c r="A496" t="s">
        <v>110</v>
      </c>
      <c r="B496" t="s">
        <v>18</v>
      </c>
      <c r="C496" t="s">
        <v>16</v>
      </c>
      <c r="D496">
        <v>0.06</v>
      </c>
      <c r="E496">
        <v>4.8000000000000001E-4</v>
      </c>
      <c r="F496">
        <v>9.4299999999999995E-2</v>
      </c>
      <c r="G496">
        <v>8.5000000000000006E-3</v>
      </c>
      <c r="H496">
        <v>6.8500000000000005E-2</v>
      </c>
      <c r="I496" t="s">
        <v>111</v>
      </c>
      <c r="J496">
        <v>0.216</v>
      </c>
      <c r="K496">
        <v>1.95E-2</v>
      </c>
      <c r="L496">
        <v>0</v>
      </c>
      <c r="M496" t="s">
        <v>112</v>
      </c>
      <c r="N496" t="s">
        <v>21</v>
      </c>
      <c r="O496" s="1">
        <v>45775.97420138889</v>
      </c>
    </row>
    <row r="497" spans="1:15" x14ac:dyDescent="0.25">
      <c r="A497" t="s">
        <v>98</v>
      </c>
      <c r="B497" t="s">
        <v>18</v>
      </c>
      <c r="C497" t="s">
        <v>16</v>
      </c>
      <c r="D497">
        <v>0.44</v>
      </c>
      <c r="E497">
        <v>3.48E-3</v>
      </c>
      <c r="F497">
        <v>0.42770000000000002</v>
      </c>
      <c r="G497">
        <v>8.6E-3</v>
      </c>
      <c r="H497">
        <v>0.2462</v>
      </c>
      <c r="I497" t="s">
        <v>99</v>
      </c>
      <c r="J497">
        <v>0.51519999999999999</v>
      </c>
      <c r="K497">
        <v>1.04E-2</v>
      </c>
      <c r="L497">
        <v>0.02</v>
      </c>
      <c r="M497" t="s">
        <v>100</v>
      </c>
      <c r="N497" t="s">
        <v>21</v>
      </c>
      <c r="O497" s="1">
        <v>45777.738159722219</v>
      </c>
    </row>
    <row r="498" spans="1:15" x14ac:dyDescent="0.25">
      <c r="A498" t="s">
        <v>25</v>
      </c>
      <c r="B498" t="s">
        <v>18</v>
      </c>
      <c r="C498" t="s">
        <v>16</v>
      </c>
      <c r="D498">
        <v>7.71</v>
      </c>
      <c r="E498">
        <v>6.6199999999999995E-2</v>
      </c>
      <c r="F498">
        <v>7.6863000000000001</v>
      </c>
      <c r="G498">
        <v>1.9300000000000001E-2</v>
      </c>
      <c r="H498">
        <v>4.3158000000000003</v>
      </c>
      <c r="I498" t="s">
        <v>26</v>
      </c>
      <c r="J498">
        <v>10.7544</v>
      </c>
      <c r="K498">
        <v>2.7E-2</v>
      </c>
      <c r="L498">
        <v>0.28000000000000003</v>
      </c>
      <c r="M498" t="s">
        <v>20</v>
      </c>
      <c r="N498" t="s">
        <v>21</v>
      </c>
      <c r="O498" s="1">
        <v>45790.760775462964</v>
      </c>
    </row>
    <row r="499" spans="1:15" x14ac:dyDescent="0.25">
      <c r="A499" t="s">
        <v>101</v>
      </c>
      <c r="B499" t="s">
        <v>18</v>
      </c>
      <c r="C499" t="s">
        <v>16</v>
      </c>
      <c r="D499">
        <v>1.36</v>
      </c>
      <c r="E499">
        <v>1.251E-2</v>
      </c>
      <c r="F499">
        <v>1.556</v>
      </c>
      <c r="G499">
        <v>1.3299999999999999E-2</v>
      </c>
      <c r="H499">
        <v>0.73099999999999998</v>
      </c>
      <c r="I499" t="s">
        <v>102</v>
      </c>
      <c r="J499">
        <v>2.5954000000000002</v>
      </c>
      <c r="K499">
        <v>2.2200000000000001E-2</v>
      </c>
      <c r="L499">
        <v>0.05</v>
      </c>
      <c r="M499" t="s">
        <v>102</v>
      </c>
      <c r="N499" t="s">
        <v>21</v>
      </c>
      <c r="O499" s="1">
        <v>45790.761030092595</v>
      </c>
    </row>
    <row r="500" spans="1:15" x14ac:dyDescent="0.25">
      <c r="A500" t="s">
        <v>27</v>
      </c>
      <c r="B500" t="s">
        <v>18</v>
      </c>
      <c r="C500" t="s">
        <v>16</v>
      </c>
      <c r="D500">
        <v>0.13</v>
      </c>
      <c r="E500">
        <v>1.2600000000000001E-3</v>
      </c>
      <c r="F500">
        <v>0.15490000000000001</v>
      </c>
      <c r="G500">
        <v>1.24E-2</v>
      </c>
      <c r="H500">
        <v>6.3500000000000001E-2</v>
      </c>
      <c r="I500" t="s">
        <v>28</v>
      </c>
      <c r="J500">
        <v>0.2</v>
      </c>
      <c r="K500">
        <v>1.6E-2</v>
      </c>
      <c r="L500">
        <v>0</v>
      </c>
      <c r="M500" t="s">
        <v>28</v>
      </c>
      <c r="N500" t="s">
        <v>21</v>
      </c>
      <c r="O500" s="1">
        <v>45777.737511574072</v>
      </c>
    </row>
    <row r="501" spans="1:15" x14ac:dyDescent="0.25">
      <c r="A501" t="s">
        <v>29</v>
      </c>
      <c r="B501" t="s">
        <v>18</v>
      </c>
      <c r="C501" t="s">
        <v>16</v>
      </c>
      <c r="D501">
        <v>6.96</v>
      </c>
      <c r="E501">
        <v>6.9589999999999999E-2</v>
      </c>
      <c r="F501">
        <v>8.3562999999999992</v>
      </c>
      <c r="G501">
        <v>3.09E-2</v>
      </c>
      <c r="H501">
        <v>3.3673000000000002</v>
      </c>
      <c r="I501" t="s">
        <v>30</v>
      </c>
      <c r="J501">
        <v>10.7502</v>
      </c>
      <c r="K501">
        <v>3.9699999999999999E-2</v>
      </c>
      <c r="L501">
        <v>0.22</v>
      </c>
      <c r="M501" t="s">
        <v>31</v>
      </c>
      <c r="N501" t="s">
        <v>21</v>
      </c>
      <c r="O501" s="1">
        <v>45856.83011574074</v>
      </c>
    </row>
    <row r="502" spans="1:15" x14ac:dyDescent="0.25">
      <c r="A502" t="s">
        <v>36</v>
      </c>
      <c r="F502">
        <v>98.098200000000006</v>
      </c>
      <c r="H502">
        <v>100</v>
      </c>
      <c r="J502">
        <v>98.098200000000006</v>
      </c>
      <c r="L502" t="s">
        <v>103</v>
      </c>
    </row>
    <row r="504" spans="1:15" s="27" customFormat="1" x14ac:dyDescent="0.25"/>
    <row r="505" spans="1:15" x14ac:dyDescent="0.25">
      <c r="A505" t="s">
        <v>171</v>
      </c>
    </row>
    <row r="506" spans="1:15" x14ac:dyDescent="0.25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 t="s">
        <v>11</v>
      </c>
      <c r="M506" t="s">
        <v>12</v>
      </c>
      <c r="N506" t="s">
        <v>13</v>
      </c>
      <c r="O506" t="s">
        <v>14</v>
      </c>
    </row>
    <row r="507" spans="1:15" x14ac:dyDescent="0.25">
      <c r="A507" t="s">
        <v>15</v>
      </c>
      <c r="C507" t="s">
        <v>16</v>
      </c>
      <c r="F507">
        <v>44.200600000000001</v>
      </c>
      <c r="H507">
        <v>60.003799999999998</v>
      </c>
      <c r="L507">
        <v>4</v>
      </c>
    </row>
    <row r="508" spans="1:15" x14ac:dyDescent="0.25">
      <c r="A508" t="s">
        <v>17</v>
      </c>
      <c r="B508" t="s">
        <v>18</v>
      </c>
      <c r="C508" t="s">
        <v>16</v>
      </c>
      <c r="D508">
        <v>14.76</v>
      </c>
      <c r="E508">
        <v>7.3200000000000001E-2</v>
      </c>
      <c r="F508">
        <v>16.13</v>
      </c>
      <c r="G508">
        <v>2.8400000000000002E-2</v>
      </c>
      <c r="H508">
        <v>14.409800000000001</v>
      </c>
      <c r="I508" t="s">
        <v>19</v>
      </c>
      <c r="J508">
        <v>26.744700000000002</v>
      </c>
      <c r="K508">
        <v>4.7100000000000003E-2</v>
      </c>
      <c r="L508">
        <v>0.96</v>
      </c>
      <c r="M508" t="s">
        <v>20</v>
      </c>
      <c r="N508" t="s">
        <v>21</v>
      </c>
      <c r="O508" s="1">
        <v>45790.760671296295</v>
      </c>
    </row>
    <row r="509" spans="1:15" x14ac:dyDescent="0.25">
      <c r="A509" t="s">
        <v>93</v>
      </c>
      <c r="B509" t="s">
        <v>18</v>
      </c>
      <c r="C509" t="s">
        <v>16</v>
      </c>
      <c r="D509">
        <v>0.43</v>
      </c>
      <c r="E509">
        <v>2.4499999999999999E-3</v>
      </c>
      <c r="F509">
        <v>0.55049999999999999</v>
      </c>
      <c r="G509">
        <v>1.04E-2</v>
      </c>
      <c r="H509">
        <v>0.44309999999999999</v>
      </c>
      <c r="I509" t="s">
        <v>94</v>
      </c>
      <c r="J509">
        <v>1.0401</v>
      </c>
      <c r="K509">
        <v>1.9599999999999999E-2</v>
      </c>
      <c r="L509">
        <v>0.03</v>
      </c>
      <c r="M509" t="s">
        <v>24</v>
      </c>
      <c r="N509" t="s">
        <v>21</v>
      </c>
      <c r="O509" s="1">
        <v>45855.697569444441</v>
      </c>
    </row>
    <row r="510" spans="1:15" x14ac:dyDescent="0.25">
      <c r="A510" t="s">
        <v>22</v>
      </c>
      <c r="B510" t="s">
        <v>18</v>
      </c>
      <c r="C510" t="s">
        <v>16</v>
      </c>
      <c r="D510">
        <v>27.24</v>
      </c>
      <c r="E510">
        <v>0.14721999999999999</v>
      </c>
      <c r="F510">
        <v>25.432200000000002</v>
      </c>
      <c r="G510">
        <v>3.2899999999999999E-2</v>
      </c>
      <c r="H510">
        <v>19.667000000000002</v>
      </c>
      <c r="I510" t="s">
        <v>23</v>
      </c>
      <c r="J510">
        <v>54.406799999999997</v>
      </c>
      <c r="K510">
        <v>7.0400000000000004E-2</v>
      </c>
      <c r="L510">
        <v>1.31</v>
      </c>
      <c r="M510" t="s">
        <v>24</v>
      </c>
      <c r="N510" t="s">
        <v>21</v>
      </c>
      <c r="O510" s="1">
        <v>45790.760520833333</v>
      </c>
    </row>
    <row r="511" spans="1:15" x14ac:dyDescent="0.25">
      <c r="A511" t="s">
        <v>25</v>
      </c>
      <c r="B511" t="s">
        <v>18</v>
      </c>
      <c r="C511" t="s">
        <v>16</v>
      </c>
      <c r="D511">
        <v>1.01</v>
      </c>
      <c r="E511">
        <v>8.6700000000000006E-3</v>
      </c>
      <c r="F511">
        <v>1.0165</v>
      </c>
      <c r="G511">
        <v>0.01</v>
      </c>
      <c r="H511">
        <v>0.55079999999999996</v>
      </c>
      <c r="I511" t="s">
        <v>26</v>
      </c>
      <c r="J511">
        <v>1.4221999999999999</v>
      </c>
      <c r="K511">
        <v>1.4E-2</v>
      </c>
      <c r="L511">
        <v>0.04</v>
      </c>
      <c r="M511" t="s">
        <v>20</v>
      </c>
      <c r="N511" t="s">
        <v>21</v>
      </c>
      <c r="O511" s="1">
        <v>45790.760775462964</v>
      </c>
    </row>
    <row r="512" spans="1:15" x14ac:dyDescent="0.25">
      <c r="A512" t="s">
        <v>101</v>
      </c>
      <c r="B512" t="s">
        <v>18</v>
      </c>
      <c r="C512" t="s">
        <v>16</v>
      </c>
      <c r="D512">
        <v>0.06</v>
      </c>
      <c r="E512">
        <v>5.1000000000000004E-4</v>
      </c>
      <c r="F512">
        <v>6.2199999999999998E-2</v>
      </c>
      <c r="G512">
        <v>8.9999999999999993E-3</v>
      </c>
      <c r="H512">
        <v>2.8199999999999999E-2</v>
      </c>
      <c r="I512" t="s">
        <v>102</v>
      </c>
      <c r="J512">
        <v>0.1037</v>
      </c>
      <c r="K512">
        <v>1.49E-2</v>
      </c>
      <c r="L512">
        <v>0</v>
      </c>
      <c r="M512" t="s">
        <v>102</v>
      </c>
      <c r="N512" t="s">
        <v>21</v>
      </c>
      <c r="O512" s="1">
        <v>45790.761030092595</v>
      </c>
    </row>
    <row r="513" spans="1:15" x14ac:dyDescent="0.25">
      <c r="A513" t="s">
        <v>159</v>
      </c>
      <c r="B513" t="s">
        <v>18</v>
      </c>
      <c r="C513" t="s">
        <v>16</v>
      </c>
      <c r="D513">
        <v>0.4</v>
      </c>
      <c r="E513">
        <v>3.7499999999999999E-3</v>
      </c>
      <c r="F513">
        <v>0.435</v>
      </c>
      <c r="G513">
        <v>1.17E-2</v>
      </c>
      <c r="H513">
        <v>0.1817</v>
      </c>
      <c r="I513" t="s">
        <v>131</v>
      </c>
      <c r="J513">
        <v>0.63580000000000003</v>
      </c>
      <c r="K513">
        <v>1.7100000000000001E-2</v>
      </c>
      <c r="L513">
        <v>0.01</v>
      </c>
      <c r="M513" t="s">
        <v>131</v>
      </c>
      <c r="N513" t="s">
        <v>21</v>
      </c>
      <c r="O513" s="1">
        <v>45790.76090277778</v>
      </c>
    </row>
    <row r="514" spans="1:15" x14ac:dyDescent="0.25">
      <c r="A514" t="s">
        <v>27</v>
      </c>
      <c r="B514" t="s">
        <v>18</v>
      </c>
      <c r="C514" t="s">
        <v>16</v>
      </c>
      <c r="D514">
        <v>0.35</v>
      </c>
      <c r="E514">
        <v>3.3300000000000001E-3</v>
      </c>
      <c r="F514">
        <v>0.40539999999999998</v>
      </c>
      <c r="G514">
        <v>1.3599999999999999E-2</v>
      </c>
      <c r="H514">
        <v>0.1603</v>
      </c>
      <c r="I514" t="s">
        <v>28</v>
      </c>
      <c r="J514">
        <v>0.52349999999999997</v>
      </c>
      <c r="K514">
        <v>1.7600000000000001E-2</v>
      </c>
      <c r="L514">
        <v>0.01</v>
      </c>
      <c r="M514" t="s">
        <v>28</v>
      </c>
      <c r="N514" t="s">
        <v>21</v>
      </c>
      <c r="O514" s="1">
        <v>45777.737511574072</v>
      </c>
    </row>
    <row r="515" spans="1:15" x14ac:dyDescent="0.25">
      <c r="A515" t="s">
        <v>29</v>
      </c>
      <c r="B515" t="s">
        <v>18</v>
      </c>
      <c r="C515" t="s">
        <v>16</v>
      </c>
      <c r="D515">
        <v>9.83</v>
      </c>
      <c r="E515">
        <v>9.8350000000000007E-2</v>
      </c>
      <c r="F515">
        <v>11.7133</v>
      </c>
      <c r="G515">
        <v>3.5200000000000002E-2</v>
      </c>
      <c r="H515">
        <v>4.5553999999999997</v>
      </c>
      <c r="I515" t="s">
        <v>30</v>
      </c>
      <c r="J515">
        <v>15.068899999999999</v>
      </c>
      <c r="K515">
        <v>4.53E-2</v>
      </c>
      <c r="L515">
        <v>0.3</v>
      </c>
      <c r="M515" t="s">
        <v>31</v>
      </c>
      <c r="N515" t="s">
        <v>21</v>
      </c>
      <c r="O515" s="1">
        <v>45856.83011574074</v>
      </c>
    </row>
    <row r="516" spans="1:15" x14ac:dyDescent="0.25">
      <c r="A516" t="s">
        <v>36</v>
      </c>
      <c r="F516">
        <v>99.945700000000002</v>
      </c>
      <c r="H516">
        <v>100</v>
      </c>
      <c r="J516">
        <v>99.945700000000002</v>
      </c>
      <c r="L516" t="s">
        <v>157</v>
      </c>
    </row>
    <row r="520" spans="1:15" x14ac:dyDescent="0.25">
      <c r="A520" t="s">
        <v>171</v>
      </c>
    </row>
    <row r="521" spans="1:15" x14ac:dyDescent="0.25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10</v>
      </c>
      <c r="L521" t="s">
        <v>11</v>
      </c>
      <c r="M521" t="s">
        <v>12</v>
      </c>
      <c r="N521" t="s">
        <v>13</v>
      </c>
      <c r="O521" t="s">
        <v>14</v>
      </c>
    </row>
    <row r="522" spans="1:15" x14ac:dyDescent="0.25">
      <c r="A522" t="s">
        <v>15</v>
      </c>
      <c r="C522" t="s">
        <v>16</v>
      </c>
      <c r="F522">
        <v>44.305999999999997</v>
      </c>
      <c r="H522">
        <v>60.010899999999999</v>
      </c>
      <c r="L522">
        <v>4</v>
      </c>
    </row>
    <row r="523" spans="1:15" x14ac:dyDescent="0.25">
      <c r="A523" t="s">
        <v>17</v>
      </c>
      <c r="B523" t="s">
        <v>18</v>
      </c>
      <c r="C523" t="s">
        <v>16</v>
      </c>
      <c r="D523">
        <v>14.83</v>
      </c>
      <c r="E523">
        <v>7.3580000000000007E-2</v>
      </c>
      <c r="F523">
        <v>16.202400000000001</v>
      </c>
      <c r="G523">
        <v>2.8400000000000002E-2</v>
      </c>
      <c r="H523">
        <v>14.441700000000001</v>
      </c>
      <c r="I523" t="s">
        <v>19</v>
      </c>
      <c r="J523">
        <v>26.864599999999999</v>
      </c>
      <c r="K523">
        <v>4.7100000000000003E-2</v>
      </c>
      <c r="L523">
        <v>0.96</v>
      </c>
      <c r="M523" t="s">
        <v>20</v>
      </c>
      <c r="N523" t="s">
        <v>21</v>
      </c>
      <c r="O523" s="1">
        <v>45790.760671296295</v>
      </c>
    </row>
    <row r="524" spans="1:15" x14ac:dyDescent="0.25">
      <c r="A524" t="s">
        <v>93</v>
      </c>
      <c r="B524" t="s">
        <v>18</v>
      </c>
      <c r="C524" t="s">
        <v>16</v>
      </c>
      <c r="D524">
        <v>0.42</v>
      </c>
      <c r="E524">
        <v>2.3800000000000002E-3</v>
      </c>
      <c r="F524">
        <v>0.53349999999999997</v>
      </c>
      <c r="G524">
        <v>1.03E-2</v>
      </c>
      <c r="H524">
        <v>0.4284</v>
      </c>
      <c r="I524" t="s">
        <v>94</v>
      </c>
      <c r="J524">
        <v>1.0079</v>
      </c>
      <c r="K524">
        <v>1.95E-2</v>
      </c>
      <c r="L524">
        <v>0.03</v>
      </c>
      <c r="M524" t="s">
        <v>24</v>
      </c>
      <c r="N524" t="s">
        <v>21</v>
      </c>
      <c r="O524" s="1">
        <v>45855.697569444441</v>
      </c>
    </row>
    <row r="525" spans="1:15" x14ac:dyDescent="0.25">
      <c r="A525" t="s">
        <v>22</v>
      </c>
      <c r="B525" t="s">
        <v>18</v>
      </c>
      <c r="C525" t="s">
        <v>16</v>
      </c>
      <c r="D525">
        <v>27.34</v>
      </c>
      <c r="E525">
        <v>0.14774000000000001</v>
      </c>
      <c r="F525">
        <v>25.5212</v>
      </c>
      <c r="G525">
        <v>3.3000000000000002E-2</v>
      </c>
      <c r="H525">
        <v>19.691199999999998</v>
      </c>
      <c r="I525" t="s">
        <v>23</v>
      </c>
      <c r="J525">
        <v>54.597200000000001</v>
      </c>
      <c r="K525">
        <v>7.0599999999999996E-2</v>
      </c>
      <c r="L525">
        <v>1.31</v>
      </c>
      <c r="M525" t="s">
        <v>24</v>
      </c>
      <c r="N525" t="s">
        <v>21</v>
      </c>
      <c r="O525" s="1">
        <v>45790.760520833333</v>
      </c>
    </row>
    <row r="526" spans="1:15" x14ac:dyDescent="0.25">
      <c r="A526" t="s">
        <v>25</v>
      </c>
      <c r="B526" t="s">
        <v>18</v>
      </c>
      <c r="C526" t="s">
        <v>16</v>
      </c>
      <c r="D526">
        <v>0.95</v>
      </c>
      <c r="E526">
        <v>8.1499999999999993E-3</v>
      </c>
      <c r="F526">
        <v>0.95520000000000005</v>
      </c>
      <c r="G526">
        <v>9.9000000000000008E-3</v>
      </c>
      <c r="H526">
        <v>0.51639999999999997</v>
      </c>
      <c r="I526" t="s">
        <v>26</v>
      </c>
      <c r="J526">
        <v>1.3365</v>
      </c>
      <c r="K526">
        <v>1.3899999999999999E-2</v>
      </c>
      <c r="L526">
        <v>0.03</v>
      </c>
      <c r="M526" t="s">
        <v>20</v>
      </c>
      <c r="N526" t="s">
        <v>21</v>
      </c>
      <c r="O526" s="1">
        <v>45790.760775462964</v>
      </c>
    </row>
    <row r="527" spans="1:15" x14ac:dyDescent="0.25">
      <c r="A527" t="s">
        <v>101</v>
      </c>
      <c r="B527" t="s">
        <v>18</v>
      </c>
      <c r="C527" t="s">
        <v>16</v>
      </c>
      <c r="D527">
        <v>0.05</v>
      </c>
      <c r="E527">
        <v>4.6999999999999999E-4</v>
      </c>
      <c r="F527">
        <v>5.7200000000000001E-2</v>
      </c>
      <c r="G527">
        <v>8.9999999999999993E-3</v>
      </c>
      <c r="H527">
        <v>2.5899999999999999E-2</v>
      </c>
      <c r="I527" t="s">
        <v>102</v>
      </c>
      <c r="J527">
        <v>9.5299999999999996E-2</v>
      </c>
      <c r="K527">
        <v>1.4999999999999999E-2</v>
      </c>
      <c r="L527">
        <v>0</v>
      </c>
      <c r="M527" t="s">
        <v>102</v>
      </c>
      <c r="N527" t="s">
        <v>21</v>
      </c>
      <c r="O527" s="1">
        <v>45790.761030092595</v>
      </c>
    </row>
    <row r="528" spans="1:15" x14ac:dyDescent="0.25">
      <c r="A528" t="s">
        <v>159</v>
      </c>
      <c r="B528" t="s">
        <v>18</v>
      </c>
      <c r="C528" t="s">
        <v>16</v>
      </c>
      <c r="D528">
        <v>0.4</v>
      </c>
      <c r="E528">
        <v>3.7399999999999998E-3</v>
      </c>
      <c r="F528">
        <v>0.434</v>
      </c>
      <c r="G528">
        <v>1.17E-2</v>
      </c>
      <c r="H528">
        <v>0.18090000000000001</v>
      </c>
      <c r="I528" t="s">
        <v>131</v>
      </c>
      <c r="J528">
        <v>0.63429999999999997</v>
      </c>
      <c r="K528">
        <v>1.7100000000000001E-2</v>
      </c>
      <c r="L528">
        <v>0.01</v>
      </c>
      <c r="M528" t="s">
        <v>131</v>
      </c>
      <c r="N528" t="s">
        <v>21</v>
      </c>
      <c r="O528" s="1">
        <v>45790.76090277778</v>
      </c>
    </row>
    <row r="529" spans="1:15" x14ac:dyDescent="0.25">
      <c r="A529" t="s">
        <v>27</v>
      </c>
      <c r="B529" t="s">
        <v>18</v>
      </c>
      <c r="C529" t="s">
        <v>16</v>
      </c>
      <c r="D529">
        <v>0.36</v>
      </c>
      <c r="E529">
        <v>3.4299999999999999E-3</v>
      </c>
      <c r="F529">
        <v>0.41749999999999998</v>
      </c>
      <c r="G529">
        <v>1.3599999999999999E-2</v>
      </c>
      <c r="H529">
        <v>0.16470000000000001</v>
      </c>
      <c r="I529" t="s">
        <v>28</v>
      </c>
      <c r="J529">
        <v>0.53900000000000003</v>
      </c>
      <c r="K529">
        <v>1.7600000000000001E-2</v>
      </c>
      <c r="L529">
        <v>0.01</v>
      </c>
      <c r="M529" t="s">
        <v>28</v>
      </c>
      <c r="N529" t="s">
        <v>21</v>
      </c>
      <c r="O529" s="1">
        <v>45777.737511574072</v>
      </c>
    </row>
    <row r="530" spans="1:15" x14ac:dyDescent="0.25">
      <c r="A530" t="s">
        <v>29</v>
      </c>
      <c r="B530" t="s">
        <v>18</v>
      </c>
      <c r="C530" t="s">
        <v>16</v>
      </c>
      <c r="D530">
        <v>9.82</v>
      </c>
      <c r="E530">
        <v>9.8239999999999994E-2</v>
      </c>
      <c r="F530">
        <v>11.700200000000001</v>
      </c>
      <c r="G530">
        <v>3.5200000000000002E-2</v>
      </c>
      <c r="H530">
        <v>4.54</v>
      </c>
      <c r="I530" t="s">
        <v>30</v>
      </c>
      <c r="J530">
        <v>15.052099999999999</v>
      </c>
      <c r="K530">
        <v>4.53E-2</v>
      </c>
      <c r="L530">
        <v>0.3</v>
      </c>
      <c r="M530" t="s">
        <v>31</v>
      </c>
      <c r="N530" t="s">
        <v>21</v>
      </c>
      <c r="O530" s="1">
        <v>45856.83011574074</v>
      </c>
    </row>
    <row r="531" spans="1:15" x14ac:dyDescent="0.25">
      <c r="A531" t="s">
        <v>36</v>
      </c>
      <c r="F531">
        <v>100.127</v>
      </c>
      <c r="H531">
        <v>100</v>
      </c>
      <c r="J531">
        <v>100.127</v>
      </c>
      <c r="L531" t="s">
        <v>157</v>
      </c>
    </row>
    <row r="535" spans="1:15" x14ac:dyDescent="0.25">
      <c r="A535" t="s">
        <v>172</v>
      </c>
    </row>
    <row r="536" spans="1:15" x14ac:dyDescent="0.25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10</v>
      </c>
      <c r="L536" t="s">
        <v>11</v>
      </c>
      <c r="M536" t="s">
        <v>12</v>
      </c>
      <c r="N536" t="s">
        <v>13</v>
      </c>
      <c r="O536" t="s">
        <v>14</v>
      </c>
    </row>
    <row r="537" spans="1:15" x14ac:dyDescent="0.25">
      <c r="A537" t="s">
        <v>15</v>
      </c>
      <c r="C537" t="s">
        <v>16</v>
      </c>
      <c r="F537">
        <v>44.537999999999997</v>
      </c>
      <c r="H537">
        <v>60.005899999999997</v>
      </c>
      <c r="L537">
        <v>4</v>
      </c>
    </row>
    <row r="538" spans="1:15" x14ac:dyDescent="0.25">
      <c r="A538" t="s">
        <v>17</v>
      </c>
      <c r="B538" t="s">
        <v>18</v>
      </c>
      <c r="C538" t="s">
        <v>16</v>
      </c>
      <c r="D538">
        <v>14.87</v>
      </c>
      <c r="E538">
        <v>7.3779999999999998E-2</v>
      </c>
      <c r="F538">
        <v>16.268599999999999</v>
      </c>
      <c r="G538">
        <v>2.8500000000000001E-2</v>
      </c>
      <c r="H538">
        <v>14.4239</v>
      </c>
      <c r="I538" t="s">
        <v>19</v>
      </c>
      <c r="J538">
        <v>26.974399999999999</v>
      </c>
      <c r="K538">
        <v>4.7199999999999999E-2</v>
      </c>
      <c r="L538">
        <v>0.96</v>
      </c>
      <c r="M538" t="s">
        <v>20</v>
      </c>
      <c r="N538" t="s">
        <v>21</v>
      </c>
      <c r="O538" s="1">
        <v>45790.760671296295</v>
      </c>
    </row>
    <row r="539" spans="1:15" x14ac:dyDescent="0.25">
      <c r="A539" t="s">
        <v>93</v>
      </c>
      <c r="B539" t="s">
        <v>18</v>
      </c>
      <c r="C539" t="s">
        <v>16</v>
      </c>
      <c r="D539">
        <v>0.43</v>
      </c>
      <c r="E539">
        <v>2.4399999999999999E-3</v>
      </c>
      <c r="F539">
        <v>0.54730000000000001</v>
      </c>
      <c r="G539">
        <v>1.04E-2</v>
      </c>
      <c r="H539">
        <v>0.43719999999999998</v>
      </c>
      <c r="I539" t="s">
        <v>94</v>
      </c>
      <c r="J539">
        <v>1.0341</v>
      </c>
      <c r="K539">
        <v>1.9599999999999999E-2</v>
      </c>
      <c r="L539">
        <v>0.03</v>
      </c>
      <c r="M539" t="s">
        <v>24</v>
      </c>
      <c r="N539" t="s">
        <v>21</v>
      </c>
      <c r="O539" s="1">
        <v>45855.697569444441</v>
      </c>
    </row>
    <row r="540" spans="1:15" x14ac:dyDescent="0.25">
      <c r="A540" t="s">
        <v>22</v>
      </c>
      <c r="B540" t="s">
        <v>18</v>
      </c>
      <c r="C540" t="s">
        <v>16</v>
      </c>
      <c r="D540">
        <v>27.46</v>
      </c>
      <c r="E540">
        <v>0.1484</v>
      </c>
      <c r="F540">
        <v>25.643999999999998</v>
      </c>
      <c r="G540">
        <v>3.3099999999999997E-2</v>
      </c>
      <c r="H540">
        <v>19.6812</v>
      </c>
      <c r="I540" t="s">
        <v>23</v>
      </c>
      <c r="J540">
        <v>54.8598</v>
      </c>
      <c r="K540">
        <v>7.0800000000000002E-2</v>
      </c>
      <c r="L540">
        <v>1.31</v>
      </c>
      <c r="M540" t="s">
        <v>24</v>
      </c>
      <c r="N540" t="s">
        <v>21</v>
      </c>
      <c r="O540" s="1">
        <v>45790.760520833333</v>
      </c>
    </row>
    <row r="541" spans="1:15" x14ac:dyDescent="0.25">
      <c r="A541" t="s">
        <v>25</v>
      </c>
      <c r="B541" t="s">
        <v>18</v>
      </c>
      <c r="C541" t="s">
        <v>16</v>
      </c>
      <c r="D541">
        <v>0.97</v>
      </c>
      <c r="E541">
        <v>8.3599999999999994E-3</v>
      </c>
      <c r="F541">
        <v>0.98040000000000005</v>
      </c>
      <c r="G541">
        <v>0.01</v>
      </c>
      <c r="H541">
        <v>0.52729999999999999</v>
      </c>
      <c r="I541" t="s">
        <v>26</v>
      </c>
      <c r="J541">
        <v>1.3717999999999999</v>
      </c>
      <c r="K541">
        <v>1.3899999999999999E-2</v>
      </c>
      <c r="L541">
        <v>0.04</v>
      </c>
      <c r="M541" t="s">
        <v>20</v>
      </c>
      <c r="N541" t="s">
        <v>21</v>
      </c>
      <c r="O541" s="1">
        <v>45790.760775462964</v>
      </c>
    </row>
    <row r="542" spans="1:15" x14ac:dyDescent="0.25">
      <c r="A542" t="s">
        <v>101</v>
      </c>
      <c r="B542" t="s">
        <v>18</v>
      </c>
      <c r="C542" t="s">
        <v>16</v>
      </c>
      <c r="D542">
        <v>0.06</v>
      </c>
      <c r="E542">
        <v>5.6999999999999998E-4</v>
      </c>
      <c r="F542">
        <v>6.93E-2</v>
      </c>
      <c r="G542">
        <v>8.9999999999999993E-3</v>
      </c>
      <c r="H542">
        <v>3.1199999999999999E-2</v>
      </c>
      <c r="I542" t="s">
        <v>102</v>
      </c>
      <c r="J542">
        <v>0.1157</v>
      </c>
      <c r="K542">
        <v>1.5100000000000001E-2</v>
      </c>
      <c r="L542">
        <v>0</v>
      </c>
      <c r="M542" t="s">
        <v>102</v>
      </c>
      <c r="N542" t="s">
        <v>21</v>
      </c>
      <c r="O542" s="1">
        <v>45790.761030092595</v>
      </c>
    </row>
    <row r="543" spans="1:15" x14ac:dyDescent="0.25">
      <c r="A543" t="s">
        <v>159</v>
      </c>
      <c r="B543" t="s">
        <v>18</v>
      </c>
      <c r="C543" t="s">
        <v>16</v>
      </c>
      <c r="D543">
        <v>0.36</v>
      </c>
      <c r="E543">
        <v>3.3600000000000001E-3</v>
      </c>
      <c r="F543">
        <v>0.38990000000000002</v>
      </c>
      <c r="G543">
        <v>1.1599999999999999E-2</v>
      </c>
      <c r="H543">
        <v>0.16170000000000001</v>
      </c>
      <c r="I543" t="s">
        <v>131</v>
      </c>
      <c r="J543">
        <v>0.56989999999999996</v>
      </c>
      <c r="K543">
        <v>1.6899999999999998E-2</v>
      </c>
      <c r="L543">
        <v>0.01</v>
      </c>
      <c r="M543" t="s">
        <v>131</v>
      </c>
      <c r="N543" t="s">
        <v>21</v>
      </c>
      <c r="O543" s="1">
        <v>45790.76090277778</v>
      </c>
    </row>
    <row r="544" spans="1:15" x14ac:dyDescent="0.25">
      <c r="A544" t="s">
        <v>27</v>
      </c>
      <c r="B544" t="s">
        <v>18</v>
      </c>
      <c r="C544" t="s">
        <v>16</v>
      </c>
      <c r="D544">
        <v>0.34</v>
      </c>
      <c r="E544">
        <v>3.2299999999999998E-3</v>
      </c>
      <c r="F544">
        <v>0.39240000000000003</v>
      </c>
      <c r="G544">
        <v>1.3599999999999999E-2</v>
      </c>
      <c r="H544">
        <v>0.154</v>
      </c>
      <c r="I544" t="s">
        <v>28</v>
      </c>
      <c r="J544">
        <v>0.50670000000000004</v>
      </c>
      <c r="K544">
        <v>1.7600000000000001E-2</v>
      </c>
      <c r="L544">
        <v>0.01</v>
      </c>
      <c r="M544" t="s">
        <v>28</v>
      </c>
      <c r="N544" t="s">
        <v>21</v>
      </c>
      <c r="O544" s="1">
        <v>45777.737511574072</v>
      </c>
    </row>
    <row r="545" spans="1:15" x14ac:dyDescent="0.25">
      <c r="A545" t="s">
        <v>29</v>
      </c>
      <c r="B545" t="s">
        <v>18</v>
      </c>
      <c r="C545" t="s">
        <v>16</v>
      </c>
      <c r="D545">
        <v>9.9600000000000009</v>
      </c>
      <c r="E545">
        <v>9.9589999999999998E-2</v>
      </c>
      <c r="F545">
        <v>11.860099999999999</v>
      </c>
      <c r="G545">
        <v>3.5400000000000001E-2</v>
      </c>
      <c r="H545">
        <v>4.5776000000000003</v>
      </c>
      <c r="I545" t="s">
        <v>30</v>
      </c>
      <c r="J545">
        <v>15.2577</v>
      </c>
      <c r="K545">
        <v>4.5499999999999999E-2</v>
      </c>
      <c r="L545">
        <v>0.31</v>
      </c>
      <c r="M545" t="s">
        <v>31</v>
      </c>
      <c r="N545" t="s">
        <v>21</v>
      </c>
      <c r="O545" s="1">
        <v>45856.83011574074</v>
      </c>
    </row>
    <row r="546" spans="1:15" x14ac:dyDescent="0.25">
      <c r="A546" t="s">
        <v>36</v>
      </c>
      <c r="F546">
        <v>100.69</v>
      </c>
      <c r="H546">
        <v>100</v>
      </c>
      <c r="J546">
        <v>100.69</v>
      </c>
      <c r="L546" t="s">
        <v>157</v>
      </c>
    </row>
    <row r="550" spans="1:15" x14ac:dyDescent="0.25">
      <c r="A550" t="s">
        <v>173</v>
      </c>
    </row>
    <row r="551" spans="1:15" x14ac:dyDescent="0.25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 t="s">
        <v>11</v>
      </c>
      <c r="M551" t="s">
        <v>12</v>
      </c>
      <c r="N551" t="s">
        <v>13</v>
      </c>
      <c r="O551" t="s">
        <v>14</v>
      </c>
    </row>
    <row r="552" spans="1:15" x14ac:dyDescent="0.25">
      <c r="A552" t="s">
        <v>15</v>
      </c>
      <c r="C552" t="s">
        <v>16</v>
      </c>
      <c r="F552">
        <v>43.0398</v>
      </c>
      <c r="H552">
        <v>57.127000000000002</v>
      </c>
      <c r="L552">
        <v>4</v>
      </c>
    </row>
    <row r="553" spans="1:15" x14ac:dyDescent="0.25">
      <c r="A553" t="s">
        <v>17</v>
      </c>
      <c r="B553" t="s">
        <v>18</v>
      </c>
      <c r="C553" t="s">
        <v>16</v>
      </c>
      <c r="D553">
        <v>29.43</v>
      </c>
      <c r="E553">
        <v>0.14596000000000001</v>
      </c>
      <c r="F553">
        <v>29.2074</v>
      </c>
      <c r="G553">
        <v>3.5200000000000002E-2</v>
      </c>
      <c r="H553">
        <v>25.511500000000002</v>
      </c>
      <c r="I553" t="s">
        <v>19</v>
      </c>
      <c r="J553">
        <v>48.427900000000001</v>
      </c>
      <c r="K553">
        <v>5.8400000000000001E-2</v>
      </c>
      <c r="L553">
        <v>1.79</v>
      </c>
      <c r="M553" t="s">
        <v>20</v>
      </c>
      <c r="N553" t="s">
        <v>21</v>
      </c>
      <c r="O553" s="1">
        <v>45790.760671296295</v>
      </c>
    </row>
    <row r="554" spans="1:15" x14ac:dyDescent="0.25">
      <c r="A554" t="s">
        <v>22</v>
      </c>
      <c r="B554" t="s">
        <v>18</v>
      </c>
      <c r="C554" t="s">
        <v>16</v>
      </c>
      <c r="D554">
        <v>18.170000000000002</v>
      </c>
      <c r="E554">
        <v>9.8180000000000003E-2</v>
      </c>
      <c r="F554">
        <v>18.8522</v>
      </c>
      <c r="G554">
        <v>3.0200000000000001E-2</v>
      </c>
      <c r="H554">
        <v>14.254</v>
      </c>
      <c r="I554" t="s">
        <v>23</v>
      </c>
      <c r="J554">
        <v>40.330199999999998</v>
      </c>
      <c r="K554">
        <v>6.4600000000000005E-2</v>
      </c>
      <c r="L554">
        <v>1</v>
      </c>
      <c r="M554" t="s">
        <v>24</v>
      </c>
      <c r="N554" t="s">
        <v>21</v>
      </c>
      <c r="O554" s="1">
        <v>45790.760520833333</v>
      </c>
    </row>
    <row r="555" spans="1:15" x14ac:dyDescent="0.25">
      <c r="A555" t="s">
        <v>25</v>
      </c>
      <c r="B555" t="s">
        <v>18</v>
      </c>
      <c r="C555" t="s">
        <v>16</v>
      </c>
      <c r="D555">
        <v>0.1</v>
      </c>
      <c r="E555">
        <v>8.4000000000000003E-4</v>
      </c>
      <c r="F555">
        <v>9.9299999999999999E-2</v>
      </c>
      <c r="G555">
        <v>7.4000000000000003E-3</v>
      </c>
      <c r="H555">
        <v>5.2600000000000001E-2</v>
      </c>
      <c r="I555" t="s">
        <v>26</v>
      </c>
      <c r="J555">
        <v>0.1389</v>
      </c>
      <c r="K555">
        <v>1.04E-2</v>
      </c>
      <c r="L555">
        <v>0</v>
      </c>
      <c r="M555" t="s">
        <v>20</v>
      </c>
      <c r="N555" t="s">
        <v>21</v>
      </c>
      <c r="O555" s="1">
        <v>45790.760775462964</v>
      </c>
    </row>
    <row r="556" spans="1:15" x14ac:dyDescent="0.25">
      <c r="A556" t="s">
        <v>27</v>
      </c>
      <c r="B556" t="s">
        <v>18</v>
      </c>
      <c r="C556" t="s">
        <v>16</v>
      </c>
      <c r="D556">
        <v>0.09</v>
      </c>
      <c r="E556">
        <v>8.1999999999999998E-4</v>
      </c>
      <c r="F556">
        <v>9.9599999999999994E-2</v>
      </c>
      <c r="G556">
        <v>1.1900000000000001E-2</v>
      </c>
      <c r="H556">
        <v>3.85E-2</v>
      </c>
      <c r="I556" t="s">
        <v>28</v>
      </c>
      <c r="J556">
        <v>0.1285</v>
      </c>
      <c r="K556">
        <v>1.54E-2</v>
      </c>
      <c r="L556">
        <v>0</v>
      </c>
      <c r="M556" t="s">
        <v>28</v>
      </c>
      <c r="N556" t="s">
        <v>21</v>
      </c>
      <c r="O556" s="1">
        <v>45777.737511574072</v>
      </c>
    </row>
    <row r="557" spans="1:15" x14ac:dyDescent="0.25">
      <c r="A557" t="s">
        <v>29</v>
      </c>
      <c r="B557" t="s">
        <v>18</v>
      </c>
      <c r="C557" t="s">
        <v>16</v>
      </c>
      <c r="D557">
        <v>6.39</v>
      </c>
      <c r="E557">
        <v>6.3930000000000001E-2</v>
      </c>
      <c r="F557">
        <v>7.6422999999999996</v>
      </c>
      <c r="G557">
        <v>2.9600000000000001E-2</v>
      </c>
      <c r="H557">
        <v>2.9060000000000001</v>
      </c>
      <c r="I557" t="s">
        <v>30</v>
      </c>
      <c r="J557">
        <v>9.8316999999999997</v>
      </c>
      <c r="K557">
        <v>3.8100000000000002E-2</v>
      </c>
      <c r="L557">
        <v>0.2</v>
      </c>
      <c r="M557" t="s">
        <v>31</v>
      </c>
      <c r="N557" t="s">
        <v>21</v>
      </c>
      <c r="O557" s="1">
        <v>45856.83011574074</v>
      </c>
    </row>
    <row r="558" spans="1:15" x14ac:dyDescent="0.25">
      <c r="A558" t="s">
        <v>32</v>
      </c>
      <c r="B558" t="s">
        <v>18</v>
      </c>
      <c r="C558" t="s">
        <v>16</v>
      </c>
      <c r="D558">
        <v>0.26</v>
      </c>
      <c r="E558">
        <v>2.5500000000000002E-3</v>
      </c>
      <c r="F558">
        <v>0.30530000000000002</v>
      </c>
      <c r="G558">
        <v>1.67E-2</v>
      </c>
      <c r="H558">
        <v>0.1104</v>
      </c>
      <c r="I558" t="s">
        <v>33</v>
      </c>
      <c r="J558">
        <v>0.38850000000000001</v>
      </c>
      <c r="K558">
        <v>2.12E-2</v>
      </c>
      <c r="L558">
        <v>0.01</v>
      </c>
      <c r="M558" t="s">
        <v>34</v>
      </c>
      <c r="N558" t="s">
        <v>21</v>
      </c>
      <c r="O558" s="1">
        <v>45775.967442129629</v>
      </c>
    </row>
    <row r="559" spans="1:15" x14ac:dyDescent="0.25">
      <c r="A559" t="s">
        <v>36</v>
      </c>
      <c r="F559">
        <v>99.245800000000003</v>
      </c>
      <c r="H559">
        <v>100</v>
      </c>
      <c r="J559">
        <v>99.245800000000003</v>
      </c>
      <c r="L559" t="s">
        <v>37</v>
      </c>
    </row>
    <row r="565" spans="1:15" x14ac:dyDescent="0.25">
      <c r="A565" t="s">
        <v>173</v>
      </c>
    </row>
    <row r="566" spans="1:15" x14ac:dyDescent="0.25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13</v>
      </c>
      <c r="O566" t="s">
        <v>14</v>
      </c>
    </row>
    <row r="567" spans="1:15" x14ac:dyDescent="0.25">
      <c r="A567" t="s">
        <v>15</v>
      </c>
      <c r="C567" t="s">
        <v>16</v>
      </c>
      <c r="F567">
        <v>43.035200000000003</v>
      </c>
      <c r="H567">
        <v>57.116799999999998</v>
      </c>
      <c r="L567">
        <v>4</v>
      </c>
    </row>
    <row r="568" spans="1:15" x14ac:dyDescent="0.25">
      <c r="A568" t="s">
        <v>17</v>
      </c>
      <c r="B568" t="s">
        <v>18</v>
      </c>
      <c r="C568" t="s">
        <v>16</v>
      </c>
      <c r="D568">
        <v>29.45</v>
      </c>
      <c r="E568">
        <v>0.14609</v>
      </c>
      <c r="F568">
        <v>29.236999999999998</v>
      </c>
      <c r="G568">
        <v>3.5200000000000002E-2</v>
      </c>
      <c r="H568">
        <v>25.535499999999999</v>
      </c>
      <c r="I568" t="s">
        <v>19</v>
      </c>
      <c r="J568">
        <v>48.476999999999997</v>
      </c>
      <c r="K568">
        <v>5.8400000000000001E-2</v>
      </c>
      <c r="L568">
        <v>1.79</v>
      </c>
      <c r="M568" t="s">
        <v>20</v>
      </c>
      <c r="N568" t="s">
        <v>21</v>
      </c>
      <c r="O568" s="1">
        <v>45790.760671296295</v>
      </c>
    </row>
    <row r="569" spans="1:15" x14ac:dyDescent="0.25">
      <c r="A569" t="s">
        <v>22</v>
      </c>
      <c r="B569" t="s">
        <v>18</v>
      </c>
      <c r="C569" t="s">
        <v>16</v>
      </c>
      <c r="D569">
        <v>18.14</v>
      </c>
      <c r="E569">
        <v>9.801E-2</v>
      </c>
      <c r="F569">
        <v>18.826499999999999</v>
      </c>
      <c r="G569">
        <v>3.0200000000000001E-2</v>
      </c>
      <c r="H569">
        <v>14.233499999999999</v>
      </c>
      <c r="I569" t="s">
        <v>23</v>
      </c>
      <c r="J569">
        <v>40.275199999999998</v>
      </c>
      <c r="K569">
        <v>6.4600000000000005E-2</v>
      </c>
      <c r="L569">
        <v>1</v>
      </c>
      <c r="M569" t="s">
        <v>24</v>
      </c>
      <c r="N569" t="s">
        <v>21</v>
      </c>
      <c r="O569" s="1">
        <v>45790.760520833333</v>
      </c>
    </row>
    <row r="570" spans="1:15" x14ac:dyDescent="0.25">
      <c r="A570" t="s">
        <v>25</v>
      </c>
      <c r="B570" t="s">
        <v>18</v>
      </c>
      <c r="C570" t="s">
        <v>16</v>
      </c>
      <c r="D570">
        <v>0.1</v>
      </c>
      <c r="E570">
        <v>8.1999999999999998E-4</v>
      </c>
      <c r="F570">
        <v>9.7199999999999995E-2</v>
      </c>
      <c r="G570">
        <v>7.4000000000000003E-3</v>
      </c>
      <c r="H570">
        <v>5.1499999999999997E-2</v>
      </c>
      <c r="I570" t="s">
        <v>26</v>
      </c>
      <c r="J570">
        <v>0.13589999999999999</v>
      </c>
      <c r="K570">
        <v>1.03E-2</v>
      </c>
      <c r="L570">
        <v>0</v>
      </c>
      <c r="M570" t="s">
        <v>20</v>
      </c>
      <c r="N570" t="s">
        <v>21</v>
      </c>
      <c r="O570" s="1">
        <v>45790.760775462964</v>
      </c>
    </row>
    <row r="571" spans="1:15" x14ac:dyDescent="0.25">
      <c r="A571" t="s">
        <v>27</v>
      </c>
      <c r="B571" t="s">
        <v>18</v>
      </c>
      <c r="C571" t="s">
        <v>16</v>
      </c>
      <c r="D571">
        <v>0.09</v>
      </c>
      <c r="E571">
        <v>8.8000000000000003E-4</v>
      </c>
      <c r="F571">
        <v>0.1074</v>
      </c>
      <c r="G571">
        <v>1.1900000000000001E-2</v>
      </c>
      <c r="H571">
        <v>4.1500000000000002E-2</v>
      </c>
      <c r="I571" t="s">
        <v>28</v>
      </c>
      <c r="J571">
        <v>0.1386</v>
      </c>
      <c r="K571">
        <v>1.54E-2</v>
      </c>
      <c r="L571">
        <v>0</v>
      </c>
      <c r="M571" t="s">
        <v>28</v>
      </c>
      <c r="N571" t="s">
        <v>21</v>
      </c>
      <c r="O571" s="1">
        <v>45777.737511574072</v>
      </c>
    </row>
    <row r="572" spans="1:15" x14ac:dyDescent="0.25">
      <c r="A572" t="s">
        <v>29</v>
      </c>
      <c r="B572" t="s">
        <v>18</v>
      </c>
      <c r="C572" t="s">
        <v>16</v>
      </c>
      <c r="D572">
        <v>6.41</v>
      </c>
      <c r="E572">
        <v>6.411E-2</v>
      </c>
      <c r="F572">
        <v>7.6645000000000003</v>
      </c>
      <c r="G572">
        <v>2.9700000000000001E-2</v>
      </c>
      <c r="H572">
        <v>2.9142000000000001</v>
      </c>
      <c r="I572" t="s">
        <v>30</v>
      </c>
      <c r="J572">
        <v>9.8602000000000007</v>
      </c>
      <c r="K572">
        <v>3.8199999999999998E-2</v>
      </c>
      <c r="L572">
        <v>0.2</v>
      </c>
      <c r="M572" t="s">
        <v>31</v>
      </c>
      <c r="N572" t="s">
        <v>21</v>
      </c>
      <c r="O572" s="1">
        <v>45856.83011574074</v>
      </c>
    </row>
    <row r="573" spans="1:15" x14ac:dyDescent="0.25">
      <c r="A573" t="s">
        <v>32</v>
      </c>
      <c r="B573" t="s">
        <v>18</v>
      </c>
      <c r="C573" t="s">
        <v>16</v>
      </c>
      <c r="D573">
        <v>0.25</v>
      </c>
      <c r="E573">
        <v>2.47E-3</v>
      </c>
      <c r="F573">
        <v>0.2959</v>
      </c>
      <c r="G573">
        <v>1.6799999999999999E-2</v>
      </c>
      <c r="H573">
        <v>0.107</v>
      </c>
      <c r="I573" t="s">
        <v>33</v>
      </c>
      <c r="J573">
        <v>0.3765</v>
      </c>
      <c r="K573">
        <v>2.1399999999999999E-2</v>
      </c>
      <c r="L573">
        <v>0.01</v>
      </c>
      <c r="M573" t="s">
        <v>34</v>
      </c>
      <c r="N573" t="s">
        <v>21</v>
      </c>
      <c r="O573" s="1">
        <v>45775.967442129629</v>
      </c>
    </row>
    <row r="574" spans="1:15" x14ac:dyDescent="0.25">
      <c r="A574" t="s">
        <v>36</v>
      </c>
      <c r="F574">
        <v>99.263599999999997</v>
      </c>
      <c r="H574">
        <v>100</v>
      </c>
      <c r="J574">
        <v>99.263599999999997</v>
      </c>
      <c r="L574" t="s">
        <v>37</v>
      </c>
    </row>
    <row r="580" spans="1:15" x14ac:dyDescent="0.25">
      <c r="A580" t="s">
        <v>173</v>
      </c>
    </row>
    <row r="581" spans="1:15" x14ac:dyDescent="0.25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12</v>
      </c>
      <c r="N581" t="s">
        <v>13</v>
      </c>
      <c r="O581" t="s">
        <v>14</v>
      </c>
    </row>
    <row r="582" spans="1:15" x14ac:dyDescent="0.25">
      <c r="A582" t="s">
        <v>15</v>
      </c>
      <c r="C582" t="s">
        <v>16</v>
      </c>
      <c r="F582">
        <v>43.089399999999998</v>
      </c>
      <c r="H582">
        <v>57.110100000000003</v>
      </c>
      <c r="L582">
        <v>4</v>
      </c>
    </row>
    <row r="583" spans="1:15" x14ac:dyDescent="0.25">
      <c r="A583" t="s">
        <v>17</v>
      </c>
      <c r="B583" t="s">
        <v>18</v>
      </c>
      <c r="C583" t="s">
        <v>16</v>
      </c>
      <c r="D583">
        <v>29.49</v>
      </c>
      <c r="E583">
        <v>0.14629</v>
      </c>
      <c r="F583">
        <v>29.2883</v>
      </c>
      <c r="G583">
        <v>3.5200000000000002E-2</v>
      </c>
      <c r="H583">
        <v>25.545100000000001</v>
      </c>
      <c r="I583" t="s">
        <v>19</v>
      </c>
      <c r="J583">
        <v>48.561999999999998</v>
      </c>
      <c r="K583">
        <v>5.8400000000000001E-2</v>
      </c>
      <c r="L583">
        <v>1.79</v>
      </c>
      <c r="M583" t="s">
        <v>20</v>
      </c>
      <c r="N583" t="s">
        <v>21</v>
      </c>
      <c r="O583" s="1">
        <v>45790.760671296295</v>
      </c>
    </row>
    <row r="584" spans="1:15" x14ac:dyDescent="0.25">
      <c r="A584" t="s">
        <v>22</v>
      </c>
      <c r="B584" t="s">
        <v>18</v>
      </c>
      <c r="C584" t="s">
        <v>16</v>
      </c>
      <c r="D584">
        <v>18.14</v>
      </c>
      <c r="E584">
        <v>9.8030000000000006E-2</v>
      </c>
      <c r="F584">
        <v>18.834800000000001</v>
      </c>
      <c r="G584">
        <v>3.0200000000000001E-2</v>
      </c>
      <c r="H584">
        <v>14.2202</v>
      </c>
      <c r="I584" t="s">
        <v>23</v>
      </c>
      <c r="J584">
        <v>40.292999999999999</v>
      </c>
      <c r="K584">
        <v>6.4500000000000002E-2</v>
      </c>
      <c r="L584">
        <v>1</v>
      </c>
      <c r="M584" t="s">
        <v>24</v>
      </c>
      <c r="N584" t="s">
        <v>21</v>
      </c>
      <c r="O584" s="1">
        <v>45790.760520833333</v>
      </c>
    </row>
    <row r="585" spans="1:15" x14ac:dyDescent="0.25">
      <c r="A585" t="s">
        <v>25</v>
      </c>
      <c r="B585" t="s">
        <v>18</v>
      </c>
      <c r="C585" t="s">
        <v>16</v>
      </c>
      <c r="D585">
        <v>0.09</v>
      </c>
      <c r="E585">
        <v>7.3999999999999999E-4</v>
      </c>
      <c r="F585">
        <v>8.7400000000000005E-2</v>
      </c>
      <c r="G585">
        <v>7.4000000000000003E-3</v>
      </c>
      <c r="H585">
        <v>4.6199999999999998E-2</v>
      </c>
      <c r="I585" t="s">
        <v>26</v>
      </c>
      <c r="J585">
        <v>0.1222</v>
      </c>
      <c r="K585">
        <v>1.03E-2</v>
      </c>
      <c r="L585">
        <v>0</v>
      </c>
      <c r="M585" t="s">
        <v>20</v>
      </c>
      <c r="N585" t="s">
        <v>21</v>
      </c>
      <c r="O585" s="1">
        <v>45790.760775462964</v>
      </c>
    </row>
    <row r="586" spans="1:15" x14ac:dyDescent="0.25">
      <c r="A586" t="s">
        <v>27</v>
      </c>
      <c r="B586" t="s">
        <v>18</v>
      </c>
      <c r="C586" t="s">
        <v>16</v>
      </c>
      <c r="D586">
        <v>0.1</v>
      </c>
      <c r="E586">
        <v>9.6000000000000002E-4</v>
      </c>
      <c r="F586">
        <v>0.1172</v>
      </c>
      <c r="G586">
        <v>1.1900000000000001E-2</v>
      </c>
      <c r="H586">
        <v>4.5199999999999997E-2</v>
      </c>
      <c r="I586" t="s">
        <v>28</v>
      </c>
      <c r="J586">
        <v>0.15140000000000001</v>
      </c>
      <c r="K586">
        <v>1.54E-2</v>
      </c>
      <c r="L586">
        <v>0</v>
      </c>
      <c r="M586" t="s">
        <v>28</v>
      </c>
      <c r="N586" t="s">
        <v>21</v>
      </c>
      <c r="O586" s="1">
        <v>45777.737511574072</v>
      </c>
    </row>
    <row r="587" spans="1:15" x14ac:dyDescent="0.25">
      <c r="A587" t="s">
        <v>29</v>
      </c>
      <c r="B587" t="s">
        <v>18</v>
      </c>
      <c r="C587" t="s">
        <v>16</v>
      </c>
      <c r="D587">
        <v>6.46</v>
      </c>
      <c r="E587">
        <v>6.4589999999999995E-2</v>
      </c>
      <c r="F587">
        <v>7.7214</v>
      </c>
      <c r="G587">
        <v>2.98E-2</v>
      </c>
      <c r="H587">
        <v>2.9318</v>
      </c>
      <c r="I587" t="s">
        <v>30</v>
      </c>
      <c r="J587">
        <v>9.9334000000000007</v>
      </c>
      <c r="K587">
        <v>3.8300000000000001E-2</v>
      </c>
      <c r="L587">
        <v>0.21</v>
      </c>
      <c r="M587" t="s">
        <v>31</v>
      </c>
      <c r="N587" t="s">
        <v>21</v>
      </c>
      <c r="O587" s="1">
        <v>45856.83011574074</v>
      </c>
    </row>
    <row r="588" spans="1:15" x14ac:dyDescent="0.25">
      <c r="A588" t="s">
        <v>32</v>
      </c>
      <c r="B588" t="s">
        <v>18</v>
      </c>
      <c r="C588" t="s">
        <v>16</v>
      </c>
      <c r="D588">
        <v>0.23</v>
      </c>
      <c r="E588">
        <v>2.3500000000000001E-3</v>
      </c>
      <c r="F588">
        <v>0.28050000000000003</v>
      </c>
      <c r="G588">
        <v>1.67E-2</v>
      </c>
      <c r="H588">
        <v>0.1013</v>
      </c>
      <c r="I588" t="s">
        <v>33</v>
      </c>
      <c r="J588">
        <v>0.35699999999999998</v>
      </c>
      <c r="K588">
        <v>2.1299999999999999E-2</v>
      </c>
      <c r="L588">
        <v>0.01</v>
      </c>
      <c r="M588" t="s">
        <v>34</v>
      </c>
      <c r="N588" t="s">
        <v>21</v>
      </c>
      <c r="O588" s="1">
        <v>45775.967442129629</v>
      </c>
    </row>
    <row r="589" spans="1:15" x14ac:dyDescent="0.25">
      <c r="A589" t="s">
        <v>36</v>
      </c>
      <c r="F589">
        <v>99.418999999999997</v>
      </c>
      <c r="H589">
        <v>100</v>
      </c>
      <c r="J589">
        <v>99.418999999999997</v>
      </c>
      <c r="L589" t="s">
        <v>37</v>
      </c>
    </row>
    <row r="595" spans="1:15" x14ac:dyDescent="0.25">
      <c r="A595" t="s">
        <v>174</v>
      </c>
    </row>
    <row r="596" spans="1:15" x14ac:dyDescent="0.25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13</v>
      </c>
      <c r="O596" t="s">
        <v>14</v>
      </c>
    </row>
    <row r="597" spans="1:15" x14ac:dyDescent="0.25">
      <c r="A597" t="s">
        <v>15</v>
      </c>
      <c r="C597" t="s">
        <v>16</v>
      </c>
      <c r="F597">
        <v>43.880699999999997</v>
      </c>
      <c r="H597">
        <v>57.1175</v>
      </c>
      <c r="L597">
        <v>4</v>
      </c>
    </row>
    <row r="598" spans="1:15" x14ac:dyDescent="0.25">
      <c r="A598" t="s">
        <v>17</v>
      </c>
      <c r="B598" t="s">
        <v>18</v>
      </c>
      <c r="C598" t="s">
        <v>16</v>
      </c>
      <c r="D598">
        <v>30.83</v>
      </c>
      <c r="E598">
        <v>0.15295</v>
      </c>
      <c r="F598">
        <v>30.202999999999999</v>
      </c>
      <c r="G598">
        <v>3.5499999999999997E-2</v>
      </c>
      <c r="H598">
        <v>25.871300000000002</v>
      </c>
      <c r="I598" t="s">
        <v>19</v>
      </c>
      <c r="J598">
        <v>50.078800000000001</v>
      </c>
      <c r="K598">
        <v>5.8900000000000001E-2</v>
      </c>
      <c r="L598">
        <v>1.81</v>
      </c>
      <c r="M598" t="s">
        <v>20</v>
      </c>
      <c r="N598" t="s">
        <v>21</v>
      </c>
      <c r="O598" s="1">
        <v>45790.760671296295</v>
      </c>
    </row>
    <row r="599" spans="1:15" x14ac:dyDescent="0.25">
      <c r="A599" t="s">
        <v>22</v>
      </c>
      <c r="B599" t="s">
        <v>18</v>
      </c>
      <c r="C599" t="s">
        <v>16</v>
      </c>
      <c r="D599">
        <v>18.48</v>
      </c>
      <c r="E599">
        <v>9.987E-2</v>
      </c>
      <c r="F599">
        <v>19.1982</v>
      </c>
      <c r="G599">
        <v>3.0499999999999999E-2</v>
      </c>
      <c r="H599">
        <v>14.234999999999999</v>
      </c>
      <c r="I599" t="s">
        <v>23</v>
      </c>
      <c r="J599">
        <v>41.070399999999999</v>
      </c>
      <c r="K599">
        <v>6.5199999999999994E-2</v>
      </c>
      <c r="L599">
        <v>1</v>
      </c>
      <c r="M599" t="s">
        <v>24</v>
      </c>
      <c r="N599" t="s">
        <v>21</v>
      </c>
      <c r="O599" s="1">
        <v>45790.760520833333</v>
      </c>
    </row>
    <row r="600" spans="1:15" x14ac:dyDescent="0.25">
      <c r="A600" t="s">
        <v>25</v>
      </c>
      <c r="B600" t="s">
        <v>18</v>
      </c>
      <c r="C600" t="s">
        <v>16</v>
      </c>
      <c r="D600">
        <v>7.0000000000000007E-2</v>
      </c>
      <c r="E600">
        <v>6.3000000000000003E-4</v>
      </c>
      <c r="F600">
        <v>7.4300000000000005E-2</v>
      </c>
      <c r="G600">
        <v>7.3000000000000001E-3</v>
      </c>
      <c r="H600">
        <v>3.8600000000000002E-2</v>
      </c>
      <c r="I600" t="s">
        <v>26</v>
      </c>
      <c r="J600">
        <v>0.104</v>
      </c>
      <c r="K600">
        <v>1.03E-2</v>
      </c>
      <c r="L600">
        <v>0</v>
      </c>
      <c r="M600" t="s">
        <v>20</v>
      </c>
      <c r="N600" t="s">
        <v>21</v>
      </c>
      <c r="O600" s="1">
        <v>45790.760775462964</v>
      </c>
    </row>
    <row r="601" spans="1:15" x14ac:dyDescent="0.25">
      <c r="A601" t="s">
        <v>27</v>
      </c>
      <c r="B601" t="s">
        <v>18</v>
      </c>
      <c r="C601" t="s">
        <v>16</v>
      </c>
      <c r="D601">
        <v>0.09</v>
      </c>
      <c r="E601">
        <v>8.0999999999999996E-4</v>
      </c>
      <c r="F601">
        <v>9.9099999999999994E-2</v>
      </c>
      <c r="G601">
        <v>1.18E-2</v>
      </c>
      <c r="H601">
        <v>3.7600000000000001E-2</v>
      </c>
      <c r="I601" t="s">
        <v>28</v>
      </c>
      <c r="J601">
        <v>0.128</v>
      </c>
      <c r="K601">
        <v>1.5299999999999999E-2</v>
      </c>
      <c r="L601">
        <v>0</v>
      </c>
      <c r="M601" t="s">
        <v>28</v>
      </c>
      <c r="N601" t="s">
        <v>21</v>
      </c>
      <c r="O601" s="1">
        <v>45777.737511574072</v>
      </c>
    </row>
    <row r="602" spans="1:15" x14ac:dyDescent="0.25">
      <c r="A602" t="s">
        <v>29</v>
      </c>
      <c r="B602" t="s">
        <v>18</v>
      </c>
      <c r="C602" t="s">
        <v>16</v>
      </c>
      <c r="D602">
        <v>5.81</v>
      </c>
      <c r="E602">
        <v>5.806E-2</v>
      </c>
      <c r="F602">
        <v>6.9509999999999996</v>
      </c>
      <c r="G602">
        <v>2.8500000000000001E-2</v>
      </c>
      <c r="H602">
        <v>2.5920000000000001</v>
      </c>
      <c r="I602" t="s">
        <v>30</v>
      </c>
      <c r="J602">
        <v>8.9422999999999995</v>
      </c>
      <c r="K602">
        <v>3.6700000000000003E-2</v>
      </c>
      <c r="L602">
        <v>0.18</v>
      </c>
      <c r="M602" t="s">
        <v>31</v>
      </c>
      <c r="N602" t="s">
        <v>21</v>
      </c>
      <c r="O602" s="1">
        <v>45856.83011574074</v>
      </c>
    </row>
    <row r="603" spans="1:15" x14ac:dyDescent="0.25">
      <c r="A603" t="s">
        <v>32</v>
      </c>
      <c r="B603" t="s">
        <v>18</v>
      </c>
      <c r="C603" t="s">
        <v>16</v>
      </c>
      <c r="D603">
        <v>0.25</v>
      </c>
      <c r="E603">
        <v>2.5400000000000002E-3</v>
      </c>
      <c r="F603">
        <v>0.3044</v>
      </c>
      <c r="G603">
        <v>1.67E-2</v>
      </c>
      <c r="H603">
        <v>0.108</v>
      </c>
      <c r="I603" t="s">
        <v>33</v>
      </c>
      <c r="J603">
        <v>0.38729999999999998</v>
      </c>
      <c r="K603">
        <v>2.1299999999999999E-2</v>
      </c>
      <c r="L603">
        <v>0.01</v>
      </c>
      <c r="M603" t="s">
        <v>34</v>
      </c>
      <c r="N603" t="s">
        <v>21</v>
      </c>
      <c r="O603" s="1">
        <v>45775.967442129629</v>
      </c>
    </row>
    <row r="604" spans="1:15" x14ac:dyDescent="0.25">
      <c r="A604" t="s">
        <v>36</v>
      </c>
      <c r="F604">
        <v>100.71080000000001</v>
      </c>
      <c r="H604">
        <v>100</v>
      </c>
      <c r="J604">
        <v>100.71080000000001</v>
      </c>
      <c r="L604" t="s">
        <v>37</v>
      </c>
    </row>
    <row r="610" spans="1:15" x14ac:dyDescent="0.25">
      <c r="A610" t="s">
        <v>174</v>
      </c>
    </row>
    <row r="611" spans="1:15" x14ac:dyDescent="0.25">
      <c r="A611" t="s">
        <v>0</v>
      </c>
      <c r="B611" t="s">
        <v>1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 t="s">
        <v>11</v>
      </c>
      <c r="M611" t="s">
        <v>12</v>
      </c>
      <c r="N611" t="s">
        <v>13</v>
      </c>
      <c r="O611" t="s">
        <v>14</v>
      </c>
    </row>
    <row r="612" spans="1:15" x14ac:dyDescent="0.25">
      <c r="A612" t="s">
        <v>15</v>
      </c>
      <c r="C612" t="s">
        <v>16</v>
      </c>
      <c r="F612">
        <v>43.728999999999999</v>
      </c>
      <c r="H612">
        <v>57.123800000000003</v>
      </c>
      <c r="L612">
        <v>4</v>
      </c>
    </row>
    <row r="613" spans="1:15" x14ac:dyDescent="0.25">
      <c r="A613" t="s">
        <v>17</v>
      </c>
      <c r="B613" t="s">
        <v>18</v>
      </c>
      <c r="C613" t="s">
        <v>16</v>
      </c>
      <c r="D613">
        <v>30.72</v>
      </c>
      <c r="E613">
        <v>0.15240000000000001</v>
      </c>
      <c r="F613">
        <v>30.082999999999998</v>
      </c>
      <c r="G613">
        <v>3.5400000000000001E-2</v>
      </c>
      <c r="H613">
        <v>25.860800000000001</v>
      </c>
      <c r="I613" t="s">
        <v>19</v>
      </c>
      <c r="J613">
        <v>49.879800000000003</v>
      </c>
      <c r="K613">
        <v>5.8799999999999998E-2</v>
      </c>
      <c r="L613">
        <v>1.81</v>
      </c>
      <c r="M613" t="s">
        <v>20</v>
      </c>
      <c r="N613" t="s">
        <v>21</v>
      </c>
      <c r="O613" s="1">
        <v>45790.760671296295</v>
      </c>
    </row>
    <row r="614" spans="1:15" x14ac:dyDescent="0.25">
      <c r="A614" t="s">
        <v>22</v>
      </c>
      <c r="B614" t="s">
        <v>18</v>
      </c>
      <c r="C614" t="s">
        <v>16</v>
      </c>
      <c r="D614">
        <v>18.43</v>
      </c>
      <c r="E614">
        <v>9.962E-2</v>
      </c>
      <c r="F614">
        <v>19.1465</v>
      </c>
      <c r="G614">
        <v>3.04E-2</v>
      </c>
      <c r="H614">
        <v>14.2476</v>
      </c>
      <c r="I614" t="s">
        <v>23</v>
      </c>
      <c r="J614">
        <v>40.959899999999998</v>
      </c>
      <c r="K614">
        <v>6.5100000000000005E-2</v>
      </c>
      <c r="L614">
        <v>1</v>
      </c>
      <c r="M614" t="s">
        <v>24</v>
      </c>
      <c r="N614" t="s">
        <v>21</v>
      </c>
      <c r="O614" s="1">
        <v>45790.760520833333</v>
      </c>
    </row>
    <row r="615" spans="1:15" x14ac:dyDescent="0.25">
      <c r="A615" t="s">
        <v>25</v>
      </c>
      <c r="B615" t="s">
        <v>18</v>
      </c>
      <c r="C615" t="s">
        <v>16</v>
      </c>
      <c r="D615">
        <v>0.08</v>
      </c>
      <c r="E615">
        <v>6.6E-4</v>
      </c>
      <c r="F615">
        <v>7.8200000000000006E-2</v>
      </c>
      <c r="G615">
        <v>7.3000000000000001E-3</v>
      </c>
      <c r="H615">
        <v>4.0800000000000003E-2</v>
      </c>
      <c r="I615" t="s">
        <v>26</v>
      </c>
      <c r="J615">
        <v>0.1094</v>
      </c>
      <c r="K615">
        <v>1.0200000000000001E-2</v>
      </c>
      <c r="L615">
        <v>0</v>
      </c>
      <c r="M615" t="s">
        <v>20</v>
      </c>
      <c r="N615" t="s">
        <v>21</v>
      </c>
      <c r="O615" s="1">
        <v>45790.760775462964</v>
      </c>
    </row>
    <row r="616" spans="1:15" x14ac:dyDescent="0.25">
      <c r="A616" t="s">
        <v>27</v>
      </c>
      <c r="B616" t="s">
        <v>18</v>
      </c>
      <c r="C616" t="s">
        <v>16</v>
      </c>
      <c r="D616">
        <v>0.09</v>
      </c>
      <c r="E616">
        <v>8.7000000000000001E-4</v>
      </c>
      <c r="F616">
        <v>0.10580000000000001</v>
      </c>
      <c r="G616">
        <v>1.18E-2</v>
      </c>
      <c r="H616">
        <v>4.0300000000000002E-2</v>
      </c>
      <c r="I616" t="s">
        <v>28</v>
      </c>
      <c r="J616">
        <v>0.13669999999999999</v>
      </c>
      <c r="K616">
        <v>1.52E-2</v>
      </c>
      <c r="L616">
        <v>0</v>
      </c>
      <c r="M616" t="s">
        <v>28</v>
      </c>
      <c r="N616" t="s">
        <v>21</v>
      </c>
      <c r="O616" s="1">
        <v>45777.737511574072</v>
      </c>
    </row>
    <row r="617" spans="1:15" x14ac:dyDescent="0.25">
      <c r="A617" t="s">
        <v>29</v>
      </c>
      <c r="B617" t="s">
        <v>18</v>
      </c>
      <c r="C617" t="s">
        <v>16</v>
      </c>
      <c r="D617">
        <v>5.77</v>
      </c>
      <c r="E617">
        <v>5.7689999999999998E-2</v>
      </c>
      <c r="F617">
        <v>6.9066000000000001</v>
      </c>
      <c r="G617">
        <v>2.8500000000000001E-2</v>
      </c>
      <c r="H617">
        <v>2.5847000000000002</v>
      </c>
      <c r="I617" t="s">
        <v>30</v>
      </c>
      <c r="J617">
        <v>8.8851999999999993</v>
      </c>
      <c r="K617">
        <v>3.6700000000000003E-2</v>
      </c>
      <c r="L617">
        <v>0.18</v>
      </c>
      <c r="M617" t="s">
        <v>31</v>
      </c>
      <c r="N617" t="s">
        <v>21</v>
      </c>
      <c r="O617" s="1">
        <v>45856.83011574074</v>
      </c>
    </row>
    <row r="618" spans="1:15" x14ac:dyDescent="0.25">
      <c r="A618" t="s">
        <v>32</v>
      </c>
      <c r="B618" t="s">
        <v>18</v>
      </c>
      <c r="C618" t="s">
        <v>16</v>
      </c>
      <c r="D618">
        <v>0.24</v>
      </c>
      <c r="E618">
        <v>2.3999999999999998E-3</v>
      </c>
      <c r="F618">
        <v>0.28699999999999998</v>
      </c>
      <c r="G618">
        <v>1.66E-2</v>
      </c>
      <c r="H618">
        <v>0.1022</v>
      </c>
      <c r="I618" t="s">
        <v>33</v>
      </c>
      <c r="J618">
        <v>0.36520000000000002</v>
      </c>
      <c r="K618">
        <v>2.12E-2</v>
      </c>
      <c r="L618">
        <v>0.01</v>
      </c>
      <c r="M618" t="s">
        <v>34</v>
      </c>
      <c r="N618" t="s">
        <v>21</v>
      </c>
      <c r="O618" s="1">
        <v>45775.967442129629</v>
      </c>
    </row>
    <row r="619" spans="1:15" x14ac:dyDescent="0.25">
      <c r="A619" t="s">
        <v>36</v>
      </c>
      <c r="F619">
        <v>100.33620000000001</v>
      </c>
      <c r="H619">
        <v>100</v>
      </c>
      <c r="J619">
        <v>100.33620000000001</v>
      </c>
      <c r="L619" t="s">
        <v>37</v>
      </c>
    </row>
    <row r="625" spans="1:15" x14ac:dyDescent="0.25">
      <c r="A625" t="s">
        <v>174</v>
      </c>
    </row>
    <row r="626" spans="1:15" x14ac:dyDescent="0.25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13</v>
      </c>
      <c r="O626" t="s">
        <v>14</v>
      </c>
    </row>
    <row r="627" spans="1:15" x14ac:dyDescent="0.25">
      <c r="A627" t="s">
        <v>15</v>
      </c>
      <c r="C627" t="s">
        <v>16</v>
      </c>
      <c r="F627">
        <v>43.9208</v>
      </c>
      <c r="H627">
        <v>57.114400000000003</v>
      </c>
      <c r="L627">
        <v>4</v>
      </c>
    </row>
    <row r="628" spans="1:15" x14ac:dyDescent="0.25">
      <c r="A628" t="s">
        <v>17</v>
      </c>
      <c r="B628" t="s">
        <v>18</v>
      </c>
      <c r="C628" t="s">
        <v>16</v>
      </c>
      <c r="D628">
        <v>30.89</v>
      </c>
      <c r="E628">
        <v>0.15323999999999999</v>
      </c>
      <c r="F628">
        <v>30.251000000000001</v>
      </c>
      <c r="G628">
        <v>3.5499999999999997E-2</v>
      </c>
      <c r="H628">
        <v>25.8873</v>
      </c>
      <c r="I628" t="s">
        <v>19</v>
      </c>
      <c r="J628">
        <v>50.158299999999997</v>
      </c>
      <c r="K628">
        <v>5.8900000000000001E-2</v>
      </c>
      <c r="L628">
        <v>1.81</v>
      </c>
      <c r="M628" t="s">
        <v>20</v>
      </c>
      <c r="N628" t="s">
        <v>21</v>
      </c>
      <c r="O628" s="1">
        <v>45790.760671296295</v>
      </c>
    </row>
    <row r="629" spans="1:15" x14ac:dyDescent="0.25">
      <c r="A629" t="s">
        <v>22</v>
      </c>
      <c r="B629" t="s">
        <v>18</v>
      </c>
      <c r="C629" t="s">
        <v>16</v>
      </c>
      <c r="D629">
        <v>18.489999999999998</v>
      </c>
      <c r="E629">
        <v>9.9900000000000003E-2</v>
      </c>
      <c r="F629">
        <v>19.208300000000001</v>
      </c>
      <c r="G629">
        <v>3.0499999999999999E-2</v>
      </c>
      <c r="H629">
        <v>14.2288</v>
      </c>
      <c r="I629" t="s">
        <v>23</v>
      </c>
      <c r="J629">
        <v>41.092100000000002</v>
      </c>
      <c r="K629">
        <v>6.5299999999999997E-2</v>
      </c>
      <c r="L629">
        <v>1</v>
      </c>
      <c r="M629" t="s">
        <v>24</v>
      </c>
      <c r="N629" t="s">
        <v>21</v>
      </c>
      <c r="O629" s="1">
        <v>45790.760520833333</v>
      </c>
    </row>
    <row r="630" spans="1:15" x14ac:dyDescent="0.25">
      <c r="A630" t="s">
        <v>25</v>
      </c>
      <c r="B630" t="s">
        <v>18</v>
      </c>
      <c r="C630" t="s">
        <v>16</v>
      </c>
      <c r="D630">
        <v>0.08</v>
      </c>
      <c r="E630">
        <v>6.7000000000000002E-4</v>
      </c>
      <c r="F630">
        <v>7.9100000000000004E-2</v>
      </c>
      <c r="G630">
        <v>7.3000000000000001E-3</v>
      </c>
      <c r="H630">
        <v>4.1099999999999998E-2</v>
      </c>
      <c r="I630" t="s">
        <v>26</v>
      </c>
      <c r="J630">
        <v>0.11070000000000001</v>
      </c>
      <c r="K630">
        <v>1.03E-2</v>
      </c>
      <c r="L630">
        <v>0</v>
      </c>
      <c r="M630" t="s">
        <v>20</v>
      </c>
      <c r="N630" t="s">
        <v>21</v>
      </c>
      <c r="O630" s="1">
        <v>45790.760775462964</v>
      </c>
    </row>
    <row r="631" spans="1:15" x14ac:dyDescent="0.25">
      <c r="A631" t="s">
        <v>27</v>
      </c>
      <c r="B631" t="s">
        <v>18</v>
      </c>
      <c r="C631" t="s">
        <v>16</v>
      </c>
      <c r="D631">
        <v>0.09</v>
      </c>
      <c r="E631">
        <v>8.8999999999999995E-4</v>
      </c>
      <c r="F631">
        <v>0.1091</v>
      </c>
      <c r="G631">
        <v>1.1900000000000001E-2</v>
      </c>
      <c r="H631">
        <v>4.1300000000000003E-2</v>
      </c>
      <c r="I631" t="s">
        <v>28</v>
      </c>
      <c r="J631">
        <v>0.14080000000000001</v>
      </c>
      <c r="K631">
        <v>1.5299999999999999E-2</v>
      </c>
      <c r="L631">
        <v>0</v>
      </c>
      <c r="M631" t="s">
        <v>28</v>
      </c>
      <c r="N631" t="s">
        <v>21</v>
      </c>
      <c r="O631" s="1">
        <v>45777.737511574072</v>
      </c>
    </row>
    <row r="632" spans="1:15" x14ac:dyDescent="0.25">
      <c r="A632" t="s">
        <v>29</v>
      </c>
      <c r="B632" t="s">
        <v>18</v>
      </c>
      <c r="C632" t="s">
        <v>16</v>
      </c>
      <c r="D632">
        <v>5.77</v>
      </c>
      <c r="E632">
        <v>5.7729999999999997E-2</v>
      </c>
      <c r="F632">
        <v>6.9111000000000002</v>
      </c>
      <c r="G632">
        <v>2.8500000000000001E-2</v>
      </c>
      <c r="H632">
        <v>2.5746000000000002</v>
      </c>
      <c r="I632" t="s">
        <v>30</v>
      </c>
      <c r="J632">
        <v>8.8909000000000002</v>
      </c>
      <c r="K632">
        <v>3.6600000000000001E-2</v>
      </c>
      <c r="L632">
        <v>0.18</v>
      </c>
      <c r="M632" t="s">
        <v>31</v>
      </c>
      <c r="N632" t="s">
        <v>21</v>
      </c>
      <c r="O632" s="1">
        <v>45856.83011574074</v>
      </c>
    </row>
    <row r="633" spans="1:15" x14ac:dyDescent="0.25">
      <c r="A633" t="s">
        <v>32</v>
      </c>
      <c r="B633" t="s">
        <v>18</v>
      </c>
      <c r="C633" t="s">
        <v>16</v>
      </c>
      <c r="D633">
        <v>0.27</v>
      </c>
      <c r="E633">
        <v>2.65E-3</v>
      </c>
      <c r="F633">
        <v>0.31740000000000002</v>
      </c>
      <c r="G633">
        <v>1.67E-2</v>
      </c>
      <c r="H633">
        <v>0.1125</v>
      </c>
      <c r="I633" t="s">
        <v>33</v>
      </c>
      <c r="J633">
        <v>0.40389999999999998</v>
      </c>
      <c r="K633">
        <v>2.1299999999999999E-2</v>
      </c>
      <c r="L633">
        <v>0.01</v>
      </c>
      <c r="M633" t="s">
        <v>34</v>
      </c>
      <c r="N633" t="s">
        <v>21</v>
      </c>
      <c r="O633" s="1">
        <v>45775.967442129629</v>
      </c>
    </row>
    <row r="634" spans="1:15" x14ac:dyDescent="0.25">
      <c r="A634" t="s">
        <v>36</v>
      </c>
      <c r="F634">
        <v>100.7968</v>
      </c>
      <c r="H634">
        <v>100</v>
      </c>
      <c r="J634">
        <v>100.7968</v>
      </c>
      <c r="L634" t="s">
        <v>37</v>
      </c>
    </row>
    <row r="640" spans="1:15" x14ac:dyDescent="0.25">
      <c r="A640" t="s">
        <v>175</v>
      </c>
    </row>
    <row r="641" spans="1:15" x14ac:dyDescent="0.25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 t="s">
        <v>11</v>
      </c>
      <c r="M641" t="s">
        <v>12</v>
      </c>
      <c r="N641" t="s">
        <v>13</v>
      </c>
      <c r="O641" t="s">
        <v>14</v>
      </c>
    </row>
    <row r="642" spans="1:15" x14ac:dyDescent="0.25">
      <c r="A642" t="s">
        <v>15</v>
      </c>
      <c r="C642" t="s">
        <v>16</v>
      </c>
      <c r="F642">
        <v>43.301600000000001</v>
      </c>
      <c r="H642">
        <v>59.973999999999997</v>
      </c>
      <c r="L642">
        <v>4</v>
      </c>
    </row>
    <row r="643" spans="1:15" x14ac:dyDescent="0.25">
      <c r="A643" t="s">
        <v>91</v>
      </c>
      <c r="B643" t="s">
        <v>18</v>
      </c>
      <c r="C643" t="s">
        <v>16</v>
      </c>
      <c r="D643">
        <v>0.09</v>
      </c>
      <c r="E643">
        <v>3.4000000000000002E-4</v>
      </c>
      <c r="F643">
        <v>0.10780000000000001</v>
      </c>
      <c r="G643">
        <v>1.23E-2</v>
      </c>
      <c r="H643">
        <v>0.10390000000000001</v>
      </c>
      <c r="I643" t="s">
        <v>92</v>
      </c>
      <c r="J643">
        <v>0.14530000000000001</v>
      </c>
      <c r="K643">
        <v>1.6500000000000001E-2</v>
      </c>
      <c r="L643">
        <v>0.01</v>
      </c>
      <c r="M643" t="s">
        <v>24</v>
      </c>
      <c r="N643" t="s">
        <v>21</v>
      </c>
      <c r="O643" s="1">
        <v>45790.760127314818</v>
      </c>
    </row>
    <row r="644" spans="1:15" x14ac:dyDescent="0.25">
      <c r="A644" t="s">
        <v>17</v>
      </c>
      <c r="B644" t="s">
        <v>18</v>
      </c>
      <c r="C644" t="s">
        <v>16</v>
      </c>
      <c r="D644">
        <v>9.43</v>
      </c>
      <c r="E644">
        <v>4.6760000000000003E-2</v>
      </c>
      <c r="F644">
        <v>9.8340999999999994</v>
      </c>
      <c r="G644">
        <v>2.2499999999999999E-2</v>
      </c>
      <c r="H644">
        <v>8.9633000000000003</v>
      </c>
      <c r="I644" t="s">
        <v>19</v>
      </c>
      <c r="J644">
        <v>16.305700000000002</v>
      </c>
      <c r="K644">
        <v>3.7199999999999997E-2</v>
      </c>
      <c r="L644">
        <v>0.6</v>
      </c>
      <c r="M644" t="s">
        <v>20</v>
      </c>
      <c r="N644" t="s">
        <v>21</v>
      </c>
      <c r="O644" s="1">
        <v>45790.760671296295</v>
      </c>
    </row>
    <row r="645" spans="1:15" x14ac:dyDescent="0.25">
      <c r="A645" t="s">
        <v>93</v>
      </c>
      <c r="B645" t="s">
        <v>18</v>
      </c>
      <c r="C645" t="s">
        <v>16</v>
      </c>
      <c r="D645">
        <v>0.39</v>
      </c>
      <c r="E645">
        <v>2.2200000000000002E-3</v>
      </c>
      <c r="F645">
        <v>0.43559999999999999</v>
      </c>
      <c r="G645">
        <v>9.4000000000000004E-3</v>
      </c>
      <c r="H645">
        <v>0.35780000000000001</v>
      </c>
      <c r="I645" t="s">
        <v>94</v>
      </c>
      <c r="J645">
        <v>0.82310000000000005</v>
      </c>
      <c r="K645">
        <v>1.77E-2</v>
      </c>
      <c r="L645">
        <v>0.02</v>
      </c>
      <c r="M645" t="s">
        <v>24</v>
      </c>
      <c r="N645" t="s">
        <v>21</v>
      </c>
      <c r="O645" s="1">
        <v>45855.697569444441</v>
      </c>
    </row>
    <row r="646" spans="1:15" x14ac:dyDescent="0.25">
      <c r="A646" t="s">
        <v>22</v>
      </c>
      <c r="B646" t="s">
        <v>18</v>
      </c>
      <c r="C646" t="s">
        <v>16</v>
      </c>
      <c r="D646">
        <v>29.79</v>
      </c>
      <c r="E646">
        <v>0.16102</v>
      </c>
      <c r="F646">
        <v>25.006699999999999</v>
      </c>
      <c r="G646">
        <v>3.1E-2</v>
      </c>
      <c r="H646">
        <v>19.729600000000001</v>
      </c>
      <c r="I646" t="s">
        <v>23</v>
      </c>
      <c r="J646">
        <v>53.496499999999997</v>
      </c>
      <c r="K646">
        <v>6.6299999999999998E-2</v>
      </c>
      <c r="L646">
        <v>1.32</v>
      </c>
      <c r="M646" t="s">
        <v>24</v>
      </c>
      <c r="N646" t="s">
        <v>21</v>
      </c>
      <c r="O646" s="1">
        <v>45790.760520833333</v>
      </c>
    </row>
    <row r="647" spans="1:15" x14ac:dyDescent="0.25">
      <c r="A647" t="s">
        <v>25</v>
      </c>
      <c r="B647" t="s">
        <v>18</v>
      </c>
      <c r="C647" t="s">
        <v>16</v>
      </c>
      <c r="D647">
        <v>17.86</v>
      </c>
      <c r="E647">
        <v>0.15329999999999999</v>
      </c>
      <c r="F647">
        <v>17.773099999999999</v>
      </c>
      <c r="G647">
        <v>2.7400000000000001E-2</v>
      </c>
      <c r="H647">
        <v>9.8262999999999998</v>
      </c>
      <c r="I647" t="s">
        <v>26</v>
      </c>
      <c r="J647">
        <v>24.867799999999999</v>
      </c>
      <c r="K647">
        <v>3.8399999999999997E-2</v>
      </c>
      <c r="L647">
        <v>0.66</v>
      </c>
      <c r="M647" t="s">
        <v>20</v>
      </c>
      <c r="N647" t="s">
        <v>21</v>
      </c>
      <c r="O647" s="1">
        <v>45790.760775462964</v>
      </c>
    </row>
    <row r="648" spans="1:15" x14ac:dyDescent="0.25">
      <c r="A648" t="s">
        <v>101</v>
      </c>
      <c r="B648" t="s">
        <v>18</v>
      </c>
      <c r="C648" t="s">
        <v>16</v>
      </c>
      <c r="D648">
        <v>0.16</v>
      </c>
      <c r="E648">
        <v>1.5200000000000001E-3</v>
      </c>
      <c r="F648">
        <v>0.1978</v>
      </c>
      <c r="G648">
        <v>9.9000000000000008E-3</v>
      </c>
      <c r="H648">
        <v>9.1499999999999998E-2</v>
      </c>
      <c r="I648" t="s">
        <v>102</v>
      </c>
      <c r="J648">
        <v>0.32990000000000003</v>
      </c>
      <c r="K648">
        <v>1.6500000000000001E-2</v>
      </c>
      <c r="L648">
        <v>0.01</v>
      </c>
      <c r="M648" t="s">
        <v>102</v>
      </c>
      <c r="N648" t="s">
        <v>21</v>
      </c>
      <c r="O648" s="1">
        <v>45790.761030092595</v>
      </c>
    </row>
    <row r="649" spans="1:15" x14ac:dyDescent="0.25">
      <c r="A649" t="s">
        <v>27</v>
      </c>
      <c r="B649" t="s">
        <v>18</v>
      </c>
      <c r="C649" t="s">
        <v>16</v>
      </c>
      <c r="D649">
        <v>0.04</v>
      </c>
      <c r="E649">
        <v>3.8999999999999999E-4</v>
      </c>
      <c r="F649">
        <v>4.9299999999999997E-2</v>
      </c>
      <c r="G649">
        <v>1.2200000000000001E-2</v>
      </c>
      <c r="H649">
        <v>1.9900000000000001E-2</v>
      </c>
      <c r="I649" t="s">
        <v>28</v>
      </c>
      <c r="J649">
        <v>6.3600000000000004E-2</v>
      </c>
      <c r="K649">
        <v>1.5699999999999999E-2</v>
      </c>
      <c r="L649">
        <v>0</v>
      </c>
      <c r="M649" t="s">
        <v>28</v>
      </c>
      <c r="N649" t="s">
        <v>21</v>
      </c>
      <c r="O649" s="1">
        <v>45777.737511574072</v>
      </c>
    </row>
    <row r="650" spans="1:15" x14ac:dyDescent="0.25">
      <c r="A650" t="s">
        <v>29</v>
      </c>
      <c r="B650" t="s">
        <v>18</v>
      </c>
      <c r="C650" t="s">
        <v>16</v>
      </c>
      <c r="D650">
        <v>1.92</v>
      </c>
      <c r="E650">
        <v>1.9230000000000001E-2</v>
      </c>
      <c r="F650">
        <v>2.3536000000000001</v>
      </c>
      <c r="G650">
        <v>2.0400000000000001E-2</v>
      </c>
      <c r="H650">
        <v>0.93389999999999995</v>
      </c>
      <c r="I650" t="s">
        <v>30</v>
      </c>
      <c r="J650">
        <v>3.0278999999999998</v>
      </c>
      <c r="K650">
        <v>2.63E-2</v>
      </c>
      <c r="L650">
        <v>0.06</v>
      </c>
      <c r="M650" t="s">
        <v>31</v>
      </c>
      <c r="N650" t="s">
        <v>21</v>
      </c>
      <c r="O650" s="1">
        <v>45856.83011574074</v>
      </c>
    </row>
    <row r="651" spans="1:15" x14ac:dyDescent="0.25">
      <c r="A651" t="s">
        <v>36</v>
      </c>
      <c r="F651">
        <v>99.059600000000003</v>
      </c>
      <c r="H651">
        <v>100</v>
      </c>
      <c r="J651">
        <v>99.059600000000003</v>
      </c>
      <c r="L651" t="s">
        <v>157</v>
      </c>
    </row>
    <row r="655" spans="1:15" x14ac:dyDescent="0.25">
      <c r="A655" t="s">
        <v>175</v>
      </c>
    </row>
    <row r="656" spans="1:15" x14ac:dyDescent="0.25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12</v>
      </c>
      <c r="N656" t="s">
        <v>13</v>
      </c>
      <c r="O656" t="s">
        <v>14</v>
      </c>
    </row>
    <row r="657" spans="1:15" x14ac:dyDescent="0.25">
      <c r="A657" t="s">
        <v>15</v>
      </c>
      <c r="C657" t="s">
        <v>16</v>
      </c>
      <c r="F657">
        <v>43.2943</v>
      </c>
      <c r="H657">
        <v>59.962000000000003</v>
      </c>
      <c r="L657">
        <v>4</v>
      </c>
    </row>
    <row r="658" spans="1:15" x14ac:dyDescent="0.25">
      <c r="A658" t="s">
        <v>91</v>
      </c>
      <c r="B658" t="s">
        <v>18</v>
      </c>
      <c r="C658" t="s">
        <v>16</v>
      </c>
      <c r="D658">
        <v>0.09</v>
      </c>
      <c r="E658">
        <v>3.5E-4</v>
      </c>
      <c r="F658">
        <v>0.1085</v>
      </c>
      <c r="G658">
        <v>1.2200000000000001E-2</v>
      </c>
      <c r="H658">
        <v>0.1046</v>
      </c>
      <c r="I658" t="s">
        <v>92</v>
      </c>
      <c r="J658">
        <v>0.1462</v>
      </c>
      <c r="K658">
        <v>1.6500000000000001E-2</v>
      </c>
      <c r="L658">
        <v>0.01</v>
      </c>
      <c r="M658" t="s">
        <v>24</v>
      </c>
      <c r="N658" t="s">
        <v>21</v>
      </c>
      <c r="O658" s="1">
        <v>45790.760127314818</v>
      </c>
    </row>
    <row r="659" spans="1:15" x14ac:dyDescent="0.25">
      <c r="A659" t="s">
        <v>17</v>
      </c>
      <c r="B659" t="s">
        <v>18</v>
      </c>
      <c r="C659" t="s">
        <v>16</v>
      </c>
      <c r="D659">
        <v>9.44</v>
      </c>
      <c r="E659">
        <v>4.684E-2</v>
      </c>
      <c r="F659">
        <v>9.8551000000000002</v>
      </c>
      <c r="G659">
        <v>2.2499999999999999E-2</v>
      </c>
      <c r="H659">
        <v>8.9821000000000009</v>
      </c>
      <c r="I659" t="s">
        <v>19</v>
      </c>
      <c r="J659">
        <v>16.340399999999999</v>
      </c>
      <c r="K659">
        <v>3.73E-2</v>
      </c>
      <c r="L659">
        <v>0.6</v>
      </c>
      <c r="M659" t="s">
        <v>20</v>
      </c>
      <c r="N659" t="s">
        <v>21</v>
      </c>
      <c r="O659" s="1">
        <v>45790.760671296295</v>
      </c>
    </row>
    <row r="660" spans="1:15" x14ac:dyDescent="0.25">
      <c r="A660" t="s">
        <v>93</v>
      </c>
      <c r="B660" t="s">
        <v>18</v>
      </c>
      <c r="C660" t="s">
        <v>16</v>
      </c>
      <c r="D660">
        <v>0.39</v>
      </c>
      <c r="E660">
        <v>2.2200000000000002E-3</v>
      </c>
      <c r="F660">
        <v>0.43680000000000002</v>
      </c>
      <c r="G660">
        <v>9.4000000000000004E-3</v>
      </c>
      <c r="H660">
        <v>0.35870000000000002</v>
      </c>
      <c r="I660" t="s">
        <v>94</v>
      </c>
      <c r="J660">
        <v>0.82530000000000003</v>
      </c>
      <c r="K660">
        <v>1.77E-2</v>
      </c>
      <c r="L660">
        <v>0.02</v>
      </c>
      <c r="M660" t="s">
        <v>24</v>
      </c>
      <c r="N660" t="s">
        <v>21</v>
      </c>
      <c r="O660" s="1">
        <v>45855.697569444441</v>
      </c>
    </row>
    <row r="661" spans="1:15" x14ac:dyDescent="0.25">
      <c r="A661" t="s">
        <v>22</v>
      </c>
      <c r="B661" t="s">
        <v>18</v>
      </c>
      <c r="C661" t="s">
        <v>16</v>
      </c>
      <c r="D661">
        <v>29.74</v>
      </c>
      <c r="E661">
        <v>0.16072</v>
      </c>
      <c r="F661">
        <v>24.971499999999999</v>
      </c>
      <c r="G661">
        <v>3.1E-2</v>
      </c>
      <c r="H661">
        <v>19.7013</v>
      </c>
      <c r="I661" t="s">
        <v>23</v>
      </c>
      <c r="J661">
        <v>53.421300000000002</v>
      </c>
      <c r="K661">
        <v>6.6299999999999998E-2</v>
      </c>
      <c r="L661">
        <v>1.31</v>
      </c>
      <c r="M661" t="s">
        <v>24</v>
      </c>
      <c r="N661" t="s">
        <v>21</v>
      </c>
      <c r="O661" s="1">
        <v>45790.760520833333</v>
      </c>
    </row>
    <row r="662" spans="1:15" x14ac:dyDescent="0.25">
      <c r="A662" t="s">
        <v>25</v>
      </c>
      <c r="B662" t="s">
        <v>18</v>
      </c>
      <c r="C662" t="s">
        <v>16</v>
      </c>
      <c r="D662">
        <v>17.87</v>
      </c>
      <c r="E662">
        <v>0.15337000000000001</v>
      </c>
      <c r="F662">
        <v>17.778600000000001</v>
      </c>
      <c r="G662">
        <v>2.7400000000000001E-2</v>
      </c>
      <c r="H662">
        <v>9.8289000000000009</v>
      </c>
      <c r="I662" t="s">
        <v>26</v>
      </c>
      <c r="J662">
        <v>24.875299999999999</v>
      </c>
      <c r="K662">
        <v>3.8300000000000001E-2</v>
      </c>
      <c r="L662">
        <v>0.66</v>
      </c>
      <c r="M662" t="s">
        <v>20</v>
      </c>
      <c r="N662" t="s">
        <v>21</v>
      </c>
      <c r="O662" s="1">
        <v>45790.760775462964</v>
      </c>
    </row>
    <row r="663" spans="1:15" x14ac:dyDescent="0.25">
      <c r="A663" t="s">
        <v>101</v>
      </c>
      <c r="B663" t="s">
        <v>18</v>
      </c>
      <c r="C663" t="s">
        <v>16</v>
      </c>
      <c r="D663">
        <v>0.17</v>
      </c>
      <c r="E663">
        <v>1.5900000000000001E-3</v>
      </c>
      <c r="F663">
        <v>0.20680000000000001</v>
      </c>
      <c r="G663">
        <v>9.9000000000000008E-3</v>
      </c>
      <c r="H663">
        <v>9.5699999999999993E-2</v>
      </c>
      <c r="I663" t="s">
        <v>102</v>
      </c>
      <c r="J663">
        <v>0.34489999999999998</v>
      </c>
      <c r="K663">
        <v>1.6500000000000001E-2</v>
      </c>
      <c r="L663">
        <v>0.01</v>
      </c>
      <c r="M663" t="s">
        <v>102</v>
      </c>
      <c r="N663" t="s">
        <v>21</v>
      </c>
      <c r="O663" s="1">
        <v>45790.761030092595</v>
      </c>
    </row>
    <row r="664" spans="1:15" x14ac:dyDescent="0.25">
      <c r="A664" t="s">
        <v>27</v>
      </c>
      <c r="B664" t="s">
        <v>18</v>
      </c>
      <c r="C664" t="s">
        <v>16</v>
      </c>
      <c r="D664">
        <v>0.05</v>
      </c>
      <c r="E664">
        <v>5.1000000000000004E-4</v>
      </c>
      <c r="F664">
        <v>6.3899999999999998E-2</v>
      </c>
      <c r="G664">
        <v>1.2200000000000001E-2</v>
      </c>
      <c r="H664">
        <v>2.58E-2</v>
      </c>
      <c r="I664" t="s">
        <v>28</v>
      </c>
      <c r="J664">
        <v>8.2600000000000007E-2</v>
      </c>
      <c r="K664">
        <v>1.5800000000000002E-2</v>
      </c>
      <c r="L664">
        <v>0</v>
      </c>
      <c r="M664" t="s">
        <v>28</v>
      </c>
      <c r="N664" t="s">
        <v>21</v>
      </c>
      <c r="O664" s="1">
        <v>45777.737511574072</v>
      </c>
    </row>
    <row r="665" spans="1:15" x14ac:dyDescent="0.25">
      <c r="A665" t="s">
        <v>29</v>
      </c>
      <c r="B665" t="s">
        <v>18</v>
      </c>
      <c r="C665" t="s">
        <v>16</v>
      </c>
      <c r="D665">
        <v>1.94</v>
      </c>
      <c r="E665">
        <v>1.9380000000000001E-2</v>
      </c>
      <c r="F665">
        <v>2.3715000000000002</v>
      </c>
      <c r="G665">
        <v>2.0400000000000001E-2</v>
      </c>
      <c r="H665">
        <v>0.94099999999999995</v>
      </c>
      <c r="I665" t="s">
        <v>30</v>
      </c>
      <c r="J665">
        <v>3.0508999999999999</v>
      </c>
      <c r="K665">
        <v>2.63E-2</v>
      </c>
      <c r="L665">
        <v>0.06</v>
      </c>
      <c r="M665" t="s">
        <v>31</v>
      </c>
      <c r="N665" t="s">
        <v>21</v>
      </c>
      <c r="O665" s="1">
        <v>45856.83011574074</v>
      </c>
    </row>
    <row r="666" spans="1:15" x14ac:dyDescent="0.25">
      <c r="A666" t="s">
        <v>36</v>
      </c>
      <c r="F666">
        <v>99.087000000000003</v>
      </c>
      <c r="H666">
        <v>100</v>
      </c>
      <c r="J666">
        <v>99.087000000000003</v>
      </c>
      <c r="L666" t="s">
        <v>157</v>
      </c>
    </row>
    <row r="670" spans="1:15" x14ac:dyDescent="0.25">
      <c r="A670" t="s">
        <v>175</v>
      </c>
    </row>
    <row r="671" spans="1:15" x14ac:dyDescent="0.25">
      <c r="A671" t="s">
        <v>0</v>
      </c>
      <c r="B671" t="s">
        <v>1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10</v>
      </c>
      <c r="L671" t="s">
        <v>11</v>
      </c>
      <c r="M671" t="s">
        <v>12</v>
      </c>
      <c r="N671" t="s">
        <v>13</v>
      </c>
      <c r="O671" t="s">
        <v>14</v>
      </c>
    </row>
    <row r="672" spans="1:15" x14ac:dyDescent="0.25">
      <c r="A672" t="s">
        <v>15</v>
      </c>
      <c r="C672" t="s">
        <v>16</v>
      </c>
      <c r="F672">
        <v>43.430399999999999</v>
      </c>
      <c r="H672">
        <v>59.96</v>
      </c>
      <c r="L672">
        <v>4</v>
      </c>
    </row>
    <row r="673" spans="1:15" x14ac:dyDescent="0.25">
      <c r="A673" t="s">
        <v>91</v>
      </c>
      <c r="B673" t="s">
        <v>18</v>
      </c>
      <c r="C673" t="s">
        <v>16</v>
      </c>
      <c r="D673">
        <v>0.1</v>
      </c>
      <c r="E673">
        <v>4.0000000000000002E-4</v>
      </c>
      <c r="F673">
        <v>0.1244</v>
      </c>
      <c r="G673">
        <v>1.23E-2</v>
      </c>
      <c r="H673">
        <v>0.1195</v>
      </c>
      <c r="I673" t="s">
        <v>92</v>
      </c>
      <c r="J673">
        <v>0.1676</v>
      </c>
      <c r="K673">
        <v>1.66E-2</v>
      </c>
      <c r="L673">
        <v>0.01</v>
      </c>
      <c r="M673" t="s">
        <v>24</v>
      </c>
      <c r="N673" t="s">
        <v>21</v>
      </c>
      <c r="O673" s="1">
        <v>45790.760127314818</v>
      </c>
    </row>
    <row r="674" spans="1:15" x14ac:dyDescent="0.25">
      <c r="A674" t="s">
        <v>17</v>
      </c>
      <c r="B674" t="s">
        <v>18</v>
      </c>
      <c r="C674" t="s">
        <v>16</v>
      </c>
      <c r="D674">
        <v>9.48</v>
      </c>
      <c r="E674">
        <v>4.7019999999999999E-2</v>
      </c>
      <c r="F674">
        <v>9.8907000000000007</v>
      </c>
      <c r="G674">
        <v>2.2499999999999999E-2</v>
      </c>
      <c r="H674">
        <v>8.9860000000000007</v>
      </c>
      <c r="I674" t="s">
        <v>19</v>
      </c>
      <c r="J674">
        <v>16.3995</v>
      </c>
      <c r="K674">
        <v>3.7400000000000003E-2</v>
      </c>
      <c r="L674">
        <v>0.6</v>
      </c>
      <c r="M674" t="s">
        <v>20</v>
      </c>
      <c r="N674" t="s">
        <v>21</v>
      </c>
      <c r="O674" s="1">
        <v>45790.760671296295</v>
      </c>
    </row>
    <row r="675" spans="1:15" x14ac:dyDescent="0.25">
      <c r="A675" t="s">
        <v>93</v>
      </c>
      <c r="B675" t="s">
        <v>18</v>
      </c>
      <c r="C675" t="s">
        <v>16</v>
      </c>
      <c r="D675">
        <v>0.4</v>
      </c>
      <c r="E675">
        <v>2.2399999999999998E-3</v>
      </c>
      <c r="F675">
        <v>0.44069999999999998</v>
      </c>
      <c r="G675">
        <v>9.4000000000000004E-3</v>
      </c>
      <c r="H675">
        <v>0.36080000000000001</v>
      </c>
      <c r="I675" t="s">
        <v>94</v>
      </c>
      <c r="J675">
        <v>0.8327</v>
      </c>
      <c r="K675">
        <v>1.78E-2</v>
      </c>
      <c r="L675">
        <v>0.02</v>
      </c>
      <c r="M675" t="s">
        <v>24</v>
      </c>
      <c r="N675" t="s">
        <v>21</v>
      </c>
      <c r="O675" s="1">
        <v>45855.697569444441</v>
      </c>
    </row>
    <row r="676" spans="1:15" x14ac:dyDescent="0.25">
      <c r="A676" t="s">
        <v>22</v>
      </c>
      <c r="B676" t="s">
        <v>18</v>
      </c>
      <c r="C676" t="s">
        <v>16</v>
      </c>
      <c r="D676">
        <v>29.84</v>
      </c>
      <c r="E676">
        <v>0.16125</v>
      </c>
      <c r="F676">
        <v>25.053699999999999</v>
      </c>
      <c r="G676">
        <v>3.1E-2</v>
      </c>
      <c r="H676">
        <v>19.703499999999998</v>
      </c>
      <c r="I676" t="s">
        <v>23</v>
      </c>
      <c r="J676">
        <v>53.597099999999998</v>
      </c>
      <c r="K676">
        <v>6.6400000000000001E-2</v>
      </c>
      <c r="L676">
        <v>1.31</v>
      </c>
      <c r="M676" t="s">
        <v>24</v>
      </c>
      <c r="N676" t="s">
        <v>21</v>
      </c>
      <c r="O676" s="1">
        <v>45790.760520833333</v>
      </c>
    </row>
    <row r="677" spans="1:15" x14ac:dyDescent="0.25">
      <c r="A677" t="s">
        <v>25</v>
      </c>
      <c r="B677" t="s">
        <v>18</v>
      </c>
      <c r="C677" t="s">
        <v>16</v>
      </c>
      <c r="D677">
        <v>17.91</v>
      </c>
      <c r="E677">
        <v>0.15371000000000001</v>
      </c>
      <c r="F677">
        <v>17.819400000000002</v>
      </c>
      <c r="G677">
        <v>2.7400000000000001E-2</v>
      </c>
      <c r="H677">
        <v>9.8202999999999996</v>
      </c>
      <c r="I677" t="s">
        <v>26</v>
      </c>
      <c r="J677">
        <v>24.932500000000001</v>
      </c>
      <c r="K677">
        <v>3.8399999999999997E-2</v>
      </c>
      <c r="L677">
        <v>0.66</v>
      </c>
      <c r="M677" t="s">
        <v>20</v>
      </c>
      <c r="N677" t="s">
        <v>21</v>
      </c>
      <c r="O677" s="1">
        <v>45790.760775462964</v>
      </c>
    </row>
    <row r="678" spans="1:15" x14ac:dyDescent="0.25">
      <c r="A678" t="s">
        <v>101</v>
      </c>
      <c r="B678" t="s">
        <v>18</v>
      </c>
      <c r="C678" t="s">
        <v>16</v>
      </c>
      <c r="D678">
        <v>0.17</v>
      </c>
      <c r="E678">
        <v>1.5900000000000001E-3</v>
      </c>
      <c r="F678">
        <v>0.2079</v>
      </c>
      <c r="G678">
        <v>9.9000000000000008E-3</v>
      </c>
      <c r="H678">
        <v>9.5899999999999999E-2</v>
      </c>
      <c r="I678" t="s">
        <v>102</v>
      </c>
      <c r="J678">
        <v>0.3468</v>
      </c>
      <c r="K678">
        <v>1.66E-2</v>
      </c>
      <c r="L678">
        <v>0.01</v>
      </c>
      <c r="M678" t="s">
        <v>102</v>
      </c>
      <c r="N678" t="s">
        <v>21</v>
      </c>
      <c r="O678" s="1">
        <v>45790.761030092595</v>
      </c>
    </row>
    <row r="679" spans="1:15" x14ac:dyDescent="0.25">
      <c r="A679" t="s">
        <v>27</v>
      </c>
      <c r="B679" t="s">
        <v>18</v>
      </c>
      <c r="C679" t="s">
        <v>16</v>
      </c>
      <c r="D679">
        <v>0.06</v>
      </c>
      <c r="E679">
        <v>5.9999999999999995E-4</v>
      </c>
      <c r="F679">
        <v>7.4899999999999994E-2</v>
      </c>
      <c r="G679">
        <v>1.2200000000000001E-2</v>
      </c>
      <c r="H679">
        <v>3.0099999999999998E-2</v>
      </c>
      <c r="I679" t="s">
        <v>28</v>
      </c>
      <c r="J679">
        <v>9.6699999999999994E-2</v>
      </c>
      <c r="K679">
        <v>1.5800000000000002E-2</v>
      </c>
      <c r="L679">
        <v>0</v>
      </c>
      <c r="M679" t="s">
        <v>28</v>
      </c>
      <c r="N679" t="s">
        <v>21</v>
      </c>
      <c r="O679" s="1">
        <v>45777.737511574072</v>
      </c>
    </row>
    <row r="680" spans="1:15" x14ac:dyDescent="0.25">
      <c r="A680" t="s">
        <v>29</v>
      </c>
      <c r="B680" t="s">
        <v>18</v>
      </c>
      <c r="C680" t="s">
        <v>16</v>
      </c>
      <c r="D680">
        <v>1.91</v>
      </c>
      <c r="E680">
        <v>1.9089999999999999E-2</v>
      </c>
      <c r="F680">
        <v>2.3361000000000001</v>
      </c>
      <c r="G680">
        <v>2.0400000000000001E-2</v>
      </c>
      <c r="H680">
        <v>0.92390000000000005</v>
      </c>
      <c r="I680" t="s">
        <v>30</v>
      </c>
      <c r="J680">
        <v>3.0053000000000001</v>
      </c>
      <c r="K680">
        <v>2.63E-2</v>
      </c>
      <c r="L680">
        <v>0.06</v>
      </c>
      <c r="M680" t="s">
        <v>31</v>
      </c>
      <c r="N680" t="s">
        <v>21</v>
      </c>
      <c r="O680" s="1">
        <v>45856.83011574074</v>
      </c>
    </row>
    <row r="681" spans="1:15" x14ac:dyDescent="0.25">
      <c r="A681" t="s">
        <v>36</v>
      </c>
      <c r="F681">
        <v>99.378299999999996</v>
      </c>
      <c r="H681">
        <v>100</v>
      </c>
      <c r="J681">
        <v>99.378299999999996</v>
      </c>
      <c r="L681" t="s">
        <v>157</v>
      </c>
    </row>
    <row r="685" spans="1:15" x14ac:dyDescent="0.25">
      <c r="A685" t="s">
        <v>176</v>
      </c>
    </row>
    <row r="686" spans="1:15" x14ac:dyDescent="0.25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 t="s">
        <v>11</v>
      </c>
      <c r="M686" t="s">
        <v>12</v>
      </c>
      <c r="N686" t="s">
        <v>13</v>
      </c>
      <c r="O686" t="s">
        <v>14</v>
      </c>
    </row>
    <row r="687" spans="1:15" x14ac:dyDescent="0.25">
      <c r="A687" t="s">
        <v>15</v>
      </c>
      <c r="C687" t="s">
        <v>16</v>
      </c>
      <c r="F687">
        <v>43.1935</v>
      </c>
      <c r="H687">
        <v>60.7928</v>
      </c>
      <c r="L687">
        <v>4</v>
      </c>
    </row>
    <row r="688" spans="1:15" x14ac:dyDescent="0.25">
      <c r="A688" t="s">
        <v>91</v>
      </c>
      <c r="B688" t="s">
        <v>18</v>
      </c>
      <c r="C688" t="s">
        <v>16</v>
      </c>
      <c r="D688">
        <v>1.33</v>
      </c>
      <c r="E688">
        <v>5.28E-3</v>
      </c>
      <c r="F688">
        <v>1.7558</v>
      </c>
      <c r="G688">
        <v>1.7399999999999999E-2</v>
      </c>
      <c r="H688">
        <v>1.7198</v>
      </c>
      <c r="I688" t="s">
        <v>92</v>
      </c>
      <c r="J688">
        <v>2.3668</v>
      </c>
      <c r="K688">
        <v>2.35E-2</v>
      </c>
      <c r="L688">
        <v>0.11</v>
      </c>
      <c r="M688" t="s">
        <v>24</v>
      </c>
      <c r="N688" t="s">
        <v>21</v>
      </c>
      <c r="O688" s="1">
        <v>45790.760127314818</v>
      </c>
    </row>
    <row r="689" spans="1:15" x14ac:dyDescent="0.25">
      <c r="A689" t="s">
        <v>17</v>
      </c>
      <c r="B689" t="s">
        <v>18</v>
      </c>
      <c r="C689" t="s">
        <v>16</v>
      </c>
      <c r="D689">
        <v>3.85</v>
      </c>
      <c r="E689">
        <v>1.9109999999999999E-2</v>
      </c>
      <c r="F689">
        <v>4.3544</v>
      </c>
      <c r="G689">
        <v>1.7299999999999999E-2</v>
      </c>
      <c r="H689">
        <v>4.0331000000000001</v>
      </c>
      <c r="I689" t="s">
        <v>19</v>
      </c>
      <c r="J689">
        <v>7.2199</v>
      </c>
      <c r="K689">
        <v>2.87E-2</v>
      </c>
      <c r="L689">
        <v>0.27</v>
      </c>
      <c r="M689" t="s">
        <v>20</v>
      </c>
      <c r="N689" t="s">
        <v>21</v>
      </c>
      <c r="O689" s="1">
        <v>45790.760671296295</v>
      </c>
    </row>
    <row r="690" spans="1:15" x14ac:dyDescent="0.25">
      <c r="A690" t="s">
        <v>93</v>
      </c>
      <c r="B690" t="s">
        <v>18</v>
      </c>
      <c r="C690" t="s">
        <v>16</v>
      </c>
      <c r="D690">
        <v>6.52</v>
      </c>
      <c r="E690">
        <v>3.6909999999999998E-2</v>
      </c>
      <c r="F690">
        <v>7.0255999999999998</v>
      </c>
      <c r="G690">
        <v>1.9300000000000001E-2</v>
      </c>
      <c r="H690">
        <v>5.8632</v>
      </c>
      <c r="I690" t="s">
        <v>94</v>
      </c>
      <c r="J690">
        <v>13.2744</v>
      </c>
      <c r="K690">
        <v>3.6499999999999998E-2</v>
      </c>
      <c r="L690">
        <v>0.39</v>
      </c>
      <c r="M690" t="s">
        <v>24</v>
      </c>
      <c r="N690" t="s">
        <v>21</v>
      </c>
      <c r="O690" s="1">
        <v>45855.697569444441</v>
      </c>
    </row>
    <row r="691" spans="1:15" x14ac:dyDescent="0.25">
      <c r="A691" t="s">
        <v>22</v>
      </c>
      <c r="B691" t="s">
        <v>18</v>
      </c>
      <c r="C691" t="s">
        <v>16</v>
      </c>
      <c r="D691">
        <v>25.98</v>
      </c>
      <c r="E691">
        <v>0.14041999999999999</v>
      </c>
      <c r="F691">
        <v>23.439299999999999</v>
      </c>
      <c r="G691">
        <v>3.1399999999999997E-2</v>
      </c>
      <c r="H691">
        <v>18.792400000000001</v>
      </c>
      <c r="I691" t="s">
        <v>23</v>
      </c>
      <c r="J691">
        <v>50.143500000000003</v>
      </c>
      <c r="K691">
        <v>6.7199999999999996E-2</v>
      </c>
      <c r="L691">
        <v>1.24</v>
      </c>
      <c r="M691" t="s">
        <v>24</v>
      </c>
      <c r="N691" t="s">
        <v>21</v>
      </c>
      <c r="O691" s="1">
        <v>45790.760520833333</v>
      </c>
    </row>
    <row r="692" spans="1:15" x14ac:dyDescent="0.25">
      <c r="A692" t="s">
        <v>110</v>
      </c>
      <c r="B692" t="s">
        <v>18</v>
      </c>
      <c r="C692" t="s">
        <v>16</v>
      </c>
      <c r="D692">
        <v>7.0000000000000007E-2</v>
      </c>
      <c r="E692">
        <v>5.2999999999999998E-4</v>
      </c>
      <c r="F692">
        <v>0.1027</v>
      </c>
      <c r="G692">
        <v>8.6E-3</v>
      </c>
      <c r="H692">
        <v>7.4700000000000003E-2</v>
      </c>
      <c r="I692" t="s">
        <v>111</v>
      </c>
      <c r="J692">
        <v>0.2354</v>
      </c>
      <c r="K692">
        <v>1.9599999999999999E-2</v>
      </c>
      <c r="L692">
        <v>0</v>
      </c>
      <c r="M692" t="s">
        <v>112</v>
      </c>
      <c r="N692" t="s">
        <v>21</v>
      </c>
      <c r="O692" s="1">
        <v>45775.97420138889</v>
      </c>
    </row>
    <row r="693" spans="1:15" x14ac:dyDescent="0.25">
      <c r="A693" t="s">
        <v>98</v>
      </c>
      <c r="B693" t="s">
        <v>18</v>
      </c>
      <c r="C693" t="s">
        <v>16</v>
      </c>
      <c r="D693">
        <v>0.42</v>
      </c>
      <c r="E693">
        <v>3.3700000000000002E-3</v>
      </c>
      <c r="F693">
        <v>0.4143</v>
      </c>
      <c r="G693">
        <v>8.6E-3</v>
      </c>
      <c r="H693">
        <v>0.23860000000000001</v>
      </c>
      <c r="I693" t="s">
        <v>99</v>
      </c>
      <c r="J693">
        <v>0.49909999999999999</v>
      </c>
      <c r="K693">
        <v>1.04E-2</v>
      </c>
      <c r="L693">
        <v>0.02</v>
      </c>
      <c r="M693" t="s">
        <v>100</v>
      </c>
      <c r="N693" t="s">
        <v>21</v>
      </c>
      <c r="O693" s="1">
        <v>45777.738159722219</v>
      </c>
    </row>
    <row r="694" spans="1:15" x14ac:dyDescent="0.25">
      <c r="A694" t="s">
        <v>25</v>
      </c>
      <c r="B694" t="s">
        <v>18</v>
      </c>
      <c r="C694" t="s">
        <v>16</v>
      </c>
      <c r="D694">
        <v>7.72</v>
      </c>
      <c r="E694">
        <v>6.6269999999999996E-2</v>
      </c>
      <c r="F694">
        <v>7.6933999999999996</v>
      </c>
      <c r="G694">
        <v>1.9300000000000001E-2</v>
      </c>
      <c r="H694">
        <v>4.3223000000000003</v>
      </c>
      <c r="I694" t="s">
        <v>26</v>
      </c>
      <c r="J694">
        <v>10.7644</v>
      </c>
      <c r="K694">
        <v>2.7E-2</v>
      </c>
      <c r="L694">
        <v>0.28000000000000003</v>
      </c>
      <c r="M694" t="s">
        <v>20</v>
      </c>
      <c r="N694" t="s">
        <v>21</v>
      </c>
      <c r="O694" s="1">
        <v>45790.760775462964</v>
      </c>
    </row>
    <row r="695" spans="1:15" x14ac:dyDescent="0.25">
      <c r="A695" t="s">
        <v>101</v>
      </c>
      <c r="B695" t="s">
        <v>18</v>
      </c>
      <c r="C695" t="s">
        <v>16</v>
      </c>
      <c r="D695">
        <v>1.35</v>
      </c>
      <c r="E695">
        <v>1.2460000000000001E-2</v>
      </c>
      <c r="F695">
        <v>1.55</v>
      </c>
      <c r="G695">
        <v>1.34E-2</v>
      </c>
      <c r="H695">
        <v>0.72870000000000001</v>
      </c>
      <c r="I695" t="s">
        <v>102</v>
      </c>
      <c r="J695">
        <v>2.5855000000000001</v>
      </c>
      <c r="K695">
        <v>2.23E-2</v>
      </c>
      <c r="L695">
        <v>0.05</v>
      </c>
      <c r="M695" t="s">
        <v>102</v>
      </c>
      <c r="N695" t="s">
        <v>21</v>
      </c>
      <c r="O695" s="1">
        <v>45790.761030092595</v>
      </c>
    </row>
    <row r="696" spans="1:15" x14ac:dyDescent="0.25">
      <c r="A696" t="s">
        <v>27</v>
      </c>
      <c r="B696" t="s">
        <v>18</v>
      </c>
      <c r="C696" t="s">
        <v>16</v>
      </c>
      <c r="D696">
        <v>0.13</v>
      </c>
      <c r="E696">
        <v>1.1900000000000001E-3</v>
      </c>
      <c r="F696">
        <v>0.1469</v>
      </c>
      <c r="G696">
        <v>1.24E-2</v>
      </c>
      <c r="H696">
        <v>6.0199999999999997E-2</v>
      </c>
      <c r="I696" t="s">
        <v>28</v>
      </c>
      <c r="J696">
        <v>0.18959999999999999</v>
      </c>
      <c r="K696">
        <v>1.6E-2</v>
      </c>
      <c r="L696">
        <v>0</v>
      </c>
      <c r="M696" t="s">
        <v>28</v>
      </c>
      <c r="N696" t="s">
        <v>21</v>
      </c>
      <c r="O696" s="1">
        <v>45777.737511574072</v>
      </c>
    </row>
    <row r="697" spans="1:15" x14ac:dyDescent="0.25">
      <c r="A697" t="s">
        <v>29</v>
      </c>
      <c r="B697" t="s">
        <v>18</v>
      </c>
      <c r="C697" t="s">
        <v>16</v>
      </c>
      <c r="D697">
        <v>6.97</v>
      </c>
      <c r="E697">
        <v>6.9690000000000002E-2</v>
      </c>
      <c r="F697">
        <v>8.3686000000000007</v>
      </c>
      <c r="G697">
        <v>3.1E-2</v>
      </c>
      <c r="H697">
        <v>3.3742999999999999</v>
      </c>
      <c r="I697" t="s">
        <v>30</v>
      </c>
      <c r="J697">
        <v>10.7661</v>
      </c>
      <c r="K697">
        <v>3.9800000000000002E-2</v>
      </c>
      <c r="L697">
        <v>0.22</v>
      </c>
      <c r="M697" t="s">
        <v>31</v>
      </c>
      <c r="N697" t="s">
        <v>21</v>
      </c>
      <c r="O697" s="1">
        <v>45856.83011574074</v>
      </c>
    </row>
    <row r="698" spans="1:15" x14ac:dyDescent="0.25">
      <c r="A698" t="s">
        <v>36</v>
      </c>
      <c r="F698">
        <v>98.044600000000003</v>
      </c>
      <c r="H698">
        <v>100</v>
      </c>
      <c r="J698">
        <v>98.044600000000003</v>
      </c>
      <c r="L698" t="s">
        <v>103</v>
      </c>
    </row>
    <row r="700" spans="1:15" x14ac:dyDescent="0.25">
      <c r="A700" t="s">
        <v>176</v>
      </c>
    </row>
    <row r="701" spans="1:15" x14ac:dyDescent="0.25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12</v>
      </c>
      <c r="N701" t="s">
        <v>13</v>
      </c>
      <c r="O701" t="s">
        <v>14</v>
      </c>
    </row>
    <row r="702" spans="1:15" x14ac:dyDescent="0.25">
      <c r="A702" t="s">
        <v>15</v>
      </c>
      <c r="C702" t="s">
        <v>16</v>
      </c>
      <c r="F702">
        <v>43.113900000000001</v>
      </c>
      <c r="H702">
        <v>60.807000000000002</v>
      </c>
      <c r="L702">
        <v>4</v>
      </c>
    </row>
    <row r="703" spans="1:15" x14ac:dyDescent="0.25">
      <c r="A703" t="s">
        <v>91</v>
      </c>
      <c r="B703" t="s">
        <v>18</v>
      </c>
      <c r="C703" t="s">
        <v>16</v>
      </c>
      <c r="D703">
        <v>1.3</v>
      </c>
      <c r="E703">
        <v>5.1599999999999997E-3</v>
      </c>
      <c r="F703">
        <v>1.7156</v>
      </c>
      <c r="G703">
        <v>1.7399999999999999E-2</v>
      </c>
      <c r="H703">
        <v>1.6839</v>
      </c>
      <c r="I703" t="s">
        <v>92</v>
      </c>
      <c r="J703">
        <v>2.3126000000000002</v>
      </c>
      <c r="K703">
        <v>2.35E-2</v>
      </c>
      <c r="L703">
        <v>0.11</v>
      </c>
      <c r="M703" t="s">
        <v>24</v>
      </c>
      <c r="N703" t="s">
        <v>21</v>
      </c>
      <c r="O703" s="1">
        <v>45790.760127314818</v>
      </c>
    </row>
    <row r="704" spans="1:15" x14ac:dyDescent="0.25">
      <c r="A704" t="s">
        <v>17</v>
      </c>
      <c r="B704" t="s">
        <v>18</v>
      </c>
      <c r="C704" t="s">
        <v>16</v>
      </c>
      <c r="D704">
        <v>3.83</v>
      </c>
      <c r="E704">
        <v>1.9E-2</v>
      </c>
      <c r="F704">
        <v>4.3303000000000003</v>
      </c>
      <c r="G704">
        <v>1.7299999999999999E-2</v>
      </c>
      <c r="H704">
        <v>4.0190999999999999</v>
      </c>
      <c r="I704" t="s">
        <v>19</v>
      </c>
      <c r="J704">
        <v>7.1798999999999999</v>
      </c>
      <c r="K704">
        <v>2.87E-2</v>
      </c>
      <c r="L704">
        <v>0.26</v>
      </c>
      <c r="M704" t="s">
        <v>20</v>
      </c>
      <c r="N704" t="s">
        <v>21</v>
      </c>
      <c r="O704" s="1">
        <v>45790.760671296295</v>
      </c>
    </row>
    <row r="705" spans="1:15" x14ac:dyDescent="0.25">
      <c r="A705" t="s">
        <v>93</v>
      </c>
      <c r="B705" t="s">
        <v>18</v>
      </c>
      <c r="C705" t="s">
        <v>16</v>
      </c>
      <c r="D705">
        <v>6.48</v>
      </c>
      <c r="E705">
        <v>3.6679999999999997E-2</v>
      </c>
      <c r="F705">
        <v>6.9797000000000002</v>
      </c>
      <c r="G705">
        <v>1.9300000000000001E-2</v>
      </c>
      <c r="H705">
        <v>5.8371000000000004</v>
      </c>
      <c r="I705" t="s">
        <v>94</v>
      </c>
      <c r="J705">
        <v>13.1877</v>
      </c>
      <c r="K705">
        <v>3.6499999999999998E-2</v>
      </c>
      <c r="L705">
        <v>0.38</v>
      </c>
      <c r="M705" t="s">
        <v>24</v>
      </c>
      <c r="N705" t="s">
        <v>21</v>
      </c>
      <c r="O705" s="1">
        <v>45855.697569444441</v>
      </c>
    </row>
    <row r="706" spans="1:15" x14ac:dyDescent="0.25">
      <c r="A706" t="s">
        <v>22</v>
      </c>
      <c r="B706" t="s">
        <v>18</v>
      </c>
      <c r="C706" t="s">
        <v>16</v>
      </c>
      <c r="D706">
        <v>26.01</v>
      </c>
      <c r="E706">
        <v>0.14055999999999999</v>
      </c>
      <c r="F706">
        <v>23.446200000000001</v>
      </c>
      <c r="G706">
        <v>3.1399999999999997E-2</v>
      </c>
      <c r="H706">
        <v>18.837</v>
      </c>
      <c r="I706" t="s">
        <v>23</v>
      </c>
      <c r="J706">
        <v>50.158000000000001</v>
      </c>
      <c r="K706">
        <v>6.7199999999999996E-2</v>
      </c>
      <c r="L706">
        <v>1.24</v>
      </c>
      <c r="M706" t="s">
        <v>24</v>
      </c>
      <c r="N706" t="s">
        <v>21</v>
      </c>
      <c r="O706" s="1">
        <v>45790.760520833333</v>
      </c>
    </row>
    <row r="707" spans="1:15" x14ac:dyDescent="0.25">
      <c r="A707" t="s">
        <v>110</v>
      </c>
      <c r="B707" t="s">
        <v>18</v>
      </c>
      <c r="C707" t="s">
        <v>16</v>
      </c>
      <c r="D707">
        <v>0.06</v>
      </c>
      <c r="E707">
        <v>4.6999999999999999E-4</v>
      </c>
      <c r="F707">
        <v>9.06E-2</v>
      </c>
      <c r="G707">
        <v>8.6E-3</v>
      </c>
      <c r="H707">
        <v>6.6000000000000003E-2</v>
      </c>
      <c r="I707" t="s">
        <v>111</v>
      </c>
      <c r="J707">
        <v>0.20760000000000001</v>
      </c>
      <c r="K707">
        <v>1.9599999999999999E-2</v>
      </c>
      <c r="L707">
        <v>0</v>
      </c>
      <c r="M707" t="s">
        <v>112</v>
      </c>
      <c r="N707" t="s">
        <v>21</v>
      </c>
      <c r="O707" s="1">
        <v>45775.97420138889</v>
      </c>
    </row>
    <row r="708" spans="1:15" x14ac:dyDescent="0.25">
      <c r="A708" t="s">
        <v>98</v>
      </c>
      <c r="B708" t="s">
        <v>18</v>
      </c>
      <c r="C708" t="s">
        <v>16</v>
      </c>
      <c r="D708">
        <v>0.43</v>
      </c>
      <c r="E708">
        <v>3.4299999999999999E-3</v>
      </c>
      <c r="F708">
        <v>0.42170000000000002</v>
      </c>
      <c r="G708">
        <v>8.6E-3</v>
      </c>
      <c r="H708">
        <v>0.24329999999999999</v>
      </c>
      <c r="I708" t="s">
        <v>99</v>
      </c>
      <c r="J708">
        <v>0.50790000000000002</v>
      </c>
      <c r="K708">
        <v>1.04E-2</v>
      </c>
      <c r="L708">
        <v>0.02</v>
      </c>
      <c r="M708" t="s">
        <v>100</v>
      </c>
      <c r="N708" t="s">
        <v>21</v>
      </c>
      <c r="O708" s="1">
        <v>45777.738159722219</v>
      </c>
    </row>
    <row r="709" spans="1:15" x14ac:dyDescent="0.25">
      <c r="A709" t="s">
        <v>25</v>
      </c>
      <c r="B709" t="s">
        <v>18</v>
      </c>
      <c r="C709" t="s">
        <v>16</v>
      </c>
      <c r="D709">
        <v>7.72</v>
      </c>
      <c r="E709">
        <v>6.6290000000000002E-2</v>
      </c>
      <c r="F709">
        <v>7.6962999999999999</v>
      </c>
      <c r="G709">
        <v>1.9300000000000001E-2</v>
      </c>
      <c r="H709">
        <v>4.3329000000000004</v>
      </c>
      <c r="I709" t="s">
        <v>26</v>
      </c>
      <c r="J709">
        <v>10.7685</v>
      </c>
      <c r="K709">
        <v>2.7E-2</v>
      </c>
      <c r="L709">
        <v>0.28999999999999998</v>
      </c>
      <c r="M709" t="s">
        <v>20</v>
      </c>
      <c r="N709" t="s">
        <v>21</v>
      </c>
      <c r="O709" s="1">
        <v>45790.760775462964</v>
      </c>
    </row>
    <row r="710" spans="1:15" x14ac:dyDescent="0.25">
      <c r="A710" t="s">
        <v>101</v>
      </c>
      <c r="B710" t="s">
        <v>18</v>
      </c>
      <c r="C710" t="s">
        <v>16</v>
      </c>
      <c r="D710">
        <v>1.34</v>
      </c>
      <c r="E710">
        <v>1.234E-2</v>
      </c>
      <c r="F710">
        <v>1.5348999999999999</v>
      </c>
      <c r="G710">
        <v>1.34E-2</v>
      </c>
      <c r="H710">
        <v>0.72309999999999997</v>
      </c>
      <c r="I710" t="s">
        <v>102</v>
      </c>
      <c r="J710">
        <v>2.5602</v>
      </c>
      <c r="K710">
        <v>2.23E-2</v>
      </c>
      <c r="L710">
        <v>0.05</v>
      </c>
      <c r="M710" t="s">
        <v>102</v>
      </c>
      <c r="N710" t="s">
        <v>21</v>
      </c>
      <c r="O710" s="1">
        <v>45790.761030092595</v>
      </c>
    </row>
    <row r="711" spans="1:15" x14ac:dyDescent="0.25">
      <c r="A711" t="s">
        <v>27</v>
      </c>
      <c r="B711" t="s">
        <v>18</v>
      </c>
      <c r="C711" t="s">
        <v>16</v>
      </c>
      <c r="D711">
        <v>0.13</v>
      </c>
      <c r="E711">
        <v>1.2199999999999999E-3</v>
      </c>
      <c r="F711">
        <v>0.15049999999999999</v>
      </c>
      <c r="G711">
        <v>1.24E-2</v>
      </c>
      <c r="H711">
        <v>6.1800000000000001E-2</v>
      </c>
      <c r="I711" t="s">
        <v>28</v>
      </c>
      <c r="J711">
        <v>0.1943</v>
      </c>
      <c r="K711">
        <v>1.6E-2</v>
      </c>
      <c r="L711">
        <v>0</v>
      </c>
      <c r="M711" t="s">
        <v>28</v>
      </c>
      <c r="N711" t="s">
        <v>21</v>
      </c>
      <c r="O711" s="1">
        <v>45777.737511574072</v>
      </c>
    </row>
    <row r="712" spans="1:15" x14ac:dyDescent="0.25">
      <c r="A712" t="s">
        <v>29</v>
      </c>
      <c r="B712" t="s">
        <v>18</v>
      </c>
      <c r="C712" t="s">
        <v>16</v>
      </c>
      <c r="D712">
        <v>6.99</v>
      </c>
      <c r="E712">
        <v>6.9849999999999995E-2</v>
      </c>
      <c r="F712">
        <v>8.3873999999999995</v>
      </c>
      <c r="G712">
        <v>3.1E-2</v>
      </c>
      <c r="H712">
        <v>3.3889</v>
      </c>
      <c r="I712" t="s">
        <v>30</v>
      </c>
      <c r="J712">
        <v>10.7902</v>
      </c>
      <c r="K712">
        <v>3.9800000000000002E-2</v>
      </c>
      <c r="L712">
        <v>0.22</v>
      </c>
      <c r="M712" t="s">
        <v>31</v>
      </c>
      <c r="N712" t="s">
        <v>21</v>
      </c>
      <c r="O712" s="1">
        <v>45856.83011574074</v>
      </c>
    </row>
    <row r="713" spans="1:15" x14ac:dyDescent="0.25">
      <c r="A713" t="s">
        <v>36</v>
      </c>
      <c r="F713">
        <v>97.867000000000004</v>
      </c>
      <c r="H713">
        <v>100</v>
      </c>
      <c r="J713">
        <v>97.867000000000004</v>
      </c>
      <c r="L713" t="s">
        <v>103</v>
      </c>
    </row>
    <row r="715" spans="1:15" x14ac:dyDescent="0.25">
      <c r="A715" t="s">
        <v>176</v>
      </c>
    </row>
    <row r="716" spans="1:15" x14ac:dyDescent="0.25">
      <c r="A716" t="s">
        <v>0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12</v>
      </c>
      <c r="N716" t="s">
        <v>13</v>
      </c>
      <c r="O716" t="s">
        <v>14</v>
      </c>
    </row>
    <row r="717" spans="1:15" x14ac:dyDescent="0.25">
      <c r="A717" t="s">
        <v>15</v>
      </c>
      <c r="C717" t="s">
        <v>16</v>
      </c>
      <c r="F717">
        <v>43.183300000000003</v>
      </c>
      <c r="H717">
        <v>60.813299999999998</v>
      </c>
      <c r="L717">
        <v>4</v>
      </c>
    </row>
    <row r="718" spans="1:15" x14ac:dyDescent="0.25">
      <c r="A718" t="s">
        <v>91</v>
      </c>
      <c r="B718" t="s">
        <v>18</v>
      </c>
      <c r="C718" t="s">
        <v>16</v>
      </c>
      <c r="D718">
        <v>1.3</v>
      </c>
      <c r="E718">
        <v>5.1599999999999997E-3</v>
      </c>
      <c r="F718">
        <v>1.7159</v>
      </c>
      <c r="G718">
        <v>1.7399999999999999E-2</v>
      </c>
      <c r="H718">
        <v>1.6816</v>
      </c>
      <c r="I718" t="s">
        <v>92</v>
      </c>
      <c r="J718">
        <v>2.3130000000000002</v>
      </c>
      <c r="K718">
        <v>2.3400000000000001E-2</v>
      </c>
      <c r="L718">
        <v>0.11</v>
      </c>
      <c r="M718" t="s">
        <v>24</v>
      </c>
      <c r="N718" t="s">
        <v>21</v>
      </c>
      <c r="O718" s="1">
        <v>45790.760127314818</v>
      </c>
    </row>
    <row r="719" spans="1:15" x14ac:dyDescent="0.25">
      <c r="A719" t="s">
        <v>17</v>
      </c>
      <c r="B719" t="s">
        <v>18</v>
      </c>
      <c r="C719" t="s">
        <v>16</v>
      </c>
      <c r="D719">
        <v>3.86</v>
      </c>
      <c r="E719">
        <v>1.9130000000000001E-2</v>
      </c>
      <c r="F719">
        <v>4.3558000000000003</v>
      </c>
      <c r="G719">
        <v>1.7299999999999999E-2</v>
      </c>
      <c r="H719">
        <v>4.0366999999999997</v>
      </c>
      <c r="I719" t="s">
        <v>19</v>
      </c>
      <c r="J719">
        <v>7.2222</v>
      </c>
      <c r="K719">
        <v>2.87E-2</v>
      </c>
      <c r="L719">
        <v>0.27</v>
      </c>
      <c r="M719" t="s">
        <v>20</v>
      </c>
      <c r="N719" t="s">
        <v>21</v>
      </c>
      <c r="O719" s="1">
        <v>45790.760671296295</v>
      </c>
    </row>
    <row r="720" spans="1:15" x14ac:dyDescent="0.25">
      <c r="A720" t="s">
        <v>93</v>
      </c>
      <c r="B720" t="s">
        <v>18</v>
      </c>
      <c r="C720" t="s">
        <v>16</v>
      </c>
      <c r="D720">
        <v>6.51</v>
      </c>
      <c r="E720">
        <v>3.6859999999999997E-2</v>
      </c>
      <c r="F720">
        <v>7.0117000000000003</v>
      </c>
      <c r="G720">
        <v>1.9300000000000001E-2</v>
      </c>
      <c r="H720">
        <v>5.8550000000000004</v>
      </c>
      <c r="I720" t="s">
        <v>94</v>
      </c>
      <c r="J720">
        <v>13.248100000000001</v>
      </c>
      <c r="K720">
        <v>3.6499999999999998E-2</v>
      </c>
      <c r="L720">
        <v>0.39</v>
      </c>
      <c r="M720" t="s">
        <v>24</v>
      </c>
      <c r="N720" t="s">
        <v>21</v>
      </c>
      <c r="O720" s="1">
        <v>45855.697569444441</v>
      </c>
    </row>
    <row r="721" spans="1:15" x14ac:dyDescent="0.25">
      <c r="A721" t="s">
        <v>22</v>
      </c>
      <c r="B721" t="s">
        <v>18</v>
      </c>
      <c r="C721" t="s">
        <v>16</v>
      </c>
      <c r="D721">
        <v>26.02</v>
      </c>
      <c r="E721">
        <v>0.1406</v>
      </c>
      <c r="F721">
        <v>23.459</v>
      </c>
      <c r="G721">
        <v>3.1399999999999997E-2</v>
      </c>
      <c r="H721">
        <v>18.818899999999999</v>
      </c>
      <c r="I721" t="s">
        <v>23</v>
      </c>
      <c r="J721">
        <v>50.185400000000001</v>
      </c>
      <c r="K721">
        <v>6.7199999999999996E-2</v>
      </c>
      <c r="L721">
        <v>1.24</v>
      </c>
      <c r="M721" t="s">
        <v>24</v>
      </c>
      <c r="N721" t="s">
        <v>21</v>
      </c>
      <c r="O721" s="1">
        <v>45790.760520833333</v>
      </c>
    </row>
    <row r="722" spans="1:15" x14ac:dyDescent="0.25">
      <c r="A722" t="s">
        <v>110</v>
      </c>
      <c r="B722" t="s">
        <v>18</v>
      </c>
      <c r="C722" t="s">
        <v>16</v>
      </c>
      <c r="D722">
        <v>7.0000000000000007E-2</v>
      </c>
      <c r="E722">
        <v>5.5999999999999995E-4</v>
      </c>
      <c r="F722">
        <v>0.10879999999999999</v>
      </c>
      <c r="G722">
        <v>8.6E-3</v>
      </c>
      <c r="H722">
        <v>7.9100000000000004E-2</v>
      </c>
      <c r="I722" t="s">
        <v>111</v>
      </c>
      <c r="J722">
        <v>0.2492</v>
      </c>
      <c r="K722">
        <v>1.9699999999999999E-2</v>
      </c>
      <c r="L722">
        <v>0.01</v>
      </c>
      <c r="M722" t="s">
        <v>112</v>
      </c>
      <c r="N722" t="s">
        <v>21</v>
      </c>
      <c r="O722" s="1">
        <v>45775.97420138889</v>
      </c>
    </row>
    <row r="723" spans="1:15" x14ac:dyDescent="0.25">
      <c r="A723" t="s">
        <v>98</v>
      </c>
      <c r="B723" t="s">
        <v>18</v>
      </c>
      <c r="C723" t="s">
        <v>16</v>
      </c>
      <c r="D723">
        <v>0.42</v>
      </c>
      <c r="E723">
        <v>3.3600000000000001E-3</v>
      </c>
      <c r="F723">
        <v>0.41270000000000001</v>
      </c>
      <c r="G723">
        <v>8.6E-3</v>
      </c>
      <c r="H723">
        <v>0.23780000000000001</v>
      </c>
      <c r="I723" t="s">
        <v>99</v>
      </c>
      <c r="J723">
        <v>0.49709999999999999</v>
      </c>
      <c r="K723">
        <v>1.04E-2</v>
      </c>
      <c r="L723">
        <v>0.02</v>
      </c>
      <c r="M723" t="s">
        <v>100</v>
      </c>
      <c r="N723" t="s">
        <v>21</v>
      </c>
      <c r="O723" s="1">
        <v>45777.738159722219</v>
      </c>
    </row>
    <row r="724" spans="1:15" x14ac:dyDescent="0.25">
      <c r="A724" t="s">
        <v>25</v>
      </c>
      <c r="B724" t="s">
        <v>18</v>
      </c>
      <c r="C724" t="s">
        <v>16</v>
      </c>
      <c r="D724">
        <v>7.72</v>
      </c>
      <c r="E724">
        <v>6.6250000000000003E-2</v>
      </c>
      <c r="F724">
        <v>7.6916000000000002</v>
      </c>
      <c r="G724">
        <v>1.9300000000000001E-2</v>
      </c>
      <c r="H724">
        <v>4.3238000000000003</v>
      </c>
      <c r="I724" t="s">
        <v>26</v>
      </c>
      <c r="J724">
        <v>10.761900000000001</v>
      </c>
      <c r="K724">
        <v>2.7E-2</v>
      </c>
      <c r="L724">
        <v>0.28000000000000003</v>
      </c>
      <c r="M724" t="s">
        <v>20</v>
      </c>
      <c r="N724" t="s">
        <v>21</v>
      </c>
      <c r="O724" s="1">
        <v>45790.760775462964</v>
      </c>
    </row>
    <row r="725" spans="1:15" x14ac:dyDescent="0.25">
      <c r="A725" t="s">
        <v>101</v>
      </c>
      <c r="B725" t="s">
        <v>18</v>
      </c>
      <c r="C725" t="s">
        <v>16</v>
      </c>
      <c r="D725">
        <v>1.34</v>
      </c>
      <c r="E725">
        <v>1.2330000000000001E-2</v>
      </c>
      <c r="F725">
        <v>1.5331999999999999</v>
      </c>
      <c r="G725">
        <v>1.3299999999999999E-2</v>
      </c>
      <c r="H725">
        <v>0.72119999999999995</v>
      </c>
      <c r="I725" t="s">
        <v>102</v>
      </c>
      <c r="J725">
        <v>2.5573999999999999</v>
      </c>
      <c r="K725">
        <v>2.23E-2</v>
      </c>
      <c r="L725">
        <v>0.05</v>
      </c>
      <c r="M725" t="s">
        <v>102</v>
      </c>
      <c r="N725" t="s">
        <v>21</v>
      </c>
      <c r="O725" s="1">
        <v>45790.761030092595</v>
      </c>
    </row>
    <row r="726" spans="1:15" x14ac:dyDescent="0.25">
      <c r="A726" t="s">
        <v>27</v>
      </c>
      <c r="B726" t="s">
        <v>18</v>
      </c>
      <c r="C726" t="s">
        <v>16</v>
      </c>
      <c r="D726">
        <v>0.11</v>
      </c>
      <c r="E726">
        <v>1.01E-3</v>
      </c>
      <c r="F726">
        <v>0.1242</v>
      </c>
      <c r="G726">
        <v>1.24E-2</v>
      </c>
      <c r="H726">
        <v>5.0900000000000001E-2</v>
      </c>
      <c r="I726" t="s">
        <v>28</v>
      </c>
      <c r="J726">
        <v>0.1603</v>
      </c>
      <c r="K726">
        <v>1.6E-2</v>
      </c>
      <c r="L726">
        <v>0</v>
      </c>
      <c r="M726" t="s">
        <v>28</v>
      </c>
      <c r="N726" t="s">
        <v>21</v>
      </c>
      <c r="O726" s="1">
        <v>45777.737511574072</v>
      </c>
    </row>
    <row r="727" spans="1:15" x14ac:dyDescent="0.25">
      <c r="A727" t="s">
        <v>29</v>
      </c>
      <c r="B727" t="s">
        <v>18</v>
      </c>
      <c r="C727" t="s">
        <v>16</v>
      </c>
      <c r="D727">
        <v>6.98</v>
      </c>
      <c r="E727">
        <v>6.9809999999999997E-2</v>
      </c>
      <c r="F727">
        <v>8.3823000000000008</v>
      </c>
      <c r="G727">
        <v>3.09E-2</v>
      </c>
      <c r="H727">
        <v>3.3818000000000001</v>
      </c>
      <c r="I727" t="s">
        <v>30</v>
      </c>
      <c r="J727">
        <v>10.7837</v>
      </c>
      <c r="K727">
        <v>3.9800000000000002E-2</v>
      </c>
      <c r="L727">
        <v>0.22</v>
      </c>
      <c r="M727" t="s">
        <v>31</v>
      </c>
      <c r="N727" t="s">
        <v>21</v>
      </c>
      <c r="O727" s="1">
        <v>45856.83011574074</v>
      </c>
    </row>
    <row r="728" spans="1:15" x14ac:dyDescent="0.25">
      <c r="A728" t="s">
        <v>36</v>
      </c>
      <c r="F728">
        <v>97.978300000000004</v>
      </c>
      <c r="H728">
        <v>100</v>
      </c>
      <c r="J728">
        <v>97.978300000000004</v>
      </c>
      <c r="L728" t="s">
        <v>103</v>
      </c>
    </row>
    <row r="730" spans="1:15" s="27" customFormat="1" x14ac:dyDescent="0.25"/>
    <row r="731" spans="1:15" s="27" customFormat="1" x14ac:dyDescent="0.25"/>
    <row r="732" spans="1:15" x14ac:dyDescent="0.25">
      <c r="A732" t="s">
        <v>171</v>
      </c>
    </row>
    <row r="733" spans="1:15" x14ac:dyDescent="0.25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 t="s">
        <v>11</v>
      </c>
      <c r="M733" t="s">
        <v>12</v>
      </c>
      <c r="N733" t="s">
        <v>13</v>
      </c>
      <c r="O733" t="s">
        <v>14</v>
      </c>
    </row>
    <row r="734" spans="1:15" x14ac:dyDescent="0.25">
      <c r="A734" t="s">
        <v>15</v>
      </c>
      <c r="C734" t="s">
        <v>16</v>
      </c>
      <c r="F734">
        <v>44.264800000000001</v>
      </c>
      <c r="H734">
        <v>60.009700000000002</v>
      </c>
      <c r="L734">
        <v>4</v>
      </c>
    </row>
    <row r="735" spans="1:15" x14ac:dyDescent="0.25">
      <c r="A735" t="s">
        <v>17</v>
      </c>
      <c r="B735" t="s">
        <v>18</v>
      </c>
      <c r="C735" t="s">
        <v>16</v>
      </c>
      <c r="D735">
        <v>14.81</v>
      </c>
      <c r="E735">
        <v>7.3440000000000005E-2</v>
      </c>
      <c r="F735">
        <v>16.175000000000001</v>
      </c>
      <c r="G735">
        <v>2.8400000000000002E-2</v>
      </c>
      <c r="H735">
        <v>14.430400000000001</v>
      </c>
      <c r="I735" t="s">
        <v>19</v>
      </c>
      <c r="J735">
        <v>26.819299999999998</v>
      </c>
      <c r="K735">
        <v>4.7100000000000003E-2</v>
      </c>
      <c r="L735">
        <v>0.96</v>
      </c>
      <c r="M735" t="s">
        <v>20</v>
      </c>
      <c r="N735" t="s">
        <v>21</v>
      </c>
      <c r="O735" s="1">
        <v>45790.760671296295</v>
      </c>
    </row>
    <row r="736" spans="1:15" x14ac:dyDescent="0.25">
      <c r="A736" t="s">
        <v>93</v>
      </c>
      <c r="B736" t="s">
        <v>18</v>
      </c>
      <c r="C736" t="s">
        <v>16</v>
      </c>
      <c r="D736">
        <v>0.43</v>
      </c>
      <c r="E736">
        <v>2.4399999999999999E-3</v>
      </c>
      <c r="F736">
        <v>0.54790000000000005</v>
      </c>
      <c r="G736">
        <v>1.04E-2</v>
      </c>
      <c r="H736">
        <v>0.4405</v>
      </c>
      <c r="I736" t="s">
        <v>94</v>
      </c>
      <c r="J736">
        <v>1.0353000000000001</v>
      </c>
      <c r="K736">
        <v>1.9599999999999999E-2</v>
      </c>
      <c r="L736">
        <v>0.03</v>
      </c>
      <c r="M736" t="s">
        <v>24</v>
      </c>
      <c r="N736" t="s">
        <v>21</v>
      </c>
      <c r="O736" s="1">
        <v>45855.697569444441</v>
      </c>
    </row>
    <row r="737" spans="1:15" x14ac:dyDescent="0.25">
      <c r="A737" t="s">
        <v>22</v>
      </c>
      <c r="B737" t="s">
        <v>18</v>
      </c>
      <c r="C737" t="s">
        <v>16</v>
      </c>
      <c r="D737">
        <v>27.3</v>
      </c>
      <c r="E737">
        <v>0.14752000000000001</v>
      </c>
      <c r="F737">
        <v>25.484999999999999</v>
      </c>
      <c r="G737">
        <v>3.3000000000000002E-2</v>
      </c>
      <c r="H737">
        <v>19.681100000000001</v>
      </c>
      <c r="I737" t="s">
        <v>23</v>
      </c>
      <c r="J737">
        <v>54.5197</v>
      </c>
      <c r="K737">
        <v>7.0499999999999993E-2</v>
      </c>
      <c r="L737">
        <v>1.31</v>
      </c>
      <c r="M737" t="s">
        <v>24</v>
      </c>
      <c r="N737" t="s">
        <v>21</v>
      </c>
      <c r="O737" s="1">
        <v>45790.760520833333</v>
      </c>
    </row>
    <row r="738" spans="1:15" x14ac:dyDescent="0.25">
      <c r="A738" t="s">
        <v>25</v>
      </c>
      <c r="B738" t="s">
        <v>18</v>
      </c>
      <c r="C738" t="s">
        <v>16</v>
      </c>
      <c r="D738">
        <v>0.97</v>
      </c>
      <c r="E738">
        <v>8.3000000000000001E-3</v>
      </c>
      <c r="F738">
        <v>0.97330000000000005</v>
      </c>
      <c r="G738">
        <v>0.01</v>
      </c>
      <c r="H738">
        <v>0.52669999999999995</v>
      </c>
      <c r="I738" t="s">
        <v>26</v>
      </c>
      <c r="J738">
        <v>1.3617999999999999</v>
      </c>
      <c r="K738">
        <v>1.3899999999999999E-2</v>
      </c>
      <c r="L738">
        <v>0.04</v>
      </c>
      <c r="M738" t="s">
        <v>20</v>
      </c>
      <c r="N738" t="s">
        <v>21</v>
      </c>
      <c r="O738" s="1">
        <v>45790.760775462964</v>
      </c>
    </row>
    <row r="739" spans="1:15" x14ac:dyDescent="0.25">
      <c r="A739" t="s">
        <v>101</v>
      </c>
      <c r="B739" t="s">
        <v>18</v>
      </c>
      <c r="C739" t="s">
        <v>16</v>
      </c>
      <c r="D739">
        <v>0.06</v>
      </c>
      <c r="E739">
        <v>5.1000000000000004E-4</v>
      </c>
      <c r="F739">
        <v>6.2300000000000001E-2</v>
      </c>
      <c r="G739">
        <v>8.9999999999999993E-3</v>
      </c>
      <c r="H739">
        <v>2.8199999999999999E-2</v>
      </c>
      <c r="I739" t="s">
        <v>102</v>
      </c>
      <c r="J739">
        <v>0.1038</v>
      </c>
      <c r="K739">
        <v>1.4999999999999999E-2</v>
      </c>
      <c r="L739">
        <v>0</v>
      </c>
      <c r="M739" t="s">
        <v>102</v>
      </c>
      <c r="N739" t="s">
        <v>21</v>
      </c>
      <c r="O739" s="1">
        <v>45790.761030092595</v>
      </c>
    </row>
    <row r="740" spans="1:15" x14ac:dyDescent="0.25">
      <c r="A740" t="s">
        <v>159</v>
      </c>
      <c r="B740" t="s">
        <v>18</v>
      </c>
      <c r="C740" t="s">
        <v>16</v>
      </c>
      <c r="D740">
        <v>0.4</v>
      </c>
      <c r="E740">
        <v>3.7100000000000002E-3</v>
      </c>
      <c r="F740">
        <v>0.43059999999999998</v>
      </c>
      <c r="G740">
        <v>1.17E-2</v>
      </c>
      <c r="H740">
        <v>0.17960000000000001</v>
      </c>
      <c r="I740" t="s">
        <v>131</v>
      </c>
      <c r="J740">
        <v>0.62929999999999997</v>
      </c>
      <c r="K740">
        <v>1.7100000000000001E-2</v>
      </c>
      <c r="L740">
        <v>0.01</v>
      </c>
      <c r="M740" t="s">
        <v>131</v>
      </c>
      <c r="N740" t="s">
        <v>21</v>
      </c>
      <c r="O740" s="1">
        <v>45790.76090277778</v>
      </c>
    </row>
    <row r="741" spans="1:15" x14ac:dyDescent="0.25">
      <c r="A741" t="s">
        <v>27</v>
      </c>
      <c r="B741" t="s">
        <v>18</v>
      </c>
      <c r="C741" t="s">
        <v>16</v>
      </c>
      <c r="D741">
        <v>0.34</v>
      </c>
      <c r="E741">
        <v>3.1900000000000001E-3</v>
      </c>
      <c r="F741">
        <v>0.38729999999999998</v>
      </c>
      <c r="G741">
        <v>1.3599999999999999E-2</v>
      </c>
      <c r="H741">
        <v>0.15290000000000001</v>
      </c>
      <c r="I741" t="s">
        <v>28</v>
      </c>
      <c r="J741">
        <v>0.50009999999999999</v>
      </c>
      <c r="K741">
        <v>1.7600000000000001E-2</v>
      </c>
      <c r="L741">
        <v>0.01</v>
      </c>
      <c r="M741" t="s">
        <v>28</v>
      </c>
      <c r="N741" t="s">
        <v>21</v>
      </c>
      <c r="O741" s="1">
        <v>45777.737511574072</v>
      </c>
    </row>
    <row r="742" spans="1:15" x14ac:dyDescent="0.25">
      <c r="A742" t="s">
        <v>29</v>
      </c>
      <c r="B742" t="s">
        <v>18</v>
      </c>
      <c r="C742" t="s">
        <v>16</v>
      </c>
      <c r="D742">
        <v>9.84</v>
      </c>
      <c r="E742">
        <v>9.8379999999999995E-2</v>
      </c>
      <c r="F742">
        <v>11.717599999999999</v>
      </c>
      <c r="G742">
        <v>3.5200000000000002E-2</v>
      </c>
      <c r="H742">
        <v>4.5509000000000004</v>
      </c>
      <c r="I742" t="s">
        <v>30</v>
      </c>
      <c r="J742">
        <v>15.074400000000001</v>
      </c>
      <c r="K742">
        <v>4.53E-2</v>
      </c>
      <c r="L742">
        <v>0.3</v>
      </c>
      <c r="M742" t="s">
        <v>31</v>
      </c>
      <c r="N742" t="s">
        <v>21</v>
      </c>
      <c r="O742" s="1">
        <v>45856.83011574074</v>
      </c>
    </row>
    <row r="743" spans="1:15" x14ac:dyDescent="0.25">
      <c r="A743" t="s">
        <v>36</v>
      </c>
      <c r="F743">
        <v>100.0438</v>
      </c>
      <c r="H743">
        <v>100</v>
      </c>
      <c r="J743">
        <v>100.0438</v>
      </c>
      <c r="L743" t="s">
        <v>157</v>
      </c>
    </row>
    <row r="747" spans="1:15" x14ac:dyDescent="0.25">
      <c r="A747" t="s">
        <v>171</v>
      </c>
    </row>
    <row r="748" spans="1:15" x14ac:dyDescent="0.25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10</v>
      </c>
      <c r="L748" t="s">
        <v>11</v>
      </c>
      <c r="M748" t="s">
        <v>12</v>
      </c>
      <c r="N748" t="s">
        <v>13</v>
      </c>
      <c r="O748" t="s">
        <v>14</v>
      </c>
    </row>
    <row r="749" spans="1:15" x14ac:dyDescent="0.25">
      <c r="A749" t="s">
        <v>15</v>
      </c>
      <c r="C749" t="s">
        <v>16</v>
      </c>
      <c r="F749">
        <v>44.404899999999998</v>
      </c>
      <c r="H749">
        <v>60.013300000000001</v>
      </c>
      <c r="L749">
        <v>4</v>
      </c>
    </row>
    <row r="750" spans="1:15" x14ac:dyDescent="0.25">
      <c r="A750" t="s">
        <v>17</v>
      </c>
      <c r="B750" t="s">
        <v>18</v>
      </c>
      <c r="C750" t="s">
        <v>16</v>
      </c>
      <c r="D750">
        <v>14.84</v>
      </c>
      <c r="E750">
        <v>7.3630000000000001E-2</v>
      </c>
      <c r="F750">
        <v>16.2255</v>
      </c>
      <c r="G750">
        <v>2.8400000000000002E-2</v>
      </c>
      <c r="H750">
        <v>14.4307</v>
      </c>
      <c r="I750" t="s">
        <v>19</v>
      </c>
      <c r="J750">
        <v>26.902999999999999</v>
      </c>
      <c r="K750">
        <v>4.7199999999999999E-2</v>
      </c>
      <c r="L750">
        <v>0.96</v>
      </c>
      <c r="M750" t="s">
        <v>20</v>
      </c>
      <c r="N750" t="s">
        <v>21</v>
      </c>
      <c r="O750" s="1">
        <v>45790.760671296295</v>
      </c>
    </row>
    <row r="751" spans="1:15" x14ac:dyDescent="0.25">
      <c r="A751" t="s">
        <v>93</v>
      </c>
      <c r="B751" t="s">
        <v>18</v>
      </c>
      <c r="C751" t="s">
        <v>16</v>
      </c>
      <c r="D751">
        <v>0.43</v>
      </c>
      <c r="E751">
        <v>2.4299999999999999E-3</v>
      </c>
      <c r="F751">
        <v>0.54449999999999998</v>
      </c>
      <c r="G751">
        <v>1.03E-2</v>
      </c>
      <c r="H751">
        <v>0.43630000000000002</v>
      </c>
      <c r="I751" t="s">
        <v>94</v>
      </c>
      <c r="J751">
        <v>1.0287999999999999</v>
      </c>
      <c r="K751">
        <v>1.95E-2</v>
      </c>
      <c r="L751">
        <v>0.03</v>
      </c>
      <c r="M751" t="s">
        <v>24</v>
      </c>
      <c r="N751" t="s">
        <v>21</v>
      </c>
      <c r="O751" s="1">
        <v>45855.697569444441</v>
      </c>
    </row>
    <row r="752" spans="1:15" x14ac:dyDescent="0.25">
      <c r="A752" t="s">
        <v>22</v>
      </c>
      <c r="B752" t="s">
        <v>18</v>
      </c>
      <c r="C752" t="s">
        <v>16</v>
      </c>
      <c r="D752">
        <v>27.38</v>
      </c>
      <c r="E752">
        <v>0.14799000000000001</v>
      </c>
      <c r="F752">
        <v>25.569600000000001</v>
      </c>
      <c r="G752">
        <v>3.3000000000000002E-2</v>
      </c>
      <c r="H752">
        <v>19.685400000000001</v>
      </c>
      <c r="I752" t="s">
        <v>23</v>
      </c>
      <c r="J752">
        <v>54.700800000000001</v>
      </c>
      <c r="K752">
        <v>7.0599999999999996E-2</v>
      </c>
      <c r="L752">
        <v>1.31</v>
      </c>
      <c r="M752" t="s">
        <v>24</v>
      </c>
      <c r="N752" t="s">
        <v>21</v>
      </c>
      <c r="O752" s="1">
        <v>45790.760520833333</v>
      </c>
    </row>
    <row r="753" spans="1:15" x14ac:dyDescent="0.25">
      <c r="A753" t="s">
        <v>25</v>
      </c>
      <c r="B753" t="s">
        <v>18</v>
      </c>
      <c r="C753" t="s">
        <v>16</v>
      </c>
      <c r="D753">
        <v>0.95</v>
      </c>
      <c r="E753">
        <v>8.1700000000000002E-3</v>
      </c>
      <c r="F753">
        <v>0.95809999999999995</v>
      </c>
      <c r="G753">
        <v>9.9000000000000008E-3</v>
      </c>
      <c r="H753">
        <v>0.51690000000000003</v>
      </c>
      <c r="I753" t="s">
        <v>26</v>
      </c>
      <c r="J753">
        <v>1.3405</v>
      </c>
      <c r="K753">
        <v>1.3899999999999999E-2</v>
      </c>
      <c r="L753">
        <v>0.03</v>
      </c>
      <c r="M753" t="s">
        <v>20</v>
      </c>
      <c r="N753" t="s">
        <v>21</v>
      </c>
      <c r="O753" s="1">
        <v>45790.760775462964</v>
      </c>
    </row>
    <row r="754" spans="1:15" x14ac:dyDescent="0.25">
      <c r="A754" t="s">
        <v>101</v>
      </c>
      <c r="B754" t="s">
        <v>18</v>
      </c>
      <c r="C754" t="s">
        <v>16</v>
      </c>
      <c r="D754">
        <v>7.0000000000000007E-2</v>
      </c>
      <c r="E754">
        <v>5.9999999999999995E-4</v>
      </c>
      <c r="F754">
        <v>7.2800000000000004E-2</v>
      </c>
      <c r="G754">
        <v>8.9999999999999993E-3</v>
      </c>
      <c r="H754">
        <v>3.2899999999999999E-2</v>
      </c>
      <c r="I754" t="s">
        <v>102</v>
      </c>
      <c r="J754">
        <v>0.1215</v>
      </c>
      <c r="K754">
        <v>1.4999999999999999E-2</v>
      </c>
      <c r="L754">
        <v>0</v>
      </c>
      <c r="M754" t="s">
        <v>102</v>
      </c>
      <c r="N754" t="s">
        <v>21</v>
      </c>
      <c r="O754" s="1">
        <v>45790.761030092595</v>
      </c>
    </row>
    <row r="755" spans="1:15" x14ac:dyDescent="0.25">
      <c r="A755" t="s">
        <v>159</v>
      </c>
      <c r="B755" t="s">
        <v>18</v>
      </c>
      <c r="C755" t="s">
        <v>16</v>
      </c>
      <c r="D755">
        <v>0.4</v>
      </c>
      <c r="E755">
        <v>3.7399999999999998E-3</v>
      </c>
      <c r="F755">
        <v>0.43390000000000001</v>
      </c>
      <c r="G755">
        <v>1.17E-2</v>
      </c>
      <c r="H755">
        <v>0.1804</v>
      </c>
      <c r="I755" t="s">
        <v>131</v>
      </c>
      <c r="J755">
        <v>0.6341</v>
      </c>
      <c r="K755">
        <v>1.7100000000000001E-2</v>
      </c>
      <c r="L755">
        <v>0.01</v>
      </c>
      <c r="M755" t="s">
        <v>131</v>
      </c>
      <c r="N755" t="s">
        <v>21</v>
      </c>
      <c r="O755" s="1">
        <v>45790.76090277778</v>
      </c>
    </row>
    <row r="756" spans="1:15" x14ac:dyDescent="0.25">
      <c r="A756" t="s">
        <v>27</v>
      </c>
      <c r="B756" t="s">
        <v>18</v>
      </c>
      <c r="C756" t="s">
        <v>16</v>
      </c>
      <c r="D756">
        <v>0.34</v>
      </c>
      <c r="E756">
        <v>3.1700000000000001E-3</v>
      </c>
      <c r="F756">
        <v>0.3856</v>
      </c>
      <c r="G756">
        <v>1.3599999999999999E-2</v>
      </c>
      <c r="H756">
        <v>0.1517</v>
      </c>
      <c r="I756" t="s">
        <v>28</v>
      </c>
      <c r="J756">
        <v>0.49780000000000002</v>
      </c>
      <c r="K756">
        <v>1.7600000000000001E-2</v>
      </c>
      <c r="L756">
        <v>0.01</v>
      </c>
      <c r="M756" t="s">
        <v>28</v>
      </c>
      <c r="N756" t="s">
        <v>21</v>
      </c>
      <c r="O756" s="1">
        <v>45777.737511574072</v>
      </c>
    </row>
    <row r="757" spans="1:15" x14ac:dyDescent="0.25">
      <c r="A757" t="s">
        <v>29</v>
      </c>
      <c r="B757" t="s">
        <v>18</v>
      </c>
      <c r="C757" t="s">
        <v>16</v>
      </c>
      <c r="D757">
        <v>9.8699999999999992</v>
      </c>
      <c r="E757">
        <v>9.8720000000000002E-2</v>
      </c>
      <c r="F757">
        <v>11.7578</v>
      </c>
      <c r="G757">
        <v>3.5299999999999998E-2</v>
      </c>
      <c r="H757">
        <v>4.5522999999999998</v>
      </c>
      <c r="I757" t="s">
        <v>30</v>
      </c>
      <c r="J757">
        <v>15.126099999999999</v>
      </c>
      <c r="K757">
        <v>4.5400000000000003E-2</v>
      </c>
      <c r="L757">
        <v>0.3</v>
      </c>
      <c r="M757" t="s">
        <v>31</v>
      </c>
      <c r="N757" t="s">
        <v>21</v>
      </c>
      <c r="O757" s="1">
        <v>45856.83011574074</v>
      </c>
    </row>
    <row r="758" spans="1:15" x14ac:dyDescent="0.25">
      <c r="A758" t="s">
        <v>36</v>
      </c>
      <c r="F758">
        <v>100.3527</v>
      </c>
      <c r="H758">
        <v>100</v>
      </c>
      <c r="J758">
        <v>100.3527</v>
      </c>
      <c r="L758" t="s">
        <v>157</v>
      </c>
    </row>
    <row r="762" spans="1:15" x14ac:dyDescent="0.25">
      <c r="A762" t="s">
        <v>172</v>
      </c>
    </row>
    <row r="763" spans="1:15" x14ac:dyDescent="0.25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 t="s">
        <v>11</v>
      </c>
      <c r="M763" t="s">
        <v>12</v>
      </c>
      <c r="N763" t="s">
        <v>13</v>
      </c>
      <c r="O763" t="s">
        <v>14</v>
      </c>
    </row>
    <row r="764" spans="1:15" x14ac:dyDescent="0.25">
      <c r="A764" t="s">
        <v>15</v>
      </c>
      <c r="C764" t="s">
        <v>16</v>
      </c>
      <c r="F764">
        <v>44.5017</v>
      </c>
      <c r="H764">
        <v>60.007199999999997</v>
      </c>
      <c r="L764">
        <v>4</v>
      </c>
    </row>
    <row r="765" spans="1:15" x14ac:dyDescent="0.25">
      <c r="A765" t="s">
        <v>17</v>
      </c>
      <c r="B765" t="s">
        <v>18</v>
      </c>
      <c r="C765" t="s">
        <v>16</v>
      </c>
      <c r="D765">
        <v>14.86</v>
      </c>
      <c r="E765">
        <v>7.3700000000000002E-2</v>
      </c>
      <c r="F765">
        <v>16.254200000000001</v>
      </c>
      <c r="G765">
        <v>2.8500000000000001E-2</v>
      </c>
      <c r="H765">
        <v>14.423299999999999</v>
      </c>
      <c r="I765" t="s">
        <v>19</v>
      </c>
      <c r="J765">
        <v>26.950700000000001</v>
      </c>
      <c r="K765">
        <v>4.7199999999999999E-2</v>
      </c>
      <c r="L765">
        <v>0.96</v>
      </c>
      <c r="M765" t="s">
        <v>20</v>
      </c>
      <c r="N765" t="s">
        <v>21</v>
      </c>
      <c r="O765" s="1">
        <v>45790.760671296295</v>
      </c>
    </row>
    <row r="766" spans="1:15" x14ac:dyDescent="0.25">
      <c r="A766" t="s">
        <v>93</v>
      </c>
      <c r="B766" t="s">
        <v>18</v>
      </c>
      <c r="C766" t="s">
        <v>16</v>
      </c>
      <c r="D766">
        <v>0.43</v>
      </c>
      <c r="E766">
        <v>2.4199999999999998E-3</v>
      </c>
      <c r="F766">
        <v>0.54200000000000004</v>
      </c>
      <c r="G766">
        <v>1.04E-2</v>
      </c>
      <c r="H766">
        <v>0.43340000000000001</v>
      </c>
      <c r="I766" t="s">
        <v>94</v>
      </c>
      <c r="J766">
        <v>1.0241</v>
      </c>
      <c r="K766">
        <v>1.9599999999999999E-2</v>
      </c>
      <c r="L766">
        <v>0.03</v>
      </c>
      <c r="M766" t="s">
        <v>24</v>
      </c>
      <c r="N766" t="s">
        <v>21</v>
      </c>
      <c r="O766" s="1">
        <v>45855.697569444441</v>
      </c>
    </row>
    <row r="767" spans="1:15" x14ac:dyDescent="0.25">
      <c r="A767" t="s">
        <v>22</v>
      </c>
      <c r="B767" t="s">
        <v>18</v>
      </c>
      <c r="C767" t="s">
        <v>16</v>
      </c>
      <c r="D767">
        <v>27.44</v>
      </c>
      <c r="E767">
        <v>0.14827000000000001</v>
      </c>
      <c r="F767">
        <v>25.621400000000001</v>
      </c>
      <c r="G767">
        <v>3.3099999999999997E-2</v>
      </c>
      <c r="H767">
        <v>19.680299999999999</v>
      </c>
      <c r="I767" t="s">
        <v>23</v>
      </c>
      <c r="J767">
        <v>54.811500000000002</v>
      </c>
      <c r="K767">
        <v>7.0699999999999999E-2</v>
      </c>
      <c r="L767">
        <v>1.31</v>
      </c>
      <c r="M767" t="s">
        <v>24</v>
      </c>
      <c r="N767" t="s">
        <v>21</v>
      </c>
      <c r="O767" s="1">
        <v>45790.760520833333</v>
      </c>
    </row>
    <row r="768" spans="1:15" x14ac:dyDescent="0.25">
      <c r="A768" t="s">
        <v>25</v>
      </c>
      <c r="B768" t="s">
        <v>18</v>
      </c>
      <c r="C768" t="s">
        <v>16</v>
      </c>
      <c r="D768">
        <v>0.96</v>
      </c>
      <c r="E768">
        <v>8.2299999999999995E-3</v>
      </c>
      <c r="F768">
        <v>0.96460000000000001</v>
      </c>
      <c r="G768">
        <v>9.9000000000000008E-3</v>
      </c>
      <c r="H768">
        <v>0.51919999999999999</v>
      </c>
      <c r="I768" t="s">
        <v>26</v>
      </c>
      <c r="J768">
        <v>1.3496999999999999</v>
      </c>
      <c r="K768">
        <v>1.3899999999999999E-2</v>
      </c>
      <c r="L768">
        <v>0.03</v>
      </c>
      <c r="M768" t="s">
        <v>20</v>
      </c>
      <c r="N768" t="s">
        <v>21</v>
      </c>
      <c r="O768" s="1">
        <v>45790.760775462964</v>
      </c>
    </row>
    <row r="769" spans="1:15" x14ac:dyDescent="0.25">
      <c r="A769" t="s">
        <v>101</v>
      </c>
      <c r="B769" t="s">
        <v>18</v>
      </c>
      <c r="C769" t="s">
        <v>16</v>
      </c>
      <c r="D769">
        <v>7.0000000000000007E-2</v>
      </c>
      <c r="E769">
        <v>6.2E-4</v>
      </c>
      <c r="F769">
        <v>7.4899999999999994E-2</v>
      </c>
      <c r="G769">
        <v>8.9999999999999993E-3</v>
      </c>
      <c r="H769">
        <v>3.3700000000000001E-2</v>
      </c>
      <c r="I769" t="s">
        <v>102</v>
      </c>
      <c r="J769">
        <v>0.1249</v>
      </c>
      <c r="K769">
        <v>1.4999999999999999E-2</v>
      </c>
      <c r="L769">
        <v>0</v>
      </c>
      <c r="M769" t="s">
        <v>102</v>
      </c>
      <c r="N769" t="s">
        <v>21</v>
      </c>
      <c r="O769" s="1">
        <v>45790.761030092595</v>
      </c>
    </row>
    <row r="770" spans="1:15" x14ac:dyDescent="0.25">
      <c r="A770" t="s">
        <v>159</v>
      </c>
      <c r="B770" t="s">
        <v>18</v>
      </c>
      <c r="C770" t="s">
        <v>16</v>
      </c>
      <c r="D770">
        <v>0.37</v>
      </c>
      <c r="E770">
        <v>3.48E-3</v>
      </c>
      <c r="F770">
        <v>0.40360000000000001</v>
      </c>
      <c r="G770">
        <v>1.1599999999999999E-2</v>
      </c>
      <c r="H770">
        <v>0.16739999999999999</v>
      </c>
      <c r="I770" t="s">
        <v>131</v>
      </c>
      <c r="J770">
        <v>0.58979999999999999</v>
      </c>
      <c r="K770">
        <v>1.7000000000000001E-2</v>
      </c>
      <c r="L770">
        <v>0.01</v>
      </c>
      <c r="M770" t="s">
        <v>131</v>
      </c>
      <c r="N770" t="s">
        <v>21</v>
      </c>
      <c r="O770" s="1">
        <v>45790.76090277778</v>
      </c>
    </row>
    <row r="771" spans="1:15" x14ac:dyDescent="0.25">
      <c r="A771" t="s">
        <v>27</v>
      </c>
      <c r="B771" t="s">
        <v>18</v>
      </c>
      <c r="C771" t="s">
        <v>16</v>
      </c>
      <c r="D771">
        <v>0.34</v>
      </c>
      <c r="E771">
        <v>3.1800000000000001E-3</v>
      </c>
      <c r="F771">
        <v>0.38640000000000002</v>
      </c>
      <c r="G771">
        <v>1.35E-2</v>
      </c>
      <c r="H771">
        <v>0.1517</v>
      </c>
      <c r="I771" t="s">
        <v>28</v>
      </c>
      <c r="J771">
        <v>0.49890000000000001</v>
      </c>
      <c r="K771">
        <v>1.7500000000000002E-2</v>
      </c>
      <c r="L771">
        <v>0.01</v>
      </c>
      <c r="M771" t="s">
        <v>28</v>
      </c>
      <c r="N771" t="s">
        <v>21</v>
      </c>
      <c r="O771" s="1">
        <v>45777.737511574072</v>
      </c>
    </row>
    <row r="772" spans="1:15" x14ac:dyDescent="0.25">
      <c r="A772" t="s">
        <v>29</v>
      </c>
      <c r="B772" t="s">
        <v>18</v>
      </c>
      <c r="C772" t="s">
        <v>16</v>
      </c>
      <c r="D772">
        <v>9.9600000000000009</v>
      </c>
      <c r="E772">
        <v>9.9640000000000006E-2</v>
      </c>
      <c r="F772">
        <v>11.8657</v>
      </c>
      <c r="G772">
        <v>3.5400000000000001E-2</v>
      </c>
      <c r="H772">
        <v>4.5837000000000003</v>
      </c>
      <c r="I772" t="s">
        <v>30</v>
      </c>
      <c r="J772">
        <v>15.265000000000001</v>
      </c>
      <c r="K772">
        <v>4.5499999999999999E-2</v>
      </c>
      <c r="L772">
        <v>0.31</v>
      </c>
      <c r="M772" t="s">
        <v>31</v>
      </c>
      <c r="N772" t="s">
        <v>21</v>
      </c>
      <c r="O772" s="1">
        <v>45856.83011574074</v>
      </c>
    </row>
    <row r="773" spans="1:15" x14ac:dyDescent="0.25">
      <c r="A773" t="s">
        <v>36</v>
      </c>
      <c r="F773">
        <v>100.61450000000001</v>
      </c>
      <c r="H773">
        <v>100</v>
      </c>
      <c r="J773">
        <v>100.61450000000001</v>
      </c>
      <c r="L773" t="s">
        <v>157</v>
      </c>
    </row>
    <row r="777" spans="1:15" x14ac:dyDescent="0.25">
      <c r="A777" t="s">
        <v>173</v>
      </c>
    </row>
    <row r="778" spans="1:15" x14ac:dyDescent="0.25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10</v>
      </c>
      <c r="L778" t="s">
        <v>11</v>
      </c>
      <c r="M778" t="s">
        <v>12</v>
      </c>
      <c r="N778" t="s">
        <v>13</v>
      </c>
      <c r="O778" t="s">
        <v>14</v>
      </c>
    </row>
    <row r="779" spans="1:15" x14ac:dyDescent="0.25">
      <c r="A779" t="s">
        <v>15</v>
      </c>
      <c r="C779" t="s">
        <v>16</v>
      </c>
      <c r="F779">
        <v>43.158099999999997</v>
      </c>
      <c r="H779">
        <v>57.124499999999998</v>
      </c>
      <c r="L779">
        <v>4</v>
      </c>
    </row>
    <row r="780" spans="1:15" x14ac:dyDescent="0.25">
      <c r="A780" t="s">
        <v>17</v>
      </c>
      <c r="B780" t="s">
        <v>18</v>
      </c>
      <c r="C780" t="s">
        <v>16</v>
      </c>
      <c r="D780">
        <v>29.52</v>
      </c>
      <c r="E780">
        <v>0.14641999999999999</v>
      </c>
      <c r="F780">
        <v>29.294699999999999</v>
      </c>
      <c r="G780">
        <v>3.5200000000000002E-2</v>
      </c>
      <c r="H780">
        <v>25.516500000000001</v>
      </c>
      <c r="I780" t="s">
        <v>19</v>
      </c>
      <c r="J780">
        <v>48.572600000000001</v>
      </c>
      <c r="K780">
        <v>5.8400000000000001E-2</v>
      </c>
      <c r="L780">
        <v>1.79</v>
      </c>
      <c r="M780" t="s">
        <v>20</v>
      </c>
      <c r="N780" t="s">
        <v>21</v>
      </c>
      <c r="O780" s="1">
        <v>45790.760671296295</v>
      </c>
    </row>
    <row r="781" spans="1:15" x14ac:dyDescent="0.25">
      <c r="A781" t="s">
        <v>22</v>
      </c>
      <c r="B781" t="s">
        <v>18</v>
      </c>
      <c r="C781" t="s">
        <v>16</v>
      </c>
      <c r="D781">
        <v>18.21</v>
      </c>
      <c r="E781">
        <v>9.8419999999999994E-2</v>
      </c>
      <c r="F781">
        <v>18.898299999999999</v>
      </c>
      <c r="G781">
        <v>3.0200000000000001E-2</v>
      </c>
      <c r="H781">
        <v>14.249000000000001</v>
      </c>
      <c r="I781" t="s">
        <v>23</v>
      </c>
      <c r="J781">
        <v>40.428899999999999</v>
      </c>
      <c r="K781">
        <v>6.4600000000000005E-2</v>
      </c>
      <c r="L781">
        <v>1</v>
      </c>
      <c r="M781" t="s">
        <v>24</v>
      </c>
      <c r="N781" t="s">
        <v>21</v>
      </c>
      <c r="O781" s="1">
        <v>45790.760520833333</v>
      </c>
    </row>
    <row r="782" spans="1:15" x14ac:dyDescent="0.25">
      <c r="A782" t="s">
        <v>25</v>
      </c>
      <c r="B782" t="s">
        <v>18</v>
      </c>
      <c r="C782" t="s">
        <v>16</v>
      </c>
      <c r="D782">
        <v>0.1</v>
      </c>
      <c r="E782">
        <v>8.1999999999999998E-4</v>
      </c>
      <c r="F782">
        <v>9.7000000000000003E-2</v>
      </c>
      <c r="G782">
        <v>7.4000000000000003E-3</v>
      </c>
      <c r="H782">
        <v>5.1299999999999998E-2</v>
      </c>
      <c r="I782" t="s">
        <v>26</v>
      </c>
      <c r="J782">
        <v>0.13569999999999999</v>
      </c>
      <c r="K782">
        <v>1.04E-2</v>
      </c>
      <c r="L782">
        <v>0</v>
      </c>
      <c r="M782" t="s">
        <v>20</v>
      </c>
      <c r="N782" t="s">
        <v>21</v>
      </c>
      <c r="O782" s="1">
        <v>45790.760775462964</v>
      </c>
    </row>
    <row r="783" spans="1:15" x14ac:dyDescent="0.25">
      <c r="A783" t="s">
        <v>27</v>
      </c>
      <c r="B783" t="s">
        <v>18</v>
      </c>
      <c r="C783" t="s">
        <v>16</v>
      </c>
      <c r="D783">
        <v>0.11</v>
      </c>
      <c r="E783">
        <v>1.0399999999999999E-3</v>
      </c>
      <c r="F783">
        <v>0.1265</v>
      </c>
      <c r="G783">
        <v>1.2E-2</v>
      </c>
      <c r="H783">
        <v>4.87E-2</v>
      </c>
      <c r="I783" t="s">
        <v>28</v>
      </c>
      <c r="J783">
        <v>0.1633</v>
      </c>
      <c r="K783">
        <v>1.54E-2</v>
      </c>
      <c r="L783">
        <v>0</v>
      </c>
      <c r="M783" t="s">
        <v>28</v>
      </c>
      <c r="N783" t="s">
        <v>21</v>
      </c>
      <c r="O783" s="1">
        <v>45777.737511574072</v>
      </c>
    </row>
    <row r="784" spans="1:15" x14ac:dyDescent="0.25">
      <c r="A784" t="s">
        <v>29</v>
      </c>
      <c r="B784" t="s">
        <v>18</v>
      </c>
      <c r="C784" t="s">
        <v>16</v>
      </c>
      <c r="D784">
        <v>6.42</v>
      </c>
      <c r="E784">
        <v>6.4199999999999993E-2</v>
      </c>
      <c r="F784">
        <v>7.6755000000000004</v>
      </c>
      <c r="G784">
        <v>2.9700000000000001E-2</v>
      </c>
      <c r="H784">
        <v>2.9104000000000001</v>
      </c>
      <c r="I784" t="s">
        <v>30</v>
      </c>
      <c r="J784">
        <v>9.8742999999999999</v>
      </c>
      <c r="K784">
        <v>3.8199999999999998E-2</v>
      </c>
      <c r="L784">
        <v>0.2</v>
      </c>
      <c r="M784" t="s">
        <v>31</v>
      </c>
      <c r="N784" t="s">
        <v>21</v>
      </c>
      <c r="O784" s="1">
        <v>45856.83011574074</v>
      </c>
    </row>
    <row r="785" spans="1:15" x14ac:dyDescent="0.25">
      <c r="A785" t="s">
        <v>32</v>
      </c>
      <c r="B785" t="s">
        <v>18</v>
      </c>
      <c r="C785" t="s">
        <v>16</v>
      </c>
      <c r="D785">
        <v>0.23</v>
      </c>
      <c r="E785">
        <v>2.31E-3</v>
      </c>
      <c r="F785">
        <v>0.27589999999999998</v>
      </c>
      <c r="G785">
        <v>1.6799999999999999E-2</v>
      </c>
      <c r="H785">
        <v>9.9500000000000005E-2</v>
      </c>
      <c r="I785" t="s">
        <v>33</v>
      </c>
      <c r="J785">
        <v>0.35110000000000002</v>
      </c>
      <c r="K785">
        <v>2.1399999999999999E-2</v>
      </c>
      <c r="L785">
        <v>0.01</v>
      </c>
      <c r="M785" t="s">
        <v>34</v>
      </c>
      <c r="N785" t="s">
        <v>21</v>
      </c>
      <c r="O785" s="1">
        <v>45775.967442129629</v>
      </c>
    </row>
    <row r="786" spans="1:15" x14ac:dyDescent="0.25">
      <c r="A786" t="s">
        <v>36</v>
      </c>
      <c r="F786">
        <v>99.525899999999993</v>
      </c>
      <c r="H786">
        <v>100</v>
      </c>
      <c r="J786">
        <v>99.525899999999993</v>
      </c>
      <c r="L786" t="s">
        <v>37</v>
      </c>
    </row>
    <row r="792" spans="1:15" x14ac:dyDescent="0.25">
      <c r="A792" t="s">
        <v>173</v>
      </c>
    </row>
    <row r="793" spans="1:15" x14ac:dyDescent="0.25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  <c r="M793" t="s">
        <v>12</v>
      </c>
      <c r="N793" t="s">
        <v>13</v>
      </c>
      <c r="O793" t="s">
        <v>14</v>
      </c>
    </row>
    <row r="794" spans="1:15" x14ac:dyDescent="0.25">
      <c r="A794" t="s">
        <v>15</v>
      </c>
      <c r="C794" t="s">
        <v>16</v>
      </c>
      <c r="F794">
        <v>43.044899999999998</v>
      </c>
      <c r="H794">
        <v>57.118000000000002</v>
      </c>
      <c r="L794">
        <v>4</v>
      </c>
    </row>
    <row r="795" spans="1:15" x14ac:dyDescent="0.25">
      <c r="A795" t="s">
        <v>17</v>
      </c>
      <c r="B795" t="s">
        <v>18</v>
      </c>
      <c r="C795" t="s">
        <v>16</v>
      </c>
      <c r="D795">
        <v>29.45</v>
      </c>
      <c r="E795">
        <v>0.14609</v>
      </c>
      <c r="F795">
        <v>29.238800000000001</v>
      </c>
      <c r="G795">
        <v>3.5200000000000002E-2</v>
      </c>
      <c r="H795">
        <v>25.5318</v>
      </c>
      <c r="I795" t="s">
        <v>19</v>
      </c>
      <c r="J795">
        <v>48.479900000000001</v>
      </c>
      <c r="K795">
        <v>5.8400000000000001E-2</v>
      </c>
      <c r="L795">
        <v>1.79</v>
      </c>
      <c r="M795" t="s">
        <v>20</v>
      </c>
      <c r="N795" t="s">
        <v>21</v>
      </c>
      <c r="O795" s="1">
        <v>45790.760671296295</v>
      </c>
    </row>
    <row r="796" spans="1:15" x14ac:dyDescent="0.25">
      <c r="A796" t="s">
        <v>22</v>
      </c>
      <c r="B796" t="s">
        <v>18</v>
      </c>
      <c r="C796" t="s">
        <v>16</v>
      </c>
      <c r="D796">
        <v>18.14</v>
      </c>
      <c r="E796">
        <v>9.8049999999999998E-2</v>
      </c>
      <c r="F796">
        <v>18.8337</v>
      </c>
      <c r="G796">
        <v>3.0200000000000001E-2</v>
      </c>
      <c r="H796">
        <v>14.2361</v>
      </c>
      <c r="I796" t="s">
        <v>23</v>
      </c>
      <c r="J796">
        <v>40.290700000000001</v>
      </c>
      <c r="K796">
        <v>6.4600000000000005E-2</v>
      </c>
      <c r="L796">
        <v>1</v>
      </c>
      <c r="M796" t="s">
        <v>24</v>
      </c>
      <c r="N796" t="s">
        <v>21</v>
      </c>
      <c r="O796" s="1">
        <v>45790.760520833333</v>
      </c>
    </row>
    <row r="797" spans="1:15" x14ac:dyDescent="0.25">
      <c r="A797" t="s">
        <v>25</v>
      </c>
      <c r="B797" t="s">
        <v>18</v>
      </c>
      <c r="C797" t="s">
        <v>16</v>
      </c>
      <c r="D797">
        <v>0.09</v>
      </c>
      <c r="E797">
        <v>7.7999999999999999E-4</v>
      </c>
      <c r="F797">
        <v>9.2600000000000002E-2</v>
      </c>
      <c r="G797">
        <v>7.4000000000000003E-3</v>
      </c>
      <c r="H797">
        <v>4.9000000000000002E-2</v>
      </c>
      <c r="I797" t="s">
        <v>26</v>
      </c>
      <c r="J797">
        <v>0.1295</v>
      </c>
      <c r="K797">
        <v>1.03E-2</v>
      </c>
      <c r="L797">
        <v>0</v>
      </c>
      <c r="M797" t="s">
        <v>20</v>
      </c>
      <c r="N797" t="s">
        <v>21</v>
      </c>
      <c r="O797" s="1">
        <v>45790.760775462964</v>
      </c>
    </row>
    <row r="798" spans="1:15" x14ac:dyDescent="0.25">
      <c r="A798" t="s">
        <v>27</v>
      </c>
      <c r="B798" t="s">
        <v>18</v>
      </c>
      <c r="C798" t="s">
        <v>16</v>
      </c>
      <c r="D798">
        <v>0.11</v>
      </c>
      <c r="E798">
        <v>9.8999999999999999E-4</v>
      </c>
      <c r="F798">
        <v>0.1215</v>
      </c>
      <c r="G798">
        <v>1.2E-2</v>
      </c>
      <c r="H798">
        <v>4.6899999999999997E-2</v>
      </c>
      <c r="I798" t="s">
        <v>28</v>
      </c>
      <c r="J798">
        <v>0.15690000000000001</v>
      </c>
      <c r="K798">
        <v>1.55E-2</v>
      </c>
      <c r="L798">
        <v>0</v>
      </c>
      <c r="M798" t="s">
        <v>28</v>
      </c>
      <c r="N798" t="s">
        <v>21</v>
      </c>
      <c r="O798" s="1">
        <v>45777.737511574072</v>
      </c>
    </row>
    <row r="799" spans="1:15" x14ac:dyDescent="0.25">
      <c r="A799" t="s">
        <v>29</v>
      </c>
      <c r="B799" t="s">
        <v>18</v>
      </c>
      <c r="C799" t="s">
        <v>16</v>
      </c>
      <c r="D799">
        <v>6.41</v>
      </c>
      <c r="E799">
        <v>6.4119999999999996E-2</v>
      </c>
      <c r="F799">
        <v>7.6657999999999999</v>
      </c>
      <c r="G799">
        <v>2.9600000000000001E-2</v>
      </c>
      <c r="H799">
        <v>2.9140999999999999</v>
      </c>
      <c r="I799" t="s">
        <v>30</v>
      </c>
      <c r="J799">
        <v>9.8619000000000003</v>
      </c>
      <c r="K799">
        <v>3.8100000000000002E-2</v>
      </c>
      <c r="L799">
        <v>0.2</v>
      </c>
      <c r="M799" t="s">
        <v>31</v>
      </c>
      <c r="N799" t="s">
        <v>21</v>
      </c>
      <c r="O799" s="1">
        <v>45856.83011574074</v>
      </c>
    </row>
    <row r="800" spans="1:15" x14ac:dyDescent="0.25">
      <c r="A800" t="s">
        <v>32</v>
      </c>
      <c r="B800" t="s">
        <v>18</v>
      </c>
      <c r="C800" t="s">
        <v>16</v>
      </c>
      <c r="D800">
        <v>0.24</v>
      </c>
      <c r="E800">
        <v>2.3999999999999998E-3</v>
      </c>
      <c r="F800">
        <v>0.28760000000000002</v>
      </c>
      <c r="G800">
        <v>1.6799999999999999E-2</v>
      </c>
      <c r="H800">
        <v>0.104</v>
      </c>
      <c r="I800" t="s">
        <v>33</v>
      </c>
      <c r="J800">
        <v>0.3659</v>
      </c>
      <c r="K800">
        <v>2.1299999999999999E-2</v>
      </c>
      <c r="L800">
        <v>0.01</v>
      </c>
      <c r="M800" t="s">
        <v>34</v>
      </c>
      <c r="N800" t="s">
        <v>21</v>
      </c>
      <c r="O800" s="1">
        <v>45775.967442129629</v>
      </c>
    </row>
    <row r="801" spans="1:15" x14ac:dyDescent="0.25">
      <c r="A801" t="s">
        <v>36</v>
      </c>
      <c r="F801">
        <v>99.284899999999993</v>
      </c>
      <c r="H801">
        <v>100</v>
      </c>
      <c r="J801">
        <v>99.284899999999993</v>
      </c>
      <c r="L801" t="s">
        <v>37</v>
      </c>
    </row>
    <row r="807" spans="1:15" x14ac:dyDescent="0.25">
      <c r="A807" t="s">
        <v>173</v>
      </c>
    </row>
    <row r="808" spans="1:15" x14ac:dyDescent="0.25">
      <c r="A808" t="s">
        <v>0</v>
      </c>
      <c r="B808" t="s">
        <v>1</v>
      </c>
      <c r="C808" t="s">
        <v>2</v>
      </c>
      <c r="D808" t="s">
        <v>3</v>
      </c>
      <c r="E808" t="s">
        <v>4</v>
      </c>
      <c r="F808" t="s">
        <v>5</v>
      </c>
      <c r="G808" t="s">
        <v>6</v>
      </c>
      <c r="H808" t="s">
        <v>7</v>
      </c>
      <c r="I808" t="s">
        <v>8</v>
      </c>
      <c r="J808" t="s">
        <v>9</v>
      </c>
      <c r="K808" t="s">
        <v>10</v>
      </c>
      <c r="L808" t="s">
        <v>11</v>
      </c>
      <c r="M808" t="s">
        <v>12</v>
      </c>
      <c r="N808" t="s">
        <v>13</v>
      </c>
      <c r="O808" t="s">
        <v>14</v>
      </c>
    </row>
    <row r="809" spans="1:15" x14ac:dyDescent="0.25">
      <c r="A809" t="s">
        <v>15</v>
      </c>
      <c r="C809" t="s">
        <v>16</v>
      </c>
      <c r="F809">
        <v>43.089399999999998</v>
      </c>
      <c r="H809">
        <v>57.127499999999998</v>
      </c>
      <c r="L809">
        <v>4</v>
      </c>
    </row>
    <row r="810" spans="1:15" x14ac:dyDescent="0.25">
      <c r="A810" t="s">
        <v>17</v>
      </c>
      <c r="B810" t="s">
        <v>18</v>
      </c>
      <c r="C810" t="s">
        <v>16</v>
      </c>
      <c r="D810">
        <v>29.45</v>
      </c>
      <c r="E810">
        <v>0.14607000000000001</v>
      </c>
      <c r="F810">
        <v>29.2379</v>
      </c>
      <c r="G810">
        <v>3.5200000000000002E-2</v>
      </c>
      <c r="H810">
        <v>25.509</v>
      </c>
      <c r="I810" t="s">
        <v>19</v>
      </c>
      <c r="J810">
        <v>48.4786</v>
      </c>
      <c r="K810">
        <v>5.8400000000000001E-2</v>
      </c>
      <c r="L810">
        <v>1.79</v>
      </c>
      <c r="M810" t="s">
        <v>20</v>
      </c>
      <c r="N810" t="s">
        <v>21</v>
      </c>
      <c r="O810" s="1">
        <v>45790.760671296295</v>
      </c>
    </row>
    <row r="811" spans="1:15" x14ac:dyDescent="0.25">
      <c r="A811" t="s">
        <v>22</v>
      </c>
      <c r="B811" t="s">
        <v>18</v>
      </c>
      <c r="C811" t="s">
        <v>16</v>
      </c>
      <c r="D811">
        <v>18.190000000000001</v>
      </c>
      <c r="E811">
        <v>9.8290000000000002E-2</v>
      </c>
      <c r="F811">
        <v>18.8752</v>
      </c>
      <c r="G811">
        <v>3.0200000000000001E-2</v>
      </c>
      <c r="H811">
        <v>14.255100000000001</v>
      </c>
      <c r="I811" t="s">
        <v>23</v>
      </c>
      <c r="J811">
        <v>40.379399999999997</v>
      </c>
      <c r="K811">
        <v>6.4600000000000005E-2</v>
      </c>
      <c r="L811">
        <v>1</v>
      </c>
      <c r="M811" t="s">
        <v>24</v>
      </c>
      <c r="N811" t="s">
        <v>21</v>
      </c>
      <c r="O811" s="1">
        <v>45790.760520833333</v>
      </c>
    </row>
    <row r="812" spans="1:15" x14ac:dyDescent="0.25">
      <c r="A812" t="s">
        <v>25</v>
      </c>
      <c r="B812" t="s">
        <v>18</v>
      </c>
      <c r="C812" t="s">
        <v>16</v>
      </c>
      <c r="D812">
        <v>0.08</v>
      </c>
      <c r="E812">
        <v>6.8999999999999997E-4</v>
      </c>
      <c r="F812">
        <v>8.1600000000000006E-2</v>
      </c>
      <c r="G812">
        <v>7.3000000000000001E-3</v>
      </c>
      <c r="H812">
        <v>4.3200000000000002E-2</v>
      </c>
      <c r="I812" t="s">
        <v>26</v>
      </c>
      <c r="J812">
        <v>0.1142</v>
      </c>
      <c r="K812">
        <v>1.0200000000000001E-2</v>
      </c>
      <c r="L812">
        <v>0</v>
      </c>
      <c r="M812" t="s">
        <v>20</v>
      </c>
      <c r="N812" t="s">
        <v>21</v>
      </c>
      <c r="O812" s="1">
        <v>45790.760775462964</v>
      </c>
    </row>
    <row r="813" spans="1:15" x14ac:dyDescent="0.25">
      <c r="A813" t="s">
        <v>27</v>
      </c>
      <c r="B813" t="s">
        <v>18</v>
      </c>
      <c r="C813" t="s">
        <v>16</v>
      </c>
      <c r="D813">
        <v>0.1</v>
      </c>
      <c r="E813">
        <v>8.9999999999999998E-4</v>
      </c>
      <c r="F813">
        <v>0.11</v>
      </c>
      <c r="G813">
        <v>1.1900000000000001E-2</v>
      </c>
      <c r="H813">
        <v>4.2500000000000003E-2</v>
      </c>
      <c r="I813" t="s">
        <v>28</v>
      </c>
      <c r="J813">
        <v>0.1421</v>
      </c>
      <c r="K813">
        <v>1.54E-2</v>
      </c>
      <c r="L813">
        <v>0</v>
      </c>
      <c r="M813" t="s">
        <v>28</v>
      </c>
      <c r="N813" t="s">
        <v>21</v>
      </c>
      <c r="O813" s="1">
        <v>45777.737511574072</v>
      </c>
    </row>
    <row r="814" spans="1:15" x14ac:dyDescent="0.25">
      <c r="A814" t="s">
        <v>29</v>
      </c>
      <c r="B814" t="s">
        <v>18</v>
      </c>
      <c r="C814" t="s">
        <v>16</v>
      </c>
      <c r="D814">
        <v>6.42</v>
      </c>
      <c r="E814">
        <v>6.4229999999999995E-2</v>
      </c>
      <c r="F814">
        <v>7.6779000000000002</v>
      </c>
      <c r="G814">
        <v>2.9700000000000001E-2</v>
      </c>
      <c r="H814">
        <v>2.9161000000000001</v>
      </c>
      <c r="I814" t="s">
        <v>30</v>
      </c>
      <c r="J814">
        <v>9.8773999999999997</v>
      </c>
      <c r="K814">
        <v>3.8199999999999998E-2</v>
      </c>
      <c r="L814">
        <v>0.2</v>
      </c>
      <c r="M814" t="s">
        <v>31</v>
      </c>
      <c r="N814" t="s">
        <v>21</v>
      </c>
      <c r="O814" s="1">
        <v>45856.83011574074</v>
      </c>
    </row>
    <row r="815" spans="1:15" x14ac:dyDescent="0.25">
      <c r="A815" t="s">
        <v>32</v>
      </c>
      <c r="B815" t="s">
        <v>18</v>
      </c>
      <c r="C815" t="s">
        <v>16</v>
      </c>
      <c r="D815">
        <v>0.25</v>
      </c>
      <c r="E815">
        <v>2.47E-3</v>
      </c>
      <c r="F815">
        <v>0.2949</v>
      </c>
      <c r="G815">
        <v>1.6899999999999998E-2</v>
      </c>
      <c r="H815">
        <v>0.1065</v>
      </c>
      <c r="I815" t="s">
        <v>33</v>
      </c>
      <c r="J815">
        <v>0.37530000000000002</v>
      </c>
      <c r="K815">
        <v>2.1499999999999998E-2</v>
      </c>
      <c r="L815">
        <v>0.01</v>
      </c>
      <c r="M815" t="s">
        <v>34</v>
      </c>
      <c r="N815" t="s">
        <v>21</v>
      </c>
      <c r="O815" s="1">
        <v>45775.967442129629</v>
      </c>
    </row>
    <row r="816" spans="1:15" x14ac:dyDescent="0.25">
      <c r="A816" t="s">
        <v>36</v>
      </c>
      <c r="F816">
        <v>99.367000000000004</v>
      </c>
      <c r="H816">
        <v>100</v>
      </c>
      <c r="J816">
        <v>99.367000000000004</v>
      </c>
      <c r="L816" t="s">
        <v>37</v>
      </c>
    </row>
    <row r="822" spans="1:15" x14ac:dyDescent="0.25">
      <c r="A822" t="s">
        <v>174</v>
      </c>
    </row>
    <row r="823" spans="1:15" x14ac:dyDescent="0.25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  <c r="L823" t="s">
        <v>11</v>
      </c>
      <c r="M823" t="s">
        <v>12</v>
      </c>
      <c r="N823" t="s">
        <v>13</v>
      </c>
      <c r="O823" t="s">
        <v>14</v>
      </c>
    </row>
    <row r="824" spans="1:15" x14ac:dyDescent="0.25">
      <c r="A824" t="s">
        <v>15</v>
      </c>
      <c r="C824" t="s">
        <v>16</v>
      </c>
      <c r="F824">
        <v>43.970399999999998</v>
      </c>
      <c r="H824">
        <v>57.119900000000001</v>
      </c>
      <c r="L824">
        <v>4</v>
      </c>
    </row>
    <row r="825" spans="1:15" x14ac:dyDescent="0.25">
      <c r="A825" t="s">
        <v>17</v>
      </c>
      <c r="B825" t="s">
        <v>18</v>
      </c>
      <c r="C825" t="s">
        <v>16</v>
      </c>
      <c r="D825">
        <v>30.89</v>
      </c>
      <c r="E825">
        <v>0.15325</v>
      </c>
      <c r="F825">
        <v>30.257899999999999</v>
      </c>
      <c r="G825">
        <v>3.5499999999999997E-2</v>
      </c>
      <c r="H825">
        <v>25.866499999999998</v>
      </c>
      <c r="I825" t="s">
        <v>19</v>
      </c>
      <c r="J825">
        <v>50.169699999999999</v>
      </c>
      <c r="K825">
        <v>5.8900000000000001E-2</v>
      </c>
      <c r="L825">
        <v>1.81</v>
      </c>
      <c r="M825" t="s">
        <v>20</v>
      </c>
      <c r="N825" t="s">
        <v>21</v>
      </c>
      <c r="O825" s="1">
        <v>45790.760671296295</v>
      </c>
    </row>
    <row r="826" spans="1:15" x14ac:dyDescent="0.25">
      <c r="A826" t="s">
        <v>22</v>
      </c>
      <c r="B826" t="s">
        <v>18</v>
      </c>
      <c r="C826" t="s">
        <v>16</v>
      </c>
      <c r="D826">
        <v>18.52</v>
      </c>
      <c r="E826">
        <v>0.10011</v>
      </c>
      <c r="F826">
        <v>19.242999999999999</v>
      </c>
      <c r="G826">
        <v>3.0499999999999999E-2</v>
      </c>
      <c r="H826">
        <v>14.239800000000001</v>
      </c>
      <c r="I826" t="s">
        <v>23</v>
      </c>
      <c r="J826">
        <v>41.1663</v>
      </c>
      <c r="K826">
        <v>6.5299999999999997E-2</v>
      </c>
      <c r="L826">
        <v>1</v>
      </c>
      <c r="M826" t="s">
        <v>24</v>
      </c>
      <c r="N826" t="s">
        <v>21</v>
      </c>
      <c r="O826" s="1">
        <v>45790.760520833333</v>
      </c>
    </row>
    <row r="827" spans="1:15" x14ac:dyDescent="0.25">
      <c r="A827" t="s">
        <v>25</v>
      </c>
      <c r="B827" t="s">
        <v>18</v>
      </c>
      <c r="C827" t="s">
        <v>16</v>
      </c>
      <c r="D827">
        <v>0.08</v>
      </c>
      <c r="E827">
        <v>6.6E-4</v>
      </c>
      <c r="F827">
        <v>7.8299999999999995E-2</v>
      </c>
      <c r="G827">
        <v>7.3000000000000001E-3</v>
      </c>
      <c r="H827">
        <v>4.0599999999999997E-2</v>
      </c>
      <c r="I827" t="s">
        <v>26</v>
      </c>
      <c r="J827">
        <v>0.1096</v>
      </c>
      <c r="K827">
        <v>1.03E-2</v>
      </c>
      <c r="L827">
        <v>0</v>
      </c>
      <c r="M827" t="s">
        <v>20</v>
      </c>
      <c r="N827" t="s">
        <v>21</v>
      </c>
      <c r="O827" s="1">
        <v>45790.760775462964</v>
      </c>
    </row>
    <row r="828" spans="1:15" x14ac:dyDescent="0.25">
      <c r="A828" t="s">
        <v>27</v>
      </c>
      <c r="B828" t="s">
        <v>18</v>
      </c>
      <c r="C828" t="s">
        <v>16</v>
      </c>
      <c r="D828">
        <v>0.1</v>
      </c>
      <c r="E828">
        <v>9.7000000000000005E-4</v>
      </c>
      <c r="F828">
        <v>0.1186</v>
      </c>
      <c r="G828">
        <v>1.1900000000000001E-2</v>
      </c>
      <c r="H828">
        <v>4.4900000000000002E-2</v>
      </c>
      <c r="I828" t="s">
        <v>28</v>
      </c>
      <c r="J828">
        <v>0.1532</v>
      </c>
      <c r="K828">
        <v>1.5299999999999999E-2</v>
      </c>
      <c r="L828">
        <v>0</v>
      </c>
      <c r="M828" t="s">
        <v>28</v>
      </c>
      <c r="N828" t="s">
        <v>21</v>
      </c>
      <c r="O828" s="1">
        <v>45777.737511574072</v>
      </c>
    </row>
    <row r="829" spans="1:15" x14ac:dyDescent="0.25">
      <c r="A829" t="s">
        <v>29</v>
      </c>
      <c r="B829" t="s">
        <v>18</v>
      </c>
      <c r="C829" t="s">
        <v>16</v>
      </c>
      <c r="D829">
        <v>5.79</v>
      </c>
      <c r="E829">
        <v>5.7880000000000001E-2</v>
      </c>
      <c r="F829">
        <v>6.9287999999999998</v>
      </c>
      <c r="G829">
        <v>2.8500000000000001E-2</v>
      </c>
      <c r="H829">
        <v>2.5785999999999998</v>
      </c>
      <c r="I829" t="s">
        <v>30</v>
      </c>
      <c r="J829">
        <v>8.9137000000000004</v>
      </c>
      <c r="K829">
        <v>3.6700000000000003E-2</v>
      </c>
      <c r="L829">
        <v>0.18</v>
      </c>
      <c r="M829" t="s">
        <v>31</v>
      </c>
      <c r="N829" t="s">
        <v>21</v>
      </c>
      <c r="O829" s="1">
        <v>45856.83011574074</v>
      </c>
    </row>
    <row r="830" spans="1:15" x14ac:dyDescent="0.25">
      <c r="A830" t="s">
        <v>32</v>
      </c>
      <c r="B830" t="s">
        <v>18</v>
      </c>
      <c r="C830" t="s">
        <v>16</v>
      </c>
      <c r="D830">
        <v>0.26</v>
      </c>
      <c r="E830">
        <v>2.5899999999999999E-3</v>
      </c>
      <c r="F830">
        <v>0.31019999999999998</v>
      </c>
      <c r="G830">
        <v>1.67E-2</v>
      </c>
      <c r="H830">
        <v>0.10979999999999999</v>
      </c>
      <c r="I830" t="s">
        <v>33</v>
      </c>
      <c r="J830">
        <v>0.3947</v>
      </c>
      <c r="K830">
        <v>2.1299999999999999E-2</v>
      </c>
      <c r="L830">
        <v>0.01</v>
      </c>
      <c r="M830" t="s">
        <v>34</v>
      </c>
      <c r="N830" t="s">
        <v>21</v>
      </c>
      <c r="O830" s="1">
        <v>45775.967442129629</v>
      </c>
    </row>
    <row r="831" spans="1:15" x14ac:dyDescent="0.25">
      <c r="A831" t="s">
        <v>36</v>
      </c>
      <c r="F831">
        <v>100.9071</v>
      </c>
      <c r="H831">
        <v>100</v>
      </c>
      <c r="J831">
        <v>100.9071</v>
      </c>
      <c r="L831" t="s">
        <v>37</v>
      </c>
    </row>
    <row r="837" spans="1:15" x14ac:dyDescent="0.25">
      <c r="A837" t="s">
        <v>174</v>
      </c>
    </row>
    <row r="838" spans="1:15" x14ac:dyDescent="0.25">
      <c r="A838" t="s">
        <v>0</v>
      </c>
      <c r="B838" t="s">
        <v>1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7</v>
      </c>
      <c r="I838" t="s">
        <v>8</v>
      </c>
      <c r="J838" t="s">
        <v>9</v>
      </c>
      <c r="K838" t="s">
        <v>10</v>
      </c>
      <c r="L838" t="s">
        <v>11</v>
      </c>
      <c r="M838" t="s">
        <v>12</v>
      </c>
      <c r="N838" t="s">
        <v>13</v>
      </c>
      <c r="O838" t="s">
        <v>14</v>
      </c>
    </row>
    <row r="839" spans="1:15" x14ac:dyDescent="0.25">
      <c r="A839" t="s">
        <v>15</v>
      </c>
      <c r="C839" t="s">
        <v>16</v>
      </c>
      <c r="F839">
        <v>43.735799999999998</v>
      </c>
      <c r="H839">
        <v>57.119700000000002</v>
      </c>
      <c r="L839">
        <v>4</v>
      </c>
    </row>
    <row r="840" spans="1:15" x14ac:dyDescent="0.25">
      <c r="A840" t="s">
        <v>17</v>
      </c>
      <c r="B840" t="s">
        <v>18</v>
      </c>
      <c r="C840" t="s">
        <v>16</v>
      </c>
      <c r="D840">
        <v>30.73</v>
      </c>
      <c r="E840">
        <v>0.15240999999999999</v>
      </c>
      <c r="F840">
        <v>30.093</v>
      </c>
      <c r="G840">
        <v>3.5499999999999997E-2</v>
      </c>
      <c r="H840">
        <v>25.863399999999999</v>
      </c>
      <c r="I840" t="s">
        <v>19</v>
      </c>
      <c r="J840">
        <v>49.896299999999997</v>
      </c>
      <c r="K840">
        <v>5.8799999999999998E-2</v>
      </c>
      <c r="L840">
        <v>1.81</v>
      </c>
      <c r="M840" t="s">
        <v>20</v>
      </c>
      <c r="N840" t="s">
        <v>21</v>
      </c>
      <c r="O840" s="1">
        <v>45790.760671296295</v>
      </c>
    </row>
    <row r="841" spans="1:15" x14ac:dyDescent="0.25">
      <c r="A841" t="s">
        <v>22</v>
      </c>
      <c r="B841" t="s">
        <v>18</v>
      </c>
      <c r="C841" t="s">
        <v>16</v>
      </c>
      <c r="D841">
        <v>18.43</v>
      </c>
      <c r="E841">
        <v>9.9580000000000002E-2</v>
      </c>
      <c r="F841">
        <v>19.139800000000001</v>
      </c>
      <c r="G841">
        <v>3.04E-2</v>
      </c>
      <c r="H841">
        <v>14.2393</v>
      </c>
      <c r="I841" t="s">
        <v>23</v>
      </c>
      <c r="J841">
        <v>40.945500000000003</v>
      </c>
      <c r="K841">
        <v>6.5100000000000005E-2</v>
      </c>
      <c r="L841">
        <v>1</v>
      </c>
      <c r="M841" t="s">
        <v>24</v>
      </c>
      <c r="N841" t="s">
        <v>21</v>
      </c>
      <c r="O841" s="1">
        <v>45790.760520833333</v>
      </c>
    </row>
    <row r="842" spans="1:15" x14ac:dyDescent="0.25">
      <c r="A842" t="s">
        <v>25</v>
      </c>
      <c r="B842" t="s">
        <v>18</v>
      </c>
      <c r="C842" t="s">
        <v>16</v>
      </c>
      <c r="D842">
        <v>0.08</v>
      </c>
      <c r="E842">
        <v>6.8000000000000005E-4</v>
      </c>
      <c r="F842">
        <v>8.0100000000000005E-2</v>
      </c>
      <c r="G842">
        <v>7.3000000000000001E-3</v>
      </c>
      <c r="H842">
        <v>4.1799999999999997E-2</v>
      </c>
      <c r="I842" t="s">
        <v>26</v>
      </c>
      <c r="J842">
        <v>0.11210000000000001</v>
      </c>
      <c r="K842">
        <v>1.0200000000000001E-2</v>
      </c>
      <c r="L842">
        <v>0</v>
      </c>
      <c r="M842" t="s">
        <v>20</v>
      </c>
      <c r="N842" t="s">
        <v>21</v>
      </c>
      <c r="O842" s="1">
        <v>45790.760775462964</v>
      </c>
    </row>
    <row r="843" spans="1:15" x14ac:dyDescent="0.25">
      <c r="A843" t="s">
        <v>27</v>
      </c>
      <c r="B843" t="s">
        <v>18</v>
      </c>
      <c r="C843" t="s">
        <v>16</v>
      </c>
      <c r="D843">
        <v>0.1</v>
      </c>
      <c r="E843">
        <v>9.2000000000000003E-4</v>
      </c>
      <c r="F843">
        <v>0.11310000000000001</v>
      </c>
      <c r="G843">
        <v>1.18E-2</v>
      </c>
      <c r="H843">
        <v>4.2999999999999997E-2</v>
      </c>
      <c r="I843" t="s">
        <v>28</v>
      </c>
      <c r="J843">
        <v>0.14599999999999999</v>
      </c>
      <c r="K843">
        <v>1.5299999999999999E-2</v>
      </c>
      <c r="L843">
        <v>0</v>
      </c>
      <c r="M843" t="s">
        <v>28</v>
      </c>
      <c r="N843" t="s">
        <v>21</v>
      </c>
      <c r="O843" s="1">
        <v>45777.737511574072</v>
      </c>
    </row>
    <row r="844" spans="1:15" x14ac:dyDescent="0.25">
      <c r="A844" t="s">
        <v>29</v>
      </c>
      <c r="B844" t="s">
        <v>18</v>
      </c>
      <c r="C844" t="s">
        <v>16</v>
      </c>
      <c r="D844">
        <v>5.78</v>
      </c>
      <c r="E844">
        <v>5.7840000000000003E-2</v>
      </c>
      <c r="F844">
        <v>6.9245000000000001</v>
      </c>
      <c r="G844">
        <v>2.8500000000000001E-2</v>
      </c>
      <c r="H844">
        <v>2.5908000000000002</v>
      </c>
      <c r="I844" t="s">
        <v>30</v>
      </c>
      <c r="J844">
        <v>8.9082000000000008</v>
      </c>
      <c r="K844">
        <v>3.6700000000000003E-2</v>
      </c>
      <c r="L844">
        <v>0.18</v>
      </c>
      <c r="M844" t="s">
        <v>31</v>
      </c>
      <c r="N844" t="s">
        <v>21</v>
      </c>
      <c r="O844" s="1">
        <v>45856.83011574074</v>
      </c>
    </row>
    <row r="845" spans="1:15" x14ac:dyDescent="0.25">
      <c r="A845" t="s">
        <v>32</v>
      </c>
      <c r="B845" t="s">
        <v>18</v>
      </c>
      <c r="C845" t="s">
        <v>16</v>
      </c>
      <c r="D845">
        <v>0.24</v>
      </c>
      <c r="E845">
        <v>2.3999999999999998E-3</v>
      </c>
      <c r="F845">
        <v>0.28689999999999999</v>
      </c>
      <c r="G845">
        <v>1.67E-2</v>
      </c>
      <c r="H845">
        <v>0.1021</v>
      </c>
      <c r="I845" t="s">
        <v>33</v>
      </c>
      <c r="J845">
        <v>0.36499999999999999</v>
      </c>
      <c r="K845">
        <v>2.1299999999999999E-2</v>
      </c>
      <c r="L845">
        <v>0.01</v>
      </c>
      <c r="M845" t="s">
        <v>34</v>
      </c>
      <c r="N845" t="s">
        <v>21</v>
      </c>
      <c r="O845" s="1">
        <v>45775.967442129629</v>
      </c>
    </row>
    <row r="846" spans="1:15" x14ac:dyDescent="0.25">
      <c r="A846" t="s">
        <v>36</v>
      </c>
      <c r="F846">
        <v>100.3732</v>
      </c>
      <c r="H846">
        <v>100</v>
      </c>
      <c r="J846">
        <v>100.3732</v>
      </c>
      <c r="L846" t="s">
        <v>37</v>
      </c>
    </row>
    <row r="852" spans="1:15" x14ac:dyDescent="0.25">
      <c r="A852" t="s">
        <v>174</v>
      </c>
    </row>
    <row r="853" spans="1:15" x14ac:dyDescent="0.25">
      <c r="A853" t="s">
        <v>0</v>
      </c>
      <c r="B853" t="s">
        <v>1</v>
      </c>
      <c r="C853" t="s">
        <v>2</v>
      </c>
      <c r="D853" t="s">
        <v>3</v>
      </c>
      <c r="E853" t="s">
        <v>4</v>
      </c>
      <c r="F853" t="s">
        <v>5</v>
      </c>
      <c r="G853" t="s">
        <v>6</v>
      </c>
      <c r="H853" t="s">
        <v>7</v>
      </c>
      <c r="I853" t="s">
        <v>8</v>
      </c>
      <c r="J853" t="s">
        <v>9</v>
      </c>
      <c r="K853" t="s">
        <v>10</v>
      </c>
      <c r="L853" t="s">
        <v>11</v>
      </c>
      <c r="M853" t="s">
        <v>12</v>
      </c>
      <c r="N853" t="s">
        <v>13</v>
      </c>
      <c r="O853" t="s">
        <v>14</v>
      </c>
    </row>
    <row r="854" spans="1:15" x14ac:dyDescent="0.25">
      <c r="A854" t="s">
        <v>15</v>
      </c>
      <c r="C854" t="s">
        <v>16</v>
      </c>
      <c r="F854">
        <v>43.948999999999998</v>
      </c>
      <c r="H854">
        <v>57.114100000000001</v>
      </c>
      <c r="L854">
        <v>4</v>
      </c>
    </row>
    <row r="855" spans="1:15" x14ac:dyDescent="0.25">
      <c r="A855" t="s">
        <v>17</v>
      </c>
      <c r="B855" t="s">
        <v>18</v>
      </c>
      <c r="C855" t="s">
        <v>16</v>
      </c>
      <c r="D855">
        <v>30.91</v>
      </c>
      <c r="E855">
        <v>0.15331</v>
      </c>
      <c r="F855">
        <v>30.267299999999999</v>
      </c>
      <c r="G855">
        <v>3.56E-2</v>
      </c>
      <c r="H855">
        <v>25.884499999999999</v>
      </c>
      <c r="I855" t="s">
        <v>19</v>
      </c>
      <c r="J855">
        <v>50.185200000000002</v>
      </c>
      <c r="K855">
        <v>5.8900000000000001E-2</v>
      </c>
      <c r="L855">
        <v>1.81</v>
      </c>
      <c r="M855" t="s">
        <v>20</v>
      </c>
      <c r="N855" t="s">
        <v>21</v>
      </c>
      <c r="O855" s="1">
        <v>45790.760671296295</v>
      </c>
    </row>
    <row r="856" spans="1:15" x14ac:dyDescent="0.25">
      <c r="A856" t="s">
        <v>22</v>
      </c>
      <c r="B856" t="s">
        <v>18</v>
      </c>
      <c r="C856" t="s">
        <v>16</v>
      </c>
      <c r="D856">
        <v>18.5</v>
      </c>
      <c r="E856">
        <v>9.9970000000000003E-2</v>
      </c>
      <c r="F856">
        <v>19.220099999999999</v>
      </c>
      <c r="G856">
        <v>3.0499999999999999E-2</v>
      </c>
      <c r="H856">
        <v>14.228300000000001</v>
      </c>
      <c r="I856" t="s">
        <v>23</v>
      </c>
      <c r="J856">
        <v>41.117199999999997</v>
      </c>
      <c r="K856">
        <v>6.5199999999999994E-2</v>
      </c>
      <c r="L856">
        <v>1</v>
      </c>
      <c r="M856" t="s">
        <v>24</v>
      </c>
      <c r="N856" t="s">
        <v>21</v>
      </c>
      <c r="O856" s="1">
        <v>45790.760520833333</v>
      </c>
    </row>
    <row r="857" spans="1:15" x14ac:dyDescent="0.25">
      <c r="A857" t="s">
        <v>25</v>
      </c>
      <c r="B857" t="s">
        <v>18</v>
      </c>
      <c r="C857" t="s">
        <v>16</v>
      </c>
      <c r="D857">
        <v>0.08</v>
      </c>
      <c r="E857">
        <v>6.6E-4</v>
      </c>
      <c r="F857">
        <v>7.8200000000000006E-2</v>
      </c>
      <c r="G857">
        <v>7.3000000000000001E-3</v>
      </c>
      <c r="H857">
        <v>4.0599999999999997E-2</v>
      </c>
      <c r="I857" t="s">
        <v>26</v>
      </c>
      <c r="J857">
        <v>0.1094</v>
      </c>
      <c r="K857">
        <v>1.0200000000000001E-2</v>
      </c>
      <c r="L857">
        <v>0</v>
      </c>
      <c r="M857" t="s">
        <v>20</v>
      </c>
      <c r="N857" t="s">
        <v>21</v>
      </c>
      <c r="O857" s="1">
        <v>45790.760775462964</v>
      </c>
    </row>
    <row r="858" spans="1:15" x14ac:dyDescent="0.25">
      <c r="A858" t="s">
        <v>27</v>
      </c>
      <c r="B858" t="s">
        <v>18</v>
      </c>
      <c r="C858" t="s">
        <v>16</v>
      </c>
      <c r="D858">
        <v>0.09</v>
      </c>
      <c r="E858">
        <v>8.7000000000000001E-4</v>
      </c>
      <c r="F858">
        <v>0.1061</v>
      </c>
      <c r="G858">
        <v>1.18E-2</v>
      </c>
      <c r="H858">
        <v>4.0099999999999997E-2</v>
      </c>
      <c r="I858" t="s">
        <v>28</v>
      </c>
      <c r="J858">
        <v>0.13700000000000001</v>
      </c>
      <c r="K858">
        <v>1.52E-2</v>
      </c>
      <c r="L858">
        <v>0</v>
      </c>
      <c r="M858" t="s">
        <v>28</v>
      </c>
      <c r="N858" t="s">
        <v>21</v>
      </c>
      <c r="O858" s="1">
        <v>45777.737511574072</v>
      </c>
    </row>
    <row r="859" spans="1:15" x14ac:dyDescent="0.25">
      <c r="A859" t="s">
        <v>29</v>
      </c>
      <c r="B859" t="s">
        <v>18</v>
      </c>
      <c r="C859" t="s">
        <v>16</v>
      </c>
      <c r="D859">
        <v>5.81</v>
      </c>
      <c r="E859">
        <v>5.808E-2</v>
      </c>
      <c r="F859">
        <v>6.9528999999999996</v>
      </c>
      <c r="G859">
        <v>2.86E-2</v>
      </c>
      <c r="H859">
        <v>2.5884999999999998</v>
      </c>
      <c r="I859" t="s">
        <v>30</v>
      </c>
      <c r="J859">
        <v>8.9446999999999992</v>
      </c>
      <c r="K859">
        <v>3.6700000000000003E-2</v>
      </c>
      <c r="L859">
        <v>0.18</v>
      </c>
      <c r="M859" t="s">
        <v>31</v>
      </c>
      <c r="N859" t="s">
        <v>21</v>
      </c>
      <c r="O859" s="1">
        <v>45856.83011574074</v>
      </c>
    </row>
    <row r="860" spans="1:15" x14ac:dyDescent="0.25">
      <c r="A860" t="s">
        <v>32</v>
      </c>
      <c r="B860" t="s">
        <v>18</v>
      </c>
      <c r="C860" t="s">
        <v>16</v>
      </c>
      <c r="D860">
        <v>0.25</v>
      </c>
      <c r="E860">
        <v>2.4499999999999999E-3</v>
      </c>
      <c r="F860">
        <v>0.29310000000000003</v>
      </c>
      <c r="G860">
        <v>1.6799999999999999E-2</v>
      </c>
      <c r="H860">
        <v>0.1038</v>
      </c>
      <c r="I860" t="s">
        <v>33</v>
      </c>
      <c r="J860">
        <v>0.373</v>
      </c>
      <c r="K860">
        <v>2.1299999999999999E-2</v>
      </c>
      <c r="L860">
        <v>0.01</v>
      </c>
      <c r="M860" t="s">
        <v>34</v>
      </c>
      <c r="N860" t="s">
        <v>21</v>
      </c>
      <c r="O860" s="1">
        <v>45775.967442129629</v>
      </c>
    </row>
    <row r="861" spans="1:15" x14ac:dyDescent="0.25">
      <c r="A861" t="s">
        <v>36</v>
      </c>
      <c r="F861">
        <v>100.86660000000001</v>
      </c>
      <c r="H861">
        <v>100</v>
      </c>
      <c r="J861">
        <v>100.86660000000001</v>
      </c>
      <c r="L861" t="s">
        <v>37</v>
      </c>
    </row>
    <row r="867" spans="1:15" x14ac:dyDescent="0.25">
      <c r="A867" t="s">
        <v>175</v>
      </c>
    </row>
    <row r="868" spans="1:15" x14ac:dyDescent="0.25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  <c r="L868" t="s">
        <v>11</v>
      </c>
      <c r="M868" t="s">
        <v>12</v>
      </c>
      <c r="N868" t="s">
        <v>13</v>
      </c>
      <c r="O868" t="s">
        <v>14</v>
      </c>
    </row>
    <row r="869" spans="1:15" x14ac:dyDescent="0.25">
      <c r="A869" t="s">
        <v>15</v>
      </c>
      <c r="C869" t="s">
        <v>16</v>
      </c>
      <c r="F869">
        <v>43.296100000000003</v>
      </c>
      <c r="H869">
        <v>59.957000000000001</v>
      </c>
      <c r="L869">
        <v>4</v>
      </c>
    </row>
    <row r="870" spans="1:15" x14ac:dyDescent="0.25">
      <c r="A870" t="s">
        <v>91</v>
      </c>
      <c r="B870" t="s">
        <v>18</v>
      </c>
      <c r="C870" t="s">
        <v>16</v>
      </c>
      <c r="D870">
        <v>0.1</v>
      </c>
      <c r="E870">
        <v>3.8000000000000002E-4</v>
      </c>
      <c r="F870">
        <v>0.1197</v>
      </c>
      <c r="G870">
        <v>1.23E-2</v>
      </c>
      <c r="H870">
        <v>0.1154</v>
      </c>
      <c r="I870" t="s">
        <v>92</v>
      </c>
      <c r="J870">
        <v>0.16139999999999999</v>
      </c>
      <c r="K870">
        <v>1.66E-2</v>
      </c>
      <c r="L870">
        <v>0.01</v>
      </c>
      <c r="M870" t="s">
        <v>24</v>
      </c>
      <c r="N870" t="s">
        <v>21</v>
      </c>
      <c r="O870" s="1">
        <v>45790.760127314818</v>
      </c>
    </row>
    <row r="871" spans="1:15" x14ac:dyDescent="0.25">
      <c r="A871" t="s">
        <v>17</v>
      </c>
      <c r="B871" t="s">
        <v>18</v>
      </c>
      <c r="C871" t="s">
        <v>16</v>
      </c>
      <c r="D871">
        <v>9.4499999999999993</v>
      </c>
      <c r="E871">
        <v>4.6879999999999998E-2</v>
      </c>
      <c r="F871">
        <v>9.8603000000000005</v>
      </c>
      <c r="G871">
        <v>2.2499999999999999E-2</v>
      </c>
      <c r="H871">
        <v>8.9856999999999996</v>
      </c>
      <c r="I871" t="s">
        <v>19</v>
      </c>
      <c r="J871">
        <v>16.3491</v>
      </c>
      <c r="K871">
        <v>3.73E-2</v>
      </c>
      <c r="L871">
        <v>0.6</v>
      </c>
      <c r="M871" t="s">
        <v>20</v>
      </c>
      <c r="N871" t="s">
        <v>21</v>
      </c>
      <c r="O871" s="1">
        <v>45790.760671296295</v>
      </c>
    </row>
    <row r="872" spans="1:15" x14ac:dyDescent="0.25">
      <c r="A872" t="s">
        <v>93</v>
      </c>
      <c r="B872" t="s">
        <v>18</v>
      </c>
      <c r="C872" t="s">
        <v>16</v>
      </c>
      <c r="D872">
        <v>0.4</v>
      </c>
      <c r="E872">
        <v>2.2599999999999999E-3</v>
      </c>
      <c r="F872">
        <v>0.44400000000000001</v>
      </c>
      <c r="G872">
        <v>9.4000000000000004E-3</v>
      </c>
      <c r="H872">
        <v>0.36459999999999998</v>
      </c>
      <c r="I872" t="s">
        <v>94</v>
      </c>
      <c r="J872">
        <v>0.83899999999999997</v>
      </c>
      <c r="K872">
        <v>1.77E-2</v>
      </c>
      <c r="L872">
        <v>0.02</v>
      </c>
      <c r="M872" t="s">
        <v>24</v>
      </c>
      <c r="N872" t="s">
        <v>21</v>
      </c>
      <c r="O872" s="1">
        <v>45855.697569444441</v>
      </c>
    </row>
    <row r="873" spans="1:15" x14ac:dyDescent="0.25">
      <c r="A873" t="s">
        <v>22</v>
      </c>
      <c r="B873" t="s">
        <v>18</v>
      </c>
      <c r="C873" t="s">
        <v>16</v>
      </c>
      <c r="D873">
        <v>29.74</v>
      </c>
      <c r="E873">
        <v>0.16070000000000001</v>
      </c>
      <c r="F873">
        <v>24.970800000000001</v>
      </c>
      <c r="G873">
        <v>3.1E-2</v>
      </c>
      <c r="H873">
        <v>19.6982</v>
      </c>
      <c r="I873" t="s">
        <v>23</v>
      </c>
      <c r="J873">
        <v>53.419699999999999</v>
      </c>
      <c r="K873">
        <v>6.6299999999999998E-2</v>
      </c>
      <c r="L873">
        <v>1.31</v>
      </c>
      <c r="M873" t="s">
        <v>24</v>
      </c>
      <c r="N873" t="s">
        <v>21</v>
      </c>
      <c r="O873" s="1">
        <v>45790.760520833333</v>
      </c>
    </row>
    <row r="874" spans="1:15" x14ac:dyDescent="0.25">
      <c r="A874" t="s">
        <v>25</v>
      </c>
      <c r="B874" t="s">
        <v>18</v>
      </c>
      <c r="C874" t="s">
        <v>16</v>
      </c>
      <c r="D874">
        <v>17.88</v>
      </c>
      <c r="E874">
        <v>0.15343000000000001</v>
      </c>
      <c r="F874">
        <v>17.7866</v>
      </c>
      <c r="G874">
        <v>2.7400000000000001E-2</v>
      </c>
      <c r="H874">
        <v>9.8321000000000005</v>
      </c>
      <c r="I874" t="s">
        <v>26</v>
      </c>
      <c r="J874">
        <v>24.886600000000001</v>
      </c>
      <c r="K874">
        <v>3.8399999999999997E-2</v>
      </c>
      <c r="L874">
        <v>0.66</v>
      </c>
      <c r="M874" t="s">
        <v>20</v>
      </c>
      <c r="N874" t="s">
        <v>21</v>
      </c>
      <c r="O874" s="1">
        <v>45790.760775462964</v>
      </c>
    </row>
    <row r="875" spans="1:15" x14ac:dyDescent="0.25">
      <c r="A875" t="s">
        <v>101</v>
      </c>
      <c r="B875" t="s">
        <v>18</v>
      </c>
      <c r="C875" t="s">
        <v>16</v>
      </c>
      <c r="D875">
        <v>0.16</v>
      </c>
      <c r="E875">
        <v>1.5100000000000001E-3</v>
      </c>
      <c r="F875">
        <v>0.1971</v>
      </c>
      <c r="G875">
        <v>9.9000000000000008E-3</v>
      </c>
      <c r="H875">
        <v>9.1200000000000003E-2</v>
      </c>
      <c r="I875" t="s">
        <v>102</v>
      </c>
      <c r="J875">
        <v>0.32879999999999998</v>
      </c>
      <c r="K875">
        <v>1.6500000000000001E-2</v>
      </c>
      <c r="L875">
        <v>0.01</v>
      </c>
      <c r="M875" t="s">
        <v>102</v>
      </c>
      <c r="N875" t="s">
        <v>21</v>
      </c>
      <c r="O875" s="1">
        <v>45790.761030092595</v>
      </c>
    </row>
    <row r="876" spans="1:15" x14ac:dyDescent="0.25">
      <c r="A876" t="s">
        <v>27</v>
      </c>
      <c r="B876" t="s">
        <v>18</v>
      </c>
      <c r="C876" t="s">
        <v>16</v>
      </c>
      <c r="D876">
        <v>0.05</v>
      </c>
      <c r="E876">
        <v>4.6999999999999999E-4</v>
      </c>
      <c r="F876">
        <v>5.8500000000000003E-2</v>
      </c>
      <c r="G876">
        <v>1.2200000000000001E-2</v>
      </c>
      <c r="H876">
        <v>2.3599999999999999E-2</v>
      </c>
      <c r="I876" t="s">
        <v>28</v>
      </c>
      <c r="J876">
        <v>7.5600000000000001E-2</v>
      </c>
      <c r="K876">
        <v>1.5800000000000002E-2</v>
      </c>
      <c r="L876">
        <v>0</v>
      </c>
      <c r="M876" t="s">
        <v>28</v>
      </c>
      <c r="N876" t="s">
        <v>21</v>
      </c>
      <c r="O876" s="1">
        <v>45777.737511574072</v>
      </c>
    </row>
    <row r="877" spans="1:15" x14ac:dyDescent="0.25">
      <c r="A877" t="s">
        <v>29</v>
      </c>
      <c r="B877" t="s">
        <v>18</v>
      </c>
      <c r="C877" t="s">
        <v>16</v>
      </c>
      <c r="D877">
        <v>1.92</v>
      </c>
      <c r="E877">
        <v>1.9199999999999998E-2</v>
      </c>
      <c r="F877">
        <v>2.3498000000000001</v>
      </c>
      <c r="G877">
        <v>2.0400000000000001E-2</v>
      </c>
      <c r="H877">
        <v>0.93220000000000003</v>
      </c>
      <c r="I877" t="s">
        <v>30</v>
      </c>
      <c r="J877">
        <v>3.0230000000000001</v>
      </c>
      <c r="K877">
        <v>2.6200000000000001E-2</v>
      </c>
      <c r="L877">
        <v>0.06</v>
      </c>
      <c r="M877" t="s">
        <v>31</v>
      </c>
      <c r="N877" t="s">
        <v>21</v>
      </c>
      <c r="O877" s="1">
        <v>45856.83011574074</v>
      </c>
    </row>
    <row r="878" spans="1:15" x14ac:dyDescent="0.25">
      <c r="A878" t="s">
        <v>36</v>
      </c>
      <c r="F878">
        <v>99.082999999999998</v>
      </c>
      <c r="H878">
        <v>100</v>
      </c>
      <c r="J878">
        <v>99.082999999999998</v>
      </c>
      <c r="L878" t="s">
        <v>157</v>
      </c>
    </row>
    <row r="882" spans="1:15" x14ac:dyDescent="0.25">
      <c r="A882" t="s">
        <v>175</v>
      </c>
    </row>
    <row r="883" spans="1:15" x14ac:dyDescent="0.25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10</v>
      </c>
      <c r="L883" t="s">
        <v>11</v>
      </c>
      <c r="M883" t="s">
        <v>12</v>
      </c>
      <c r="N883" t="s">
        <v>13</v>
      </c>
      <c r="O883" t="s">
        <v>14</v>
      </c>
    </row>
    <row r="884" spans="1:15" x14ac:dyDescent="0.25">
      <c r="A884" t="s">
        <v>15</v>
      </c>
      <c r="C884" t="s">
        <v>16</v>
      </c>
      <c r="F884">
        <v>43.321300000000001</v>
      </c>
      <c r="H884">
        <v>59.971600000000002</v>
      </c>
      <c r="L884">
        <v>4</v>
      </c>
    </row>
    <row r="885" spans="1:15" x14ac:dyDescent="0.25">
      <c r="A885" t="s">
        <v>91</v>
      </c>
      <c r="B885" t="s">
        <v>18</v>
      </c>
      <c r="C885" t="s">
        <v>16</v>
      </c>
      <c r="D885">
        <v>0.08</v>
      </c>
      <c r="E885">
        <v>3.3E-4</v>
      </c>
      <c r="F885">
        <v>0.1026</v>
      </c>
      <c r="G885">
        <v>1.2200000000000001E-2</v>
      </c>
      <c r="H885">
        <v>9.8799999999999999E-2</v>
      </c>
      <c r="I885" t="s">
        <v>92</v>
      </c>
      <c r="J885">
        <v>0.13830000000000001</v>
      </c>
      <c r="K885">
        <v>1.6500000000000001E-2</v>
      </c>
      <c r="L885">
        <v>0.01</v>
      </c>
      <c r="M885" t="s">
        <v>24</v>
      </c>
      <c r="N885" t="s">
        <v>21</v>
      </c>
      <c r="O885" s="1">
        <v>45790.760127314818</v>
      </c>
    </row>
    <row r="886" spans="1:15" x14ac:dyDescent="0.25">
      <c r="A886" t="s">
        <v>17</v>
      </c>
      <c r="B886" t="s">
        <v>18</v>
      </c>
      <c r="C886" t="s">
        <v>16</v>
      </c>
      <c r="D886">
        <v>9.4499999999999993</v>
      </c>
      <c r="E886">
        <v>4.6899999999999997E-2</v>
      </c>
      <c r="F886">
        <v>9.8597000000000001</v>
      </c>
      <c r="G886">
        <v>2.2499999999999999E-2</v>
      </c>
      <c r="H886">
        <v>8.9821000000000009</v>
      </c>
      <c r="I886" t="s">
        <v>19</v>
      </c>
      <c r="J886">
        <v>16.347999999999999</v>
      </c>
      <c r="K886">
        <v>3.73E-2</v>
      </c>
      <c r="L886">
        <v>0.6</v>
      </c>
      <c r="M886" t="s">
        <v>20</v>
      </c>
      <c r="N886" t="s">
        <v>21</v>
      </c>
      <c r="O886" s="1">
        <v>45790.760671296295</v>
      </c>
    </row>
    <row r="887" spans="1:15" x14ac:dyDescent="0.25">
      <c r="A887" t="s">
        <v>93</v>
      </c>
      <c r="B887" t="s">
        <v>18</v>
      </c>
      <c r="C887" t="s">
        <v>16</v>
      </c>
      <c r="D887">
        <v>0.39</v>
      </c>
      <c r="E887">
        <v>2.2100000000000002E-3</v>
      </c>
      <c r="F887">
        <v>0.433</v>
      </c>
      <c r="G887">
        <v>9.4000000000000004E-3</v>
      </c>
      <c r="H887">
        <v>0.35539999999999999</v>
      </c>
      <c r="I887" t="s">
        <v>94</v>
      </c>
      <c r="J887">
        <v>0.81810000000000005</v>
      </c>
      <c r="K887">
        <v>1.77E-2</v>
      </c>
      <c r="L887">
        <v>0.02</v>
      </c>
      <c r="M887" t="s">
        <v>24</v>
      </c>
      <c r="N887" t="s">
        <v>21</v>
      </c>
      <c r="O887" s="1">
        <v>45855.697569444441</v>
      </c>
    </row>
    <row r="888" spans="1:15" x14ac:dyDescent="0.25">
      <c r="A888" t="s">
        <v>22</v>
      </c>
      <c r="B888" t="s">
        <v>18</v>
      </c>
      <c r="C888" t="s">
        <v>16</v>
      </c>
      <c r="D888">
        <v>29.8</v>
      </c>
      <c r="E888">
        <v>0.16103999999999999</v>
      </c>
      <c r="F888">
        <v>25.0123</v>
      </c>
      <c r="G888">
        <v>3.1E-2</v>
      </c>
      <c r="H888">
        <v>19.724299999999999</v>
      </c>
      <c r="I888" t="s">
        <v>23</v>
      </c>
      <c r="J888">
        <v>53.508499999999998</v>
      </c>
      <c r="K888">
        <v>6.6299999999999998E-2</v>
      </c>
      <c r="L888">
        <v>1.32</v>
      </c>
      <c r="M888" t="s">
        <v>24</v>
      </c>
      <c r="N888" t="s">
        <v>21</v>
      </c>
      <c r="O888" s="1">
        <v>45790.760520833333</v>
      </c>
    </row>
    <row r="889" spans="1:15" x14ac:dyDescent="0.25">
      <c r="A889" t="s">
        <v>25</v>
      </c>
      <c r="B889" t="s">
        <v>18</v>
      </c>
      <c r="C889" t="s">
        <v>16</v>
      </c>
      <c r="D889">
        <v>17.89</v>
      </c>
      <c r="E889">
        <v>0.15348999999999999</v>
      </c>
      <c r="F889">
        <v>17.7957</v>
      </c>
      <c r="G889">
        <v>2.7400000000000001E-2</v>
      </c>
      <c r="H889">
        <v>9.8338999999999999</v>
      </c>
      <c r="I889" t="s">
        <v>26</v>
      </c>
      <c r="J889">
        <v>24.8993</v>
      </c>
      <c r="K889">
        <v>3.8399999999999997E-2</v>
      </c>
      <c r="L889">
        <v>0.66</v>
      </c>
      <c r="M889" t="s">
        <v>20</v>
      </c>
      <c r="N889" t="s">
        <v>21</v>
      </c>
      <c r="O889" s="1">
        <v>45790.760775462964</v>
      </c>
    </row>
    <row r="890" spans="1:15" x14ac:dyDescent="0.25">
      <c r="A890" t="s">
        <v>101</v>
      </c>
      <c r="B890" t="s">
        <v>18</v>
      </c>
      <c r="C890" t="s">
        <v>16</v>
      </c>
      <c r="D890">
        <v>0.16</v>
      </c>
      <c r="E890">
        <v>1.5E-3</v>
      </c>
      <c r="F890">
        <v>0.1961</v>
      </c>
      <c r="G890">
        <v>9.9000000000000008E-3</v>
      </c>
      <c r="H890">
        <v>9.0700000000000003E-2</v>
      </c>
      <c r="I890" t="s">
        <v>102</v>
      </c>
      <c r="J890">
        <v>0.32719999999999999</v>
      </c>
      <c r="K890">
        <v>1.6500000000000001E-2</v>
      </c>
      <c r="L890">
        <v>0.01</v>
      </c>
      <c r="M890" t="s">
        <v>102</v>
      </c>
      <c r="N890" t="s">
        <v>21</v>
      </c>
      <c r="O890" s="1">
        <v>45790.761030092595</v>
      </c>
    </row>
    <row r="891" spans="1:15" x14ac:dyDescent="0.25">
      <c r="A891" t="s">
        <v>27</v>
      </c>
      <c r="B891" t="s">
        <v>18</v>
      </c>
      <c r="C891" t="s">
        <v>16</v>
      </c>
      <c r="D891">
        <v>0.04</v>
      </c>
      <c r="E891">
        <v>3.4000000000000002E-4</v>
      </c>
      <c r="F891">
        <v>4.2599999999999999E-2</v>
      </c>
      <c r="G891">
        <v>1.2200000000000001E-2</v>
      </c>
      <c r="H891">
        <v>1.72E-2</v>
      </c>
      <c r="I891" t="s">
        <v>28</v>
      </c>
      <c r="J891">
        <v>5.5E-2</v>
      </c>
      <c r="K891">
        <v>1.5800000000000002E-2</v>
      </c>
      <c r="L891">
        <v>0</v>
      </c>
      <c r="M891" t="s">
        <v>28</v>
      </c>
      <c r="N891" t="s">
        <v>21</v>
      </c>
      <c r="O891" s="1">
        <v>45777.737511574072</v>
      </c>
    </row>
    <row r="892" spans="1:15" x14ac:dyDescent="0.25">
      <c r="A892" t="s">
        <v>29</v>
      </c>
      <c r="B892" t="s">
        <v>18</v>
      </c>
      <c r="C892" t="s">
        <v>16</v>
      </c>
      <c r="D892">
        <v>1.91</v>
      </c>
      <c r="E892">
        <v>1.908E-2</v>
      </c>
      <c r="F892">
        <v>2.3349000000000002</v>
      </c>
      <c r="G892">
        <v>2.0400000000000001E-2</v>
      </c>
      <c r="H892">
        <v>0.92600000000000005</v>
      </c>
      <c r="I892" t="s">
        <v>30</v>
      </c>
      <c r="J892">
        <v>3.0036999999999998</v>
      </c>
      <c r="K892">
        <v>2.6200000000000001E-2</v>
      </c>
      <c r="L892">
        <v>0.06</v>
      </c>
      <c r="M892" t="s">
        <v>31</v>
      </c>
      <c r="N892" t="s">
        <v>21</v>
      </c>
      <c r="O892" s="1">
        <v>45856.83011574074</v>
      </c>
    </row>
    <row r="893" spans="1:15" x14ac:dyDescent="0.25">
      <c r="A893" t="s">
        <v>36</v>
      </c>
      <c r="F893">
        <v>99.098200000000006</v>
      </c>
      <c r="H893">
        <v>100</v>
      </c>
      <c r="J893">
        <v>99.098200000000006</v>
      </c>
      <c r="L893" t="s">
        <v>157</v>
      </c>
    </row>
    <row r="897" spans="1:15" x14ac:dyDescent="0.25">
      <c r="A897" t="s">
        <v>175</v>
      </c>
    </row>
    <row r="898" spans="1:15" x14ac:dyDescent="0.25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  <c r="L898" t="s">
        <v>11</v>
      </c>
      <c r="M898" t="s">
        <v>12</v>
      </c>
      <c r="N898" t="s">
        <v>13</v>
      </c>
      <c r="O898" t="s">
        <v>14</v>
      </c>
    </row>
    <row r="899" spans="1:15" x14ac:dyDescent="0.25">
      <c r="A899" t="s">
        <v>15</v>
      </c>
      <c r="C899" t="s">
        <v>16</v>
      </c>
      <c r="F899">
        <v>43.515599999999999</v>
      </c>
      <c r="H899">
        <v>59.967599999999997</v>
      </c>
      <c r="L899">
        <v>4</v>
      </c>
    </row>
    <row r="900" spans="1:15" x14ac:dyDescent="0.25">
      <c r="A900" t="s">
        <v>91</v>
      </c>
      <c r="B900" t="s">
        <v>18</v>
      </c>
      <c r="C900" t="s">
        <v>16</v>
      </c>
      <c r="D900">
        <v>0.08</v>
      </c>
      <c r="E900">
        <v>3.4000000000000002E-4</v>
      </c>
      <c r="F900">
        <v>0.1051</v>
      </c>
      <c r="G900">
        <v>1.23E-2</v>
      </c>
      <c r="H900">
        <v>0.1008</v>
      </c>
      <c r="I900" t="s">
        <v>92</v>
      </c>
      <c r="J900">
        <v>0.14169999999999999</v>
      </c>
      <c r="K900">
        <v>1.66E-2</v>
      </c>
      <c r="L900">
        <v>0.01</v>
      </c>
      <c r="M900" t="s">
        <v>24</v>
      </c>
      <c r="N900" t="s">
        <v>21</v>
      </c>
      <c r="O900" s="1">
        <v>45790.760127314818</v>
      </c>
    </row>
    <row r="901" spans="1:15" x14ac:dyDescent="0.25">
      <c r="A901" t="s">
        <v>17</v>
      </c>
      <c r="B901" t="s">
        <v>18</v>
      </c>
      <c r="C901" t="s">
        <v>16</v>
      </c>
      <c r="D901">
        <v>9.51</v>
      </c>
      <c r="E901">
        <v>4.7149999999999997E-2</v>
      </c>
      <c r="F901">
        <v>9.9169999999999998</v>
      </c>
      <c r="G901">
        <v>2.2499999999999999E-2</v>
      </c>
      <c r="H901">
        <v>8.9933999999999994</v>
      </c>
      <c r="I901" t="s">
        <v>19</v>
      </c>
      <c r="J901">
        <v>16.443100000000001</v>
      </c>
      <c r="K901">
        <v>3.73E-2</v>
      </c>
      <c r="L901">
        <v>0.6</v>
      </c>
      <c r="M901" t="s">
        <v>20</v>
      </c>
      <c r="N901" t="s">
        <v>21</v>
      </c>
      <c r="O901" s="1">
        <v>45790.760671296295</v>
      </c>
    </row>
    <row r="902" spans="1:15" x14ac:dyDescent="0.25">
      <c r="A902" t="s">
        <v>93</v>
      </c>
      <c r="B902" t="s">
        <v>18</v>
      </c>
      <c r="C902" t="s">
        <v>16</v>
      </c>
      <c r="D902">
        <v>0.4</v>
      </c>
      <c r="E902">
        <v>2.2699999999999999E-3</v>
      </c>
      <c r="F902">
        <v>0.44500000000000001</v>
      </c>
      <c r="G902">
        <v>9.4000000000000004E-3</v>
      </c>
      <c r="H902">
        <v>0.36370000000000002</v>
      </c>
      <c r="I902" t="s">
        <v>94</v>
      </c>
      <c r="J902">
        <v>0.84089999999999998</v>
      </c>
      <c r="K902">
        <v>1.77E-2</v>
      </c>
      <c r="L902">
        <v>0.02</v>
      </c>
      <c r="M902" t="s">
        <v>24</v>
      </c>
      <c r="N902" t="s">
        <v>21</v>
      </c>
      <c r="O902" s="1">
        <v>45855.697569444441</v>
      </c>
    </row>
    <row r="903" spans="1:15" x14ac:dyDescent="0.25">
      <c r="A903" t="s">
        <v>22</v>
      </c>
      <c r="B903" t="s">
        <v>18</v>
      </c>
      <c r="C903" t="s">
        <v>16</v>
      </c>
      <c r="D903">
        <v>29.9</v>
      </c>
      <c r="E903">
        <v>0.16158</v>
      </c>
      <c r="F903">
        <v>25.1084</v>
      </c>
      <c r="G903">
        <v>3.1099999999999999E-2</v>
      </c>
      <c r="H903">
        <v>19.7103</v>
      </c>
      <c r="I903" t="s">
        <v>23</v>
      </c>
      <c r="J903">
        <v>53.713999999999999</v>
      </c>
      <c r="K903">
        <v>6.6500000000000004E-2</v>
      </c>
      <c r="L903">
        <v>1.31</v>
      </c>
      <c r="M903" t="s">
        <v>24</v>
      </c>
      <c r="N903" t="s">
        <v>21</v>
      </c>
      <c r="O903" s="1">
        <v>45790.760520833333</v>
      </c>
    </row>
    <row r="904" spans="1:15" x14ac:dyDescent="0.25">
      <c r="A904" t="s">
        <v>25</v>
      </c>
      <c r="B904" t="s">
        <v>18</v>
      </c>
      <c r="C904" t="s">
        <v>16</v>
      </c>
      <c r="D904">
        <v>17.920000000000002</v>
      </c>
      <c r="E904">
        <v>0.15379999999999999</v>
      </c>
      <c r="F904">
        <v>17.831099999999999</v>
      </c>
      <c r="G904">
        <v>2.7400000000000001E-2</v>
      </c>
      <c r="H904">
        <v>9.8087999999999997</v>
      </c>
      <c r="I904" t="s">
        <v>26</v>
      </c>
      <c r="J904">
        <v>24.948899999999998</v>
      </c>
      <c r="K904">
        <v>3.8399999999999997E-2</v>
      </c>
      <c r="L904">
        <v>0.65</v>
      </c>
      <c r="M904" t="s">
        <v>20</v>
      </c>
      <c r="N904" t="s">
        <v>21</v>
      </c>
      <c r="O904" s="1">
        <v>45790.760775462964</v>
      </c>
    </row>
    <row r="905" spans="1:15" x14ac:dyDescent="0.25">
      <c r="A905" t="s">
        <v>101</v>
      </c>
      <c r="B905" t="s">
        <v>18</v>
      </c>
      <c r="C905" t="s">
        <v>16</v>
      </c>
      <c r="D905">
        <v>0.17</v>
      </c>
      <c r="E905">
        <v>1.56E-3</v>
      </c>
      <c r="F905">
        <v>0.20319999999999999</v>
      </c>
      <c r="G905">
        <v>9.9000000000000008E-3</v>
      </c>
      <c r="H905">
        <v>9.35E-2</v>
      </c>
      <c r="I905" t="s">
        <v>102</v>
      </c>
      <c r="J905">
        <v>0.33900000000000002</v>
      </c>
      <c r="K905">
        <v>1.6500000000000001E-2</v>
      </c>
      <c r="L905">
        <v>0.01</v>
      </c>
      <c r="M905" t="s">
        <v>102</v>
      </c>
      <c r="N905" t="s">
        <v>21</v>
      </c>
      <c r="O905" s="1">
        <v>45790.761030092595</v>
      </c>
    </row>
    <row r="906" spans="1:15" x14ac:dyDescent="0.25">
      <c r="A906" t="s">
        <v>27</v>
      </c>
      <c r="B906" t="s">
        <v>18</v>
      </c>
      <c r="C906" t="s">
        <v>16</v>
      </c>
      <c r="D906">
        <v>0.06</v>
      </c>
      <c r="E906">
        <v>6.0999999999999997E-4</v>
      </c>
      <c r="F906">
        <v>7.7200000000000005E-2</v>
      </c>
      <c r="G906">
        <v>1.23E-2</v>
      </c>
      <c r="H906">
        <v>3.1E-2</v>
      </c>
      <c r="I906" t="s">
        <v>28</v>
      </c>
      <c r="J906">
        <v>9.9699999999999997E-2</v>
      </c>
      <c r="K906">
        <v>1.5800000000000002E-2</v>
      </c>
      <c r="L906">
        <v>0</v>
      </c>
      <c r="M906" t="s">
        <v>28</v>
      </c>
      <c r="N906" t="s">
        <v>21</v>
      </c>
      <c r="O906" s="1">
        <v>45777.737511574072</v>
      </c>
    </row>
    <row r="907" spans="1:15" x14ac:dyDescent="0.25">
      <c r="A907" t="s">
        <v>29</v>
      </c>
      <c r="B907" t="s">
        <v>18</v>
      </c>
      <c r="C907" t="s">
        <v>16</v>
      </c>
      <c r="D907">
        <v>1.93</v>
      </c>
      <c r="E907">
        <v>1.9269999999999999E-2</v>
      </c>
      <c r="F907">
        <v>2.3578999999999999</v>
      </c>
      <c r="G907">
        <v>2.0400000000000001E-2</v>
      </c>
      <c r="H907">
        <v>0.93089999999999995</v>
      </c>
      <c r="I907" t="s">
        <v>30</v>
      </c>
      <c r="J907">
        <v>3.0333000000000001</v>
      </c>
      <c r="K907">
        <v>2.6200000000000001E-2</v>
      </c>
      <c r="L907">
        <v>0.06</v>
      </c>
      <c r="M907" t="s">
        <v>31</v>
      </c>
      <c r="N907" t="s">
        <v>21</v>
      </c>
      <c r="O907" s="1">
        <v>45856.83011574074</v>
      </c>
    </row>
    <row r="908" spans="1:15" x14ac:dyDescent="0.25">
      <c r="A908" t="s">
        <v>36</v>
      </c>
      <c r="F908">
        <v>99.560599999999994</v>
      </c>
      <c r="H908">
        <v>100</v>
      </c>
      <c r="J908">
        <v>99.560599999999994</v>
      </c>
      <c r="L908" t="s">
        <v>157</v>
      </c>
    </row>
    <row r="912" spans="1:15" x14ac:dyDescent="0.25">
      <c r="A912" t="s">
        <v>176</v>
      </c>
    </row>
    <row r="913" spans="1:15" x14ac:dyDescent="0.25">
      <c r="A913" t="s">
        <v>0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10</v>
      </c>
      <c r="L913" t="s">
        <v>11</v>
      </c>
      <c r="M913" t="s">
        <v>12</v>
      </c>
      <c r="N913" t="s">
        <v>13</v>
      </c>
      <c r="O913" t="s">
        <v>14</v>
      </c>
    </row>
    <row r="914" spans="1:15" x14ac:dyDescent="0.25">
      <c r="A914" t="s">
        <v>15</v>
      </c>
      <c r="C914" t="s">
        <v>16</v>
      </c>
      <c r="F914">
        <v>43.262099999999997</v>
      </c>
      <c r="H914">
        <v>60.803800000000003</v>
      </c>
      <c r="L914">
        <v>4</v>
      </c>
    </row>
    <row r="915" spans="1:15" x14ac:dyDescent="0.25">
      <c r="A915" t="s">
        <v>91</v>
      </c>
      <c r="B915" t="s">
        <v>18</v>
      </c>
      <c r="C915" t="s">
        <v>16</v>
      </c>
      <c r="D915">
        <v>1.33</v>
      </c>
      <c r="E915">
        <v>5.2500000000000003E-3</v>
      </c>
      <c r="F915">
        <v>1.7456</v>
      </c>
      <c r="G915">
        <v>1.7399999999999999E-2</v>
      </c>
      <c r="H915">
        <v>1.7073</v>
      </c>
      <c r="I915" t="s">
        <v>92</v>
      </c>
      <c r="J915">
        <v>2.3530000000000002</v>
      </c>
      <c r="K915">
        <v>2.3400000000000001E-2</v>
      </c>
      <c r="L915">
        <v>0.11</v>
      </c>
      <c r="M915" t="s">
        <v>24</v>
      </c>
      <c r="N915" t="s">
        <v>21</v>
      </c>
      <c r="O915" s="1">
        <v>45790.760127314818</v>
      </c>
    </row>
    <row r="916" spans="1:15" x14ac:dyDescent="0.25">
      <c r="A916" t="s">
        <v>17</v>
      </c>
      <c r="B916" t="s">
        <v>18</v>
      </c>
      <c r="C916" t="s">
        <v>16</v>
      </c>
      <c r="D916">
        <v>3.83</v>
      </c>
      <c r="E916">
        <v>1.9E-2</v>
      </c>
      <c r="F916">
        <v>4.3315000000000001</v>
      </c>
      <c r="G916">
        <v>1.7299999999999999E-2</v>
      </c>
      <c r="H916">
        <v>4.0061999999999998</v>
      </c>
      <c r="I916" t="s">
        <v>19</v>
      </c>
      <c r="J916">
        <v>7.1818999999999997</v>
      </c>
      <c r="K916">
        <v>2.87E-2</v>
      </c>
      <c r="L916">
        <v>0.26</v>
      </c>
      <c r="M916" t="s">
        <v>20</v>
      </c>
      <c r="N916" t="s">
        <v>21</v>
      </c>
      <c r="O916" s="1">
        <v>45790.760671296295</v>
      </c>
    </row>
    <row r="917" spans="1:15" x14ac:dyDescent="0.25">
      <c r="A917" t="s">
        <v>93</v>
      </c>
      <c r="B917" t="s">
        <v>18</v>
      </c>
      <c r="C917" t="s">
        <v>16</v>
      </c>
      <c r="D917">
        <v>6.49</v>
      </c>
      <c r="E917">
        <v>3.6760000000000001E-2</v>
      </c>
      <c r="F917">
        <v>6.9938000000000002</v>
      </c>
      <c r="G917">
        <v>1.9300000000000001E-2</v>
      </c>
      <c r="H917">
        <v>5.8285</v>
      </c>
      <c r="I917" t="s">
        <v>94</v>
      </c>
      <c r="J917">
        <v>13.2143</v>
      </c>
      <c r="K917">
        <v>3.6499999999999998E-2</v>
      </c>
      <c r="L917">
        <v>0.38</v>
      </c>
      <c r="M917" t="s">
        <v>24</v>
      </c>
      <c r="N917" t="s">
        <v>21</v>
      </c>
      <c r="O917" s="1">
        <v>45855.697569444441</v>
      </c>
    </row>
    <row r="918" spans="1:15" x14ac:dyDescent="0.25">
      <c r="A918" t="s">
        <v>22</v>
      </c>
      <c r="B918" t="s">
        <v>18</v>
      </c>
      <c r="C918" t="s">
        <v>16</v>
      </c>
      <c r="D918">
        <v>26.1</v>
      </c>
      <c r="E918">
        <v>0.14107</v>
      </c>
      <c r="F918">
        <v>23.527999999999999</v>
      </c>
      <c r="G918">
        <v>3.15E-2</v>
      </c>
      <c r="H918">
        <v>18.837</v>
      </c>
      <c r="I918" t="s">
        <v>23</v>
      </c>
      <c r="J918">
        <v>50.333199999999998</v>
      </c>
      <c r="K918">
        <v>6.7299999999999999E-2</v>
      </c>
      <c r="L918">
        <v>1.24</v>
      </c>
      <c r="M918" t="s">
        <v>24</v>
      </c>
      <c r="N918" t="s">
        <v>21</v>
      </c>
      <c r="O918" s="1">
        <v>45790.760520833333</v>
      </c>
    </row>
    <row r="919" spans="1:15" x14ac:dyDescent="0.25">
      <c r="A919" t="s">
        <v>110</v>
      </c>
      <c r="B919" t="s">
        <v>18</v>
      </c>
      <c r="C919" t="s">
        <v>16</v>
      </c>
      <c r="D919">
        <v>0.06</v>
      </c>
      <c r="E919">
        <v>4.8999999999999998E-4</v>
      </c>
      <c r="F919">
        <v>9.5200000000000007E-2</v>
      </c>
      <c r="G919">
        <v>8.6E-3</v>
      </c>
      <c r="H919">
        <v>6.9099999999999995E-2</v>
      </c>
      <c r="I919" t="s">
        <v>111</v>
      </c>
      <c r="J919">
        <v>0.21820000000000001</v>
      </c>
      <c r="K919">
        <v>1.9599999999999999E-2</v>
      </c>
      <c r="L919">
        <v>0</v>
      </c>
      <c r="M919" t="s">
        <v>112</v>
      </c>
      <c r="N919" t="s">
        <v>21</v>
      </c>
      <c r="O919" s="1">
        <v>45775.97420138889</v>
      </c>
    </row>
    <row r="920" spans="1:15" x14ac:dyDescent="0.25">
      <c r="A920" t="s">
        <v>98</v>
      </c>
      <c r="B920" t="s">
        <v>18</v>
      </c>
      <c r="C920" t="s">
        <v>16</v>
      </c>
      <c r="D920">
        <v>0.43</v>
      </c>
      <c r="E920">
        <v>3.4399999999999999E-3</v>
      </c>
      <c r="F920">
        <v>0.42249999999999999</v>
      </c>
      <c r="G920">
        <v>8.6E-3</v>
      </c>
      <c r="H920">
        <v>0.2429</v>
      </c>
      <c r="I920" t="s">
        <v>99</v>
      </c>
      <c r="J920">
        <v>0.50890000000000002</v>
      </c>
      <c r="K920">
        <v>1.04E-2</v>
      </c>
      <c r="L920">
        <v>0.02</v>
      </c>
      <c r="M920" t="s">
        <v>100</v>
      </c>
      <c r="N920" t="s">
        <v>21</v>
      </c>
      <c r="O920" s="1">
        <v>45777.738159722219</v>
      </c>
    </row>
    <row r="921" spans="1:15" x14ac:dyDescent="0.25">
      <c r="A921" t="s">
        <v>25</v>
      </c>
      <c r="B921" t="s">
        <v>18</v>
      </c>
      <c r="C921" t="s">
        <v>16</v>
      </c>
      <c r="D921">
        <v>7.75</v>
      </c>
      <c r="E921">
        <v>6.651E-2</v>
      </c>
      <c r="F921">
        <v>7.7210000000000001</v>
      </c>
      <c r="G921">
        <v>1.9300000000000001E-2</v>
      </c>
      <c r="H921">
        <v>4.3316999999999997</v>
      </c>
      <c r="I921" t="s">
        <v>26</v>
      </c>
      <c r="J921">
        <v>10.803000000000001</v>
      </c>
      <c r="K921">
        <v>2.7E-2</v>
      </c>
      <c r="L921">
        <v>0.28000000000000003</v>
      </c>
      <c r="M921" t="s">
        <v>20</v>
      </c>
      <c r="N921" t="s">
        <v>21</v>
      </c>
      <c r="O921" s="1">
        <v>45790.760775462964</v>
      </c>
    </row>
    <row r="922" spans="1:15" x14ac:dyDescent="0.25">
      <c r="A922" t="s">
        <v>101</v>
      </c>
      <c r="B922" t="s">
        <v>18</v>
      </c>
      <c r="C922" t="s">
        <v>16</v>
      </c>
      <c r="D922">
        <v>1.36</v>
      </c>
      <c r="E922">
        <v>1.247E-2</v>
      </c>
      <c r="F922">
        <v>1.5503</v>
      </c>
      <c r="G922">
        <v>1.34E-2</v>
      </c>
      <c r="H922">
        <v>0.7278</v>
      </c>
      <c r="I922" t="s">
        <v>102</v>
      </c>
      <c r="J922">
        <v>2.5859999999999999</v>
      </c>
      <c r="K922">
        <v>2.23E-2</v>
      </c>
      <c r="L922">
        <v>0.05</v>
      </c>
      <c r="M922" t="s">
        <v>102</v>
      </c>
      <c r="N922" t="s">
        <v>21</v>
      </c>
      <c r="O922" s="1">
        <v>45790.761030092595</v>
      </c>
    </row>
    <row r="923" spans="1:15" x14ac:dyDescent="0.25">
      <c r="A923" t="s">
        <v>27</v>
      </c>
      <c r="B923" t="s">
        <v>18</v>
      </c>
      <c r="C923" t="s">
        <v>16</v>
      </c>
      <c r="D923">
        <v>0.12</v>
      </c>
      <c r="E923">
        <v>1.16E-3</v>
      </c>
      <c r="F923">
        <v>0.1424</v>
      </c>
      <c r="G923">
        <v>1.24E-2</v>
      </c>
      <c r="H923">
        <v>5.8299999999999998E-2</v>
      </c>
      <c r="I923" t="s">
        <v>28</v>
      </c>
      <c r="J923">
        <v>0.18390000000000001</v>
      </c>
      <c r="K923">
        <v>1.6E-2</v>
      </c>
      <c r="L923">
        <v>0</v>
      </c>
      <c r="M923" t="s">
        <v>28</v>
      </c>
      <c r="N923" t="s">
        <v>21</v>
      </c>
      <c r="O923" s="1">
        <v>45777.737511574072</v>
      </c>
    </row>
    <row r="924" spans="1:15" x14ac:dyDescent="0.25">
      <c r="A924" t="s">
        <v>29</v>
      </c>
      <c r="B924" t="s">
        <v>18</v>
      </c>
      <c r="C924" t="s">
        <v>16</v>
      </c>
      <c r="D924">
        <v>7.01</v>
      </c>
      <c r="E924">
        <v>7.0059999999999997E-2</v>
      </c>
      <c r="F924">
        <v>8.4130000000000003</v>
      </c>
      <c r="G924">
        <v>3.1E-2</v>
      </c>
      <c r="H924">
        <v>3.3874</v>
      </c>
      <c r="I924" t="s">
        <v>30</v>
      </c>
      <c r="J924">
        <v>10.8232</v>
      </c>
      <c r="K924">
        <v>3.9800000000000002E-2</v>
      </c>
      <c r="L924">
        <v>0.22</v>
      </c>
      <c r="M924" t="s">
        <v>31</v>
      </c>
      <c r="N924" t="s">
        <v>21</v>
      </c>
      <c r="O924" s="1">
        <v>45856.83011574074</v>
      </c>
    </row>
    <row r="925" spans="1:15" x14ac:dyDescent="0.25">
      <c r="A925" t="s">
        <v>36</v>
      </c>
      <c r="F925">
        <v>98.205399999999997</v>
      </c>
      <c r="H925">
        <v>100</v>
      </c>
      <c r="J925">
        <v>98.205399999999997</v>
      </c>
      <c r="L925" t="s">
        <v>103</v>
      </c>
    </row>
    <row r="927" spans="1:15" x14ac:dyDescent="0.25">
      <c r="A927" t="s">
        <v>176</v>
      </c>
    </row>
    <row r="928" spans="1:15" x14ac:dyDescent="0.25">
      <c r="A928" t="s">
        <v>0</v>
      </c>
      <c r="B928" t="s">
        <v>1</v>
      </c>
      <c r="C928" t="s">
        <v>2</v>
      </c>
      <c r="D928" t="s">
        <v>3</v>
      </c>
      <c r="E928" t="s">
        <v>4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  <c r="L928" t="s">
        <v>11</v>
      </c>
      <c r="M928" t="s">
        <v>12</v>
      </c>
      <c r="N928" t="s">
        <v>13</v>
      </c>
      <c r="O928" t="s">
        <v>14</v>
      </c>
    </row>
    <row r="929" spans="1:15" x14ac:dyDescent="0.25">
      <c r="A929" t="s">
        <v>15</v>
      </c>
      <c r="C929" t="s">
        <v>16</v>
      </c>
      <c r="F929">
        <v>43.215899999999998</v>
      </c>
      <c r="H929">
        <v>60.827199999999998</v>
      </c>
      <c r="L929">
        <v>4</v>
      </c>
    </row>
    <row r="930" spans="1:15" x14ac:dyDescent="0.25">
      <c r="A930" t="s">
        <v>91</v>
      </c>
      <c r="B930" t="s">
        <v>18</v>
      </c>
      <c r="C930" t="s">
        <v>16</v>
      </c>
      <c r="D930">
        <v>1.28</v>
      </c>
      <c r="E930">
        <v>5.0499999999999998E-3</v>
      </c>
      <c r="F930">
        <v>1.6808000000000001</v>
      </c>
      <c r="G930">
        <v>1.7299999999999999E-2</v>
      </c>
      <c r="H930">
        <v>1.6463000000000001</v>
      </c>
      <c r="I930" t="s">
        <v>92</v>
      </c>
      <c r="J930">
        <v>2.2656000000000001</v>
      </c>
      <c r="K930">
        <v>2.3400000000000001E-2</v>
      </c>
      <c r="L930">
        <v>0.11</v>
      </c>
      <c r="M930" t="s">
        <v>24</v>
      </c>
      <c r="N930" t="s">
        <v>21</v>
      </c>
      <c r="O930" s="1">
        <v>45790.760127314818</v>
      </c>
    </row>
    <row r="931" spans="1:15" x14ac:dyDescent="0.25">
      <c r="A931" t="s">
        <v>17</v>
      </c>
      <c r="B931" t="s">
        <v>18</v>
      </c>
      <c r="C931" t="s">
        <v>16</v>
      </c>
      <c r="D931">
        <v>3.86</v>
      </c>
      <c r="E931">
        <v>1.916E-2</v>
      </c>
      <c r="F931">
        <v>4.3616999999999999</v>
      </c>
      <c r="G931">
        <v>1.7299999999999999E-2</v>
      </c>
      <c r="H931">
        <v>4.04</v>
      </c>
      <c r="I931" t="s">
        <v>19</v>
      </c>
      <c r="J931">
        <v>7.2321</v>
      </c>
      <c r="K931">
        <v>2.86E-2</v>
      </c>
      <c r="L931">
        <v>0.27</v>
      </c>
      <c r="M931" t="s">
        <v>20</v>
      </c>
      <c r="N931" t="s">
        <v>21</v>
      </c>
      <c r="O931" s="1">
        <v>45790.760671296295</v>
      </c>
    </row>
    <row r="932" spans="1:15" x14ac:dyDescent="0.25">
      <c r="A932" t="s">
        <v>93</v>
      </c>
      <c r="B932" t="s">
        <v>18</v>
      </c>
      <c r="C932" t="s">
        <v>16</v>
      </c>
      <c r="D932">
        <v>6.5</v>
      </c>
      <c r="E932">
        <v>3.6810000000000002E-2</v>
      </c>
      <c r="F932">
        <v>7.0022000000000002</v>
      </c>
      <c r="G932">
        <v>1.9300000000000001E-2</v>
      </c>
      <c r="H932">
        <v>5.8440000000000003</v>
      </c>
      <c r="I932" t="s">
        <v>94</v>
      </c>
      <c r="J932">
        <v>13.2302</v>
      </c>
      <c r="K932">
        <v>3.6499999999999998E-2</v>
      </c>
      <c r="L932">
        <v>0.38</v>
      </c>
      <c r="M932" t="s">
        <v>24</v>
      </c>
      <c r="N932" t="s">
        <v>21</v>
      </c>
      <c r="O932" s="1">
        <v>45855.697569444441</v>
      </c>
    </row>
    <row r="933" spans="1:15" x14ac:dyDescent="0.25">
      <c r="A933" t="s">
        <v>22</v>
      </c>
      <c r="B933" t="s">
        <v>18</v>
      </c>
      <c r="C933" t="s">
        <v>16</v>
      </c>
      <c r="D933">
        <v>26.08</v>
      </c>
      <c r="E933">
        <v>0.14093</v>
      </c>
      <c r="F933">
        <v>23.506399999999999</v>
      </c>
      <c r="G933">
        <v>3.1399999999999997E-2</v>
      </c>
      <c r="H933">
        <v>18.847100000000001</v>
      </c>
      <c r="I933" t="s">
        <v>23</v>
      </c>
      <c r="J933">
        <v>50.286900000000003</v>
      </c>
      <c r="K933">
        <v>6.7199999999999996E-2</v>
      </c>
      <c r="L933">
        <v>1.24</v>
      </c>
      <c r="M933" t="s">
        <v>24</v>
      </c>
      <c r="N933" t="s">
        <v>21</v>
      </c>
      <c r="O933" s="1">
        <v>45790.760520833333</v>
      </c>
    </row>
    <row r="934" spans="1:15" x14ac:dyDescent="0.25">
      <c r="A934" t="s">
        <v>110</v>
      </c>
      <c r="B934" t="s">
        <v>18</v>
      </c>
      <c r="C934" t="s">
        <v>16</v>
      </c>
      <c r="D934">
        <v>0.06</v>
      </c>
      <c r="E934">
        <v>4.8999999999999998E-4</v>
      </c>
      <c r="F934">
        <v>9.5399999999999999E-2</v>
      </c>
      <c r="G934">
        <v>8.6E-3</v>
      </c>
      <c r="H934">
        <v>6.93E-2</v>
      </c>
      <c r="I934" t="s">
        <v>111</v>
      </c>
      <c r="J934">
        <v>0.2185</v>
      </c>
      <c r="K934">
        <v>1.9699999999999999E-2</v>
      </c>
      <c r="L934">
        <v>0</v>
      </c>
      <c r="M934" t="s">
        <v>112</v>
      </c>
      <c r="N934" t="s">
        <v>21</v>
      </c>
      <c r="O934" s="1">
        <v>45775.97420138889</v>
      </c>
    </row>
    <row r="935" spans="1:15" x14ac:dyDescent="0.25">
      <c r="A935" t="s">
        <v>98</v>
      </c>
      <c r="B935" t="s">
        <v>18</v>
      </c>
      <c r="C935" t="s">
        <v>16</v>
      </c>
      <c r="D935">
        <v>0.43</v>
      </c>
      <c r="E935">
        <v>3.3999999999999998E-3</v>
      </c>
      <c r="F935">
        <v>0.41799999999999998</v>
      </c>
      <c r="G935">
        <v>8.6E-3</v>
      </c>
      <c r="H935">
        <v>0.2407</v>
      </c>
      <c r="I935" t="s">
        <v>99</v>
      </c>
      <c r="J935">
        <v>0.50349999999999995</v>
      </c>
      <c r="K935">
        <v>1.03E-2</v>
      </c>
      <c r="L935">
        <v>0.02</v>
      </c>
      <c r="M935" t="s">
        <v>100</v>
      </c>
      <c r="N935" t="s">
        <v>21</v>
      </c>
      <c r="O935" s="1">
        <v>45777.738159722219</v>
      </c>
    </row>
    <row r="936" spans="1:15" x14ac:dyDescent="0.25">
      <c r="A936" t="s">
        <v>25</v>
      </c>
      <c r="B936" t="s">
        <v>18</v>
      </c>
      <c r="C936" t="s">
        <v>16</v>
      </c>
      <c r="D936">
        <v>7.73</v>
      </c>
      <c r="E936">
        <v>6.6309999999999994E-2</v>
      </c>
      <c r="F936">
        <v>7.6986999999999997</v>
      </c>
      <c r="G936">
        <v>1.9300000000000001E-2</v>
      </c>
      <c r="H936">
        <v>4.3254999999999999</v>
      </c>
      <c r="I936" t="s">
        <v>26</v>
      </c>
      <c r="J936">
        <v>10.771800000000001</v>
      </c>
      <c r="K936">
        <v>2.7E-2</v>
      </c>
      <c r="L936">
        <v>0.28000000000000003</v>
      </c>
      <c r="M936" t="s">
        <v>20</v>
      </c>
      <c r="N936" t="s">
        <v>21</v>
      </c>
      <c r="O936" s="1">
        <v>45790.760775462964</v>
      </c>
    </row>
    <row r="937" spans="1:15" x14ac:dyDescent="0.25">
      <c r="A937" t="s">
        <v>101</v>
      </c>
      <c r="B937" t="s">
        <v>18</v>
      </c>
      <c r="C937" t="s">
        <v>16</v>
      </c>
      <c r="D937">
        <v>1.35</v>
      </c>
      <c r="E937">
        <v>1.24E-2</v>
      </c>
      <c r="F937">
        <v>1.542</v>
      </c>
      <c r="G937">
        <v>1.34E-2</v>
      </c>
      <c r="H937">
        <v>0.72489999999999999</v>
      </c>
      <c r="I937" t="s">
        <v>102</v>
      </c>
      <c r="J937">
        <v>2.5720000000000001</v>
      </c>
      <c r="K937">
        <v>2.23E-2</v>
      </c>
      <c r="L937">
        <v>0.05</v>
      </c>
      <c r="M937" t="s">
        <v>102</v>
      </c>
      <c r="N937" t="s">
        <v>21</v>
      </c>
      <c r="O937" s="1">
        <v>45790.761030092595</v>
      </c>
    </row>
    <row r="938" spans="1:15" x14ac:dyDescent="0.25">
      <c r="A938" t="s">
        <v>27</v>
      </c>
      <c r="B938" t="s">
        <v>18</v>
      </c>
      <c r="C938" t="s">
        <v>16</v>
      </c>
      <c r="D938">
        <v>0.12</v>
      </c>
      <c r="E938">
        <v>1.1800000000000001E-3</v>
      </c>
      <c r="F938">
        <v>0.14510000000000001</v>
      </c>
      <c r="G938">
        <v>1.24E-2</v>
      </c>
      <c r="H938">
        <v>5.9499999999999997E-2</v>
      </c>
      <c r="I938" t="s">
        <v>28</v>
      </c>
      <c r="J938">
        <v>0.18740000000000001</v>
      </c>
      <c r="K938">
        <v>1.6E-2</v>
      </c>
      <c r="L938">
        <v>0</v>
      </c>
      <c r="M938" t="s">
        <v>28</v>
      </c>
      <c r="N938" t="s">
        <v>21</v>
      </c>
      <c r="O938" s="1">
        <v>45777.737511574072</v>
      </c>
    </row>
    <row r="939" spans="1:15" x14ac:dyDescent="0.25">
      <c r="A939" t="s">
        <v>29</v>
      </c>
      <c r="B939" t="s">
        <v>18</v>
      </c>
      <c r="C939" t="s">
        <v>16</v>
      </c>
      <c r="D939">
        <v>6.97</v>
      </c>
      <c r="E939">
        <v>6.9709999999999994E-2</v>
      </c>
      <c r="F939">
        <v>8.3711000000000002</v>
      </c>
      <c r="G939">
        <v>3.09E-2</v>
      </c>
      <c r="H939">
        <v>3.3754</v>
      </c>
      <c r="I939" t="s">
        <v>30</v>
      </c>
      <c r="J939">
        <v>10.7692</v>
      </c>
      <c r="K939">
        <v>3.9800000000000002E-2</v>
      </c>
      <c r="L939">
        <v>0.22</v>
      </c>
      <c r="M939" t="s">
        <v>31</v>
      </c>
      <c r="N939" t="s">
        <v>21</v>
      </c>
      <c r="O939" s="1">
        <v>45856.83011574074</v>
      </c>
    </row>
    <row r="940" spans="1:15" x14ac:dyDescent="0.25">
      <c r="A940" t="s">
        <v>36</v>
      </c>
      <c r="F940">
        <v>98.037199999999999</v>
      </c>
      <c r="H940">
        <v>100</v>
      </c>
      <c r="J940">
        <v>98.037199999999999</v>
      </c>
      <c r="L940" t="s">
        <v>103</v>
      </c>
    </row>
    <row r="942" spans="1:15" x14ac:dyDescent="0.25">
      <c r="A942" t="s">
        <v>176</v>
      </c>
    </row>
    <row r="943" spans="1:15" x14ac:dyDescent="0.25">
      <c r="A943" t="s">
        <v>0</v>
      </c>
      <c r="B943" t="s">
        <v>1</v>
      </c>
      <c r="C943" t="s">
        <v>2</v>
      </c>
      <c r="D943" t="s">
        <v>3</v>
      </c>
      <c r="E943" t="s">
        <v>4</v>
      </c>
      <c r="F943" t="s">
        <v>5</v>
      </c>
      <c r="G943" t="s">
        <v>6</v>
      </c>
      <c r="H943" t="s">
        <v>7</v>
      </c>
      <c r="I943" t="s">
        <v>8</v>
      </c>
      <c r="J943" t="s">
        <v>9</v>
      </c>
      <c r="K943" t="s">
        <v>10</v>
      </c>
      <c r="L943" t="s">
        <v>11</v>
      </c>
      <c r="M943" t="s">
        <v>12</v>
      </c>
      <c r="N943" t="s">
        <v>13</v>
      </c>
      <c r="O943" t="s">
        <v>14</v>
      </c>
    </row>
    <row r="944" spans="1:15" x14ac:dyDescent="0.25">
      <c r="A944" t="s">
        <v>15</v>
      </c>
      <c r="C944" t="s">
        <v>16</v>
      </c>
      <c r="F944">
        <v>43.280900000000003</v>
      </c>
      <c r="H944">
        <v>60.8108</v>
      </c>
      <c r="L944">
        <v>4</v>
      </c>
    </row>
    <row r="945" spans="1:15" x14ac:dyDescent="0.25">
      <c r="A945" t="s">
        <v>91</v>
      </c>
      <c r="B945" t="s">
        <v>18</v>
      </c>
      <c r="C945" t="s">
        <v>16</v>
      </c>
      <c r="D945">
        <v>1.31</v>
      </c>
      <c r="E945">
        <v>5.1900000000000002E-3</v>
      </c>
      <c r="F945">
        <v>1.7261</v>
      </c>
      <c r="G945">
        <v>1.7399999999999999E-2</v>
      </c>
      <c r="H945">
        <v>1.6877</v>
      </c>
      <c r="I945" t="s">
        <v>92</v>
      </c>
      <c r="J945">
        <v>2.3267000000000002</v>
      </c>
      <c r="K945">
        <v>2.3400000000000001E-2</v>
      </c>
      <c r="L945">
        <v>0.11</v>
      </c>
      <c r="M945" t="s">
        <v>24</v>
      </c>
      <c r="N945" t="s">
        <v>21</v>
      </c>
      <c r="O945" s="1">
        <v>45790.760127314818</v>
      </c>
    </row>
    <row r="946" spans="1:15" x14ac:dyDescent="0.25">
      <c r="A946" t="s">
        <v>17</v>
      </c>
      <c r="B946" t="s">
        <v>18</v>
      </c>
      <c r="C946" t="s">
        <v>16</v>
      </c>
      <c r="D946">
        <v>3.89</v>
      </c>
      <c r="E946">
        <v>1.9300000000000001E-2</v>
      </c>
      <c r="F946">
        <v>4.3943000000000003</v>
      </c>
      <c r="G946">
        <v>1.7299999999999999E-2</v>
      </c>
      <c r="H946">
        <v>4.0629999999999997</v>
      </c>
      <c r="I946" t="s">
        <v>19</v>
      </c>
      <c r="J946">
        <v>7.2859999999999996</v>
      </c>
      <c r="K946">
        <v>2.87E-2</v>
      </c>
      <c r="L946">
        <v>0.27</v>
      </c>
      <c r="M946" t="s">
        <v>20</v>
      </c>
      <c r="N946" t="s">
        <v>21</v>
      </c>
      <c r="O946" s="1">
        <v>45790.760671296295</v>
      </c>
    </row>
    <row r="947" spans="1:15" x14ac:dyDescent="0.25">
      <c r="A947" t="s">
        <v>93</v>
      </c>
      <c r="B947" t="s">
        <v>18</v>
      </c>
      <c r="C947" t="s">
        <v>16</v>
      </c>
      <c r="D947">
        <v>6.47</v>
      </c>
      <c r="E947">
        <v>3.6650000000000002E-2</v>
      </c>
      <c r="F947">
        <v>6.9764999999999997</v>
      </c>
      <c r="G947">
        <v>1.9300000000000001E-2</v>
      </c>
      <c r="H947">
        <v>5.8121999999999998</v>
      </c>
      <c r="I947" t="s">
        <v>94</v>
      </c>
      <c r="J947">
        <v>13.1815</v>
      </c>
      <c r="K947">
        <v>3.6499999999999998E-2</v>
      </c>
      <c r="L947">
        <v>0.38</v>
      </c>
      <c r="M947" t="s">
        <v>24</v>
      </c>
      <c r="N947" t="s">
        <v>21</v>
      </c>
      <c r="O947" s="1">
        <v>45855.697569444441</v>
      </c>
    </row>
    <row r="948" spans="1:15" x14ac:dyDescent="0.25">
      <c r="A948" t="s">
        <v>22</v>
      </c>
      <c r="B948" t="s">
        <v>18</v>
      </c>
      <c r="C948" t="s">
        <v>16</v>
      </c>
      <c r="D948">
        <v>26.12</v>
      </c>
      <c r="E948">
        <v>0.14116999999999999</v>
      </c>
      <c r="F948">
        <v>23.5457</v>
      </c>
      <c r="G948">
        <v>3.1399999999999997E-2</v>
      </c>
      <c r="H948">
        <v>18.845099999999999</v>
      </c>
      <c r="I948" t="s">
        <v>23</v>
      </c>
      <c r="J948">
        <v>50.370899999999999</v>
      </c>
      <c r="K948">
        <v>6.7199999999999996E-2</v>
      </c>
      <c r="L948">
        <v>1.24</v>
      </c>
      <c r="M948" t="s">
        <v>24</v>
      </c>
      <c r="N948" t="s">
        <v>21</v>
      </c>
      <c r="O948" s="1">
        <v>45790.760520833333</v>
      </c>
    </row>
    <row r="949" spans="1:15" x14ac:dyDescent="0.25">
      <c r="A949" t="s">
        <v>110</v>
      </c>
      <c r="B949" t="s">
        <v>18</v>
      </c>
      <c r="C949" t="s">
        <v>16</v>
      </c>
      <c r="D949">
        <v>0.06</v>
      </c>
      <c r="E949">
        <v>4.8000000000000001E-4</v>
      </c>
      <c r="F949">
        <v>9.3200000000000005E-2</v>
      </c>
      <c r="G949">
        <v>8.6E-3</v>
      </c>
      <c r="H949">
        <v>6.7599999999999993E-2</v>
      </c>
      <c r="I949" t="s">
        <v>111</v>
      </c>
      <c r="J949">
        <v>0.2135</v>
      </c>
      <c r="K949">
        <v>1.9599999999999999E-2</v>
      </c>
      <c r="L949">
        <v>0</v>
      </c>
      <c r="M949" t="s">
        <v>112</v>
      </c>
      <c r="N949" t="s">
        <v>21</v>
      </c>
      <c r="O949" s="1">
        <v>45775.97420138889</v>
      </c>
    </row>
    <row r="950" spans="1:15" x14ac:dyDescent="0.25">
      <c r="A950" t="s">
        <v>98</v>
      </c>
      <c r="B950" t="s">
        <v>18</v>
      </c>
      <c r="C950" t="s">
        <v>16</v>
      </c>
      <c r="D950">
        <v>0.42</v>
      </c>
      <c r="E950">
        <v>3.32E-3</v>
      </c>
      <c r="F950">
        <v>0.40820000000000001</v>
      </c>
      <c r="G950">
        <v>8.6E-3</v>
      </c>
      <c r="H950">
        <v>0.23469999999999999</v>
      </c>
      <c r="I950" t="s">
        <v>99</v>
      </c>
      <c r="J950">
        <v>0.49170000000000003</v>
      </c>
      <c r="K950">
        <v>1.03E-2</v>
      </c>
      <c r="L950">
        <v>0.02</v>
      </c>
      <c r="M950" t="s">
        <v>100</v>
      </c>
      <c r="N950" t="s">
        <v>21</v>
      </c>
      <c r="O950" s="1">
        <v>45777.738159722219</v>
      </c>
    </row>
    <row r="951" spans="1:15" x14ac:dyDescent="0.25">
      <c r="A951" t="s">
        <v>25</v>
      </c>
      <c r="B951" t="s">
        <v>18</v>
      </c>
      <c r="C951" t="s">
        <v>16</v>
      </c>
      <c r="D951">
        <v>7.73</v>
      </c>
      <c r="E951">
        <v>6.6369999999999998E-2</v>
      </c>
      <c r="F951">
        <v>7.7054999999999998</v>
      </c>
      <c r="G951">
        <v>1.9300000000000001E-2</v>
      </c>
      <c r="H951">
        <v>4.3216999999999999</v>
      </c>
      <c r="I951" t="s">
        <v>26</v>
      </c>
      <c r="J951">
        <v>10.7814</v>
      </c>
      <c r="K951">
        <v>2.7E-2</v>
      </c>
      <c r="L951">
        <v>0.28000000000000003</v>
      </c>
      <c r="M951" t="s">
        <v>20</v>
      </c>
      <c r="N951" t="s">
        <v>21</v>
      </c>
      <c r="O951" s="1">
        <v>45790.760775462964</v>
      </c>
    </row>
    <row r="952" spans="1:15" x14ac:dyDescent="0.25">
      <c r="A952" t="s">
        <v>101</v>
      </c>
      <c r="B952" t="s">
        <v>18</v>
      </c>
      <c r="C952" t="s">
        <v>16</v>
      </c>
      <c r="D952">
        <v>1.36</v>
      </c>
      <c r="E952">
        <v>1.251E-2</v>
      </c>
      <c r="F952">
        <v>1.5561</v>
      </c>
      <c r="G952">
        <v>1.34E-2</v>
      </c>
      <c r="H952">
        <v>0.73029999999999995</v>
      </c>
      <c r="I952" t="s">
        <v>102</v>
      </c>
      <c r="J952">
        <v>2.5956000000000001</v>
      </c>
      <c r="K952">
        <v>2.23E-2</v>
      </c>
      <c r="L952">
        <v>0.05</v>
      </c>
      <c r="M952" t="s">
        <v>102</v>
      </c>
      <c r="N952" t="s">
        <v>21</v>
      </c>
      <c r="O952" s="1">
        <v>45790.761030092595</v>
      </c>
    </row>
    <row r="953" spans="1:15" x14ac:dyDescent="0.25">
      <c r="A953" t="s">
        <v>27</v>
      </c>
      <c r="B953" t="s">
        <v>18</v>
      </c>
      <c r="C953" t="s">
        <v>16</v>
      </c>
      <c r="D953">
        <v>0.11</v>
      </c>
      <c r="E953">
        <v>1.08E-3</v>
      </c>
      <c r="F953">
        <v>0.13320000000000001</v>
      </c>
      <c r="G953">
        <v>1.24E-2</v>
      </c>
      <c r="H953">
        <v>5.45E-2</v>
      </c>
      <c r="I953" t="s">
        <v>28</v>
      </c>
      <c r="J953">
        <v>0.17199999999999999</v>
      </c>
      <c r="K953">
        <v>1.6E-2</v>
      </c>
      <c r="L953">
        <v>0</v>
      </c>
      <c r="M953" t="s">
        <v>28</v>
      </c>
      <c r="N953" t="s">
        <v>21</v>
      </c>
      <c r="O953" s="1">
        <v>45777.737511574072</v>
      </c>
    </row>
    <row r="954" spans="1:15" x14ac:dyDescent="0.25">
      <c r="A954" t="s">
        <v>29</v>
      </c>
      <c r="B954" t="s">
        <v>18</v>
      </c>
      <c r="C954" t="s">
        <v>16</v>
      </c>
      <c r="D954">
        <v>6.98</v>
      </c>
      <c r="E954">
        <v>6.9769999999999999E-2</v>
      </c>
      <c r="F954">
        <v>8.3782999999999994</v>
      </c>
      <c r="G954">
        <v>3.09E-2</v>
      </c>
      <c r="H954">
        <v>3.3723999999999998</v>
      </c>
      <c r="I954" t="s">
        <v>30</v>
      </c>
      <c r="J954">
        <v>10.778600000000001</v>
      </c>
      <c r="K954">
        <v>3.9800000000000002E-2</v>
      </c>
      <c r="L954">
        <v>0.22</v>
      </c>
      <c r="M954" t="s">
        <v>31</v>
      </c>
      <c r="N954" t="s">
        <v>21</v>
      </c>
      <c r="O954" s="1">
        <v>45856.83011574074</v>
      </c>
    </row>
    <row r="955" spans="1:15" x14ac:dyDescent="0.25">
      <c r="A955" t="s">
        <v>36</v>
      </c>
      <c r="F955">
        <v>98.197999999999993</v>
      </c>
      <c r="H955">
        <v>100</v>
      </c>
      <c r="J955">
        <v>98.197999999999993</v>
      </c>
      <c r="L955" t="s">
        <v>103</v>
      </c>
    </row>
    <row r="957" spans="1:15" s="27" customFormat="1" x14ac:dyDescent="0.25"/>
  </sheetData>
  <conditionalFormatting sqref="R4:R9">
    <cfRule type="cellIs" dxfId="42" priority="35" operator="between">
      <formula>95</formula>
      <formula>105</formula>
    </cfRule>
  </conditionalFormatting>
  <conditionalFormatting sqref="R16:R21">
    <cfRule type="cellIs" dxfId="41" priority="34" operator="between">
      <formula>95</formula>
      <formula>105</formula>
    </cfRule>
  </conditionalFormatting>
  <conditionalFormatting sqref="R27:R32">
    <cfRule type="cellIs" dxfId="40" priority="33" operator="between">
      <formula>95</formula>
      <formula>105</formula>
    </cfRule>
  </conditionalFormatting>
  <conditionalFormatting sqref="R36:R43">
    <cfRule type="cellIs" dxfId="39" priority="31" operator="between">
      <formula>95</formula>
      <formula>105</formula>
    </cfRule>
  </conditionalFormatting>
  <conditionalFormatting sqref="R47:R54">
    <cfRule type="cellIs" dxfId="38" priority="29" operator="between">
      <formula>95</formula>
      <formula>105</formula>
    </cfRule>
  </conditionalFormatting>
  <conditionalFormatting sqref="R58:R65">
    <cfRule type="cellIs" dxfId="37" priority="27" operator="between">
      <formula>95</formula>
      <formula>105</formula>
    </cfRule>
  </conditionalFormatting>
  <conditionalFormatting sqref="R69:R79">
    <cfRule type="cellIs" dxfId="36" priority="25" operator="between">
      <formula>95</formula>
      <formula>105</formula>
    </cfRule>
  </conditionalFormatting>
  <conditionalFormatting sqref="R83:R93">
    <cfRule type="cellIs" dxfId="35" priority="23" operator="between">
      <formula>95</formula>
      <formula>105</formula>
    </cfRule>
  </conditionalFormatting>
  <conditionalFormatting sqref="R97:R107">
    <cfRule type="cellIs" dxfId="34" priority="21" operator="between">
      <formula>95</formula>
      <formula>105</formula>
    </cfRule>
  </conditionalFormatting>
  <conditionalFormatting sqref="R159:R166">
    <cfRule type="cellIs" dxfId="33" priority="2" operator="between">
      <formula>95</formula>
      <formula>105</formula>
    </cfRule>
  </conditionalFormatting>
  <conditionalFormatting sqref="R173:R180">
    <cfRule type="cellIs" dxfId="32" priority="4" operator="between">
      <formula>95</formula>
      <formula>105</formula>
    </cfRule>
  </conditionalFormatting>
  <conditionalFormatting sqref="T36:T43">
    <cfRule type="cellIs" dxfId="31" priority="32" operator="between">
      <formula>95</formula>
      <formula>105</formula>
    </cfRule>
  </conditionalFormatting>
  <conditionalFormatting sqref="T47:T54">
    <cfRule type="cellIs" dxfId="30" priority="30" operator="between">
      <formula>95</formula>
      <formula>105</formula>
    </cfRule>
  </conditionalFormatting>
  <conditionalFormatting sqref="T58:T65">
    <cfRule type="cellIs" dxfId="29" priority="28" operator="between">
      <formula>95</formula>
      <formula>105</formula>
    </cfRule>
  </conditionalFormatting>
  <conditionalFormatting sqref="T69:T79">
    <cfRule type="cellIs" dxfId="28" priority="26" operator="between">
      <formula>95</formula>
      <formula>105</formula>
    </cfRule>
  </conditionalFormatting>
  <conditionalFormatting sqref="T83:T93">
    <cfRule type="cellIs" dxfId="27" priority="24" operator="between">
      <formula>95</formula>
      <formula>105</formula>
    </cfRule>
  </conditionalFormatting>
  <conditionalFormatting sqref="T97:T107">
    <cfRule type="cellIs" dxfId="26" priority="22" operator="between">
      <formula>95</formula>
      <formula>105</formula>
    </cfRule>
  </conditionalFormatting>
  <conditionalFormatting sqref="T113:T123">
    <cfRule type="cellIs" dxfId="25" priority="20" operator="between">
      <formula>95</formula>
      <formula>105</formula>
    </cfRule>
  </conditionalFormatting>
  <conditionalFormatting sqref="T128:T138">
    <cfRule type="cellIs" dxfId="24" priority="16" operator="between">
      <formula>95</formula>
      <formula>105</formula>
    </cfRule>
  </conditionalFormatting>
  <conditionalFormatting sqref="T143:T153">
    <cfRule type="cellIs" dxfId="23" priority="12" operator="between">
      <formula>95</formula>
      <formula>105</formula>
    </cfRule>
  </conditionalFormatting>
  <conditionalFormatting sqref="T159:T168">
    <cfRule type="cellIs" dxfId="22" priority="3" operator="between">
      <formula>95</formula>
      <formula>105</formula>
    </cfRule>
  </conditionalFormatting>
  <conditionalFormatting sqref="T173:T182">
    <cfRule type="cellIs" dxfId="21" priority="7" operator="between">
      <formula>95</formula>
      <formula>105</formula>
    </cfRule>
  </conditionalFormatting>
  <conditionalFormatting sqref="T187:T196">
    <cfRule type="cellIs" dxfId="20" priority="6" operator="between">
      <formula>95</formula>
      <formula>105</formula>
    </cfRule>
  </conditionalFormatting>
  <conditionalFormatting sqref="T200:T208">
    <cfRule type="cellIs" dxfId="19" priority="1" operator="between">
      <formula>95</formula>
      <formula>105</formula>
    </cfRule>
  </conditionalFormatting>
  <conditionalFormatting sqref="V113:V123">
    <cfRule type="cellIs" dxfId="18" priority="19" operator="between">
      <formula>95</formula>
      <formula>105</formula>
    </cfRule>
  </conditionalFormatting>
  <conditionalFormatting sqref="V128:V138">
    <cfRule type="cellIs" dxfId="17" priority="15" operator="between">
      <formula>95</formula>
      <formula>105</formula>
    </cfRule>
  </conditionalFormatting>
  <conditionalFormatting sqref="V143:V153">
    <cfRule type="cellIs" dxfId="16" priority="11" operator="between">
      <formula>95</formula>
      <formula>105</formula>
    </cfRule>
  </conditionalFormatting>
  <conditionalFormatting sqref="W173:W180">
    <cfRule type="cellIs" dxfId="15" priority="5" operator="between">
      <formula>95</formula>
      <formula>105</formula>
    </cfRule>
  </conditionalFormatting>
  <conditionalFormatting sqref="X113:X123">
    <cfRule type="cellIs" dxfId="14" priority="18" operator="between">
      <formula>95</formula>
      <formula>105</formula>
    </cfRule>
  </conditionalFormatting>
  <conditionalFormatting sqref="X128:X138">
    <cfRule type="cellIs" dxfId="13" priority="14" operator="between">
      <formula>95</formula>
      <formula>105</formula>
    </cfRule>
  </conditionalFormatting>
  <conditionalFormatting sqref="X143:X153">
    <cfRule type="cellIs" dxfId="12" priority="10" operator="between">
      <formula>95</formula>
      <formula>105</formula>
    </cfRule>
  </conditionalFormatting>
  <conditionalFormatting sqref="Z113:Z123">
    <cfRule type="cellIs" dxfId="11" priority="17" operator="between">
      <formula>95</formula>
      <formula>105</formula>
    </cfRule>
  </conditionalFormatting>
  <conditionalFormatting sqref="Z128:Z138">
    <cfRule type="cellIs" dxfId="10" priority="13" operator="between">
      <formula>95</formula>
      <formula>105</formula>
    </cfRule>
  </conditionalFormatting>
  <conditionalFormatting sqref="Z143:Z153">
    <cfRule type="cellIs" dxfId="9" priority="9" operator="between">
      <formula>95</formula>
      <formula>105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59B-AF84-421E-990D-F2AFB3F08FB1}">
  <dimension ref="A1:Z47"/>
  <sheetViews>
    <sheetView topLeftCell="B1" workbookViewId="0">
      <selection activeCell="P1" sqref="P1:Q15"/>
    </sheetView>
  </sheetViews>
  <sheetFormatPr defaultRowHeight="15" x14ac:dyDescent="0.25"/>
  <sheetData>
    <row r="1" spans="1:26" x14ac:dyDescent="0.25">
      <c r="A1" s="23" t="s">
        <v>120</v>
      </c>
      <c r="B1" s="24"/>
      <c r="D1" s="23" t="s">
        <v>121</v>
      </c>
      <c r="E1" s="24"/>
      <c r="G1" s="23" t="s">
        <v>122</v>
      </c>
      <c r="H1" s="24"/>
      <c r="J1" s="23" t="s">
        <v>123</v>
      </c>
      <c r="K1" s="24"/>
      <c r="M1" s="23" t="s">
        <v>124</v>
      </c>
      <c r="N1" s="24"/>
      <c r="P1" s="23" t="s">
        <v>125</v>
      </c>
      <c r="Q1" s="24"/>
      <c r="S1" s="23" t="s">
        <v>126</v>
      </c>
      <c r="T1" s="24"/>
      <c r="V1" s="23" t="s">
        <v>127</v>
      </c>
      <c r="W1" s="24"/>
      <c r="Y1" s="23" t="s">
        <v>128</v>
      </c>
      <c r="Z1" s="24"/>
    </row>
    <row r="2" spans="1:26" x14ac:dyDescent="0.25">
      <c r="A2" s="4" t="s">
        <v>8</v>
      </c>
      <c r="B2" s="5" t="s">
        <v>129</v>
      </c>
      <c r="D2" s="4" t="s">
        <v>8</v>
      </c>
      <c r="E2" s="5" t="s">
        <v>129</v>
      </c>
      <c r="G2" s="4" t="s">
        <v>8</v>
      </c>
      <c r="H2" s="5" t="s">
        <v>129</v>
      </c>
      <c r="J2" s="4" t="s">
        <v>8</v>
      </c>
      <c r="K2" s="5" t="s">
        <v>129</v>
      </c>
      <c r="M2" s="4" t="s">
        <v>8</v>
      </c>
      <c r="N2" s="5" t="s">
        <v>129</v>
      </c>
      <c r="P2" s="4" t="s">
        <v>8</v>
      </c>
      <c r="Q2" s="5" t="s">
        <v>129</v>
      </c>
      <c r="S2" s="4" t="s">
        <v>8</v>
      </c>
      <c r="T2" s="5" t="s">
        <v>129</v>
      </c>
      <c r="V2" s="4" t="s">
        <v>8</v>
      </c>
      <c r="W2" s="5" t="s">
        <v>129</v>
      </c>
      <c r="Y2" s="4" t="s">
        <v>8</v>
      </c>
      <c r="Z2" s="5" t="s">
        <v>129</v>
      </c>
    </row>
    <row r="3" spans="1:26" x14ac:dyDescent="0.25">
      <c r="A3" s="6" t="s">
        <v>19</v>
      </c>
      <c r="B3" s="7">
        <v>49.570859999999968</v>
      </c>
      <c r="D3" s="6" t="s">
        <v>19</v>
      </c>
      <c r="E3" s="7">
        <v>48.459941666666673</v>
      </c>
      <c r="G3" s="6" t="s">
        <v>19</v>
      </c>
      <c r="H3" s="7">
        <v>49.465150434782601</v>
      </c>
      <c r="J3" s="6" t="s">
        <v>19</v>
      </c>
      <c r="K3" s="8">
        <v>48.652406315789484</v>
      </c>
      <c r="M3" s="6" t="s">
        <v>19</v>
      </c>
      <c r="N3" s="9">
        <v>43.324221621621625</v>
      </c>
      <c r="P3" s="6" t="s">
        <v>19</v>
      </c>
      <c r="Q3" s="9">
        <v>26.60837428571428</v>
      </c>
      <c r="S3" s="6" t="s">
        <v>19</v>
      </c>
      <c r="T3" s="9">
        <v>0.11191875</v>
      </c>
      <c r="V3" s="6" t="s">
        <v>19</v>
      </c>
      <c r="W3" s="9">
        <v>6.9019700000000004</v>
      </c>
      <c r="Y3" s="6" t="s">
        <v>19</v>
      </c>
      <c r="Z3" s="9">
        <v>6.5057818181818208</v>
      </c>
    </row>
    <row r="4" spans="1:26" x14ac:dyDescent="0.25">
      <c r="A4" s="6" t="s">
        <v>23</v>
      </c>
      <c r="B4" s="10">
        <v>40.696406451612894</v>
      </c>
      <c r="D4" s="6" t="s">
        <v>23</v>
      </c>
      <c r="E4" s="10">
        <v>40.543116666666663</v>
      </c>
      <c r="G4" s="6" t="s">
        <v>23</v>
      </c>
      <c r="H4" s="10">
        <v>40.58741391304347</v>
      </c>
      <c r="J4" s="6" t="s">
        <v>23</v>
      </c>
      <c r="K4" s="6">
        <v>40.465835789473722</v>
      </c>
      <c r="M4" s="6" t="s">
        <v>23</v>
      </c>
      <c r="N4" s="9">
        <v>39.027043243243249</v>
      </c>
      <c r="P4" s="6" t="s">
        <v>23</v>
      </c>
      <c r="Q4" s="9">
        <v>54.229677142857142</v>
      </c>
      <c r="S4" s="6" t="s">
        <v>23</v>
      </c>
      <c r="T4" s="9">
        <v>50.875750000000004</v>
      </c>
      <c r="V4" s="6" t="s">
        <v>23</v>
      </c>
      <c r="W4" s="9">
        <v>50.540610000000001</v>
      </c>
      <c r="Y4" s="6" t="s">
        <v>23</v>
      </c>
      <c r="Z4" s="9">
        <v>49.807842424242409</v>
      </c>
    </row>
    <row r="5" spans="1:26" x14ac:dyDescent="0.25">
      <c r="A5" s="6" t="s">
        <v>102</v>
      </c>
      <c r="B5" s="10">
        <v>0</v>
      </c>
      <c r="D5" s="6" t="s">
        <v>102</v>
      </c>
      <c r="E5" s="10" t="e">
        <v>#DIV/0!</v>
      </c>
      <c r="G5" s="6" t="s">
        <v>102</v>
      </c>
      <c r="H5" s="10">
        <v>0</v>
      </c>
      <c r="J5" s="6" t="s">
        <v>102</v>
      </c>
      <c r="K5" s="6">
        <v>0</v>
      </c>
      <c r="M5" s="6" t="s">
        <v>102</v>
      </c>
      <c r="N5" s="9">
        <v>0</v>
      </c>
      <c r="P5" s="6" t="s">
        <v>102</v>
      </c>
      <c r="Q5" s="9">
        <v>9.5509375000000007E-2</v>
      </c>
      <c r="S5" s="6" t="s">
        <v>102</v>
      </c>
      <c r="T5" s="9" t="e">
        <v>#DIV/0!</v>
      </c>
      <c r="V5" s="6" t="s">
        <v>102</v>
      </c>
      <c r="W5" s="9">
        <v>1.8828199999999999</v>
      </c>
      <c r="Y5" s="6" t="s">
        <v>102</v>
      </c>
      <c r="Z5" s="9">
        <v>1.9204818181818182</v>
      </c>
    </row>
    <row r="6" spans="1:26" x14ac:dyDescent="0.25">
      <c r="A6" s="6" t="s">
        <v>94</v>
      </c>
      <c r="B6" s="11">
        <v>0</v>
      </c>
      <c r="D6" s="6" t="s">
        <v>94</v>
      </c>
      <c r="E6" s="11">
        <v>4.7711764705882349E-2</v>
      </c>
      <c r="G6" s="6" t="s">
        <v>94</v>
      </c>
      <c r="H6" s="10">
        <v>0</v>
      </c>
      <c r="J6" s="6" t="s">
        <v>94</v>
      </c>
      <c r="K6" s="6">
        <v>3.6199999999999996E-2</v>
      </c>
      <c r="M6" s="6" t="s">
        <v>94</v>
      </c>
      <c r="N6" s="9">
        <v>8.8812500000000003E-2</v>
      </c>
      <c r="P6" s="6" t="s">
        <v>94</v>
      </c>
      <c r="Q6" s="9">
        <v>1.295222857142857</v>
      </c>
      <c r="S6" s="6" t="s">
        <v>94</v>
      </c>
      <c r="T6" s="9">
        <v>30.895000000000003</v>
      </c>
      <c r="V6" s="6" t="s">
        <v>94</v>
      </c>
      <c r="W6" s="9">
        <v>14.179784999999999</v>
      </c>
      <c r="Y6" s="6" t="s">
        <v>94</v>
      </c>
      <c r="Z6" s="9">
        <v>13.788406060606059</v>
      </c>
    </row>
    <row r="7" spans="1:26" x14ac:dyDescent="0.25">
      <c r="A7" s="6" t="s">
        <v>26</v>
      </c>
      <c r="B7" s="11">
        <v>9.9772258064516145E-2</v>
      </c>
      <c r="D7" s="6" t="s">
        <v>26</v>
      </c>
      <c r="E7" s="11">
        <v>0.10075833333333334</v>
      </c>
      <c r="G7" s="6" t="s">
        <v>26</v>
      </c>
      <c r="H7" s="10">
        <v>5.5544444444444459E-2</v>
      </c>
      <c r="J7" s="6" t="s">
        <v>26</v>
      </c>
      <c r="K7" s="6">
        <v>9.850519480519479E-2</v>
      </c>
      <c r="M7" s="6" t="s">
        <v>26</v>
      </c>
      <c r="N7" s="9" t="e">
        <v>#DIV/0!</v>
      </c>
      <c r="P7" s="6" t="s">
        <v>26</v>
      </c>
      <c r="Q7" s="9">
        <v>1.252794285714286</v>
      </c>
      <c r="S7" s="6" t="s">
        <v>26</v>
      </c>
      <c r="T7" s="9">
        <v>13.458281249999999</v>
      </c>
      <c r="V7" s="6" t="s">
        <v>26</v>
      </c>
      <c r="W7" s="9">
        <v>10.712455000000002</v>
      </c>
      <c r="Y7" s="6" t="s">
        <v>26</v>
      </c>
      <c r="Z7" s="9">
        <v>10.561433333333335</v>
      </c>
    </row>
    <row r="8" spans="1:26" x14ac:dyDescent="0.25">
      <c r="A8" s="6" t="s">
        <v>28</v>
      </c>
      <c r="B8" s="11">
        <v>0.12956580645161295</v>
      </c>
      <c r="D8" s="6" t="s">
        <v>28</v>
      </c>
      <c r="E8" s="11">
        <v>0.15682499999999999</v>
      </c>
      <c r="G8" s="6" t="s">
        <v>28</v>
      </c>
      <c r="H8" s="11">
        <v>0.12763421052631579</v>
      </c>
      <c r="J8" s="6" t="s">
        <v>28</v>
      </c>
      <c r="K8" s="6">
        <v>0.14698461538461538</v>
      </c>
      <c r="M8" s="6" t="s">
        <v>28</v>
      </c>
      <c r="N8" s="9">
        <v>0.31857567567567574</v>
      </c>
      <c r="P8" s="6" t="s">
        <v>28</v>
      </c>
      <c r="Q8" s="9">
        <v>0.52875428571428584</v>
      </c>
      <c r="S8" s="6" t="s">
        <v>28</v>
      </c>
      <c r="T8" s="9" t="e">
        <v>#DIV/0!</v>
      </c>
      <c r="V8" s="6" t="s">
        <v>28</v>
      </c>
      <c r="W8" s="9">
        <v>0.21062500000000001</v>
      </c>
      <c r="Y8" s="6" t="s">
        <v>28</v>
      </c>
      <c r="Z8" s="9">
        <v>0.21105151515151513</v>
      </c>
    </row>
    <row r="9" spans="1:26" x14ac:dyDescent="0.25">
      <c r="A9" s="6" t="s">
        <v>111</v>
      </c>
      <c r="B9" s="6" t="e">
        <v>#DIV/0!</v>
      </c>
      <c r="D9" s="6" t="s">
        <v>111</v>
      </c>
      <c r="E9" s="6" t="e">
        <v>#DIV/0!</v>
      </c>
      <c r="G9" s="6" t="s">
        <v>111</v>
      </c>
      <c r="H9" s="6" t="e">
        <v>#DIV/0!</v>
      </c>
      <c r="J9" s="6" t="s">
        <v>111</v>
      </c>
      <c r="K9" s="6" t="e">
        <v>#DIV/0!</v>
      </c>
      <c r="M9" s="6" t="s">
        <v>111</v>
      </c>
      <c r="N9" s="9" t="e">
        <v>#DIV/0!</v>
      </c>
      <c r="P9" s="6" t="s">
        <v>111</v>
      </c>
      <c r="Q9" s="9" t="e">
        <v>#DIV/0!</v>
      </c>
      <c r="S9" s="6" t="s">
        <v>111</v>
      </c>
      <c r="T9" s="9" t="e">
        <v>#DIV/0!</v>
      </c>
      <c r="V9" s="6" t="s">
        <v>111</v>
      </c>
      <c r="W9" s="9">
        <v>0.16187500000000002</v>
      </c>
      <c r="Y9" s="6" t="s">
        <v>111</v>
      </c>
      <c r="Z9" s="9">
        <v>0.16379411764705881</v>
      </c>
    </row>
    <row r="10" spans="1:26" x14ac:dyDescent="0.25">
      <c r="A10" s="6" t="s">
        <v>92</v>
      </c>
      <c r="B10" s="11">
        <v>0</v>
      </c>
      <c r="D10" s="6" t="s">
        <v>92</v>
      </c>
      <c r="E10" s="11">
        <v>0</v>
      </c>
      <c r="G10" s="6" t="s">
        <v>92</v>
      </c>
      <c r="H10" s="11">
        <v>0</v>
      </c>
      <c r="J10" s="6" t="s">
        <v>92</v>
      </c>
      <c r="K10" s="6">
        <v>0</v>
      </c>
      <c r="M10" s="6" t="s">
        <v>92</v>
      </c>
      <c r="N10" s="9">
        <v>0</v>
      </c>
      <c r="P10" s="6" t="s">
        <v>92</v>
      </c>
      <c r="Q10" s="9">
        <v>0</v>
      </c>
      <c r="S10" s="6" t="s">
        <v>92</v>
      </c>
      <c r="T10" s="9">
        <v>3.7927</v>
      </c>
      <c r="V10" s="6" t="s">
        <v>92</v>
      </c>
      <c r="W10" s="9">
        <v>2.7785550000000008</v>
      </c>
      <c r="Y10" s="6" t="s">
        <v>92</v>
      </c>
      <c r="Z10" s="9">
        <v>2.6967212121212119</v>
      </c>
    </row>
    <row r="11" spans="1:26" x14ac:dyDescent="0.25">
      <c r="A11" s="6" t="s">
        <v>99</v>
      </c>
      <c r="B11" s="11">
        <v>0</v>
      </c>
      <c r="D11" s="6" t="s">
        <v>99</v>
      </c>
      <c r="E11" s="11">
        <v>0</v>
      </c>
      <c r="G11" s="6" t="s">
        <v>99</v>
      </c>
      <c r="H11" s="11">
        <v>0</v>
      </c>
      <c r="J11" s="6" t="s">
        <v>99</v>
      </c>
      <c r="K11" s="6">
        <v>0</v>
      </c>
      <c r="M11" s="6" t="s">
        <v>99</v>
      </c>
      <c r="N11" s="9">
        <v>0</v>
      </c>
      <c r="P11" s="6" t="s">
        <v>99</v>
      </c>
      <c r="Q11" s="9">
        <v>0</v>
      </c>
      <c r="S11" s="6" t="s">
        <v>99</v>
      </c>
      <c r="T11" s="9">
        <v>0.12351875</v>
      </c>
      <c r="V11" s="6" t="s">
        <v>99</v>
      </c>
      <c r="W11" s="9">
        <v>0.206345</v>
      </c>
      <c r="Y11" s="6" t="s">
        <v>99</v>
      </c>
      <c r="Z11" s="9">
        <v>0.19456363636363638</v>
      </c>
    </row>
    <row r="12" spans="1:26" x14ac:dyDescent="0.25">
      <c r="A12" s="6" t="s">
        <v>130</v>
      </c>
      <c r="B12" s="11">
        <v>8.8597890322580657</v>
      </c>
      <c r="D12" s="6" t="s">
        <v>130</v>
      </c>
      <c r="E12" s="11">
        <v>10.501533333333334</v>
      </c>
      <c r="G12" s="6" t="s">
        <v>130</v>
      </c>
      <c r="H12" s="11">
        <v>8.7562199999999972</v>
      </c>
      <c r="J12" s="6" t="s">
        <v>130</v>
      </c>
      <c r="K12" s="6">
        <v>9.7511221052631569</v>
      </c>
      <c r="M12" s="6" t="s">
        <v>130</v>
      </c>
      <c r="N12" s="9">
        <v>16.52002702702702</v>
      </c>
      <c r="P12" s="6" t="s">
        <v>130</v>
      </c>
      <c r="Q12" s="9">
        <v>14.945428571428575</v>
      </c>
      <c r="S12" s="6" t="s">
        <v>130</v>
      </c>
      <c r="T12" s="9">
        <v>0.42422499999999996</v>
      </c>
      <c r="V12" s="6" t="s">
        <v>130</v>
      </c>
      <c r="W12" s="9">
        <v>11.483639999999998</v>
      </c>
      <c r="Y12" s="6" t="s">
        <v>130</v>
      </c>
      <c r="Z12" s="9">
        <v>11.723160606060608</v>
      </c>
    </row>
    <row r="13" spans="1:26" x14ac:dyDescent="0.25">
      <c r="A13" s="6" t="s">
        <v>33</v>
      </c>
      <c r="B13" s="11">
        <v>0.39601999999999998</v>
      </c>
      <c r="D13" s="6" t="s">
        <v>33</v>
      </c>
      <c r="E13" s="11">
        <v>0.36127499999999996</v>
      </c>
      <c r="G13" s="6" t="s">
        <v>33</v>
      </c>
      <c r="H13" s="11">
        <v>0.40540384615384617</v>
      </c>
      <c r="J13" s="6" t="s">
        <v>33</v>
      </c>
      <c r="K13" s="6">
        <v>0.37617500000000004</v>
      </c>
      <c r="M13" s="6" t="s">
        <v>33</v>
      </c>
      <c r="N13" s="9">
        <v>2.0462500000000002E-2</v>
      </c>
      <c r="P13" s="6" t="s">
        <v>33</v>
      </c>
      <c r="Q13" s="9">
        <v>0.17235999999999999</v>
      </c>
      <c r="S13" s="6" t="s">
        <v>33</v>
      </c>
      <c r="T13" s="9" t="e">
        <v>#DIV/0!</v>
      </c>
      <c r="V13" s="6" t="s">
        <v>33</v>
      </c>
      <c r="W13" s="9" t="e">
        <v>#DIV/0!</v>
      </c>
      <c r="Y13" s="6" t="s">
        <v>33</v>
      </c>
      <c r="Z13" s="9" t="e">
        <v>#DIV/0!</v>
      </c>
    </row>
    <row r="14" spans="1:26" x14ac:dyDescent="0.25">
      <c r="A14" s="6" t="s">
        <v>96</v>
      </c>
      <c r="B14" s="6" t="e">
        <v>#DIV/0!</v>
      </c>
      <c r="D14" s="6" t="s">
        <v>96</v>
      </c>
      <c r="E14" s="6" t="e">
        <v>#DIV/0!</v>
      </c>
      <c r="G14" s="6" t="s">
        <v>96</v>
      </c>
      <c r="H14" s="6" t="e">
        <v>#DIV/0!</v>
      </c>
      <c r="J14" s="6" t="s">
        <v>96</v>
      </c>
      <c r="K14" s="6" t="e">
        <v>#DIV/0!</v>
      </c>
      <c r="M14" s="6" t="s">
        <v>96</v>
      </c>
      <c r="N14" s="9" t="e">
        <v>#DIV/0!</v>
      </c>
      <c r="P14" s="6" t="s">
        <v>96</v>
      </c>
      <c r="Q14" s="9" t="e">
        <v>#DIV/0!</v>
      </c>
      <c r="S14" s="6" t="s">
        <v>96</v>
      </c>
      <c r="T14" s="9" t="e">
        <v>#DIV/0!</v>
      </c>
      <c r="V14" s="6" t="s">
        <v>96</v>
      </c>
      <c r="W14" s="9">
        <v>0.34845500000000001</v>
      </c>
      <c r="Y14" s="6" t="s">
        <v>96</v>
      </c>
      <c r="Z14" s="9">
        <v>0.35745666666666676</v>
      </c>
    </row>
    <row r="15" spans="1:26" x14ac:dyDescent="0.25">
      <c r="A15" s="12" t="s">
        <v>131</v>
      </c>
      <c r="B15" s="13">
        <v>6.7473684210526321E-3</v>
      </c>
      <c r="D15" s="12" t="s">
        <v>131</v>
      </c>
      <c r="E15" s="13" t="e">
        <v>#DIV/0!</v>
      </c>
      <c r="G15" s="12" t="s">
        <v>131</v>
      </c>
      <c r="H15" s="13">
        <v>3.3416666666666664E-3</v>
      </c>
      <c r="J15" s="12" t="s">
        <v>131</v>
      </c>
      <c r="K15" s="12" t="e">
        <v>#DIV/0!</v>
      </c>
      <c r="M15" s="12" t="s">
        <v>131</v>
      </c>
      <c r="N15" s="14">
        <v>0</v>
      </c>
      <c r="P15" s="12" t="s">
        <v>131</v>
      </c>
      <c r="Q15" s="14">
        <v>0.74892812499999994</v>
      </c>
      <c r="S15" s="12" t="s">
        <v>131</v>
      </c>
      <c r="T15" s="14" t="e">
        <v>#DIV/0!</v>
      </c>
      <c r="V15" s="12" t="s">
        <v>131</v>
      </c>
      <c r="W15" s="14" t="e">
        <v>#DIV/0!</v>
      </c>
      <c r="Y15" s="12" t="s">
        <v>131</v>
      </c>
      <c r="Z15" s="14" t="e">
        <v>#DIV/0!</v>
      </c>
    </row>
    <row r="17" spans="1:26" x14ac:dyDescent="0.25">
      <c r="A17" s="23" t="s">
        <v>132</v>
      </c>
      <c r="B17" s="24"/>
      <c r="D17" s="23" t="s">
        <v>133</v>
      </c>
      <c r="E17" s="24"/>
      <c r="G17" s="23" t="s">
        <v>134</v>
      </c>
      <c r="H17" s="24"/>
      <c r="J17" s="23" t="s">
        <v>135</v>
      </c>
      <c r="K17" s="24"/>
      <c r="M17" s="23" t="s">
        <v>136</v>
      </c>
      <c r="N17" s="24"/>
      <c r="P17" s="23" t="s">
        <v>137</v>
      </c>
      <c r="Q17" s="24"/>
      <c r="S17" s="23" t="s">
        <v>138</v>
      </c>
      <c r="T17" s="24"/>
      <c r="V17" s="23" t="s">
        <v>139</v>
      </c>
      <c r="W17" s="24"/>
      <c r="Y17" s="23" t="s">
        <v>140</v>
      </c>
      <c r="Z17" s="24"/>
    </row>
    <row r="18" spans="1:26" x14ac:dyDescent="0.25">
      <c r="A18" s="4" t="s">
        <v>8</v>
      </c>
      <c r="B18" s="5" t="s">
        <v>129</v>
      </c>
      <c r="D18" s="4" t="s">
        <v>8</v>
      </c>
      <c r="E18" s="5" t="s">
        <v>129</v>
      </c>
      <c r="G18" s="4" t="s">
        <v>8</v>
      </c>
      <c r="H18" s="15" t="s">
        <v>129</v>
      </c>
      <c r="J18" s="4" t="s">
        <v>8</v>
      </c>
      <c r="K18" s="5" t="s">
        <v>129</v>
      </c>
      <c r="M18" s="4" t="s">
        <v>8</v>
      </c>
      <c r="N18" s="5" t="s">
        <v>129</v>
      </c>
      <c r="P18" s="4" t="s">
        <v>8</v>
      </c>
      <c r="Q18" s="5" t="s">
        <v>129</v>
      </c>
      <c r="S18" s="4" t="s">
        <v>8</v>
      </c>
      <c r="T18" s="5" t="s">
        <v>129</v>
      </c>
      <c r="V18" s="4" t="s">
        <v>8</v>
      </c>
      <c r="W18" s="5" t="s">
        <v>129</v>
      </c>
      <c r="Y18" s="4" t="s">
        <v>8</v>
      </c>
      <c r="Z18" s="5" t="s">
        <v>129</v>
      </c>
    </row>
    <row r="19" spans="1:26" x14ac:dyDescent="0.25">
      <c r="A19" s="6" t="s">
        <v>19</v>
      </c>
      <c r="B19" s="7">
        <v>4.8799739130434778</v>
      </c>
      <c r="D19" s="6" t="s">
        <v>19</v>
      </c>
      <c r="E19" s="7">
        <v>7.3013130952380951</v>
      </c>
      <c r="G19" s="16" t="s">
        <v>19</v>
      </c>
      <c r="H19" s="7">
        <v>6.5311600000000007</v>
      </c>
      <c r="J19" s="6" t="s">
        <v>19</v>
      </c>
      <c r="K19" s="9">
        <v>3.8205666666666667</v>
      </c>
      <c r="M19" s="6" t="s">
        <v>19</v>
      </c>
      <c r="N19" s="9">
        <v>22.206910000000001</v>
      </c>
      <c r="P19" s="6" t="s">
        <v>19</v>
      </c>
      <c r="Q19" s="9">
        <v>1.9669666666666668</v>
      </c>
      <c r="S19" s="6" t="s">
        <v>19</v>
      </c>
      <c r="T19" s="9">
        <v>2.8116666666666668E-2</v>
      </c>
      <c r="V19" s="6" t="s">
        <v>19</v>
      </c>
      <c r="W19" s="9">
        <v>15.328033333333336</v>
      </c>
      <c r="Y19" s="6" t="s">
        <v>19</v>
      </c>
      <c r="Z19" s="9">
        <v>7.7749999999999995</v>
      </c>
    </row>
    <row r="20" spans="1:26" x14ac:dyDescent="0.25">
      <c r="A20" s="6" t="s">
        <v>23</v>
      </c>
      <c r="B20" s="10">
        <v>50.682308695652175</v>
      </c>
      <c r="D20" s="6" t="s">
        <v>23</v>
      </c>
      <c r="E20" s="10">
        <v>50.58873214285714</v>
      </c>
      <c r="G20" s="16" t="s">
        <v>23</v>
      </c>
      <c r="H20" s="10">
        <v>51.687219999999996</v>
      </c>
      <c r="J20" s="6" t="s">
        <v>23</v>
      </c>
      <c r="K20" s="9">
        <v>57.844000000000001</v>
      </c>
      <c r="M20" s="6" t="s">
        <v>23</v>
      </c>
      <c r="N20" s="9">
        <v>45.566020000000002</v>
      </c>
      <c r="P20" s="6" t="s">
        <v>23</v>
      </c>
      <c r="Q20" s="9">
        <v>63.061416666666673</v>
      </c>
      <c r="S20" s="6" t="s">
        <v>23</v>
      </c>
      <c r="T20" s="9">
        <v>74.437850000000012</v>
      </c>
      <c r="V20" s="6" t="s">
        <v>23</v>
      </c>
      <c r="W20" s="9">
        <v>50.222466666666669</v>
      </c>
      <c r="Y20" s="6" t="s">
        <v>23</v>
      </c>
      <c r="Z20" s="9" t="e">
        <v>#DIV/0!</v>
      </c>
    </row>
    <row r="21" spans="1:26" x14ac:dyDescent="0.25">
      <c r="A21" s="6" t="s">
        <v>102</v>
      </c>
      <c r="B21" s="10">
        <v>4.194604347826087</v>
      </c>
      <c r="D21" s="6" t="s">
        <v>102</v>
      </c>
      <c r="E21" s="10">
        <v>2.6532083333333349</v>
      </c>
      <c r="G21" s="16" t="s">
        <v>102</v>
      </c>
      <c r="H21" s="10">
        <v>2.1450499999999999</v>
      </c>
      <c r="J21" s="6" t="s">
        <v>102</v>
      </c>
      <c r="K21" s="9">
        <v>0.77480666666666664</v>
      </c>
      <c r="M21" s="6" t="s">
        <v>102</v>
      </c>
      <c r="N21" s="9">
        <v>0.30054999999999998</v>
      </c>
      <c r="P21" s="6" t="s">
        <v>102</v>
      </c>
      <c r="Q21" s="9">
        <v>0.74675000000000002</v>
      </c>
      <c r="S21" s="6" t="s">
        <v>102</v>
      </c>
      <c r="T21" s="9">
        <v>6.0366666666666673E-2</v>
      </c>
      <c r="V21" s="6" t="s">
        <v>102</v>
      </c>
      <c r="W21" s="9">
        <v>1.4384666666666668</v>
      </c>
      <c r="Y21" s="6" t="s">
        <v>102</v>
      </c>
      <c r="Z21" s="9">
        <v>0.14700000000000002</v>
      </c>
    </row>
    <row r="22" spans="1:26" x14ac:dyDescent="0.25">
      <c r="A22" s="6" t="s">
        <v>94</v>
      </c>
      <c r="B22" s="11">
        <v>12.742526086956525</v>
      </c>
      <c r="D22" s="6" t="s">
        <v>94</v>
      </c>
      <c r="E22" s="11">
        <v>13.574008333333339</v>
      </c>
      <c r="G22" s="16" t="s">
        <v>94</v>
      </c>
      <c r="H22" s="10">
        <v>13.939413333333334</v>
      </c>
      <c r="J22" s="6" t="s">
        <v>94</v>
      </c>
      <c r="K22" s="9">
        <v>17.592486666666666</v>
      </c>
      <c r="M22" s="6" t="s">
        <v>94</v>
      </c>
      <c r="N22" s="9">
        <v>10.875690000000002</v>
      </c>
      <c r="P22" s="6" t="s">
        <v>94</v>
      </c>
      <c r="Q22" s="9">
        <v>17.739516666666667</v>
      </c>
      <c r="S22" s="6" t="s">
        <v>94</v>
      </c>
      <c r="T22" s="9">
        <v>13.17</v>
      </c>
      <c r="V22" s="6" t="s">
        <v>94</v>
      </c>
      <c r="W22" s="9">
        <v>4.5983499999999999</v>
      </c>
      <c r="Y22" s="6" t="s">
        <v>94</v>
      </c>
      <c r="Z22" s="9">
        <v>20.117266666666666</v>
      </c>
    </row>
    <row r="23" spans="1:26" x14ac:dyDescent="0.25">
      <c r="A23" s="6" t="s">
        <v>26</v>
      </c>
      <c r="B23" s="11">
        <v>8.9310217391304345</v>
      </c>
      <c r="D23" s="6" t="s">
        <v>26</v>
      </c>
      <c r="E23" s="11">
        <v>10.80739285714286</v>
      </c>
      <c r="G23" s="16" t="s">
        <v>26</v>
      </c>
      <c r="H23" s="11">
        <v>10.229993333333335</v>
      </c>
      <c r="J23" s="6" t="s">
        <v>26</v>
      </c>
      <c r="K23" s="9">
        <v>7.1297000000000006</v>
      </c>
      <c r="M23" s="6" t="s">
        <v>26</v>
      </c>
      <c r="N23" s="9">
        <v>8.32118</v>
      </c>
      <c r="P23" s="6" t="s">
        <v>26</v>
      </c>
      <c r="Q23" s="9">
        <v>5.2070499999999997</v>
      </c>
      <c r="S23" s="6" t="s">
        <v>26</v>
      </c>
      <c r="T23" s="9">
        <v>0.73863333333333336</v>
      </c>
      <c r="V23" s="6" t="s">
        <v>26</v>
      </c>
      <c r="W23" s="9">
        <v>22.604433333333333</v>
      </c>
      <c r="Y23" s="6" t="s">
        <v>26</v>
      </c>
      <c r="Z23" s="9" t="e">
        <v>#DIV/0!</v>
      </c>
    </row>
    <row r="24" spans="1:26" x14ac:dyDescent="0.25">
      <c r="A24" s="6" t="s">
        <v>28</v>
      </c>
      <c r="B24" s="11" t="e">
        <v>#NAME?</v>
      </c>
      <c r="D24" s="6" t="s">
        <v>28</v>
      </c>
      <c r="E24" s="6">
        <v>0.16906428571428564</v>
      </c>
      <c r="G24" s="16" t="s">
        <v>28</v>
      </c>
      <c r="H24" s="6">
        <v>0.17513999999999996</v>
      </c>
      <c r="J24" s="6" t="s">
        <v>28</v>
      </c>
      <c r="K24" s="9">
        <v>0.13717333333333331</v>
      </c>
      <c r="M24" s="6" t="s">
        <v>28</v>
      </c>
      <c r="N24" s="9">
        <v>0.14887</v>
      </c>
      <c r="P24" s="6" t="s">
        <v>28</v>
      </c>
      <c r="Q24" s="9">
        <v>7.085000000000001E-2</v>
      </c>
      <c r="S24" s="6" t="s">
        <v>28</v>
      </c>
      <c r="T24" s="9">
        <v>7.0233333333333328E-2</v>
      </c>
      <c r="V24" s="6" t="s">
        <v>28</v>
      </c>
      <c r="W24" s="9">
        <v>7.6683333333333326E-2</v>
      </c>
      <c r="Y24" s="6" t="s">
        <v>28</v>
      </c>
      <c r="Z24" s="9" t="e">
        <v>#DIV/0!</v>
      </c>
    </row>
    <row r="25" spans="1:26" x14ac:dyDescent="0.25">
      <c r="A25" s="6" t="s">
        <v>111</v>
      </c>
      <c r="B25" s="6">
        <v>0.41148695652173906</v>
      </c>
      <c r="D25" s="6" t="s">
        <v>111</v>
      </c>
      <c r="E25" s="11">
        <v>0.22068767123287664</v>
      </c>
      <c r="G25" s="16" t="s">
        <v>111</v>
      </c>
      <c r="H25" s="11">
        <v>0.20108076923076926</v>
      </c>
      <c r="J25" s="6" t="s">
        <v>111</v>
      </c>
      <c r="K25" s="9">
        <v>0.16276000000000002</v>
      </c>
      <c r="M25" s="6" t="s">
        <v>111</v>
      </c>
      <c r="N25" s="9">
        <v>1.8355555555555556E-2</v>
      </c>
      <c r="P25" s="6" t="s">
        <v>111</v>
      </c>
      <c r="Q25" s="9">
        <v>0.12436666666666668</v>
      </c>
      <c r="S25" s="6" t="s">
        <v>111</v>
      </c>
      <c r="T25" s="9" t="e">
        <v>#DIV/0!</v>
      </c>
      <c r="V25" s="6" t="s">
        <v>111</v>
      </c>
      <c r="W25" s="9" t="e">
        <v>#DIV/0!</v>
      </c>
      <c r="Y25" s="6" t="s">
        <v>111</v>
      </c>
      <c r="Z25" s="9" t="e">
        <v>#DIV/0!</v>
      </c>
    </row>
    <row r="26" spans="1:26" x14ac:dyDescent="0.25">
      <c r="A26" s="6" t="s">
        <v>92</v>
      </c>
      <c r="B26" s="11">
        <v>2.7018173913043482</v>
      </c>
      <c r="D26" s="6" t="s">
        <v>92</v>
      </c>
      <c r="E26" s="11">
        <v>2.3481250000000005</v>
      </c>
      <c r="G26" s="16" t="s">
        <v>92</v>
      </c>
      <c r="H26" s="11">
        <v>2.4094199999999999</v>
      </c>
      <c r="J26" s="6" t="s">
        <v>92</v>
      </c>
      <c r="K26" s="9">
        <v>3.1203800000000004</v>
      </c>
      <c r="M26" s="6" t="s">
        <v>92</v>
      </c>
      <c r="N26" s="9">
        <v>0.80888999999999989</v>
      </c>
      <c r="P26" s="6" t="s">
        <v>92</v>
      </c>
      <c r="Q26" s="9">
        <v>4.1941333333333324</v>
      </c>
      <c r="S26" s="6" t="s">
        <v>92</v>
      </c>
      <c r="T26" s="9">
        <v>3.6153166666666667</v>
      </c>
      <c r="V26" s="6" t="s">
        <v>92</v>
      </c>
      <c r="W26" s="9">
        <v>0.40696666666666664</v>
      </c>
      <c r="Y26" s="6" t="s">
        <v>92</v>
      </c>
      <c r="Z26" s="9">
        <v>0</v>
      </c>
    </row>
    <row r="27" spans="1:26" x14ac:dyDescent="0.25">
      <c r="A27" s="6" t="s">
        <v>99</v>
      </c>
      <c r="B27" s="11">
        <v>0.8586869565217391</v>
      </c>
      <c r="D27" s="6" t="s">
        <v>99</v>
      </c>
      <c r="E27" s="11">
        <v>0.49240000000000012</v>
      </c>
      <c r="G27" s="16" t="s">
        <v>99</v>
      </c>
      <c r="H27" s="11">
        <v>0.38336333333333322</v>
      </c>
      <c r="J27" s="6" t="s">
        <v>99</v>
      </c>
      <c r="K27" s="9">
        <v>1.9742066666666669</v>
      </c>
      <c r="M27" s="6" t="s">
        <v>99</v>
      </c>
      <c r="N27" s="9">
        <v>3.4029999999999991E-2</v>
      </c>
      <c r="P27" s="6" t="s">
        <v>99</v>
      </c>
      <c r="Q27" s="9">
        <v>1.31965</v>
      </c>
      <c r="S27" s="6" t="s">
        <v>99</v>
      </c>
      <c r="T27" s="9">
        <v>5.2208333333333332</v>
      </c>
      <c r="V27" s="6" t="s">
        <v>99</v>
      </c>
      <c r="W27" s="9" t="e">
        <v>#DIV/0!</v>
      </c>
      <c r="Y27" s="6" t="s">
        <v>99</v>
      </c>
      <c r="Z27" s="9">
        <v>0</v>
      </c>
    </row>
    <row r="28" spans="1:26" x14ac:dyDescent="0.25">
      <c r="A28" s="6" t="s">
        <v>130</v>
      </c>
      <c r="B28" s="11">
        <v>13.267686956521738</v>
      </c>
      <c r="D28" s="6" t="s">
        <v>130</v>
      </c>
      <c r="E28" s="11">
        <v>10.682679761904765</v>
      </c>
      <c r="G28" s="16" t="s">
        <v>130</v>
      </c>
      <c r="H28" s="11">
        <v>10.848679999999998</v>
      </c>
      <c r="J28" s="6" t="s">
        <v>130</v>
      </c>
      <c r="K28" s="9">
        <v>6.5594799999999998</v>
      </c>
      <c r="M28" s="6" t="s">
        <v>130</v>
      </c>
      <c r="N28" s="9">
        <v>10.09808</v>
      </c>
      <c r="P28" s="6" t="s">
        <v>130</v>
      </c>
      <c r="Q28" s="9">
        <v>4.2789666666666664</v>
      </c>
      <c r="S28" s="6" t="s">
        <v>130</v>
      </c>
      <c r="T28" s="9">
        <v>1.4985666666666664</v>
      </c>
      <c r="V28" s="6" t="s">
        <v>130</v>
      </c>
      <c r="W28" s="9">
        <v>4.4286500000000002</v>
      </c>
      <c r="Y28" s="6" t="s">
        <v>130</v>
      </c>
      <c r="Z28" s="9">
        <v>30.056033333333335</v>
      </c>
    </row>
    <row r="29" spans="1:26" x14ac:dyDescent="0.25">
      <c r="A29" s="6" t="s">
        <v>33</v>
      </c>
      <c r="B29" s="11" t="e">
        <v>#DIV/0!</v>
      </c>
      <c r="D29" s="6" t="s">
        <v>33</v>
      </c>
      <c r="E29" s="6" t="e">
        <v>#DIV/0!</v>
      </c>
      <c r="G29" s="16" t="s">
        <v>33</v>
      </c>
      <c r="H29" s="6">
        <v>1.878888888888889E-2</v>
      </c>
      <c r="J29" s="6" t="s">
        <v>33</v>
      </c>
      <c r="K29" s="9" t="e">
        <v>#DIV/0!</v>
      </c>
      <c r="M29" s="6" t="s">
        <v>33</v>
      </c>
      <c r="N29" s="9" t="e">
        <v>#DIV/0!</v>
      </c>
      <c r="P29" s="6" t="s">
        <v>33</v>
      </c>
      <c r="Q29" s="9" t="e">
        <v>#DIV/0!</v>
      </c>
      <c r="S29" s="6" t="s">
        <v>33</v>
      </c>
      <c r="T29" s="9" t="e">
        <v>#DIV/0!</v>
      </c>
      <c r="V29" s="6" t="s">
        <v>33</v>
      </c>
      <c r="W29" s="9" t="e">
        <v>#DIV/0!</v>
      </c>
      <c r="Y29" s="6" t="s">
        <v>33</v>
      </c>
      <c r="Z29" s="9">
        <v>0.2374333333333333</v>
      </c>
    </row>
    <row r="30" spans="1:26" x14ac:dyDescent="0.25">
      <c r="A30" s="6" t="s">
        <v>96</v>
      </c>
      <c r="B30" s="6">
        <v>4.4823076923076924E-2</v>
      </c>
      <c r="D30" s="16" t="s">
        <v>96</v>
      </c>
      <c r="E30" s="11" t="e">
        <v>#DIV/0!</v>
      </c>
      <c r="G30" s="16" t="s">
        <v>96</v>
      </c>
      <c r="H30" s="11" t="e">
        <v>#DIV/0!</v>
      </c>
      <c r="J30" s="6" t="s">
        <v>96</v>
      </c>
      <c r="K30" s="9" t="e">
        <v>#DIV/0!</v>
      </c>
      <c r="M30" s="6" t="s">
        <v>96</v>
      </c>
      <c r="N30" s="9">
        <v>-6.1000000000000004E-3</v>
      </c>
      <c r="P30" s="6" t="s">
        <v>96</v>
      </c>
      <c r="Q30" s="9" t="e">
        <v>#DIV/0!</v>
      </c>
      <c r="S30" s="6" t="s">
        <v>96</v>
      </c>
      <c r="T30" s="9" t="e">
        <v>#DIV/0!</v>
      </c>
      <c r="V30" s="6" t="s">
        <v>96</v>
      </c>
      <c r="W30" s="9" t="e">
        <v>#DIV/0!</v>
      </c>
      <c r="Y30" s="6" t="s">
        <v>96</v>
      </c>
      <c r="Z30" s="9" t="e">
        <v>#DIV/0!</v>
      </c>
    </row>
    <row r="31" spans="1:26" x14ac:dyDescent="0.25">
      <c r="A31" s="12" t="s">
        <v>131</v>
      </c>
      <c r="B31" s="13">
        <v>0</v>
      </c>
      <c r="D31" s="12" t="s">
        <v>131</v>
      </c>
      <c r="E31" s="17">
        <v>4.3475000000000007E-2</v>
      </c>
      <c r="G31" s="18" t="s">
        <v>131</v>
      </c>
      <c r="H31" s="17">
        <v>3.1629999999999998E-2</v>
      </c>
      <c r="J31" s="12" t="s">
        <v>131</v>
      </c>
      <c r="K31" s="14" t="e">
        <v>#DIV/0!</v>
      </c>
      <c r="M31" s="12" t="s">
        <v>131</v>
      </c>
      <c r="N31" s="14">
        <v>0.39429999999999998</v>
      </c>
      <c r="P31" s="12" t="s">
        <v>131</v>
      </c>
      <c r="Q31" s="14" t="e">
        <v>#DIV/0!</v>
      </c>
      <c r="S31" s="12" t="s">
        <v>131</v>
      </c>
      <c r="T31" s="14" t="e">
        <v>#DIV/0!</v>
      </c>
      <c r="V31" s="12" t="s">
        <v>131</v>
      </c>
      <c r="W31" s="14">
        <v>0.58499999999999996</v>
      </c>
      <c r="Y31" s="12" t="s">
        <v>131</v>
      </c>
      <c r="Z31" s="14">
        <v>40.371433333333336</v>
      </c>
    </row>
    <row r="33" spans="1:26" x14ac:dyDescent="0.25">
      <c r="A33" s="23" t="s">
        <v>141</v>
      </c>
      <c r="B33" s="24"/>
      <c r="D33" s="23" t="s">
        <v>142</v>
      </c>
      <c r="E33" s="24"/>
      <c r="G33" s="23" t="s">
        <v>143</v>
      </c>
      <c r="H33" s="24"/>
      <c r="J33" s="23" t="s">
        <v>144</v>
      </c>
      <c r="K33" s="24"/>
      <c r="M33" s="23" t="s">
        <v>145</v>
      </c>
      <c r="N33" s="24"/>
      <c r="P33" s="23" t="s">
        <v>146</v>
      </c>
      <c r="Q33" s="24"/>
      <c r="S33" s="25"/>
      <c r="T33" s="26"/>
      <c r="V33" s="25"/>
      <c r="W33" s="26"/>
      <c r="Y33" s="25"/>
      <c r="Z33" s="26"/>
    </row>
    <row r="34" spans="1:26" x14ac:dyDescent="0.25">
      <c r="A34" s="4" t="s">
        <v>8</v>
      </c>
      <c r="B34" s="15" t="s">
        <v>129</v>
      </c>
      <c r="D34" s="4" t="s">
        <v>8</v>
      </c>
      <c r="E34" s="15" t="s">
        <v>129</v>
      </c>
      <c r="G34" s="4" t="s">
        <v>8</v>
      </c>
      <c r="H34" s="15" t="s">
        <v>129</v>
      </c>
      <c r="J34" s="4" t="s">
        <v>8</v>
      </c>
      <c r="K34" s="5" t="s">
        <v>129</v>
      </c>
      <c r="M34" s="4" t="s">
        <v>8</v>
      </c>
      <c r="N34" s="5" t="s">
        <v>129</v>
      </c>
      <c r="P34" s="4" t="s">
        <v>8</v>
      </c>
      <c r="Q34" s="5" t="s">
        <v>129</v>
      </c>
      <c r="S34" s="19"/>
      <c r="T34" s="19"/>
      <c r="V34" s="19"/>
      <c r="W34" s="19"/>
      <c r="Y34" s="19"/>
      <c r="Z34" s="19"/>
    </row>
    <row r="35" spans="1:26" x14ac:dyDescent="0.25">
      <c r="A35" s="16" t="s">
        <v>19</v>
      </c>
      <c r="B35" s="7">
        <v>17.582433333333331</v>
      </c>
      <c r="D35" s="16" t="s">
        <v>19</v>
      </c>
      <c r="E35" s="7">
        <v>16.471899999999998</v>
      </c>
      <c r="G35" s="16" t="s">
        <v>19</v>
      </c>
      <c r="H35" s="7">
        <v>16.472913333333334</v>
      </c>
      <c r="J35" s="6" t="s">
        <v>19</v>
      </c>
      <c r="K35" s="9">
        <v>10.564962068965517</v>
      </c>
      <c r="M35" s="6" t="s">
        <v>19</v>
      </c>
      <c r="N35" s="9">
        <v>27.795366666666666</v>
      </c>
      <c r="P35" s="6" t="s">
        <v>19</v>
      </c>
      <c r="Q35" s="9">
        <v>27.460149999999999</v>
      </c>
      <c r="S35" s="20"/>
      <c r="T35" s="20"/>
      <c r="V35" s="20"/>
      <c r="W35" s="20"/>
      <c r="Y35" s="20"/>
      <c r="Z35" s="20"/>
    </row>
    <row r="36" spans="1:26" x14ac:dyDescent="0.25">
      <c r="A36" s="16" t="s">
        <v>23</v>
      </c>
      <c r="B36" s="21">
        <v>54.812566666666669</v>
      </c>
      <c r="D36" s="16" t="s">
        <v>23</v>
      </c>
      <c r="E36" s="10">
        <v>53.458550000000002</v>
      </c>
      <c r="G36" s="16" t="s">
        <v>23</v>
      </c>
      <c r="H36" s="10" t="e">
        <v>#DIV/0!</v>
      </c>
      <c r="J36" s="6" t="s">
        <v>23</v>
      </c>
      <c r="K36" s="9" t="e">
        <v>#DIV/0!</v>
      </c>
      <c r="M36" s="6" t="s">
        <v>23</v>
      </c>
      <c r="N36" s="9">
        <v>62.556991666666654</v>
      </c>
      <c r="P36" s="6" t="s">
        <v>23</v>
      </c>
      <c r="Q36" s="9">
        <v>53.7622</v>
      </c>
      <c r="S36" s="20"/>
      <c r="T36" s="20"/>
      <c r="V36" s="20"/>
      <c r="W36" s="20"/>
      <c r="Y36" s="20"/>
      <c r="Z36" s="20"/>
    </row>
    <row r="37" spans="1:26" x14ac:dyDescent="0.25">
      <c r="A37" s="16" t="s">
        <v>102</v>
      </c>
      <c r="B37" s="10">
        <v>6.3E-2</v>
      </c>
      <c r="D37" s="16" t="s">
        <v>102</v>
      </c>
      <c r="E37" s="10">
        <v>0.33272499999999999</v>
      </c>
      <c r="G37" s="16" t="s">
        <v>102</v>
      </c>
      <c r="H37" s="10">
        <v>0.23922000000000004</v>
      </c>
      <c r="J37" s="6" t="s">
        <v>102</v>
      </c>
      <c r="K37" s="9">
        <v>0.56801034482758606</v>
      </c>
      <c r="M37" s="6" t="s">
        <v>102</v>
      </c>
      <c r="N37" s="9">
        <v>6.7400000000000002E-2</v>
      </c>
      <c r="P37" s="6" t="s">
        <v>102</v>
      </c>
      <c r="Q37" s="9">
        <v>5.4150000000000004E-2</v>
      </c>
      <c r="S37" s="20"/>
      <c r="T37" s="20"/>
      <c r="V37" s="20"/>
      <c r="W37" s="20"/>
      <c r="Y37" s="20"/>
      <c r="Z37" s="20"/>
    </row>
    <row r="38" spans="1:26" x14ac:dyDescent="0.25">
      <c r="A38" s="16" t="s">
        <v>94</v>
      </c>
      <c r="B38" s="11">
        <v>0.16059999999999999</v>
      </c>
      <c r="D38" s="16" t="s">
        <v>94</v>
      </c>
      <c r="E38" s="11" t="e">
        <v>#NAME?</v>
      </c>
      <c r="G38" s="16" t="s">
        <v>94</v>
      </c>
      <c r="H38" s="10">
        <v>30.456519999999998</v>
      </c>
      <c r="J38" s="6" t="s">
        <v>94</v>
      </c>
      <c r="K38" s="9">
        <v>14.555065517241378</v>
      </c>
      <c r="M38" s="6" t="s">
        <v>94</v>
      </c>
      <c r="N38" s="9">
        <v>13.445441666666666</v>
      </c>
      <c r="P38" s="6" t="s">
        <v>94</v>
      </c>
      <c r="Q38" s="9">
        <v>3.4426000000000001</v>
      </c>
      <c r="S38" s="20"/>
      <c r="T38" s="20"/>
      <c r="V38" s="20"/>
      <c r="W38" s="20"/>
      <c r="Y38" s="20"/>
      <c r="Z38" s="20"/>
    </row>
    <row r="39" spans="1:26" x14ac:dyDescent="0.25">
      <c r="A39" s="16" t="s">
        <v>26</v>
      </c>
      <c r="B39" s="11">
        <v>24.221099999999996</v>
      </c>
      <c r="D39" s="16" t="s">
        <v>26</v>
      </c>
      <c r="E39" s="11">
        <v>24.917524999999998</v>
      </c>
      <c r="G39" s="16" t="s">
        <v>26</v>
      </c>
      <c r="H39" s="11" t="e">
        <v>#DIV/0!</v>
      </c>
      <c r="J39" s="6" t="s">
        <v>26</v>
      </c>
      <c r="K39" s="9" t="e">
        <v>#DIV/0!</v>
      </c>
      <c r="M39" s="6" t="s">
        <v>26</v>
      </c>
      <c r="N39" s="9">
        <v>0.13053333333333333</v>
      </c>
      <c r="P39" s="6" t="s">
        <v>26</v>
      </c>
      <c r="Q39" s="9">
        <v>0.1351</v>
      </c>
      <c r="S39" s="20"/>
      <c r="T39" s="20"/>
      <c r="V39" s="20"/>
      <c r="W39" s="20"/>
      <c r="Y39" s="20"/>
      <c r="Z39" s="20"/>
    </row>
    <row r="40" spans="1:26" x14ac:dyDescent="0.25">
      <c r="A40" s="16" t="s">
        <v>28</v>
      </c>
      <c r="B40" s="11">
        <v>4.9800000000000004E-2</v>
      </c>
      <c r="D40" s="16" t="s">
        <v>28</v>
      </c>
      <c r="E40" s="6">
        <v>8.3375000000000005E-2</v>
      </c>
      <c r="G40" s="16" t="s">
        <v>28</v>
      </c>
      <c r="H40" s="6" t="e">
        <v>#DIV/0!</v>
      </c>
      <c r="J40" s="6" t="s">
        <v>28</v>
      </c>
      <c r="K40" s="9">
        <v>0.25111428571428573</v>
      </c>
      <c r="M40" s="6" t="s">
        <v>28</v>
      </c>
      <c r="N40" s="9">
        <v>0.29913333333333331</v>
      </c>
      <c r="P40" s="6" t="s">
        <v>28</v>
      </c>
      <c r="Q40" s="9">
        <v>0.30204999999999999</v>
      </c>
      <c r="S40" s="20"/>
      <c r="T40" s="20"/>
      <c r="V40" s="20"/>
      <c r="W40" s="20"/>
      <c r="Y40" s="20"/>
      <c r="Z40" s="20"/>
    </row>
    <row r="41" spans="1:26" x14ac:dyDescent="0.25">
      <c r="A41" s="16" t="s">
        <v>111</v>
      </c>
      <c r="B41" s="6" t="e">
        <v>#DIV/0!</v>
      </c>
      <c r="D41" s="16" t="s">
        <v>111</v>
      </c>
      <c r="E41" s="11" t="e">
        <v>#DIV/0!</v>
      </c>
      <c r="G41" s="16" t="s">
        <v>111</v>
      </c>
      <c r="H41" s="11" t="e">
        <v>#DIV/0!</v>
      </c>
      <c r="J41" s="6" t="s">
        <v>111</v>
      </c>
      <c r="K41" s="9" t="e">
        <v>#DIV/0!</v>
      </c>
      <c r="M41" s="6" t="s">
        <v>111</v>
      </c>
      <c r="N41" s="9" t="e">
        <v>#DIV/0!</v>
      </c>
      <c r="P41" s="6" t="s">
        <v>111</v>
      </c>
      <c r="Q41" s="9" t="e">
        <v>#DIV/0!</v>
      </c>
      <c r="S41" s="20"/>
      <c r="T41" s="20"/>
      <c r="V41" s="20"/>
      <c r="W41" s="20"/>
      <c r="Y41" s="20"/>
      <c r="Z41" s="20"/>
    </row>
    <row r="42" spans="1:26" x14ac:dyDescent="0.25">
      <c r="A42" s="16" t="s">
        <v>92</v>
      </c>
      <c r="B42" s="11">
        <v>0.38323333333333331</v>
      </c>
      <c r="D42" s="16" t="s">
        <v>92</v>
      </c>
      <c r="E42" s="11">
        <v>0.16500000000000001</v>
      </c>
      <c r="G42" s="16" t="s">
        <v>92</v>
      </c>
      <c r="H42" s="11">
        <v>0</v>
      </c>
      <c r="J42" s="6" t="s">
        <v>92</v>
      </c>
      <c r="K42" s="9">
        <v>0</v>
      </c>
      <c r="M42" s="6" t="s">
        <v>92</v>
      </c>
      <c r="N42" s="9">
        <v>0.97245555555555563</v>
      </c>
      <c r="P42" s="6" t="s">
        <v>92</v>
      </c>
      <c r="Q42" s="9" t="e">
        <v>#DIV/0!</v>
      </c>
      <c r="S42" s="20"/>
      <c r="T42" s="20"/>
      <c r="V42" s="20"/>
      <c r="W42" s="20"/>
      <c r="Y42" s="20"/>
      <c r="Z42" s="20"/>
    </row>
    <row r="43" spans="1:26" x14ac:dyDescent="0.25">
      <c r="A43" s="16" t="s">
        <v>99</v>
      </c>
      <c r="B43" s="11" t="e">
        <v>#DIV/0!</v>
      </c>
      <c r="D43" s="16" t="s">
        <v>99</v>
      </c>
      <c r="E43" s="11" t="e">
        <v>#DIV/0!</v>
      </c>
      <c r="G43" s="16" t="s">
        <v>99</v>
      </c>
      <c r="H43" s="11">
        <v>0</v>
      </c>
      <c r="J43" s="6" t="s">
        <v>99</v>
      </c>
      <c r="K43" s="9">
        <v>0</v>
      </c>
      <c r="M43" s="6" t="s">
        <v>99</v>
      </c>
      <c r="N43" s="9">
        <v>15.413877777777778</v>
      </c>
      <c r="P43" s="6" t="s">
        <v>99</v>
      </c>
      <c r="Q43" s="9" t="e">
        <v>#DIV/0!</v>
      </c>
      <c r="S43" s="20"/>
      <c r="T43" s="20"/>
      <c r="V43" s="20"/>
      <c r="W43" s="20"/>
      <c r="Y43" s="20"/>
      <c r="Z43" s="20"/>
    </row>
    <row r="44" spans="1:26" x14ac:dyDescent="0.25">
      <c r="A44" s="16" t="s">
        <v>130</v>
      </c>
      <c r="B44" s="11">
        <v>1.3017000000000001</v>
      </c>
      <c r="D44" s="16" t="s">
        <v>130</v>
      </c>
      <c r="E44" s="11">
        <v>2.9847999999999999</v>
      </c>
      <c r="G44" s="16" t="s">
        <v>130</v>
      </c>
      <c r="H44" s="11">
        <v>13.469033333333334</v>
      </c>
      <c r="J44" s="6" t="s">
        <v>130</v>
      </c>
      <c r="K44" s="9">
        <v>26.532858620689655</v>
      </c>
      <c r="M44" s="6" t="s">
        <v>130</v>
      </c>
      <c r="N44" s="9">
        <v>5.1218166666666667</v>
      </c>
      <c r="P44" s="6" t="s">
        <v>130</v>
      </c>
      <c r="Q44" s="9">
        <v>15.1494</v>
      </c>
      <c r="S44" s="20"/>
      <c r="T44" s="20"/>
      <c r="V44" s="20"/>
      <c r="W44" s="20"/>
      <c r="Y44" s="20"/>
      <c r="Z44" s="20"/>
    </row>
    <row r="45" spans="1:26" x14ac:dyDescent="0.25">
      <c r="A45" s="16" t="s">
        <v>33</v>
      </c>
      <c r="B45" s="11" t="e">
        <v>#DIV/0!</v>
      </c>
      <c r="D45" s="16" t="s">
        <v>33</v>
      </c>
      <c r="E45" s="6" t="e">
        <v>#DIV/0!</v>
      </c>
      <c r="G45" s="16" t="s">
        <v>33</v>
      </c>
      <c r="H45" s="6">
        <v>0.20925333333333332</v>
      </c>
      <c r="J45" s="6" t="s">
        <v>33</v>
      </c>
      <c r="K45" s="9">
        <v>0.16766470588235294</v>
      </c>
      <c r="M45" s="6" t="s">
        <v>33</v>
      </c>
      <c r="N45" s="9" t="e">
        <v>#DIV/0!</v>
      </c>
      <c r="P45" s="6" t="s">
        <v>33</v>
      </c>
      <c r="Q45" s="9" t="e">
        <v>#DIV/0!</v>
      </c>
      <c r="S45" s="20"/>
      <c r="T45" s="20"/>
      <c r="V45" s="20"/>
      <c r="W45" s="20"/>
      <c r="Y45" s="20"/>
      <c r="Z45" s="20"/>
    </row>
    <row r="46" spans="1:26" x14ac:dyDescent="0.25">
      <c r="A46" s="16" t="s">
        <v>96</v>
      </c>
      <c r="B46" s="6" t="e">
        <v>#DIV/0!</v>
      </c>
      <c r="D46" s="16" t="s">
        <v>96</v>
      </c>
      <c r="E46" s="11" t="e">
        <v>#DIV/0!</v>
      </c>
      <c r="G46" s="16" t="s">
        <v>96</v>
      </c>
      <c r="H46" s="11" t="e">
        <v>#DIV/0!</v>
      </c>
      <c r="J46" s="6" t="s">
        <v>96</v>
      </c>
      <c r="K46" s="9" t="e">
        <v>#DIV/0!</v>
      </c>
      <c r="M46" s="6" t="s">
        <v>96</v>
      </c>
      <c r="N46" s="9" t="e">
        <v>#DIV/0!</v>
      </c>
      <c r="P46" s="6" t="s">
        <v>96</v>
      </c>
      <c r="Q46" s="9" t="e">
        <v>#DIV/0!</v>
      </c>
      <c r="S46" s="20"/>
      <c r="T46" s="20"/>
      <c r="V46" s="20"/>
      <c r="W46" s="20"/>
      <c r="Y46" s="20"/>
      <c r="Z46" s="20"/>
    </row>
    <row r="47" spans="1:26" x14ac:dyDescent="0.25">
      <c r="A47" s="18" t="s">
        <v>131</v>
      </c>
      <c r="B47" s="13" t="e">
        <v>#DIV/0!</v>
      </c>
      <c r="D47" s="18" t="s">
        <v>131</v>
      </c>
      <c r="E47" s="17">
        <v>2.145E-2</v>
      </c>
      <c r="G47" s="18" t="s">
        <v>131</v>
      </c>
      <c r="H47" s="17">
        <v>37.833526666666671</v>
      </c>
      <c r="J47" s="12" t="s">
        <v>131</v>
      </c>
      <c r="K47" s="14">
        <v>46.696137931034478</v>
      </c>
      <c r="M47" s="12" t="s">
        <v>131</v>
      </c>
      <c r="N47" s="14">
        <v>0.13266666666666668</v>
      </c>
      <c r="P47" s="12" t="s">
        <v>131</v>
      </c>
      <c r="Q47" s="14">
        <v>0.11845</v>
      </c>
      <c r="S47" s="20"/>
      <c r="T47" s="20"/>
      <c r="V47" s="20"/>
      <c r="W47" s="20"/>
      <c r="Y47" s="20"/>
      <c r="Z47" s="20"/>
    </row>
  </sheetData>
  <mergeCells count="27">
    <mergeCell ref="Y33:Z33"/>
    <mergeCell ref="V17:W17"/>
    <mergeCell ref="Y17:Z17"/>
    <mergeCell ref="A33:B33"/>
    <mergeCell ref="D33:E33"/>
    <mergeCell ref="G33:H33"/>
    <mergeCell ref="J33:K33"/>
    <mergeCell ref="M33:N33"/>
    <mergeCell ref="P33:Q33"/>
    <mergeCell ref="S33:T33"/>
    <mergeCell ref="V33:W33"/>
    <mergeCell ref="S1:T1"/>
    <mergeCell ref="V1:W1"/>
    <mergeCell ref="Y1:Z1"/>
    <mergeCell ref="A17:B17"/>
    <mergeCell ref="D17:E17"/>
    <mergeCell ref="G17:H17"/>
    <mergeCell ref="J17:K17"/>
    <mergeCell ref="M17:N17"/>
    <mergeCell ref="P17:Q17"/>
    <mergeCell ref="S17:T17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B984-BC9A-43D8-892E-2419081E5A2D}">
  <dimension ref="A1:A11"/>
  <sheetViews>
    <sheetView workbookViewId="0">
      <selection activeCell="B6" sqref="B6"/>
    </sheetView>
  </sheetViews>
  <sheetFormatPr defaultRowHeight="15" x14ac:dyDescent="0.25"/>
  <cols>
    <col min="1" max="1" width="20.140625" customWidth="1"/>
  </cols>
  <sheetData>
    <row r="1" spans="1:1" x14ac:dyDescent="0.25">
      <c r="A1" t="s">
        <v>147</v>
      </c>
    </row>
    <row r="2" spans="1:1" x14ac:dyDescent="0.25">
      <c r="A2" t="s">
        <v>148</v>
      </c>
    </row>
    <row r="3" spans="1:1" x14ac:dyDescent="0.25">
      <c r="A3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  <row r="9" spans="1:1" x14ac:dyDescent="0.25">
      <c r="A9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E6F-7C85-44A8-BF68-51023B64D747}">
  <dimension ref="A1:Z49"/>
  <sheetViews>
    <sheetView topLeftCell="A22" zoomScale="80" zoomScaleNormal="80" workbookViewId="0">
      <selection activeCell="A36" sqref="A36:XFD49"/>
    </sheetView>
  </sheetViews>
  <sheetFormatPr defaultRowHeight="15" x14ac:dyDescent="0.25"/>
  <sheetData>
    <row r="1" spans="1:21" x14ac:dyDescent="0.25">
      <c r="A1" t="s">
        <v>85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21" x14ac:dyDescent="0.25">
      <c r="A3" t="s">
        <v>15</v>
      </c>
      <c r="C3" t="s">
        <v>16</v>
      </c>
      <c r="F3">
        <v>43.1402</v>
      </c>
      <c r="H3">
        <v>57.122500000000002</v>
      </c>
      <c r="L3">
        <v>4</v>
      </c>
      <c r="Q3" t="s">
        <v>86</v>
      </c>
      <c r="S3" t="s">
        <v>87</v>
      </c>
    </row>
    <row r="4" spans="1:21" x14ac:dyDescent="0.25">
      <c r="A4" t="s">
        <v>17</v>
      </c>
      <c r="B4" t="s">
        <v>18</v>
      </c>
      <c r="C4" t="s">
        <v>16</v>
      </c>
      <c r="D4">
        <v>29.56</v>
      </c>
      <c r="E4">
        <v>0.14665</v>
      </c>
      <c r="F4">
        <v>29.321999999999999</v>
      </c>
      <c r="G4">
        <v>3.5200000000000002E-2</v>
      </c>
      <c r="H4">
        <v>25.55</v>
      </c>
      <c r="I4" t="s">
        <v>19</v>
      </c>
      <c r="J4">
        <v>48.617899999999999</v>
      </c>
      <c r="K4">
        <v>5.8400000000000001E-2</v>
      </c>
      <c r="L4">
        <v>1.79</v>
      </c>
      <c r="M4" t="s">
        <v>20</v>
      </c>
      <c r="N4" t="s">
        <v>21</v>
      </c>
      <c r="O4" s="1">
        <v>45790.760671296295</v>
      </c>
      <c r="Q4">
        <v>48.652406315789484</v>
      </c>
      <c r="R4">
        <f>100*J4/Q4</f>
        <v>99.929075829126489</v>
      </c>
      <c r="S4">
        <f>K4*100/J4</f>
        <v>0.12012036718986217</v>
      </c>
    </row>
    <row r="5" spans="1:21" x14ac:dyDescent="0.25">
      <c r="A5" t="s">
        <v>22</v>
      </c>
      <c r="B5" t="s">
        <v>18</v>
      </c>
      <c r="C5" t="s">
        <v>16</v>
      </c>
      <c r="D5">
        <v>18.190000000000001</v>
      </c>
      <c r="E5">
        <v>9.8330000000000001E-2</v>
      </c>
      <c r="F5">
        <v>18.8858</v>
      </c>
      <c r="G5">
        <v>3.0200000000000001E-2</v>
      </c>
      <c r="H5">
        <v>14.244999999999999</v>
      </c>
      <c r="I5" t="s">
        <v>23</v>
      </c>
      <c r="J5">
        <v>40.402200000000001</v>
      </c>
      <c r="K5">
        <v>6.4600000000000005E-2</v>
      </c>
      <c r="L5">
        <v>1</v>
      </c>
      <c r="M5" t="s">
        <v>24</v>
      </c>
      <c r="N5" t="s">
        <v>21</v>
      </c>
      <c r="O5" s="1">
        <v>45790.760520833333</v>
      </c>
      <c r="Q5">
        <v>40.465835789473722</v>
      </c>
      <c r="R5">
        <f t="shared" ref="R5:R9" si="0">100*J5/Q5</f>
        <v>99.842741937162032</v>
      </c>
      <c r="S5">
        <f t="shared" ref="S5:S9" si="1">K5*100/J5</f>
        <v>0.15989228309349493</v>
      </c>
    </row>
    <row r="6" spans="1:21" x14ac:dyDescent="0.25">
      <c r="A6" t="s">
        <v>25</v>
      </c>
      <c r="B6" t="s">
        <v>18</v>
      </c>
      <c r="C6" t="s">
        <v>16</v>
      </c>
      <c r="D6">
        <v>7.0000000000000007E-2</v>
      </c>
      <c r="E6">
        <v>6.0999999999999997E-4</v>
      </c>
      <c r="F6">
        <v>7.2099999999999997E-2</v>
      </c>
      <c r="G6">
        <v>7.3000000000000001E-3</v>
      </c>
      <c r="H6">
        <v>3.8100000000000002E-2</v>
      </c>
      <c r="I6" t="s">
        <v>26</v>
      </c>
      <c r="J6">
        <v>0.1009</v>
      </c>
      <c r="K6">
        <v>1.03E-2</v>
      </c>
      <c r="L6">
        <v>0</v>
      </c>
      <c r="M6" t="s">
        <v>20</v>
      </c>
      <c r="N6" t="s">
        <v>21</v>
      </c>
      <c r="O6" s="1">
        <v>45790.760775462964</v>
      </c>
      <c r="Q6">
        <v>9.850519480519479E-2</v>
      </c>
      <c r="R6">
        <f t="shared" si="0"/>
        <v>102.4311460928951</v>
      </c>
      <c r="S6">
        <f t="shared" si="1"/>
        <v>10.20812685827552</v>
      </c>
    </row>
    <row r="7" spans="1:21" x14ac:dyDescent="0.25">
      <c r="A7" t="s">
        <v>27</v>
      </c>
      <c r="B7" t="s">
        <v>18</v>
      </c>
      <c r="C7" t="s">
        <v>16</v>
      </c>
      <c r="D7">
        <v>0.1</v>
      </c>
      <c r="E7">
        <v>9.3999999999999997E-4</v>
      </c>
      <c r="F7">
        <v>0.1149</v>
      </c>
      <c r="G7">
        <v>1.1900000000000001E-2</v>
      </c>
      <c r="H7">
        <v>4.4299999999999999E-2</v>
      </c>
      <c r="I7" t="s">
        <v>28</v>
      </c>
      <c r="J7">
        <v>0.1484</v>
      </c>
      <c r="K7">
        <v>1.5299999999999999E-2</v>
      </c>
      <c r="L7">
        <v>0</v>
      </c>
      <c r="M7" t="s">
        <v>28</v>
      </c>
      <c r="N7" t="s">
        <v>21</v>
      </c>
      <c r="O7" s="1">
        <v>45777.737511574072</v>
      </c>
      <c r="Q7">
        <v>0.14698461538461538</v>
      </c>
      <c r="R7">
        <f t="shared" si="0"/>
        <v>100.9629474565627</v>
      </c>
      <c r="S7">
        <f t="shared" si="1"/>
        <v>10.309973045822103</v>
      </c>
    </row>
    <row r="8" spans="1:21" x14ac:dyDescent="0.25">
      <c r="A8" t="s">
        <v>29</v>
      </c>
      <c r="B8" t="s">
        <v>18</v>
      </c>
      <c r="C8" t="s">
        <v>16</v>
      </c>
      <c r="D8">
        <v>6.38</v>
      </c>
      <c r="E8">
        <v>6.3799999999999996E-2</v>
      </c>
      <c r="F8">
        <v>7.6269999999999998</v>
      </c>
      <c r="G8">
        <v>2.9600000000000001E-2</v>
      </c>
      <c r="H8">
        <v>2.8932000000000002</v>
      </c>
      <c r="I8" t="s">
        <v>30</v>
      </c>
      <c r="J8">
        <v>9.8119999999999994</v>
      </c>
      <c r="K8">
        <v>3.8100000000000002E-2</v>
      </c>
      <c r="L8">
        <v>0.2</v>
      </c>
      <c r="M8" t="s">
        <v>31</v>
      </c>
      <c r="N8" t="s">
        <v>21</v>
      </c>
      <c r="O8" s="1">
        <v>45856.83011574074</v>
      </c>
      <c r="Q8">
        <v>9.7511221052631569</v>
      </c>
      <c r="R8">
        <f t="shared" si="0"/>
        <v>100.62431681276951</v>
      </c>
      <c r="S8">
        <f t="shared" si="1"/>
        <v>0.38830004076640851</v>
      </c>
    </row>
    <row r="9" spans="1:21" x14ac:dyDescent="0.25">
      <c r="A9" t="s">
        <v>32</v>
      </c>
      <c r="B9" t="s">
        <v>18</v>
      </c>
      <c r="C9" t="s">
        <v>16</v>
      </c>
      <c r="D9">
        <v>0.25</v>
      </c>
      <c r="E9">
        <v>2.48E-3</v>
      </c>
      <c r="F9">
        <v>0.29609999999999997</v>
      </c>
      <c r="G9">
        <v>1.6799999999999999E-2</v>
      </c>
      <c r="H9">
        <v>0.1069</v>
      </c>
      <c r="I9" t="s">
        <v>33</v>
      </c>
      <c r="J9">
        <v>0.37680000000000002</v>
      </c>
      <c r="K9">
        <v>2.1399999999999999E-2</v>
      </c>
      <c r="L9">
        <v>0.01</v>
      </c>
      <c r="M9" t="s">
        <v>34</v>
      </c>
      <c r="N9" t="s">
        <v>21</v>
      </c>
      <c r="O9" s="1">
        <v>45775.967442129629</v>
      </c>
      <c r="Q9">
        <v>0.37617500000000004</v>
      </c>
      <c r="R9">
        <f t="shared" si="0"/>
        <v>100.16614607562968</v>
      </c>
      <c r="S9">
        <f t="shared" si="1"/>
        <v>5.6794055201698503</v>
      </c>
    </row>
    <row r="10" spans="1:21" x14ac:dyDescent="0.25">
      <c r="A10" t="s">
        <v>36</v>
      </c>
      <c r="F10">
        <v>99.458200000000005</v>
      </c>
      <c r="H10">
        <v>100</v>
      </c>
      <c r="J10">
        <v>99.458200000000005</v>
      </c>
      <c r="L10" t="s">
        <v>37</v>
      </c>
    </row>
    <row r="12" spans="1:21" x14ac:dyDescent="0.25">
      <c r="A12" t="s">
        <v>88</v>
      </c>
    </row>
    <row r="13" spans="1:2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21" x14ac:dyDescent="0.25">
      <c r="A14" t="s">
        <v>15</v>
      </c>
      <c r="C14" t="s">
        <v>16</v>
      </c>
      <c r="F14">
        <v>43.612400000000001</v>
      </c>
      <c r="H14">
        <v>60.750300000000003</v>
      </c>
      <c r="L14">
        <v>4</v>
      </c>
      <c r="Q14" t="s">
        <v>89</v>
      </c>
      <c r="S14" t="s">
        <v>90</v>
      </c>
      <c r="U14" t="s">
        <v>87</v>
      </c>
    </row>
    <row r="15" spans="1:21" x14ac:dyDescent="0.25">
      <c r="A15" t="s">
        <v>91</v>
      </c>
      <c r="B15" t="s">
        <v>18</v>
      </c>
      <c r="C15" t="s">
        <v>16</v>
      </c>
      <c r="D15">
        <v>1.55</v>
      </c>
      <c r="E15">
        <v>6.1500000000000001E-3</v>
      </c>
      <c r="F15">
        <v>2.0596000000000001</v>
      </c>
      <c r="G15">
        <v>4.1099999999999998E-2</v>
      </c>
      <c r="H15">
        <v>1.9964999999999999</v>
      </c>
      <c r="I15" t="s">
        <v>92</v>
      </c>
      <c r="J15">
        <v>2.7761999999999998</v>
      </c>
      <c r="K15">
        <v>5.5399999999999998E-2</v>
      </c>
      <c r="L15">
        <v>0.13</v>
      </c>
      <c r="M15" t="s">
        <v>24</v>
      </c>
      <c r="N15" t="s">
        <v>21</v>
      </c>
      <c r="O15" s="1">
        <v>45790.760127314818</v>
      </c>
      <c r="P15" t="s">
        <v>91</v>
      </c>
      <c r="Q15">
        <v>2.7610000000000001</v>
      </c>
      <c r="R15">
        <f>100*J15/Q15</f>
        <v>100.55052517203912</v>
      </c>
      <c r="S15">
        <v>2.6967212121212119</v>
      </c>
      <c r="T15">
        <f>100*$J15/S15</f>
        <v>102.94723783539608</v>
      </c>
      <c r="U15">
        <f t="shared" ref="U15:U19" si="2">K15*100/J15</f>
        <v>1.9955334630069881</v>
      </c>
    </row>
    <row r="16" spans="1:21" x14ac:dyDescent="0.25">
      <c r="A16" t="s">
        <v>17</v>
      </c>
      <c r="B16" t="s">
        <v>18</v>
      </c>
      <c r="C16" t="s">
        <v>16</v>
      </c>
      <c r="D16">
        <v>3.54</v>
      </c>
      <c r="E16">
        <v>1.7579999999999998E-2</v>
      </c>
      <c r="F16">
        <v>4.0519999999999996</v>
      </c>
      <c r="G16">
        <v>3.7999999999999999E-2</v>
      </c>
      <c r="H16">
        <v>3.7143000000000002</v>
      </c>
      <c r="I16" t="s">
        <v>19</v>
      </c>
      <c r="J16">
        <v>6.7184999999999997</v>
      </c>
      <c r="K16">
        <v>6.3100000000000003E-2</v>
      </c>
      <c r="L16">
        <v>0.24</v>
      </c>
      <c r="M16" t="s">
        <v>20</v>
      </c>
      <c r="N16" t="s">
        <v>21</v>
      </c>
      <c r="O16" s="1">
        <v>45790.760671296295</v>
      </c>
      <c r="P16" t="s">
        <v>17</v>
      </c>
      <c r="Q16">
        <v>6.6</v>
      </c>
      <c r="R16">
        <f t="shared" ref="R16:R24" si="3">100*J16/Q16</f>
        <v>101.79545454545456</v>
      </c>
      <c r="S16">
        <v>6.5057818181818208</v>
      </c>
      <c r="T16">
        <f t="shared" ref="T16:T24" si="4">100*$J16/S16</f>
        <v>103.26967899882059</v>
      </c>
      <c r="U16">
        <f t="shared" si="2"/>
        <v>0.93919773759023606</v>
      </c>
    </row>
    <row r="17" spans="1:21" x14ac:dyDescent="0.25">
      <c r="A17" t="s">
        <v>93</v>
      </c>
      <c r="B17" t="s">
        <v>18</v>
      </c>
      <c r="C17" t="s">
        <v>16</v>
      </c>
      <c r="D17">
        <v>6.7</v>
      </c>
      <c r="E17">
        <v>3.7920000000000002E-2</v>
      </c>
      <c r="F17">
        <v>7.2382999999999997</v>
      </c>
      <c r="G17">
        <v>4.3799999999999999E-2</v>
      </c>
      <c r="H17">
        <v>5.9785000000000004</v>
      </c>
      <c r="I17" t="s">
        <v>94</v>
      </c>
      <c r="J17">
        <v>13.676299999999999</v>
      </c>
      <c r="K17">
        <v>8.2699999999999996E-2</v>
      </c>
      <c r="L17">
        <v>0.39</v>
      </c>
      <c r="M17" t="s">
        <v>24</v>
      </c>
      <c r="N17" t="s">
        <v>21</v>
      </c>
      <c r="O17" s="1">
        <v>45855.697569444441</v>
      </c>
      <c r="P17" t="s">
        <v>93</v>
      </c>
      <c r="Q17">
        <v>12.760999999999999</v>
      </c>
      <c r="R17">
        <f t="shared" si="3"/>
        <v>107.17263537340334</v>
      </c>
      <c r="S17">
        <v>13.788406060606059</v>
      </c>
      <c r="T17">
        <f t="shared" si="4"/>
        <v>99.186954169225174</v>
      </c>
      <c r="U17">
        <f t="shared" si="2"/>
        <v>0.60469571448418069</v>
      </c>
    </row>
    <row r="18" spans="1:21" x14ac:dyDescent="0.25">
      <c r="A18" t="s">
        <v>22</v>
      </c>
      <c r="B18" t="s">
        <v>18</v>
      </c>
      <c r="C18" t="s">
        <v>16</v>
      </c>
      <c r="D18">
        <v>26.21</v>
      </c>
      <c r="E18">
        <v>0.14165</v>
      </c>
      <c r="F18">
        <v>23.7349</v>
      </c>
      <c r="G18">
        <v>7.0699999999999999E-2</v>
      </c>
      <c r="H18">
        <v>18.833400000000001</v>
      </c>
      <c r="I18" t="s">
        <v>23</v>
      </c>
      <c r="J18">
        <v>50.775700000000001</v>
      </c>
      <c r="K18">
        <v>0.1512</v>
      </c>
      <c r="L18">
        <v>1.24</v>
      </c>
      <c r="M18" t="s">
        <v>24</v>
      </c>
      <c r="N18" t="s">
        <v>21</v>
      </c>
      <c r="O18" s="1">
        <v>45790.760520833333</v>
      </c>
      <c r="P18" t="s">
        <v>22</v>
      </c>
      <c r="Q18">
        <v>50.621000000000002</v>
      </c>
      <c r="R18">
        <f t="shared" si="3"/>
        <v>100.30560439343354</v>
      </c>
      <c r="S18">
        <v>49.807842424242409</v>
      </c>
      <c r="T18">
        <f t="shared" si="4"/>
        <v>101.94318309858473</v>
      </c>
      <c r="U18">
        <f t="shared" si="2"/>
        <v>0.29778023739702258</v>
      </c>
    </row>
    <row r="19" spans="1:21" x14ac:dyDescent="0.25">
      <c r="A19" t="s">
        <v>95</v>
      </c>
      <c r="B19" t="s">
        <v>18</v>
      </c>
      <c r="C19" t="s">
        <v>16</v>
      </c>
      <c r="D19">
        <v>0.11</v>
      </c>
      <c r="E19">
        <v>9.3999999999999997E-4</v>
      </c>
      <c r="F19">
        <v>0.14979999999999999</v>
      </c>
      <c r="G19">
        <v>1.7100000000000001E-2</v>
      </c>
      <c r="H19">
        <v>0.1041</v>
      </c>
      <c r="I19" t="s">
        <v>96</v>
      </c>
      <c r="J19">
        <v>0.37390000000000001</v>
      </c>
      <c r="K19">
        <v>4.2700000000000002E-2</v>
      </c>
      <c r="L19">
        <v>0.01</v>
      </c>
      <c r="M19" t="s">
        <v>97</v>
      </c>
      <c r="N19" t="s">
        <v>35</v>
      </c>
      <c r="P19" t="s">
        <v>95</v>
      </c>
      <c r="Q19">
        <v>0.35399999999999998</v>
      </c>
      <c r="R19">
        <f t="shared" si="3"/>
        <v>105.62146892655367</v>
      </c>
      <c r="S19">
        <v>0.35745666666666676</v>
      </c>
      <c r="T19">
        <f t="shared" si="4"/>
        <v>104.60009138636849</v>
      </c>
      <c r="U19">
        <f t="shared" si="2"/>
        <v>11.420165819737898</v>
      </c>
    </row>
    <row r="20" spans="1:21" x14ac:dyDescent="0.25">
      <c r="A20" t="s">
        <v>98</v>
      </c>
      <c r="B20" t="s">
        <v>18</v>
      </c>
      <c r="C20" t="s">
        <v>16</v>
      </c>
      <c r="D20">
        <v>0.2</v>
      </c>
      <c r="E20">
        <v>1.6000000000000001E-3</v>
      </c>
      <c r="F20">
        <v>0.19639999999999999</v>
      </c>
      <c r="G20">
        <v>1.7500000000000002E-2</v>
      </c>
      <c r="H20">
        <v>0.1119</v>
      </c>
      <c r="I20" t="s">
        <v>99</v>
      </c>
      <c r="J20">
        <v>0.23649999999999999</v>
      </c>
      <c r="K20">
        <v>2.1100000000000001E-2</v>
      </c>
      <c r="L20">
        <v>0.01</v>
      </c>
      <c r="M20" t="s">
        <v>100</v>
      </c>
      <c r="N20" t="s">
        <v>21</v>
      </c>
      <c r="O20" s="1">
        <v>45777.738159722219</v>
      </c>
      <c r="P20" t="s">
        <v>98</v>
      </c>
      <c r="Q20">
        <v>0.19</v>
      </c>
      <c r="R20">
        <f t="shared" si="3"/>
        <v>124.4736842105263</v>
      </c>
      <c r="S20">
        <v>0.19456363636363638</v>
      </c>
      <c r="T20">
        <f t="shared" si="4"/>
        <v>121.55406036818987</v>
      </c>
      <c r="U20">
        <f>K20*100/J20</f>
        <v>8.9217758985200852</v>
      </c>
    </row>
    <row r="21" spans="1:21" x14ac:dyDescent="0.25">
      <c r="A21" t="s">
        <v>25</v>
      </c>
      <c r="B21" t="s">
        <v>18</v>
      </c>
      <c r="C21" t="s">
        <v>16</v>
      </c>
      <c r="D21">
        <v>7.58</v>
      </c>
      <c r="E21">
        <v>6.5070000000000003E-2</v>
      </c>
      <c r="F21">
        <v>7.5488</v>
      </c>
      <c r="G21">
        <v>4.2799999999999998E-2</v>
      </c>
      <c r="H21">
        <v>4.1974</v>
      </c>
      <c r="I21" t="s">
        <v>26</v>
      </c>
      <c r="J21">
        <v>10.562200000000001</v>
      </c>
      <c r="K21">
        <v>0.06</v>
      </c>
      <c r="L21">
        <v>0.28000000000000003</v>
      </c>
      <c r="M21" t="s">
        <v>20</v>
      </c>
      <c r="N21" t="s">
        <v>21</v>
      </c>
      <c r="O21" s="1">
        <v>45790.760775462964</v>
      </c>
      <c r="P21" t="s">
        <v>25</v>
      </c>
      <c r="Q21">
        <v>10.74</v>
      </c>
      <c r="R21">
        <f t="shared" si="3"/>
        <v>98.344506517690874</v>
      </c>
      <c r="S21">
        <v>10.561433333333335</v>
      </c>
      <c r="T21">
        <f t="shared" si="4"/>
        <v>100.00725911571344</v>
      </c>
      <c r="U21">
        <f t="shared" ref="U21:U24" si="5">K21*100/J21</f>
        <v>0.56806347162522952</v>
      </c>
    </row>
    <row r="22" spans="1:21" x14ac:dyDescent="0.25">
      <c r="A22" t="s">
        <v>101</v>
      </c>
      <c r="B22" t="s">
        <v>18</v>
      </c>
      <c r="C22" t="s">
        <v>16</v>
      </c>
      <c r="D22">
        <v>0.99</v>
      </c>
      <c r="E22">
        <v>9.0799999999999995E-3</v>
      </c>
      <c r="F22">
        <v>1.1259999999999999</v>
      </c>
      <c r="G22">
        <v>2.7699999999999999E-2</v>
      </c>
      <c r="H22">
        <v>0.52390000000000003</v>
      </c>
      <c r="I22" t="s">
        <v>102</v>
      </c>
      <c r="J22">
        <v>1.8782000000000001</v>
      </c>
      <c r="K22">
        <v>4.6300000000000001E-2</v>
      </c>
      <c r="L22">
        <v>0.03</v>
      </c>
      <c r="M22" t="s">
        <v>102</v>
      </c>
      <c r="N22" t="s">
        <v>21</v>
      </c>
      <c r="O22" s="1">
        <v>45790.761030092595</v>
      </c>
      <c r="P22" t="s">
        <v>101</v>
      </c>
      <c r="Q22">
        <v>1.96</v>
      </c>
      <c r="R22">
        <f t="shared" si="3"/>
        <v>95.826530612244909</v>
      </c>
      <c r="S22">
        <v>1.9204818181818182</v>
      </c>
      <c r="T22">
        <f t="shared" si="4"/>
        <v>97.798374460954406</v>
      </c>
      <c r="U22">
        <f t="shared" si="5"/>
        <v>2.4651261846448724</v>
      </c>
    </row>
    <row r="23" spans="1:21" x14ac:dyDescent="0.25">
      <c r="A23" t="s">
        <v>27</v>
      </c>
      <c r="B23" t="s">
        <v>18</v>
      </c>
      <c r="C23" t="s">
        <v>16</v>
      </c>
      <c r="D23">
        <v>0.15</v>
      </c>
      <c r="E23">
        <v>1.4E-3</v>
      </c>
      <c r="F23">
        <v>0.17230000000000001</v>
      </c>
      <c r="G23">
        <v>2.7799999999999998E-2</v>
      </c>
      <c r="H23">
        <v>6.9900000000000004E-2</v>
      </c>
      <c r="I23" t="s">
        <v>28</v>
      </c>
      <c r="J23">
        <v>0.22239999999999999</v>
      </c>
      <c r="K23">
        <v>3.5900000000000001E-2</v>
      </c>
      <c r="L23">
        <v>0</v>
      </c>
      <c r="M23" t="s">
        <v>28</v>
      </c>
      <c r="N23" t="s">
        <v>21</v>
      </c>
      <c r="O23" s="1">
        <v>45777.737511574072</v>
      </c>
      <c r="P23" t="s">
        <v>27</v>
      </c>
      <c r="Q23">
        <v>0.22</v>
      </c>
      <c r="R23">
        <f t="shared" si="3"/>
        <v>101.09090909090908</v>
      </c>
      <c r="S23">
        <v>0.21105151515151513</v>
      </c>
      <c r="T23">
        <f t="shared" si="4"/>
        <v>105.37711602796962</v>
      </c>
      <c r="U23">
        <f t="shared" si="5"/>
        <v>16.142086330935253</v>
      </c>
    </row>
    <row r="24" spans="1:21" x14ac:dyDescent="0.25">
      <c r="A24" t="s">
        <v>29</v>
      </c>
      <c r="B24" t="s">
        <v>18</v>
      </c>
      <c r="C24" t="s">
        <v>16</v>
      </c>
      <c r="D24">
        <v>7.78</v>
      </c>
      <c r="E24">
        <v>7.7780000000000002E-2</v>
      </c>
      <c r="F24">
        <v>9.3216999999999999</v>
      </c>
      <c r="G24">
        <v>7.2300000000000003E-2</v>
      </c>
      <c r="H24">
        <v>3.7198000000000002</v>
      </c>
      <c r="I24" t="s">
        <v>30</v>
      </c>
      <c r="J24">
        <v>11.992100000000001</v>
      </c>
      <c r="K24">
        <v>9.2999999999999999E-2</v>
      </c>
      <c r="L24">
        <v>0.24</v>
      </c>
      <c r="M24" t="s">
        <v>31</v>
      </c>
      <c r="N24" t="s">
        <v>21</v>
      </c>
      <c r="O24" s="1">
        <v>45856.83011574074</v>
      </c>
      <c r="P24" t="s">
        <v>29</v>
      </c>
      <c r="Q24">
        <v>12.141</v>
      </c>
      <c r="R24">
        <f t="shared" si="3"/>
        <v>98.773577135326576</v>
      </c>
      <c r="S24">
        <v>11.723160606060608</v>
      </c>
      <c r="T24">
        <f t="shared" si="4"/>
        <v>102.29408606583755</v>
      </c>
      <c r="U24">
        <f t="shared" si="5"/>
        <v>0.77551054444175749</v>
      </c>
    </row>
    <row r="25" spans="1:21" x14ac:dyDescent="0.25">
      <c r="A25" t="s">
        <v>36</v>
      </c>
      <c r="F25">
        <v>99.212100000000007</v>
      </c>
      <c r="H25">
        <v>100</v>
      </c>
      <c r="J25">
        <v>99.212100000000007</v>
      </c>
      <c r="L25" t="s">
        <v>103</v>
      </c>
    </row>
    <row r="26" spans="1:21" x14ac:dyDescent="0.25">
      <c r="A26" t="s">
        <v>104</v>
      </c>
    </row>
    <row r="27" spans="1:2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S27" s="2"/>
    </row>
    <row r="28" spans="1:21" x14ac:dyDescent="0.25">
      <c r="A28" t="s">
        <v>15</v>
      </c>
      <c r="C28" t="s">
        <v>16</v>
      </c>
      <c r="F28">
        <v>43.463099999999997</v>
      </c>
      <c r="H28">
        <v>57.132800000000003</v>
      </c>
      <c r="L28">
        <v>4</v>
      </c>
      <c r="Q28" t="s">
        <v>105</v>
      </c>
      <c r="S28" s="2" t="s">
        <v>86</v>
      </c>
      <c r="U28" t="s">
        <v>87</v>
      </c>
    </row>
    <row r="29" spans="1:21" x14ac:dyDescent="0.25">
      <c r="A29" t="s">
        <v>17</v>
      </c>
      <c r="B29" t="s">
        <v>18</v>
      </c>
      <c r="C29" t="s">
        <v>16</v>
      </c>
      <c r="D29">
        <v>30.39</v>
      </c>
      <c r="E29">
        <v>0.15075</v>
      </c>
      <c r="F29">
        <v>29.811900000000001</v>
      </c>
      <c r="G29">
        <v>7.9000000000000001E-2</v>
      </c>
      <c r="H29">
        <v>25.788599999999999</v>
      </c>
      <c r="I29" t="s">
        <v>19</v>
      </c>
      <c r="J29">
        <v>49.430300000000003</v>
      </c>
      <c r="K29">
        <v>0.13109999999999999</v>
      </c>
      <c r="L29">
        <v>1.81</v>
      </c>
      <c r="M29" t="s">
        <v>20</v>
      </c>
      <c r="N29" t="s">
        <v>21</v>
      </c>
      <c r="O29" s="1">
        <v>45790.760671296295</v>
      </c>
      <c r="Q29" s="3">
        <v>49.74</v>
      </c>
      <c r="R29">
        <f t="shared" ref="R29:R34" si="6">100*J29/Q29</f>
        <v>99.377362283876167</v>
      </c>
      <c r="S29" s="2">
        <v>49.570859999999968</v>
      </c>
      <c r="T29">
        <f t="shared" ref="T29:T34" si="7">100*J29/S29</f>
        <v>99.716446315436201</v>
      </c>
      <c r="U29">
        <f t="shared" ref="U29:U33" si="8">K29*100/J29</f>
        <v>0.26522193877034933</v>
      </c>
    </row>
    <row r="30" spans="1:21" x14ac:dyDescent="0.25">
      <c r="A30" t="s">
        <v>22</v>
      </c>
      <c r="B30" t="s">
        <v>18</v>
      </c>
      <c r="C30" t="s">
        <v>16</v>
      </c>
      <c r="D30">
        <v>18.350000000000001</v>
      </c>
      <c r="E30">
        <v>9.919E-2</v>
      </c>
      <c r="F30">
        <v>19.051200000000001</v>
      </c>
      <c r="G30">
        <v>6.7799999999999999E-2</v>
      </c>
      <c r="H30">
        <v>14.265599999999999</v>
      </c>
      <c r="I30" t="s">
        <v>23</v>
      </c>
      <c r="J30">
        <v>40.756</v>
      </c>
      <c r="K30">
        <v>0.14510000000000001</v>
      </c>
      <c r="L30">
        <v>1</v>
      </c>
      <c r="M30" t="s">
        <v>24</v>
      </c>
      <c r="N30" t="s">
        <v>21</v>
      </c>
      <c r="O30" s="1">
        <v>45790.760520833333</v>
      </c>
      <c r="Q30" s="3">
        <v>40.409999999999997</v>
      </c>
      <c r="R30">
        <f t="shared" si="6"/>
        <v>100.85622370700322</v>
      </c>
      <c r="S30" s="2">
        <v>40.696406451612894</v>
      </c>
      <c r="T30">
        <f t="shared" si="7"/>
        <v>100.14643442402699</v>
      </c>
      <c r="U30">
        <f t="shared" si="8"/>
        <v>0.35602119933261361</v>
      </c>
    </row>
    <row r="31" spans="1:21" x14ac:dyDescent="0.25">
      <c r="A31" t="s">
        <v>25</v>
      </c>
      <c r="B31" t="s">
        <v>18</v>
      </c>
      <c r="C31" t="s">
        <v>16</v>
      </c>
      <c r="D31">
        <v>7.0000000000000007E-2</v>
      </c>
      <c r="E31">
        <v>6.3000000000000003E-4</v>
      </c>
      <c r="F31">
        <v>7.4499999999999997E-2</v>
      </c>
      <c r="G31">
        <v>1.6500000000000001E-2</v>
      </c>
      <c r="H31">
        <v>3.9100000000000003E-2</v>
      </c>
      <c r="I31" t="s">
        <v>26</v>
      </c>
      <c r="J31">
        <v>0.1042</v>
      </c>
      <c r="K31">
        <v>2.3E-2</v>
      </c>
      <c r="L31">
        <v>0</v>
      </c>
      <c r="M31" t="s">
        <v>20</v>
      </c>
      <c r="N31" t="s">
        <v>21</v>
      </c>
      <c r="O31" s="1">
        <v>45790.760775462964</v>
      </c>
      <c r="Q31" s="3">
        <v>0.13</v>
      </c>
      <c r="R31">
        <f t="shared" si="6"/>
        <v>80.153846153846146</v>
      </c>
      <c r="S31" s="2">
        <v>9.9772258064516145E-2</v>
      </c>
      <c r="T31">
        <f t="shared" si="7"/>
        <v>104.43784877818514</v>
      </c>
      <c r="U31">
        <f t="shared" si="8"/>
        <v>22.072936660268713</v>
      </c>
    </row>
    <row r="32" spans="1:21" x14ac:dyDescent="0.25">
      <c r="A32" t="s">
        <v>27</v>
      </c>
      <c r="B32" t="s">
        <v>18</v>
      </c>
      <c r="C32" t="s">
        <v>16</v>
      </c>
      <c r="D32">
        <v>0.1</v>
      </c>
      <c r="E32">
        <v>8.9999999999999998E-4</v>
      </c>
      <c r="F32">
        <v>0.1104</v>
      </c>
      <c r="G32">
        <v>2.6499999999999999E-2</v>
      </c>
      <c r="H32">
        <v>4.2299999999999997E-2</v>
      </c>
      <c r="I32" t="s">
        <v>28</v>
      </c>
      <c r="J32">
        <v>0.1426</v>
      </c>
      <c r="K32">
        <v>3.4200000000000001E-2</v>
      </c>
      <c r="L32">
        <v>0</v>
      </c>
      <c r="M32" t="s">
        <v>28</v>
      </c>
      <c r="N32" t="s">
        <v>21</v>
      </c>
      <c r="O32" s="1">
        <v>45777.737511574072</v>
      </c>
      <c r="Q32" s="3">
        <v>0.14000000000000001</v>
      </c>
      <c r="R32">
        <f t="shared" si="6"/>
        <v>101.85714285714285</v>
      </c>
      <c r="S32" s="2">
        <v>0.12956580645161295</v>
      </c>
      <c r="T32">
        <f t="shared" si="7"/>
        <v>110.05990230397303</v>
      </c>
      <c r="U32">
        <f t="shared" si="8"/>
        <v>23.983169705469845</v>
      </c>
    </row>
    <row r="33" spans="1:26" x14ac:dyDescent="0.25">
      <c r="A33" t="s">
        <v>29</v>
      </c>
      <c r="B33" t="s">
        <v>18</v>
      </c>
      <c r="C33" t="s">
        <v>16</v>
      </c>
      <c r="D33">
        <v>5.81</v>
      </c>
      <c r="E33">
        <v>5.806E-2</v>
      </c>
      <c r="F33">
        <v>6.9488000000000003</v>
      </c>
      <c r="G33">
        <v>6.3799999999999996E-2</v>
      </c>
      <c r="H33">
        <v>2.6168</v>
      </c>
      <c r="I33" t="s">
        <v>30</v>
      </c>
      <c r="J33">
        <v>8.9395000000000007</v>
      </c>
      <c r="K33">
        <v>8.2100000000000006E-2</v>
      </c>
      <c r="L33">
        <v>0.18</v>
      </c>
      <c r="M33" t="s">
        <v>31</v>
      </c>
      <c r="N33" t="s">
        <v>21</v>
      </c>
      <c r="O33" s="1">
        <v>45856.83011574074</v>
      </c>
      <c r="Q33" s="3">
        <v>9.31</v>
      </c>
      <c r="R33">
        <f t="shared" si="6"/>
        <v>96.020408163265301</v>
      </c>
      <c r="S33" s="2">
        <v>8.8597890322580657</v>
      </c>
      <c r="T33">
        <f t="shared" si="7"/>
        <v>100.89969374498321</v>
      </c>
      <c r="U33">
        <f t="shared" si="8"/>
        <v>0.91839588343867107</v>
      </c>
    </row>
    <row r="34" spans="1:26" x14ac:dyDescent="0.25">
      <c r="A34" t="s">
        <v>32</v>
      </c>
      <c r="B34" t="s">
        <v>18</v>
      </c>
      <c r="C34" t="s">
        <v>16</v>
      </c>
      <c r="D34">
        <v>0.27</v>
      </c>
      <c r="E34">
        <v>2.6800000000000001E-3</v>
      </c>
      <c r="F34">
        <v>0.32050000000000001</v>
      </c>
      <c r="G34">
        <v>3.7600000000000001E-2</v>
      </c>
      <c r="H34">
        <v>0.1148</v>
      </c>
      <c r="I34" t="s">
        <v>33</v>
      </c>
      <c r="J34">
        <v>0.4078</v>
      </c>
      <c r="K34">
        <v>4.7800000000000002E-2</v>
      </c>
      <c r="L34">
        <v>0.01</v>
      </c>
      <c r="M34" t="s">
        <v>34</v>
      </c>
      <c r="N34" t="s">
        <v>21</v>
      </c>
      <c r="O34" s="1">
        <v>45775.967442129629</v>
      </c>
      <c r="Q34" s="3">
        <v>0.27</v>
      </c>
      <c r="R34">
        <f t="shared" si="6"/>
        <v>151.03703703703704</v>
      </c>
      <c r="S34" s="2">
        <v>0.39601999999999998</v>
      </c>
      <c r="T34">
        <f t="shared" si="7"/>
        <v>102.97459724256352</v>
      </c>
      <c r="U34">
        <f>K34*100/J34</f>
        <v>11.721432074546348</v>
      </c>
    </row>
    <row r="35" spans="1:26" x14ac:dyDescent="0.25">
      <c r="A35" t="s">
        <v>36</v>
      </c>
      <c r="F35">
        <v>99.7804</v>
      </c>
      <c r="H35">
        <v>100</v>
      </c>
      <c r="J35">
        <v>99.7804</v>
      </c>
      <c r="L35" t="s">
        <v>37</v>
      </c>
    </row>
    <row r="36" spans="1:26" x14ac:dyDescent="0.25">
      <c r="A36" t="s">
        <v>106</v>
      </c>
    </row>
    <row r="37" spans="1:26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</row>
    <row r="38" spans="1:26" x14ac:dyDescent="0.25">
      <c r="A38" t="s">
        <v>15</v>
      </c>
      <c r="C38" t="s">
        <v>16</v>
      </c>
      <c r="F38">
        <v>43.795299999999997</v>
      </c>
      <c r="H38">
        <v>60.838999999999999</v>
      </c>
      <c r="L38">
        <v>4</v>
      </c>
      <c r="S38" t="s">
        <v>107</v>
      </c>
      <c r="T38" s="2"/>
      <c r="U38" t="s">
        <v>108</v>
      </c>
      <c r="W38" t="s">
        <v>109</v>
      </c>
      <c r="Y38" t="s">
        <v>90</v>
      </c>
    </row>
    <row r="39" spans="1:26" x14ac:dyDescent="0.25">
      <c r="A39" t="s">
        <v>91</v>
      </c>
      <c r="B39" t="s">
        <v>18</v>
      </c>
      <c r="C39" t="s">
        <v>16</v>
      </c>
      <c r="D39">
        <v>1.25</v>
      </c>
      <c r="E39">
        <v>4.96E-3</v>
      </c>
      <c r="F39">
        <v>1.6485000000000001</v>
      </c>
      <c r="G39">
        <v>3.8600000000000002E-2</v>
      </c>
      <c r="H39">
        <v>1.5936999999999999</v>
      </c>
      <c r="I39" t="s">
        <v>92</v>
      </c>
      <c r="J39">
        <v>2.2222</v>
      </c>
      <c r="K39">
        <v>5.1999999999999998E-2</v>
      </c>
      <c r="L39">
        <v>0.1</v>
      </c>
      <c r="M39" t="s">
        <v>24</v>
      </c>
      <c r="N39" t="s">
        <v>21</v>
      </c>
      <c r="O39" s="1">
        <v>45790.760127314818</v>
      </c>
      <c r="R39" t="s">
        <v>91</v>
      </c>
      <c r="S39" s="3">
        <v>2.2799999999999998</v>
      </c>
      <c r="T39" s="2">
        <f>100*$J39/S39</f>
        <v>97.464912280701768</v>
      </c>
      <c r="U39" s="3">
        <v>2.35</v>
      </c>
      <c r="V39">
        <f>100*$J39/U39</f>
        <v>94.561702127659572</v>
      </c>
      <c r="W39" s="3">
        <v>2.2400000000000002</v>
      </c>
      <c r="X39">
        <f>100*$J39/W39</f>
        <v>99.205357142857139</v>
      </c>
      <c r="Y39" s="3">
        <v>2.3481250000000005</v>
      </c>
      <c r="Z39">
        <f>100*$J39/Y39</f>
        <v>94.637210540324702</v>
      </c>
    </row>
    <row r="40" spans="1:26" x14ac:dyDescent="0.25">
      <c r="A40" t="s">
        <v>17</v>
      </c>
      <c r="B40" t="s">
        <v>18</v>
      </c>
      <c r="C40" t="s">
        <v>16</v>
      </c>
      <c r="D40">
        <v>3.94</v>
      </c>
      <c r="E40">
        <v>1.9560000000000001E-2</v>
      </c>
      <c r="F40">
        <v>4.4439000000000002</v>
      </c>
      <c r="G40">
        <v>3.8899999999999997E-2</v>
      </c>
      <c r="H40">
        <v>4.0625</v>
      </c>
      <c r="I40" t="s">
        <v>19</v>
      </c>
      <c r="J40">
        <v>7.3682999999999996</v>
      </c>
      <c r="K40">
        <v>6.4399999999999999E-2</v>
      </c>
      <c r="L40">
        <v>0.27</v>
      </c>
      <c r="M40" t="s">
        <v>20</v>
      </c>
      <c r="N40" t="s">
        <v>21</v>
      </c>
      <c r="O40" s="1">
        <v>45790.760671296295</v>
      </c>
      <c r="R40" t="s">
        <v>17</v>
      </c>
      <c r="S40" s="3">
        <v>7.42</v>
      </c>
      <c r="T40" s="2">
        <f t="shared" ref="T40:T48" si="9">100*$J40/S40</f>
        <v>99.303234501347703</v>
      </c>
      <c r="U40" s="3">
        <v>7.34</v>
      </c>
      <c r="V40">
        <f t="shared" ref="V40:V48" si="10">100*$J40/U40</f>
        <v>100.38555858310626</v>
      </c>
      <c r="W40" s="3">
        <v>7.35</v>
      </c>
      <c r="X40">
        <f t="shared" ref="X40:X48" si="11">100*$J40/W40</f>
        <v>100.24897959183673</v>
      </c>
      <c r="Y40" s="3">
        <v>7.3013130952380951</v>
      </c>
      <c r="Z40">
        <f t="shared" ref="Z40:Z48" si="12">100*$J40/Y40</f>
        <v>100.91746380258084</v>
      </c>
    </row>
    <row r="41" spans="1:26" x14ac:dyDescent="0.25">
      <c r="A41" t="s">
        <v>93</v>
      </c>
      <c r="B41" t="s">
        <v>18</v>
      </c>
      <c r="C41" t="s">
        <v>16</v>
      </c>
      <c r="D41">
        <v>6.68</v>
      </c>
      <c r="E41">
        <v>3.7830000000000003E-2</v>
      </c>
      <c r="F41">
        <v>7.1881000000000004</v>
      </c>
      <c r="G41">
        <v>4.3400000000000001E-2</v>
      </c>
      <c r="H41">
        <v>5.9208999999999996</v>
      </c>
      <c r="I41" t="s">
        <v>94</v>
      </c>
      <c r="J41">
        <v>13.581300000000001</v>
      </c>
      <c r="K41">
        <v>8.2000000000000003E-2</v>
      </c>
      <c r="L41">
        <v>0.39</v>
      </c>
      <c r="M41" t="s">
        <v>24</v>
      </c>
      <c r="N41" t="s">
        <v>21</v>
      </c>
      <c r="O41" s="1">
        <v>45855.697569444441</v>
      </c>
      <c r="R41" t="s">
        <v>93</v>
      </c>
      <c r="S41" s="3">
        <v>13.19</v>
      </c>
      <c r="T41" s="2">
        <f t="shared" si="9"/>
        <v>102.96664139499622</v>
      </c>
      <c r="U41" s="3">
        <v>13.3</v>
      </c>
      <c r="V41">
        <f t="shared" si="10"/>
        <v>102.11503759398497</v>
      </c>
      <c r="W41" s="3">
        <v>13.2</v>
      </c>
      <c r="X41">
        <f t="shared" si="11"/>
        <v>102.88863636363638</v>
      </c>
      <c r="Y41" s="3">
        <v>13.574008333333339</v>
      </c>
      <c r="Z41">
        <f t="shared" si="12"/>
        <v>100.05371785907009</v>
      </c>
    </row>
    <row r="42" spans="1:26" x14ac:dyDescent="0.25">
      <c r="A42" t="s">
        <v>22</v>
      </c>
      <c r="B42" t="s">
        <v>18</v>
      </c>
      <c r="C42" t="s">
        <v>16</v>
      </c>
      <c r="D42">
        <v>26.35</v>
      </c>
      <c r="E42">
        <v>0.14238999999999999</v>
      </c>
      <c r="F42">
        <v>23.761900000000001</v>
      </c>
      <c r="G42">
        <v>7.0699999999999999E-2</v>
      </c>
      <c r="H42">
        <v>18.8035</v>
      </c>
      <c r="I42" t="s">
        <v>23</v>
      </c>
      <c r="J42">
        <v>50.833399999999997</v>
      </c>
      <c r="K42">
        <v>0.15129999999999999</v>
      </c>
      <c r="L42">
        <v>1.24</v>
      </c>
      <c r="M42" t="s">
        <v>24</v>
      </c>
      <c r="N42" t="s">
        <v>21</v>
      </c>
      <c r="O42" s="1">
        <v>45790.760520833333</v>
      </c>
      <c r="R42" t="s">
        <v>22</v>
      </c>
      <c r="S42" s="3">
        <v>50.73</v>
      </c>
      <c r="T42" s="2">
        <f t="shared" si="9"/>
        <v>100.20382416715948</v>
      </c>
      <c r="U42" s="3">
        <v>50.3</v>
      </c>
      <c r="V42">
        <f t="shared" si="10"/>
        <v>101.06043737574554</v>
      </c>
      <c r="W42" s="3">
        <v>50.5</v>
      </c>
      <c r="X42">
        <f t="shared" si="11"/>
        <v>100.66019801980198</v>
      </c>
      <c r="Y42" s="3">
        <v>50.58873214285714</v>
      </c>
      <c r="Z42">
        <f t="shared" si="12"/>
        <v>100.48364101407394</v>
      </c>
    </row>
    <row r="43" spans="1:26" x14ac:dyDescent="0.25">
      <c r="A43" t="s">
        <v>110</v>
      </c>
      <c r="B43" t="s">
        <v>18</v>
      </c>
      <c r="C43" t="s">
        <v>16</v>
      </c>
      <c r="D43">
        <v>0.05</v>
      </c>
      <c r="E43">
        <v>4.2999999999999999E-4</v>
      </c>
      <c r="F43">
        <v>8.4599999999999995E-2</v>
      </c>
      <c r="G43">
        <v>1.9199999999999998E-2</v>
      </c>
      <c r="H43">
        <v>6.0699999999999997E-2</v>
      </c>
      <c r="I43" t="s">
        <v>111</v>
      </c>
      <c r="J43">
        <v>0.1938</v>
      </c>
      <c r="K43">
        <v>4.3999999999999997E-2</v>
      </c>
      <c r="L43">
        <v>0</v>
      </c>
      <c r="M43" t="s">
        <v>112</v>
      </c>
      <c r="N43" t="s">
        <v>21</v>
      </c>
      <c r="O43" s="1">
        <v>45775.97420138889</v>
      </c>
      <c r="R43" t="s">
        <v>110</v>
      </c>
      <c r="S43" s="3">
        <v>0.27</v>
      </c>
      <c r="T43" s="2">
        <f t="shared" si="9"/>
        <v>71.777777777777771</v>
      </c>
      <c r="U43" s="3">
        <v>0.23200000000000001</v>
      </c>
      <c r="V43">
        <f t="shared" si="10"/>
        <v>83.534482758620683</v>
      </c>
      <c r="W43" s="3">
        <v>0.24</v>
      </c>
      <c r="X43">
        <f t="shared" si="11"/>
        <v>80.75</v>
      </c>
      <c r="Y43" s="3">
        <v>0.22068767123287664</v>
      </c>
      <c r="Z43">
        <f t="shared" si="12"/>
        <v>87.816414445506595</v>
      </c>
    </row>
    <row r="44" spans="1:26" x14ac:dyDescent="0.25">
      <c r="A44" t="s">
        <v>98</v>
      </c>
      <c r="B44" t="s">
        <v>18</v>
      </c>
      <c r="C44" t="s">
        <v>16</v>
      </c>
      <c r="D44">
        <v>0.43</v>
      </c>
      <c r="E44">
        <v>3.3999999999999998E-3</v>
      </c>
      <c r="F44">
        <v>0.41770000000000002</v>
      </c>
      <c r="G44">
        <v>1.9199999999999998E-2</v>
      </c>
      <c r="H44">
        <v>0.2374</v>
      </c>
      <c r="I44" t="s">
        <v>99</v>
      </c>
      <c r="J44">
        <v>0.50309999999999999</v>
      </c>
      <c r="K44">
        <v>2.3099999999999999E-2</v>
      </c>
      <c r="L44">
        <v>0.02</v>
      </c>
      <c r="M44" t="s">
        <v>100</v>
      </c>
      <c r="N44" t="s">
        <v>21</v>
      </c>
      <c r="O44" s="1">
        <v>45777.738159722219</v>
      </c>
      <c r="R44" t="s">
        <v>98</v>
      </c>
      <c r="S44" s="3">
        <v>0.49</v>
      </c>
      <c r="T44" s="2">
        <f t="shared" si="9"/>
        <v>102.67346938775511</v>
      </c>
      <c r="U44" s="3">
        <v>0.48</v>
      </c>
      <c r="V44">
        <f t="shared" si="10"/>
        <v>104.81250000000001</v>
      </c>
      <c r="W44" s="3">
        <v>0.47199999999999998</v>
      </c>
      <c r="X44">
        <f t="shared" si="11"/>
        <v>106.58898305084747</v>
      </c>
      <c r="Y44" s="3">
        <v>0.49240000000000012</v>
      </c>
      <c r="Z44">
        <f t="shared" si="12"/>
        <v>102.17303005686432</v>
      </c>
    </row>
    <row r="45" spans="1:26" x14ac:dyDescent="0.25">
      <c r="A45" t="s">
        <v>25</v>
      </c>
      <c r="B45" t="s">
        <v>18</v>
      </c>
      <c r="C45" t="s">
        <v>16</v>
      </c>
      <c r="D45">
        <v>7.86</v>
      </c>
      <c r="E45">
        <v>6.7419999999999994E-2</v>
      </c>
      <c r="F45">
        <v>7.8276000000000003</v>
      </c>
      <c r="G45">
        <v>4.3299999999999998E-2</v>
      </c>
      <c r="H45">
        <v>4.3406000000000002</v>
      </c>
      <c r="I45" t="s">
        <v>26</v>
      </c>
      <c r="J45">
        <v>10.952299999999999</v>
      </c>
      <c r="K45">
        <v>6.0600000000000001E-2</v>
      </c>
      <c r="L45">
        <v>0.28999999999999998</v>
      </c>
      <c r="M45" t="s">
        <v>20</v>
      </c>
      <c r="N45" t="s">
        <v>21</v>
      </c>
      <c r="O45" s="1">
        <v>45790.760775462964</v>
      </c>
      <c r="R45" t="s">
        <v>25</v>
      </c>
      <c r="S45" s="3">
        <v>11.27</v>
      </c>
      <c r="T45" s="2">
        <f t="shared" si="9"/>
        <v>97.18101153504881</v>
      </c>
      <c r="U45" s="3">
        <v>10.9</v>
      </c>
      <c r="V45">
        <f t="shared" si="10"/>
        <v>100.47981651376146</v>
      </c>
      <c r="W45" s="3">
        <v>11</v>
      </c>
      <c r="X45">
        <f t="shared" si="11"/>
        <v>99.566363636363633</v>
      </c>
      <c r="Y45" s="3">
        <v>10.80739285714286</v>
      </c>
      <c r="Z45">
        <f t="shared" si="12"/>
        <v>101.34081498445175</v>
      </c>
    </row>
    <row r="46" spans="1:26" x14ac:dyDescent="0.25">
      <c r="A46" t="s">
        <v>101</v>
      </c>
      <c r="B46" t="s">
        <v>18</v>
      </c>
      <c r="C46" t="s">
        <v>16</v>
      </c>
      <c r="D46">
        <v>1.39</v>
      </c>
      <c r="E46">
        <v>1.2800000000000001E-2</v>
      </c>
      <c r="F46">
        <v>1.5920000000000001</v>
      </c>
      <c r="G46">
        <v>0.03</v>
      </c>
      <c r="H46">
        <v>0.73870000000000002</v>
      </c>
      <c r="I46" t="s">
        <v>102</v>
      </c>
      <c r="J46">
        <v>2.6554000000000002</v>
      </c>
      <c r="K46">
        <v>5.0099999999999999E-2</v>
      </c>
      <c r="L46">
        <v>0.05</v>
      </c>
      <c r="M46" t="s">
        <v>102</v>
      </c>
      <c r="N46" t="s">
        <v>21</v>
      </c>
      <c r="O46" s="1">
        <v>45790.761030092595</v>
      </c>
      <c r="R46" t="s">
        <v>101</v>
      </c>
      <c r="S46" s="3">
        <v>2.56</v>
      </c>
      <c r="T46" s="2">
        <f t="shared" si="9"/>
        <v>103.7265625</v>
      </c>
      <c r="U46" s="3">
        <v>2.56</v>
      </c>
      <c r="V46">
        <f t="shared" si="10"/>
        <v>103.7265625</v>
      </c>
      <c r="W46" s="3">
        <v>2.52</v>
      </c>
      <c r="X46">
        <f t="shared" si="11"/>
        <v>105.37301587301587</v>
      </c>
      <c r="Y46" s="3">
        <v>2.6532083333333349</v>
      </c>
      <c r="Z46">
        <f t="shared" si="12"/>
        <v>100.08260439405117</v>
      </c>
    </row>
    <row r="47" spans="1:26" x14ac:dyDescent="0.25">
      <c r="A47" t="s">
        <v>27</v>
      </c>
      <c r="B47" t="s">
        <v>18</v>
      </c>
      <c r="C47" t="s">
        <v>16</v>
      </c>
      <c r="D47">
        <v>0.13</v>
      </c>
      <c r="E47">
        <v>1.24E-3</v>
      </c>
      <c r="F47">
        <v>0.15229999999999999</v>
      </c>
      <c r="G47">
        <v>2.7699999999999999E-2</v>
      </c>
      <c r="H47">
        <v>6.1600000000000002E-2</v>
      </c>
      <c r="I47" t="s">
        <v>28</v>
      </c>
      <c r="J47">
        <v>0.19670000000000001</v>
      </c>
      <c r="K47">
        <v>3.5799999999999998E-2</v>
      </c>
      <c r="L47">
        <v>0</v>
      </c>
      <c r="M47" t="s">
        <v>28</v>
      </c>
      <c r="N47" t="s">
        <v>21</v>
      </c>
      <c r="O47" s="1">
        <v>45777.737511574072</v>
      </c>
      <c r="R47" t="s">
        <v>27</v>
      </c>
      <c r="S47" s="3">
        <v>0.16</v>
      </c>
      <c r="T47" s="2">
        <f t="shared" si="9"/>
        <v>122.93750000000001</v>
      </c>
      <c r="U47" s="3">
        <v>0.16500000000000001</v>
      </c>
      <c r="V47">
        <f t="shared" si="10"/>
        <v>119.21212121212122</v>
      </c>
      <c r="W47" s="3">
        <v>0.16300000000000001</v>
      </c>
      <c r="X47">
        <f t="shared" si="11"/>
        <v>120.67484662576688</v>
      </c>
      <c r="Y47" s="3">
        <v>0.16906428571428564</v>
      </c>
      <c r="Z47">
        <f t="shared" si="12"/>
        <v>116.34627571929535</v>
      </c>
    </row>
    <row r="48" spans="1:26" x14ac:dyDescent="0.25">
      <c r="A48" t="s">
        <v>29</v>
      </c>
      <c r="B48" t="s">
        <v>18</v>
      </c>
      <c r="C48" t="s">
        <v>16</v>
      </c>
      <c r="D48">
        <v>6.99</v>
      </c>
      <c r="E48">
        <v>6.991E-2</v>
      </c>
      <c r="F48">
        <v>8.3962000000000003</v>
      </c>
      <c r="G48">
        <v>6.9400000000000003E-2</v>
      </c>
      <c r="H48">
        <v>3.3414000000000001</v>
      </c>
      <c r="I48" t="s">
        <v>30</v>
      </c>
      <c r="J48">
        <v>10.801600000000001</v>
      </c>
      <c r="K48">
        <v>8.9300000000000004E-2</v>
      </c>
      <c r="L48">
        <v>0.22</v>
      </c>
      <c r="M48" t="s">
        <v>31</v>
      </c>
      <c r="N48" t="s">
        <v>21</v>
      </c>
      <c r="O48" s="1">
        <v>45856.83011574074</v>
      </c>
      <c r="R48" t="s">
        <v>29</v>
      </c>
      <c r="S48" s="3">
        <v>10.87</v>
      </c>
      <c r="T48" s="2">
        <f t="shared" si="9"/>
        <v>99.370745170193203</v>
      </c>
      <c r="U48" s="3">
        <v>10.7</v>
      </c>
      <c r="V48">
        <f t="shared" si="10"/>
        <v>100.94953271028039</v>
      </c>
      <c r="W48" s="3">
        <v>10.7</v>
      </c>
      <c r="X48">
        <f t="shared" si="11"/>
        <v>100.94953271028039</v>
      </c>
      <c r="Y48" s="3">
        <v>10.682679761904765</v>
      </c>
      <c r="Z48">
        <f t="shared" si="12"/>
        <v>101.11320605639901</v>
      </c>
    </row>
    <row r="49" spans="1:12" x14ac:dyDescent="0.25">
      <c r="A49" t="s">
        <v>36</v>
      </c>
      <c r="F49">
        <v>99.308099999999996</v>
      </c>
      <c r="H49">
        <v>100</v>
      </c>
      <c r="J49">
        <v>99.308099999999996</v>
      </c>
      <c r="L49" t="s">
        <v>113</v>
      </c>
    </row>
  </sheetData>
  <conditionalFormatting sqref="R4:R9">
    <cfRule type="cellIs" dxfId="8" priority="9" operator="between">
      <formula>95</formula>
      <formula>105</formula>
    </cfRule>
  </conditionalFormatting>
  <conditionalFormatting sqref="R13:R24">
    <cfRule type="cellIs" dxfId="7" priority="8" operator="between">
      <formula>95</formula>
      <formula>105</formula>
    </cfRule>
  </conditionalFormatting>
  <conditionalFormatting sqref="R27:R34">
    <cfRule type="cellIs" dxfId="6" priority="5" operator="between">
      <formula>95</formula>
      <formula>105</formula>
    </cfRule>
  </conditionalFormatting>
  <conditionalFormatting sqref="T15:T24">
    <cfRule type="cellIs" dxfId="5" priority="7" operator="between">
      <formula>95</formula>
      <formula>105</formula>
    </cfRule>
  </conditionalFormatting>
  <conditionalFormatting sqref="T27:T34">
    <cfRule type="cellIs" dxfId="4" priority="6" operator="between">
      <formula>95</formula>
      <formula>105</formula>
    </cfRule>
  </conditionalFormatting>
  <conditionalFormatting sqref="T38:T48">
    <cfRule type="cellIs" dxfId="3" priority="4" operator="between">
      <formula>95</formula>
      <formula>105</formula>
    </cfRule>
  </conditionalFormatting>
  <conditionalFormatting sqref="V38:V48">
    <cfRule type="cellIs" dxfId="2" priority="3" operator="between">
      <formula>95</formula>
      <formula>105</formula>
    </cfRule>
  </conditionalFormatting>
  <conditionalFormatting sqref="X38:X48">
    <cfRule type="cellIs" dxfId="1" priority="2" operator="between">
      <formula>95</formula>
      <formula>105</formula>
    </cfRule>
  </conditionalFormatting>
  <conditionalFormatting sqref="Z38:Z48">
    <cfRule type="cellIs" dxfId="0" priority="1" operator="between">
      <formula>95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LineList_olivines</vt:lpstr>
      <vt:lpstr>Linescan_Data</vt:lpstr>
      <vt:lpstr>Single_point_for_error</vt:lpstr>
      <vt:lpstr>Standards_Friday</vt:lpstr>
      <vt:lpstr>Berkeley standard values</vt:lpstr>
      <vt:lpstr>Conditions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Penny Wieser</cp:lastModifiedBy>
  <dcterms:created xsi:type="dcterms:W3CDTF">2025-07-25T17:38:03Z</dcterms:created>
  <dcterms:modified xsi:type="dcterms:W3CDTF">2025-08-02T04:29:26Z</dcterms:modified>
</cp:coreProperties>
</file>