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ljd/pCloud Drive/WORK-GENERAL/POSTDOC-UCB/BERKELEY-VIBE/Documents/Projects/Kil_SWRZ/EBSD/Rapid_response_day1/"/>
    </mc:Choice>
  </mc:AlternateContent>
  <xr:revisionPtr revIDLastSave="0" documentId="13_ncr:1_{9F65696B-FBBC-4F40-8CF7-536797BE2A6D}" xr6:coauthVersionLast="47" xr6:coauthVersionMax="47" xr10:uidLastSave="{00000000-0000-0000-0000-000000000000}"/>
  <bookViews>
    <workbookView xWindow="40820" yWindow="2820" windowWidth="23260" windowHeight="12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2" i="1"/>
</calcChain>
</file>

<file path=xl/sharedStrings.xml><?xml version="1.0" encoding="utf-8"?>
<sst xmlns="http://schemas.openxmlformats.org/spreadsheetml/2006/main" count="181" uniqueCount="76">
  <si>
    <t>Filename</t>
  </si>
  <si>
    <t>\Rapid_response_day1 Specimen 1 919_001_41</t>
  </si>
  <si>
    <t>\Rapid_response_day1 Specimen 1 919_004_43</t>
  </si>
  <si>
    <t>\Rapid_response_day1 Specimen 1 919_007_42</t>
  </si>
  <si>
    <t>\Rapid_response_day1 Specimen 1 919_008_45</t>
  </si>
  <si>
    <t>\Rapid_response_day1 Specimen 1 919_50_39</t>
  </si>
  <si>
    <t>\Rapid_response_day1 Specimen 1 919_51_40</t>
  </si>
  <si>
    <t>\Rapid_response_day1 Specimen 1 K24_1_3</t>
  </si>
  <si>
    <t>\Rapid_response_day1 Specimen 1 K24_10_14</t>
  </si>
  <si>
    <t>\Rapid_response_day1 Specimen 1 K24_11_16</t>
  </si>
  <si>
    <t>\Rapid_response_day1 Specimen 1 K24_12_17</t>
  </si>
  <si>
    <t>\Rapid_response_day1 Specimen 1 K24_13_18</t>
  </si>
  <si>
    <t>\Rapid_response_day1 Specimen 1 K24_14_19</t>
  </si>
  <si>
    <t>\Rapid_response_day1 Specimen 1 K24_15_20</t>
  </si>
  <si>
    <t>\Rapid_response_day1 Specimen 1 K24_16_23</t>
  </si>
  <si>
    <t>\Rapid_response_day1 Specimen 1 K24_18_25</t>
  </si>
  <si>
    <t>\Rapid_response_day1 Specimen 1 K24_19_27</t>
  </si>
  <si>
    <t>\Rapid_response_day1 Specimen 1 K24_2_4</t>
  </si>
  <si>
    <t>\Rapid_response_day1 Specimen 1 K24_20_26</t>
  </si>
  <si>
    <t>\Rapid_response_day1 Specimen 1 K24_21_28</t>
  </si>
  <si>
    <t>\Rapid_response_day1 Specimen 1 K24_22_29</t>
  </si>
  <si>
    <t>\Rapid_response_day1 Specimen 1 K24_23_30</t>
  </si>
  <si>
    <t>\Rapid_response_day1 Specimen 1 K24_24_31</t>
  </si>
  <si>
    <t>\Rapid_response_day1 Specimen 1 K24_25_37</t>
  </si>
  <si>
    <t>\Rapid_response_day1 Specimen 1 K24_26_36</t>
  </si>
  <si>
    <t>\Rapid_response_day1 Specimen 1 K24_27_35</t>
  </si>
  <si>
    <t>\Rapid_response_day1 Specimen 1 K24_28_34</t>
  </si>
  <si>
    <t>\Rapid_response_day1 Specimen 1 K24_29_33</t>
  </si>
  <si>
    <t>\Rapid_response_day1 Specimen 1 K24_30_32</t>
  </si>
  <si>
    <t>\Rapid_response_day1 Specimen 1 K24_32_38</t>
  </si>
  <si>
    <t>\Rapid_response_day1 Specimen 1 K24_3_P1_5</t>
  </si>
  <si>
    <t>\Rapid_response_day1 Specimen 1 K24_3_P2_7</t>
  </si>
  <si>
    <t>\Rapid_response_day1 Specimen 1 K24_4_9</t>
  </si>
  <si>
    <t>\Rapid_response_day1 Specimen 1 K24_5_10</t>
  </si>
  <si>
    <t>\Rapid_response_day1 Specimen 1 K24_6_11</t>
  </si>
  <si>
    <t>\Rapid_response_day1 Specimen 1 K24_7_12</t>
  </si>
  <si>
    <t>\Rapid_response_day1 Specimen 1 K24_9_13</t>
  </si>
  <si>
    <t>\Rapid_response_day1 Specimen 1 Site 1_1</t>
  </si>
  <si>
    <t>\Rapid_response_day1 Specimen 2 919_011_52</t>
  </si>
  <si>
    <t>\Rapid_response_day1 Specimen 2 919_012_50</t>
  </si>
  <si>
    <t>\Rapid_response_day1 Specimen 2 919_013_49</t>
  </si>
  <si>
    <t>\Rapid_response_day1 Specimen 2 919_014_48</t>
  </si>
  <si>
    <t>\Rapid_response_day1 Specimen 2 919_015+016_47</t>
  </si>
  <si>
    <t>\Rapid_response_day1 Specimen 2 919_017+018_64</t>
  </si>
  <si>
    <t>\Rapid_response_day1 Specimen 2 919_019_53</t>
  </si>
  <si>
    <t>\Rapid_response_day1 Specimen 2 919_020_54</t>
  </si>
  <si>
    <t>\Rapid_response_day1 Specimen 2 919_021+22_55</t>
  </si>
  <si>
    <t>\Rapid_response_day1 Specimen 2 919_23+24_56</t>
  </si>
  <si>
    <t>\Rapid_response_day1 Specimen 2 919_53_58</t>
  </si>
  <si>
    <t>\Rapid_response_day1 Specimen 2 919_54_60</t>
  </si>
  <si>
    <t>\Rapid_response_day1 Specimen 2 919_55_63</t>
  </si>
  <si>
    <t>\Rapid_response_day1 Specimen 2 919_56_65</t>
  </si>
  <si>
    <t>\Rapid_response_day1 Specimen 2 919_61_70</t>
  </si>
  <si>
    <t>\Rapid_response_day1 Specimen 2 919_62_69</t>
  </si>
  <si>
    <t>\Rapid_response_day1 Specimen 2 919_63_68</t>
  </si>
  <si>
    <t>\Rapid_response_day1 Specimen 2 919_64_67</t>
  </si>
  <si>
    <t>\Rapid_response_day1 Specimen 2 919_65_73</t>
  </si>
  <si>
    <t>\Rapid_response_day1 Specimen 2 919_70_71</t>
  </si>
  <si>
    <t>\Rapid_response_day1 Specimen 2 K24_36_74</t>
  </si>
  <si>
    <t>\Rapid_response_day1 Specimen 2 lostvial_57</t>
  </si>
  <si>
    <t>grainID</t>
  </si>
  <si>
    <t>GOS</t>
  </si>
  <si>
    <t>Grain Size (pixels)</t>
  </si>
  <si>
    <t>Grain Size (um2)</t>
  </si>
  <si>
    <t>subBoundaryLength (um)</t>
  </si>
  <si>
    <t>equivalentRadius (um)</t>
  </si>
  <si>
    <t>GB Length/Sqrt Size</t>
  </si>
  <si>
    <t>Total GB length</t>
  </si>
  <si>
    <t>Tilt length</t>
  </si>
  <si>
    <t>Twist length</t>
  </si>
  <si>
    <t>Perc Tilt</t>
  </si>
  <si>
    <t>Perc Twist</t>
  </si>
  <si>
    <t>Perc unclassified</t>
  </si>
  <si>
    <t>Divangle</t>
  </si>
  <si>
    <t>Deformed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</si>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</sst>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5"/>
  <sheetViews>
    <sheetView tabSelected="1" topLeftCell="E115" workbookViewId="0">
      <selection activeCell="Q32" sqref="Q32:Q165"/>
    </sheetView>
  </sheetViews>
  <sheetFormatPr baseColWidth="10" defaultColWidth="8.83203125" defaultRowHeight="15" x14ac:dyDescent="0.2"/>
  <cols>
    <col min="1" max="1" width="46.33203125" customWidth="1"/>
    <col min="2" max="2" width="7.5" customWidth="1"/>
    <col min="3" max="3" width="13.6640625" customWidth="1"/>
    <col min="4" max="4" width="17" customWidth="1"/>
    <col min="5" max="5" width="15.5" customWidth="1"/>
    <col min="6" max="6" width="23.5" customWidth="1"/>
    <col min="7" max="7" width="21.33203125" customWidth="1"/>
    <col min="8" max="8" width="18.5" customWidth="1"/>
    <col min="9" max="9" width="14.5" customWidth="1"/>
    <col min="10" max="10" width="11.6640625" customWidth="1"/>
    <col min="11" max="11" width="12" customWidth="1"/>
    <col min="12" max="13" width="11.6640625" customWidth="1"/>
    <col min="14" max="14" width="16.33203125" customWidth="1"/>
    <col min="16" max="16" width="13.6640625" customWidth="1"/>
  </cols>
  <sheetData>
    <row r="1" spans="1:17" x14ac:dyDescent="0.2">
      <c r="A1" t="s">
        <v>0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s="2" t="s">
        <v>74</v>
      </c>
      <c r="Q1" s="2" t="s">
        <v>75</v>
      </c>
    </row>
    <row r="2" spans="1:17" x14ac:dyDescent="0.2">
      <c r="A2" t="s">
        <v>1</v>
      </c>
      <c r="B2">
        <v>112</v>
      </c>
      <c r="C2">
        <v>2.0034866980083788</v>
      </c>
      <c r="D2">
        <v>24607</v>
      </c>
      <c r="E2">
        <v>2461968.4612949677</v>
      </c>
      <c r="F2">
        <v>22949.70151590895</v>
      </c>
      <c r="G2">
        <v>885.2507558329919</v>
      </c>
      <c r="H2">
        <v>146.30113886084152</v>
      </c>
      <c r="I2">
        <v>22949.701515908939</v>
      </c>
      <c r="J2">
        <v>14331.498795907319</v>
      </c>
      <c r="K2">
        <v>4832.1388431660644</v>
      </c>
      <c r="L2">
        <v>62.447430028545661</v>
      </c>
      <c r="M2">
        <v>21.055345054559346</v>
      </c>
      <c r="N2">
        <v>16.497224916894986</v>
      </c>
      <c r="O2">
        <v>3</v>
      </c>
      <c r="P2" t="str">
        <f>IF(C2&gt;0.3,"Y","Uncertain")</f>
        <v>Y</v>
      </c>
      <c r="Q2" s="2">
        <v>1</v>
      </c>
    </row>
    <row r="3" spans="1:17" x14ac:dyDescent="0.2">
      <c r="A3" t="s">
        <v>2</v>
      </c>
      <c r="B3">
        <v>128</v>
      </c>
      <c r="C3">
        <v>0.4262306990220433</v>
      </c>
      <c r="D3">
        <v>43228</v>
      </c>
      <c r="E3">
        <v>4327656.9875857905</v>
      </c>
      <c r="F3">
        <v>8325.9519019956424</v>
      </c>
      <c r="G3">
        <v>1173.6847971925511</v>
      </c>
      <c r="H3">
        <v>40.045279231030932</v>
      </c>
      <c r="I3">
        <v>8325.9519019956388</v>
      </c>
      <c r="J3">
        <v>4307.7254551885217</v>
      </c>
      <c r="K3">
        <v>3081.3567663046369</v>
      </c>
      <c r="L3">
        <v>51.738533994605561</v>
      </c>
      <c r="M3">
        <v>37.009062778348138</v>
      </c>
      <c r="N3">
        <v>11.252403227046301</v>
      </c>
      <c r="O3">
        <v>3</v>
      </c>
      <c r="P3" t="str">
        <f>IF(C3&gt;0.3,"Y","Uncertain")</f>
        <v>Y</v>
      </c>
      <c r="Q3" s="2">
        <v>1</v>
      </c>
    </row>
    <row r="4" spans="1:17" x14ac:dyDescent="0.2">
      <c r="A4" t="s">
        <v>3</v>
      </c>
      <c r="B4">
        <v>220</v>
      </c>
      <c r="C4">
        <v>1.84102184133488</v>
      </c>
      <c r="D4">
        <v>18127</v>
      </c>
      <c r="E4">
        <v>896305.58274970204</v>
      </c>
      <c r="F4">
        <v>7092.7289736510502</v>
      </c>
      <c r="G4">
        <v>534.137555345956</v>
      </c>
      <c r="H4">
        <v>52.680561780834097</v>
      </c>
      <c r="I4">
        <v>7092.7289736510502</v>
      </c>
      <c r="J4">
        <v>3019.1797061492698</v>
      </c>
      <c r="K4">
        <v>3814.7130763774198</v>
      </c>
      <c r="L4">
        <v>42.567250452756497</v>
      </c>
      <c r="M4">
        <v>53.783432167629599</v>
      </c>
      <c r="N4">
        <v>3.64931737961393</v>
      </c>
      <c r="O4">
        <v>3</v>
      </c>
      <c r="P4" t="str">
        <f>IF(C4&gt;0.3,"Y","Uncertain")</f>
        <v>Y</v>
      </c>
      <c r="Q4" s="2">
        <v>1</v>
      </c>
    </row>
    <row r="5" spans="1:17" x14ac:dyDescent="0.2">
      <c r="A5" t="s">
        <v>4</v>
      </c>
      <c r="B5">
        <v>62</v>
      </c>
      <c r="C5">
        <v>0.40931573734093502</v>
      </c>
      <c r="D5">
        <v>6256</v>
      </c>
      <c r="E5">
        <v>307317.56246342702</v>
      </c>
      <c r="F5">
        <v>682.86456789900205</v>
      </c>
      <c r="G5">
        <v>312.76543659748199</v>
      </c>
      <c r="H5">
        <v>8.6334863925822596</v>
      </c>
      <c r="I5">
        <v>682.86456789900103</v>
      </c>
      <c r="J5">
        <v>475.60570463467701</v>
      </c>
      <c r="K5">
        <v>42.370524111618302</v>
      </c>
      <c r="L5">
        <v>69.648613647944003</v>
      </c>
      <c r="M5">
        <v>6.2048210001554898</v>
      </c>
      <c r="N5">
        <v>24.146565351900499</v>
      </c>
      <c r="O5">
        <v>2</v>
      </c>
      <c r="P5" t="str">
        <f>IF(C5&gt;0.3,"Y","Uncertain")</f>
        <v>Y</v>
      </c>
      <c r="Q5" s="2">
        <v>1</v>
      </c>
    </row>
    <row r="6" spans="1:17" x14ac:dyDescent="0.2">
      <c r="A6" t="s">
        <v>4</v>
      </c>
      <c r="B6">
        <v>92</v>
      </c>
      <c r="C6">
        <v>0.55434055257325399</v>
      </c>
      <c r="D6">
        <v>9574</v>
      </c>
      <c r="E6">
        <v>468948.06747421803</v>
      </c>
      <c r="F6">
        <v>1659.31449852642</v>
      </c>
      <c r="G6">
        <v>386.35580231675999</v>
      </c>
      <c r="H6">
        <v>16.958287601795401</v>
      </c>
      <c r="I6">
        <v>1659.31449852642</v>
      </c>
      <c r="J6">
        <v>978.55504266404296</v>
      </c>
      <c r="K6">
        <v>469.17105735260799</v>
      </c>
      <c r="L6">
        <v>58.973452201681198</v>
      </c>
      <c r="M6">
        <v>28.274992942523099</v>
      </c>
      <c r="N6">
        <v>12.7515548557957</v>
      </c>
      <c r="O6">
        <v>2</v>
      </c>
      <c r="P6" t="str">
        <f>IF(C6&gt;0.3,"Y","Uncertain")</f>
        <v>Y</v>
      </c>
      <c r="Q6" s="2">
        <v>1</v>
      </c>
    </row>
    <row r="7" spans="1:17" x14ac:dyDescent="0.2">
      <c r="A7" t="s">
        <v>5</v>
      </c>
      <c r="B7">
        <v>41</v>
      </c>
      <c r="C7">
        <v>0.74095207590741397</v>
      </c>
      <c r="D7">
        <v>13180</v>
      </c>
      <c r="E7">
        <v>1322702.5173481433</v>
      </c>
      <c r="F7">
        <v>1951.6771865074629</v>
      </c>
      <c r="G7">
        <v>648.86769664709072</v>
      </c>
      <c r="H7">
        <v>17.000053200697096</v>
      </c>
      <c r="I7">
        <v>1951.6771865074629</v>
      </c>
      <c r="J7">
        <v>1650.1607128076887</v>
      </c>
      <c r="K7">
        <v>257.88271421330745</v>
      </c>
      <c r="L7">
        <v>84.550904433158863</v>
      </c>
      <c r="M7">
        <v>13.213389796024105</v>
      </c>
      <c r="N7">
        <v>2.2357057708170287</v>
      </c>
      <c r="O7">
        <v>3</v>
      </c>
      <c r="P7" t="str">
        <f>IF(C7&gt;0.3,"Y","Uncertain")</f>
        <v>Y</v>
      </c>
      <c r="Q7" s="2">
        <v>1</v>
      </c>
    </row>
    <row r="8" spans="1:17" x14ac:dyDescent="0.2">
      <c r="A8" t="s">
        <v>6</v>
      </c>
      <c r="B8">
        <v>42</v>
      </c>
      <c r="C8">
        <v>0.37385983734582506</v>
      </c>
      <c r="D8">
        <v>12221</v>
      </c>
      <c r="E8">
        <v>599641.24282825226</v>
      </c>
      <c r="F8">
        <v>1486.0750390030864</v>
      </c>
      <c r="G8">
        <v>436.88869950568392</v>
      </c>
      <c r="H8">
        <v>13.44272664773483</v>
      </c>
      <c r="I8">
        <v>1486.0750390030864</v>
      </c>
      <c r="J8">
        <v>795.94388374746859</v>
      </c>
      <c r="K8">
        <v>508.78441942919738</v>
      </c>
      <c r="L8">
        <v>53.560140831207079</v>
      </c>
      <c r="M8">
        <v>34.236791957054109</v>
      </c>
      <c r="N8">
        <v>12.203067211738816</v>
      </c>
      <c r="O8">
        <v>3</v>
      </c>
      <c r="P8" t="str">
        <f>IF(C8&gt;0.3,"Y","Uncertain")</f>
        <v>Y</v>
      </c>
      <c r="Q8" s="2">
        <v>1</v>
      </c>
    </row>
    <row r="9" spans="1:17" x14ac:dyDescent="0.2">
      <c r="A9" t="s">
        <v>7</v>
      </c>
      <c r="B9">
        <v>64</v>
      </c>
      <c r="C9">
        <v>0.55734802087729296</v>
      </c>
      <c r="D9">
        <v>1427</v>
      </c>
      <c r="E9">
        <v>145658.17681245701</v>
      </c>
      <c r="F9">
        <v>1373.43445558701</v>
      </c>
      <c r="G9">
        <v>215.32402950649001</v>
      </c>
      <c r="H9">
        <v>36.357662331711602</v>
      </c>
      <c r="I9">
        <v>1373.43445558701</v>
      </c>
      <c r="J9">
        <v>995.23049204880101</v>
      </c>
      <c r="K9">
        <v>343.52116806512799</v>
      </c>
      <c r="L9">
        <v>72.462904072363301</v>
      </c>
      <c r="M9">
        <v>25.011835597083898</v>
      </c>
      <c r="N9">
        <v>2.5252603305528099</v>
      </c>
      <c r="O9">
        <v>1</v>
      </c>
      <c r="P9" t="str">
        <f>IF(C9&gt;0.3,"Y","Uncertain")</f>
        <v>Y</v>
      </c>
      <c r="Q9" s="2">
        <v>1</v>
      </c>
    </row>
    <row r="10" spans="1:17" x14ac:dyDescent="0.2">
      <c r="A10" t="s">
        <v>7</v>
      </c>
      <c r="B10">
        <v>214</v>
      </c>
      <c r="C10">
        <v>0.36975053489209703</v>
      </c>
      <c r="D10">
        <v>2227</v>
      </c>
      <c r="E10">
        <v>229189.19262761399</v>
      </c>
      <c r="F10">
        <v>1376.48768239478</v>
      </c>
      <c r="G10">
        <v>270.09847430122699</v>
      </c>
      <c r="H10">
        <v>29.168374066868701</v>
      </c>
      <c r="I10">
        <v>1376.48768239478</v>
      </c>
      <c r="J10">
        <v>748.85367842742096</v>
      </c>
      <c r="K10">
        <v>301.80370392467501</v>
      </c>
      <c r="L10">
        <v>54.403224090213897</v>
      </c>
      <c r="M10">
        <v>21.9256378233334</v>
      </c>
      <c r="N10">
        <v>23.6711380864527</v>
      </c>
      <c r="O10">
        <v>1</v>
      </c>
      <c r="P10" t="str">
        <f>IF(C10&gt;0.3,"Y","Uncertain")</f>
        <v>Y</v>
      </c>
      <c r="Q10" s="2">
        <v>1</v>
      </c>
    </row>
    <row r="11" spans="1:17" x14ac:dyDescent="0.2">
      <c r="A11" t="s">
        <v>7</v>
      </c>
      <c r="B11">
        <v>1086</v>
      </c>
      <c r="C11">
        <v>0.44087921646217099</v>
      </c>
      <c r="D11">
        <v>3296</v>
      </c>
      <c r="E11">
        <v>362633.87867857498</v>
      </c>
      <c r="F11">
        <v>790.03088299420494</v>
      </c>
      <c r="G11">
        <v>339.74983244817599</v>
      </c>
      <c r="H11">
        <v>13.7610149623005</v>
      </c>
      <c r="I11">
        <v>790.03088299420494</v>
      </c>
      <c r="J11">
        <v>591.13678715018898</v>
      </c>
      <c r="K11">
        <v>143.86820285516501</v>
      </c>
      <c r="L11">
        <v>74.824516341663696</v>
      </c>
      <c r="M11">
        <v>18.210453028102801</v>
      </c>
      <c r="N11">
        <v>6.9650306302335201</v>
      </c>
      <c r="O11">
        <v>1</v>
      </c>
      <c r="P11" t="str">
        <f>IF(C11&gt;0.3,"Y","Uncertain")</f>
        <v>Y</v>
      </c>
      <c r="Q11" s="2">
        <v>1</v>
      </c>
    </row>
    <row r="12" spans="1:17" x14ac:dyDescent="0.2">
      <c r="A12" t="s">
        <v>7</v>
      </c>
      <c r="B12">
        <v>1088</v>
      </c>
      <c r="C12">
        <v>0.40384106101658102</v>
      </c>
      <c r="D12">
        <v>11600</v>
      </c>
      <c r="E12">
        <v>1190715.8413934</v>
      </c>
      <c r="F12">
        <v>2120.1458058010899</v>
      </c>
      <c r="G12">
        <v>615.64326029866402</v>
      </c>
      <c r="H12">
        <v>19.685059619644601</v>
      </c>
      <c r="I12">
        <v>2120.1458058010899</v>
      </c>
      <c r="J12">
        <v>1335.0611443579</v>
      </c>
      <c r="K12">
        <v>665.70877723937997</v>
      </c>
      <c r="L12">
        <v>62.970251418790802</v>
      </c>
      <c r="M12">
        <v>31.399197895629801</v>
      </c>
      <c r="N12">
        <v>5.6305506855794096</v>
      </c>
      <c r="O12">
        <v>1</v>
      </c>
      <c r="P12" t="str">
        <f>IF(C12&gt;0.3,"Y","Uncertain")</f>
        <v>Y</v>
      </c>
      <c r="Q12" s="2">
        <v>1</v>
      </c>
    </row>
    <row r="13" spans="1:17" x14ac:dyDescent="0.2">
      <c r="A13" t="s">
        <v>7</v>
      </c>
      <c r="B13">
        <v>1098</v>
      </c>
      <c r="C13">
        <v>9.8929799086193704E-2</v>
      </c>
      <c r="D13">
        <v>5176</v>
      </c>
      <c r="E13">
        <v>519972.26806923602</v>
      </c>
      <c r="F13">
        <v>57.732519363309002</v>
      </c>
      <c r="G13">
        <v>406.83204577300199</v>
      </c>
      <c r="H13">
        <v>0.80245996785305895</v>
      </c>
      <c r="I13">
        <v>57.732519363309002</v>
      </c>
      <c r="J13">
        <v>45.278834302659597</v>
      </c>
      <c r="K13">
        <v>7.0398370112095501</v>
      </c>
      <c r="L13">
        <v>78.428647843551204</v>
      </c>
      <c r="M13">
        <v>12.1938849869136</v>
      </c>
      <c r="N13">
        <v>9.3774671695351905</v>
      </c>
      <c r="O13">
        <v>1</v>
      </c>
      <c r="P13" t="str">
        <f>IF(C13&gt;0.3,"Y","Uncertain")</f>
        <v>Uncertain</v>
      </c>
      <c r="Q13" s="2">
        <v>1</v>
      </c>
    </row>
    <row r="14" spans="1:17" x14ac:dyDescent="0.2">
      <c r="A14" t="s">
        <v>8</v>
      </c>
      <c r="B14">
        <v>97</v>
      </c>
      <c r="C14">
        <v>0.1187551256389931</v>
      </c>
      <c r="D14">
        <v>849</v>
      </c>
      <c r="E14">
        <v>45740.101685952628</v>
      </c>
      <c r="F14">
        <v>6.9300754498545416</v>
      </c>
      <c r="G14">
        <v>120.66286322514725</v>
      </c>
      <c r="H14">
        <v>0.2378395737207164</v>
      </c>
      <c r="I14">
        <v>6.9300754498545416</v>
      </c>
      <c r="J14">
        <v>0</v>
      </c>
      <c r="K14">
        <v>0</v>
      </c>
      <c r="L14">
        <v>0</v>
      </c>
      <c r="M14">
        <v>0</v>
      </c>
      <c r="N14">
        <v>100</v>
      </c>
      <c r="P14" t="str">
        <f>IF(C14&gt;0.3,"Y","Uncertain")</f>
        <v>Uncertain</v>
      </c>
      <c r="Q14" s="2">
        <v>1</v>
      </c>
    </row>
    <row r="15" spans="1:17" x14ac:dyDescent="0.2">
      <c r="A15" t="s">
        <v>8</v>
      </c>
      <c r="B15">
        <v>419</v>
      </c>
      <c r="C15">
        <v>7.5904427617790982E-2</v>
      </c>
      <c r="D15">
        <v>210</v>
      </c>
      <c r="E15">
        <v>12034.359293061891</v>
      </c>
      <c r="F15">
        <v>33.800911978080016</v>
      </c>
      <c r="G15">
        <v>61.892289801471833</v>
      </c>
      <c r="H15">
        <v>2.3324845230435471</v>
      </c>
      <c r="I15">
        <v>33.800911978080023</v>
      </c>
      <c r="J15">
        <v>28.863757658960232</v>
      </c>
      <c r="K15">
        <v>0</v>
      </c>
      <c r="L15">
        <v>85.393428667482254</v>
      </c>
      <c r="M15">
        <v>0</v>
      </c>
      <c r="N15">
        <v>14.60657133251774</v>
      </c>
      <c r="P15" t="str">
        <f>IF(C15&gt;0.3,"Y","Uncertain")</f>
        <v>Uncertain</v>
      </c>
      <c r="Q15" s="2">
        <v>1</v>
      </c>
    </row>
    <row r="16" spans="1:17" x14ac:dyDescent="0.2">
      <c r="A16" t="s">
        <v>8</v>
      </c>
      <c r="B16">
        <v>472</v>
      </c>
      <c r="C16">
        <v>0.12196763834864499</v>
      </c>
      <c r="D16">
        <v>2623</v>
      </c>
      <c r="E16">
        <v>146040.1960031651</v>
      </c>
      <c r="F16">
        <v>43.797466632935411</v>
      </c>
      <c r="G16">
        <v>215.60621087535017</v>
      </c>
      <c r="H16">
        <v>0.85516485680558829</v>
      </c>
      <c r="I16">
        <v>43.797466632935411</v>
      </c>
      <c r="J16">
        <v>4.9707888733816565</v>
      </c>
      <c r="K16">
        <v>19.743381219916106</v>
      </c>
      <c r="L16">
        <v>11.349489492261307</v>
      </c>
      <c r="M16">
        <v>45.078820164153541</v>
      </c>
      <c r="N16">
        <v>43.571690343585153</v>
      </c>
      <c r="P16" t="str">
        <f>IF(C16&gt;0.3,"Y","Uncertain")</f>
        <v>Uncertain</v>
      </c>
      <c r="Q16" s="2">
        <v>1</v>
      </c>
    </row>
    <row r="17" spans="1:17" x14ac:dyDescent="0.2">
      <c r="A17" t="s">
        <v>9</v>
      </c>
      <c r="B17">
        <v>46</v>
      </c>
      <c r="C17">
        <v>0.459922654736235</v>
      </c>
      <c r="D17">
        <v>3559</v>
      </c>
      <c r="E17">
        <v>175006.14447741999</v>
      </c>
      <c r="F17">
        <v>262.73534683822902</v>
      </c>
      <c r="G17">
        <v>236.021579373734</v>
      </c>
      <c r="H17">
        <v>4.4040730106922403</v>
      </c>
      <c r="I17">
        <v>262.73534683822902</v>
      </c>
      <c r="J17">
        <v>229.77394047898201</v>
      </c>
      <c r="K17">
        <v>22.501284174271699</v>
      </c>
      <c r="L17">
        <v>87.454521534347705</v>
      </c>
      <c r="M17">
        <v>8.5642394314481898</v>
      </c>
      <c r="N17">
        <v>3.9812390342041302</v>
      </c>
      <c r="O17">
        <v>1</v>
      </c>
      <c r="P17" t="str">
        <f>IF(C17&gt;0.3,"Y","Uncertain")</f>
        <v>Y</v>
      </c>
      <c r="Q17" s="2">
        <v>1</v>
      </c>
    </row>
    <row r="18" spans="1:17" x14ac:dyDescent="0.2">
      <c r="A18" t="s">
        <v>9</v>
      </c>
      <c r="B18">
        <v>63</v>
      </c>
      <c r="C18">
        <v>0.105386145744551</v>
      </c>
      <c r="D18">
        <v>2875</v>
      </c>
      <c r="E18">
        <v>141049.77170561501</v>
      </c>
      <c r="F18">
        <v>7.7423368882390697</v>
      </c>
      <c r="G18">
        <v>211.89038859246099</v>
      </c>
      <c r="H18">
        <v>0.14439532750598599</v>
      </c>
      <c r="I18">
        <v>7.7423368882390697</v>
      </c>
      <c r="J18">
        <v>4.9215060543558202</v>
      </c>
      <c r="K18">
        <v>2.5721227864246599</v>
      </c>
      <c r="L18">
        <v>63.566157419884298</v>
      </c>
      <c r="M18">
        <v>33.221530185954897</v>
      </c>
      <c r="N18">
        <v>3.2123123941608598</v>
      </c>
      <c r="O18">
        <v>1</v>
      </c>
      <c r="P18" t="str">
        <f>IF(C18&gt;0.3,"Y","Uncertain")</f>
        <v>Uncertain</v>
      </c>
      <c r="Q18" s="2">
        <v>1</v>
      </c>
    </row>
    <row r="19" spans="1:17" x14ac:dyDescent="0.2">
      <c r="A19" t="s">
        <v>9</v>
      </c>
      <c r="B19">
        <v>70</v>
      </c>
      <c r="C19">
        <v>0.109454107753668</v>
      </c>
      <c r="D19">
        <v>5777</v>
      </c>
      <c r="E19">
        <v>283676.769286261</v>
      </c>
      <c r="F19">
        <v>46.358273307083401</v>
      </c>
      <c r="G19">
        <v>300.494792208609</v>
      </c>
      <c r="H19">
        <v>0.60992448446926995</v>
      </c>
      <c r="I19">
        <v>46.358273307083401</v>
      </c>
      <c r="J19">
        <v>27.170016830359401</v>
      </c>
      <c r="K19">
        <v>2.23943390441864</v>
      </c>
      <c r="L19">
        <v>58.608776583160498</v>
      </c>
      <c r="M19">
        <v>4.8307103450215401</v>
      </c>
      <c r="N19">
        <v>36.560513071818001</v>
      </c>
      <c r="O19">
        <v>1</v>
      </c>
      <c r="P19" t="str">
        <f>IF(C19&gt;0.3,"Y","Uncertain")</f>
        <v>Uncertain</v>
      </c>
      <c r="Q19" s="2">
        <v>1</v>
      </c>
    </row>
    <row r="20" spans="1:17" x14ac:dyDescent="0.2">
      <c r="A20" t="s">
        <v>9</v>
      </c>
      <c r="B20">
        <v>106</v>
      </c>
      <c r="C20">
        <v>0.111532375041901</v>
      </c>
      <c r="D20">
        <v>3946</v>
      </c>
      <c r="E20">
        <v>194009.63007576601</v>
      </c>
      <c r="F20">
        <v>20.783428123683599</v>
      </c>
      <c r="G20">
        <v>248.50590187755401</v>
      </c>
      <c r="H20">
        <v>0.33085571699289601</v>
      </c>
      <c r="I20">
        <v>20.783428123683599</v>
      </c>
      <c r="J20">
        <v>5.1506254263399596</v>
      </c>
      <c r="K20">
        <v>4.0825496403924699</v>
      </c>
      <c r="L20">
        <v>24.7823669689536</v>
      </c>
      <c r="M20">
        <v>19.643292800864899</v>
      </c>
      <c r="N20">
        <v>55.574340230181498</v>
      </c>
      <c r="O20">
        <v>1</v>
      </c>
      <c r="P20" t="str">
        <f>IF(C20&gt;0.3,"Y","Uncertain")</f>
        <v>Uncertain</v>
      </c>
      <c r="Q20" s="2">
        <v>1</v>
      </c>
    </row>
    <row r="21" spans="1:17" x14ac:dyDescent="0.2">
      <c r="A21" t="s">
        <v>9</v>
      </c>
      <c r="B21">
        <v>111</v>
      </c>
      <c r="C21">
        <v>8.7174437318678702E-2</v>
      </c>
      <c r="D21">
        <v>3004</v>
      </c>
      <c r="E21">
        <v>148025.79724717201</v>
      </c>
      <c r="F21">
        <v>31.3364909924302</v>
      </c>
      <c r="G21">
        <v>217.06698199867299</v>
      </c>
      <c r="H21">
        <v>0.57174239835737894</v>
      </c>
      <c r="I21">
        <v>31.3364909924302</v>
      </c>
      <c r="J21">
        <v>19.428579210841999</v>
      </c>
      <c r="K21">
        <v>0</v>
      </c>
      <c r="L21">
        <v>61.999855744968997</v>
      </c>
      <c r="M21">
        <v>0</v>
      </c>
      <c r="N21">
        <v>38.000144255031003</v>
      </c>
      <c r="O21">
        <v>1</v>
      </c>
      <c r="P21" t="str">
        <f>IF(C21&gt;0.3,"Y","Uncertain")</f>
        <v>Uncertain</v>
      </c>
      <c r="Q21" s="2">
        <v>1</v>
      </c>
    </row>
    <row r="22" spans="1:17" x14ac:dyDescent="0.2">
      <c r="A22" t="s">
        <v>9</v>
      </c>
      <c r="B22">
        <v>114</v>
      </c>
      <c r="C22">
        <v>0.15722434105210401</v>
      </c>
      <c r="D22">
        <v>2703</v>
      </c>
      <c r="E22">
        <v>132371.34687303801</v>
      </c>
      <c r="F22">
        <v>322.64832928780498</v>
      </c>
      <c r="G22">
        <v>205.26838128935401</v>
      </c>
      <c r="H22">
        <v>6.2059232143166803</v>
      </c>
      <c r="I22">
        <v>322.64832928780498</v>
      </c>
      <c r="J22">
        <v>292.73427161735299</v>
      </c>
      <c r="K22">
        <v>29.9140576704512</v>
      </c>
      <c r="L22">
        <v>90.728587457284604</v>
      </c>
      <c r="M22">
        <v>9.2714125427154102</v>
      </c>
      <c r="N22" s="1">
        <v>-1.9819983683029201E-14</v>
      </c>
      <c r="O22">
        <v>1</v>
      </c>
      <c r="P22" t="str">
        <f>IF(C22&gt;0.3,"Y","Uncertain")</f>
        <v>Uncertain</v>
      </c>
      <c r="Q22" s="2">
        <v>1</v>
      </c>
    </row>
    <row r="23" spans="1:17" x14ac:dyDescent="0.2">
      <c r="A23" t="s">
        <v>10</v>
      </c>
      <c r="B23">
        <v>45</v>
      </c>
      <c r="C23">
        <v>0.20788151404494501</v>
      </c>
      <c r="D23">
        <v>3430</v>
      </c>
      <c r="E23">
        <v>277885.762827222</v>
      </c>
      <c r="F23">
        <v>432.25514292432098</v>
      </c>
      <c r="G23">
        <v>297.41181136200498</v>
      </c>
      <c r="H23">
        <v>7.3806244765010902</v>
      </c>
      <c r="I23">
        <v>432.255142924322</v>
      </c>
      <c r="J23">
        <v>328.87655223121402</v>
      </c>
      <c r="K23">
        <v>84.329432368972405</v>
      </c>
      <c r="L23">
        <v>76.083895730256899</v>
      </c>
      <c r="M23">
        <v>19.509179647571401</v>
      </c>
      <c r="N23">
        <v>4.4069246221716796</v>
      </c>
      <c r="O23">
        <v>1</v>
      </c>
      <c r="P23" t="str">
        <f>IF(C23&gt;0.3,"Y","Uncertain")</f>
        <v>Uncertain</v>
      </c>
      <c r="Q23" s="2">
        <v>1</v>
      </c>
    </row>
    <row r="24" spans="1:17" x14ac:dyDescent="0.2">
      <c r="A24" t="s">
        <v>10</v>
      </c>
      <c r="B24">
        <v>54</v>
      </c>
      <c r="C24">
        <v>0.13176210323669699</v>
      </c>
      <c r="D24">
        <v>1498</v>
      </c>
      <c r="E24">
        <v>122063.65317068</v>
      </c>
      <c r="F24">
        <v>190.468490070727</v>
      </c>
      <c r="G24">
        <v>197.11435145097099</v>
      </c>
      <c r="H24">
        <v>4.9211571325498404</v>
      </c>
      <c r="I24">
        <v>190.468490070727</v>
      </c>
      <c r="J24">
        <v>148.534228010823</v>
      </c>
      <c r="K24">
        <v>14.4409065802386</v>
      </c>
      <c r="L24">
        <v>77.983622359618195</v>
      </c>
      <c r="M24">
        <v>7.5817824643205602</v>
      </c>
      <c r="N24">
        <v>14.4345951760613</v>
      </c>
      <c r="O24">
        <v>1</v>
      </c>
      <c r="P24" t="str">
        <f>IF(C24&gt;0.3,"Y","Uncertain")</f>
        <v>Uncertain</v>
      </c>
      <c r="Q24" s="2">
        <v>1</v>
      </c>
    </row>
    <row r="25" spans="1:17" x14ac:dyDescent="0.2">
      <c r="A25" t="s">
        <v>10</v>
      </c>
      <c r="B25">
        <v>71</v>
      </c>
      <c r="C25">
        <v>0.50514022066276498</v>
      </c>
      <c r="D25">
        <v>8891</v>
      </c>
      <c r="E25">
        <v>721314.04742091196</v>
      </c>
      <c r="F25">
        <v>2488.56616217993</v>
      </c>
      <c r="G25">
        <v>479.16739490215701</v>
      </c>
      <c r="H25">
        <v>26.392096255264601</v>
      </c>
      <c r="I25">
        <v>2488.56616217993</v>
      </c>
      <c r="J25">
        <v>1382.23994414361</v>
      </c>
      <c r="K25">
        <v>561.12776198917197</v>
      </c>
      <c r="L25">
        <v>55.543628501835698</v>
      </c>
      <c r="M25">
        <v>22.548235627283301</v>
      </c>
      <c r="N25">
        <v>21.908135870881001</v>
      </c>
      <c r="O25">
        <v>1</v>
      </c>
      <c r="P25" t="str">
        <f>IF(C25&gt;0.3,"Y","Uncertain")</f>
        <v>Y</v>
      </c>
      <c r="Q25" s="2">
        <v>1</v>
      </c>
    </row>
    <row r="26" spans="1:17" x14ac:dyDescent="0.2">
      <c r="A26" t="s">
        <v>10</v>
      </c>
      <c r="B26">
        <v>82</v>
      </c>
      <c r="C26">
        <v>0.12542610708570601</v>
      </c>
      <c r="D26">
        <v>1314</v>
      </c>
      <c r="E26">
        <v>106308.648393943</v>
      </c>
      <c r="F26">
        <v>16.400017676669599</v>
      </c>
      <c r="G26">
        <v>183.954053422665</v>
      </c>
      <c r="H26">
        <v>0.45242504007982198</v>
      </c>
      <c r="I26">
        <v>16.400017676669599</v>
      </c>
      <c r="J26">
        <v>1.6370498889165901</v>
      </c>
      <c r="K26">
        <v>14.601950115690199</v>
      </c>
      <c r="L26">
        <v>9.9820007587274198</v>
      </c>
      <c r="M26">
        <v>89.036185225962797</v>
      </c>
      <c r="N26">
        <v>0.98181401530977497</v>
      </c>
      <c r="O26">
        <v>1</v>
      </c>
      <c r="P26" t="str">
        <f>IF(C26&gt;0.3,"Y","Uncertain")</f>
        <v>Uncertain</v>
      </c>
      <c r="Q26" s="2">
        <v>1</v>
      </c>
    </row>
    <row r="27" spans="1:17" x14ac:dyDescent="0.2">
      <c r="A27" t="s">
        <v>11</v>
      </c>
      <c r="B27">
        <v>569</v>
      </c>
      <c r="C27">
        <v>0.32873871307671199</v>
      </c>
      <c r="D27">
        <v>5319</v>
      </c>
      <c r="E27">
        <v>476080.92510209198</v>
      </c>
      <c r="F27">
        <v>169.369611273586</v>
      </c>
      <c r="G27">
        <v>389.28301412150103</v>
      </c>
      <c r="H27">
        <v>2.3223116219821001</v>
      </c>
      <c r="I27">
        <v>169.369611273586</v>
      </c>
      <c r="J27">
        <v>141.99862831552099</v>
      </c>
      <c r="K27">
        <v>26.728636328851302</v>
      </c>
      <c r="L27">
        <v>83.839495909421402</v>
      </c>
      <c r="M27">
        <v>15.781246782030999</v>
      </c>
      <c r="N27">
        <v>0.37925730854756501</v>
      </c>
      <c r="O27">
        <v>1</v>
      </c>
      <c r="P27" t="str">
        <f>IF(C27&gt;0.3,"Y","Uncertain")</f>
        <v>Y</v>
      </c>
      <c r="Q27" s="2">
        <v>1</v>
      </c>
    </row>
    <row r="28" spans="1:17" x14ac:dyDescent="0.2">
      <c r="A28" t="s">
        <v>11</v>
      </c>
      <c r="B28">
        <v>579</v>
      </c>
      <c r="C28">
        <v>8.0222934467915105E-2</v>
      </c>
      <c r="D28">
        <v>1701</v>
      </c>
      <c r="E28">
        <v>140409.14648594899</v>
      </c>
      <c r="F28">
        <v>50.571527187548803</v>
      </c>
      <c r="G28">
        <v>211.408655066688</v>
      </c>
      <c r="H28">
        <v>1.22617910765322</v>
      </c>
      <c r="I28">
        <v>50.571527187548803</v>
      </c>
      <c r="J28">
        <v>38.105160378789499</v>
      </c>
      <c r="K28">
        <v>12.3053491366964</v>
      </c>
      <c r="L28">
        <v>75.349040256335002</v>
      </c>
      <c r="M28">
        <v>24.332563837870701</v>
      </c>
      <c r="N28">
        <v>0.31839590579434901</v>
      </c>
      <c r="O28">
        <v>1</v>
      </c>
      <c r="P28" t="str">
        <f>IF(C28&gt;0.3,"Y","Uncertain")</f>
        <v>Uncertain</v>
      </c>
      <c r="Q28" s="2">
        <v>1</v>
      </c>
    </row>
    <row r="29" spans="1:17" x14ac:dyDescent="0.2">
      <c r="A29" t="s">
        <v>11</v>
      </c>
      <c r="B29">
        <v>583</v>
      </c>
      <c r="C29">
        <v>6.2986653699854595E-2</v>
      </c>
      <c r="D29">
        <v>628</v>
      </c>
      <c r="E29">
        <v>50732.381794544599</v>
      </c>
      <c r="F29">
        <v>19.850739253526498</v>
      </c>
      <c r="G29">
        <v>127.07721540407699</v>
      </c>
      <c r="H29">
        <v>0.79213073226130404</v>
      </c>
      <c r="I29">
        <v>19.850739253526498</v>
      </c>
      <c r="J29">
        <v>5.1409503831382803</v>
      </c>
      <c r="K29">
        <v>4.6941292866787601</v>
      </c>
      <c r="L29">
        <v>25.898029879290199</v>
      </c>
      <c r="M29">
        <v>23.647125815955899</v>
      </c>
      <c r="N29">
        <v>50.454844304753898</v>
      </c>
      <c r="O29">
        <v>1</v>
      </c>
      <c r="P29" t="str">
        <f>IF(C29&gt;0.3,"Y","Uncertain")</f>
        <v>Uncertain</v>
      </c>
      <c r="Q29" s="2">
        <v>1</v>
      </c>
    </row>
    <row r="30" spans="1:17" x14ac:dyDescent="0.2">
      <c r="A30" t="s">
        <v>11</v>
      </c>
      <c r="B30">
        <v>610</v>
      </c>
      <c r="C30">
        <v>7.9237748637538796E-2</v>
      </c>
      <c r="D30">
        <v>1976</v>
      </c>
      <c r="E30">
        <v>161254.484134347</v>
      </c>
      <c r="F30">
        <v>29.7647156457483</v>
      </c>
      <c r="G30">
        <v>226.55881464076799</v>
      </c>
      <c r="H30">
        <v>0.66958893421713395</v>
      </c>
      <c r="I30">
        <v>29.7647156457483</v>
      </c>
      <c r="J30">
        <v>12.7825001692509</v>
      </c>
      <c r="K30">
        <v>15.4285693013216</v>
      </c>
      <c r="L30">
        <v>42.9451445845637</v>
      </c>
      <c r="M30">
        <v>51.835097250544401</v>
      </c>
      <c r="N30">
        <v>5.21975816489189</v>
      </c>
      <c r="O30">
        <v>1</v>
      </c>
      <c r="P30" t="str">
        <f>IF(C30&gt;0.3,"Y","Uncertain")</f>
        <v>Uncertain</v>
      </c>
      <c r="Q30" s="2">
        <v>1</v>
      </c>
    </row>
    <row r="31" spans="1:17" x14ac:dyDescent="0.2">
      <c r="A31" t="s">
        <v>11</v>
      </c>
      <c r="B31">
        <v>613</v>
      </c>
      <c r="C31">
        <v>8.5834518782863203E-2</v>
      </c>
      <c r="D31">
        <v>1216</v>
      </c>
      <c r="E31">
        <v>100295.450811727</v>
      </c>
      <c r="F31">
        <v>24.369394254662101</v>
      </c>
      <c r="G31">
        <v>178.67577768861901</v>
      </c>
      <c r="H31">
        <v>0.698840308364295</v>
      </c>
      <c r="I31">
        <v>24.369394254662101</v>
      </c>
      <c r="J31">
        <v>9.0368246635639498</v>
      </c>
      <c r="K31">
        <v>14.396096762597599</v>
      </c>
      <c r="L31">
        <v>37.082680714704701</v>
      </c>
      <c r="M31">
        <v>59.074495706201297</v>
      </c>
      <c r="N31">
        <v>3.84282357909394</v>
      </c>
      <c r="O31">
        <v>1</v>
      </c>
      <c r="P31" t="str">
        <f>IF(C31&gt;0.3,"Y","Uncertain")</f>
        <v>Uncertain</v>
      </c>
      <c r="Q31" s="2">
        <v>1</v>
      </c>
    </row>
    <row r="32" spans="1:17" x14ac:dyDescent="0.2">
      <c r="A32" t="s">
        <v>11</v>
      </c>
      <c r="B32">
        <v>656</v>
      </c>
      <c r="C32">
        <v>5.4526373563928698E-2</v>
      </c>
      <c r="D32">
        <v>1173</v>
      </c>
      <c r="E32">
        <v>95624.0826391546</v>
      </c>
      <c r="F32">
        <v>36.020019433642702</v>
      </c>
      <c r="G32">
        <v>174.465156582335</v>
      </c>
      <c r="H32">
        <v>1.0517074170360301</v>
      </c>
      <c r="I32">
        <v>36.020019433642702</v>
      </c>
      <c r="J32">
        <v>26.9831947700787</v>
      </c>
      <c r="K32">
        <v>9.0368246635639498</v>
      </c>
      <c r="L32">
        <v>74.911660777385507</v>
      </c>
      <c r="M32">
        <v>25.088339222614501</v>
      </c>
      <c r="N32">
        <v>0</v>
      </c>
      <c r="O32">
        <v>1</v>
      </c>
      <c r="P32" t="str">
        <f>IF(C32&gt;0.3,"Y","Uncertain")</f>
        <v>Uncertain</v>
      </c>
      <c r="Q32" s="2">
        <v>1</v>
      </c>
    </row>
    <row r="33" spans="1:17" x14ac:dyDescent="0.2">
      <c r="A33" t="s">
        <v>11</v>
      </c>
      <c r="B33">
        <v>675</v>
      </c>
      <c r="C33">
        <v>6.4168137862698205E-2</v>
      </c>
      <c r="D33">
        <v>1079</v>
      </c>
      <c r="E33">
        <v>88869.947757458605</v>
      </c>
      <c r="F33">
        <v>29.073703166123099</v>
      </c>
      <c r="G33">
        <v>168.19091222725501</v>
      </c>
      <c r="H33">
        <v>0.88509447498531102</v>
      </c>
      <c r="I33">
        <v>29.073703166123099</v>
      </c>
      <c r="J33">
        <v>29.073703166123099</v>
      </c>
      <c r="K33">
        <v>0</v>
      </c>
      <c r="L33">
        <v>100</v>
      </c>
      <c r="M33">
        <v>0</v>
      </c>
      <c r="N33">
        <v>0</v>
      </c>
      <c r="O33">
        <v>1</v>
      </c>
      <c r="P33" t="str">
        <f>IF(C33&gt;0.3,"Y","Uncertain")</f>
        <v>Uncertain</v>
      </c>
      <c r="Q33" s="2">
        <v>1</v>
      </c>
    </row>
    <row r="34" spans="1:17" x14ac:dyDescent="0.2">
      <c r="A34" t="s">
        <v>11</v>
      </c>
      <c r="B34">
        <v>701</v>
      </c>
      <c r="C34">
        <v>0.107484820036018</v>
      </c>
      <c r="D34">
        <v>1601</v>
      </c>
      <c r="E34">
        <v>130935.075378968</v>
      </c>
      <c r="F34">
        <v>121.833798585704</v>
      </c>
      <c r="G34">
        <v>204.15173019434701</v>
      </c>
      <c r="H34">
        <v>3.0448935840275899</v>
      </c>
      <c r="I34">
        <v>121.833798585704</v>
      </c>
      <c r="J34">
        <v>58.599944717306897</v>
      </c>
      <c r="K34">
        <v>55.8441554003372</v>
      </c>
      <c r="L34">
        <v>48.098266160588203</v>
      </c>
      <c r="M34">
        <v>45.836341022440998</v>
      </c>
      <c r="N34">
        <v>6.0653928169707401</v>
      </c>
      <c r="O34">
        <v>1</v>
      </c>
      <c r="P34" t="str">
        <f>IF(C34&gt;0.3,"Y","Uncertain")</f>
        <v>Uncertain</v>
      </c>
      <c r="Q34" s="2">
        <v>1</v>
      </c>
    </row>
    <row r="35" spans="1:17" x14ac:dyDescent="0.2">
      <c r="A35" t="s">
        <v>11</v>
      </c>
      <c r="B35">
        <v>720</v>
      </c>
      <c r="C35">
        <v>0.148538896248574</v>
      </c>
      <c r="D35">
        <v>1926</v>
      </c>
      <c r="E35">
        <v>160135.766902776</v>
      </c>
      <c r="F35">
        <v>249.736549947155</v>
      </c>
      <c r="G35">
        <v>225.77156095659299</v>
      </c>
      <c r="H35">
        <v>5.6905463669189</v>
      </c>
      <c r="I35">
        <v>249.736549947155</v>
      </c>
      <c r="J35">
        <v>189.82754240080399</v>
      </c>
      <c r="K35">
        <v>38.521394495581802</v>
      </c>
      <c r="L35">
        <v>76.011117492001802</v>
      </c>
      <c r="M35">
        <v>15.424812468872901</v>
      </c>
      <c r="N35">
        <v>8.5640700391253102</v>
      </c>
      <c r="O35">
        <v>1</v>
      </c>
      <c r="P35" t="str">
        <f>IF(C35&gt;0.3,"Y","Uncertain")</f>
        <v>Uncertain</v>
      </c>
      <c r="Q35" s="2">
        <v>1</v>
      </c>
    </row>
    <row r="36" spans="1:17" x14ac:dyDescent="0.2">
      <c r="A36" t="s">
        <v>11</v>
      </c>
      <c r="B36">
        <v>733</v>
      </c>
      <c r="C36">
        <v>7.4134511564198494E-2</v>
      </c>
      <c r="D36">
        <v>772</v>
      </c>
      <c r="E36">
        <v>62722.615347937302</v>
      </c>
      <c r="F36">
        <v>4.0719105932539996</v>
      </c>
      <c r="G36">
        <v>141.298367126275</v>
      </c>
      <c r="H36">
        <v>0.14655126903323501</v>
      </c>
      <c r="I36">
        <v>4.0719105932539996</v>
      </c>
      <c r="J36">
        <v>0</v>
      </c>
      <c r="K36">
        <v>0</v>
      </c>
      <c r="L36">
        <v>0</v>
      </c>
      <c r="M36">
        <v>0</v>
      </c>
      <c r="N36">
        <v>100</v>
      </c>
      <c r="O36">
        <v>1</v>
      </c>
      <c r="P36" t="str">
        <f>IF(C36&gt;0.3,"Y","Uncertain")</f>
        <v>Uncertain</v>
      </c>
      <c r="Q36" s="2">
        <v>1</v>
      </c>
    </row>
    <row r="37" spans="1:17" x14ac:dyDescent="0.2">
      <c r="A37" t="s">
        <v>11</v>
      </c>
      <c r="B37">
        <v>735</v>
      </c>
      <c r="C37">
        <v>5.4363765347665502E-2</v>
      </c>
      <c r="D37">
        <v>607</v>
      </c>
      <c r="E37">
        <v>48910.9394241185</v>
      </c>
      <c r="F37">
        <v>30.856229422686098</v>
      </c>
      <c r="G37">
        <v>124.77513999685</v>
      </c>
      <c r="H37">
        <v>1.2524157179043101</v>
      </c>
      <c r="I37">
        <v>30.856229422686098</v>
      </c>
      <c r="J37">
        <v>15.427838929340499</v>
      </c>
      <c r="K37">
        <v>0</v>
      </c>
      <c r="L37">
        <v>49.999106235571404</v>
      </c>
      <c r="M37">
        <v>0</v>
      </c>
      <c r="N37">
        <v>50.000893764428596</v>
      </c>
      <c r="O37">
        <v>1</v>
      </c>
      <c r="P37" t="str">
        <f>IF(C37&gt;0.3,"Y","Uncertain")</f>
        <v>Uncertain</v>
      </c>
      <c r="Q37" s="2">
        <v>1</v>
      </c>
    </row>
    <row r="38" spans="1:17" x14ac:dyDescent="0.2">
      <c r="A38" t="s">
        <v>19</v>
      </c>
      <c r="B38">
        <v>31</v>
      </c>
      <c r="C38">
        <v>0.14056155982843399</v>
      </c>
      <c r="D38">
        <v>512</v>
      </c>
      <c r="E38">
        <v>25089.048881478899</v>
      </c>
      <c r="F38">
        <v>44.303885864550203</v>
      </c>
      <c r="G38">
        <v>89.364938840258404</v>
      </c>
      <c r="H38">
        <v>1.9579736329836399</v>
      </c>
      <c r="I38">
        <v>44.303885864550203</v>
      </c>
      <c r="J38">
        <v>5.0166428404709</v>
      </c>
      <c r="K38">
        <v>0</v>
      </c>
      <c r="L38">
        <v>11.3232569617217</v>
      </c>
      <c r="M38">
        <v>0</v>
      </c>
      <c r="N38">
        <v>88.676743038278403</v>
      </c>
      <c r="O38">
        <v>1</v>
      </c>
      <c r="P38" t="str">
        <f>IF(C38&gt;0.3,"Y","Uncertain")</f>
        <v>Uncertain</v>
      </c>
      <c r="Q38" s="2">
        <v>1</v>
      </c>
    </row>
    <row r="39" spans="1:17" x14ac:dyDescent="0.2">
      <c r="A39" t="s">
        <v>19</v>
      </c>
      <c r="B39">
        <v>34</v>
      </c>
      <c r="C39">
        <v>0.100534761146199</v>
      </c>
      <c r="D39">
        <v>11699</v>
      </c>
      <c r="E39">
        <v>574935.58355887001</v>
      </c>
      <c r="F39">
        <v>98.400831748104395</v>
      </c>
      <c r="G39">
        <v>427.79396929554201</v>
      </c>
      <c r="H39">
        <v>0.90975489056821801</v>
      </c>
      <c r="I39">
        <v>98.400831748104295</v>
      </c>
      <c r="J39">
        <v>79.2743248256795</v>
      </c>
      <c r="K39">
        <v>9.2633791704172204</v>
      </c>
      <c r="L39">
        <v>80.562657263521302</v>
      </c>
      <c r="M39">
        <v>9.41392364866436</v>
      </c>
      <c r="N39">
        <v>10.0234190878144</v>
      </c>
      <c r="O39">
        <v>1</v>
      </c>
      <c r="P39" t="str">
        <f>IF(C39&gt;0.3,"Y","Uncertain")</f>
        <v>Uncertain</v>
      </c>
      <c r="Q39" s="2">
        <v>1</v>
      </c>
    </row>
    <row r="40" spans="1:17" x14ac:dyDescent="0.2">
      <c r="A40" t="s">
        <v>24</v>
      </c>
      <c r="B40">
        <v>134</v>
      </c>
      <c r="C40">
        <v>0.42160432131899001</v>
      </c>
      <c r="D40">
        <v>1862</v>
      </c>
      <c r="E40">
        <v>188650.67677126999</v>
      </c>
      <c r="F40">
        <v>1010.7771178763099</v>
      </c>
      <c r="G40">
        <v>245.04974077023201</v>
      </c>
      <c r="H40">
        <v>23.4242429297645</v>
      </c>
      <c r="I40">
        <v>1010.7771178763099</v>
      </c>
      <c r="J40">
        <v>428.809761213336</v>
      </c>
      <c r="K40">
        <v>420.30039088171299</v>
      </c>
      <c r="L40">
        <v>42.423770149673203</v>
      </c>
      <c r="M40">
        <v>41.581905985840301</v>
      </c>
      <c r="N40">
        <v>15.9943238644865</v>
      </c>
      <c r="O40">
        <v>0.5</v>
      </c>
      <c r="P40" t="str">
        <f>IF(C40&gt;0.3,"Y","Uncertain")</f>
        <v>Y</v>
      </c>
      <c r="Q40" s="2">
        <v>1</v>
      </c>
    </row>
    <row r="41" spans="1:17" x14ac:dyDescent="0.2">
      <c r="A41" t="s">
        <v>24</v>
      </c>
      <c r="B41">
        <v>158</v>
      </c>
      <c r="C41">
        <v>0.24518147048278699</v>
      </c>
      <c r="D41">
        <v>2348</v>
      </c>
      <c r="E41">
        <v>236254.694883925</v>
      </c>
      <c r="F41">
        <v>165.24053843123099</v>
      </c>
      <c r="G41">
        <v>274.23020446130403</v>
      </c>
      <c r="H41">
        <v>3.4101034583567098</v>
      </c>
      <c r="I41">
        <v>165.24053843123099</v>
      </c>
      <c r="J41">
        <v>95.306823149516902</v>
      </c>
      <c r="K41">
        <v>13.4707276408196</v>
      </c>
      <c r="L41">
        <v>57.677628053228098</v>
      </c>
      <c r="M41">
        <v>8.1521930203742006</v>
      </c>
      <c r="N41">
        <v>34.170178926397703</v>
      </c>
      <c r="O41">
        <v>0.5</v>
      </c>
      <c r="P41" t="str">
        <f>IF(C41&gt;0.3,"Y","Uncertain")</f>
        <v>Uncertain</v>
      </c>
      <c r="Q41" s="2">
        <v>1</v>
      </c>
    </row>
    <row r="42" spans="1:17" x14ac:dyDescent="0.2">
      <c r="A42" t="s">
        <v>25</v>
      </c>
      <c r="B42">
        <v>51</v>
      </c>
      <c r="C42">
        <v>0.152987234878564</v>
      </c>
      <c r="D42">
        <v>6846</v>
      </c>
      <c r="E42">
        <v>686944.12072556396</v>
      </c>
      <c r="F42">
        <v>119.92435552363099</v>
      </c>
      <c r="G42">
        <v>467.612130812256</v>
      </c>
      <c r="H42">
        <v>1.4494022989537501</v>
      </c>
      <c r="I42">
        <v>119.92435552363099</v>
      </c>
      <c r="J42">
        <v>27.586085321798102</v>
      </c>
      <c r="K42">
        <v>68.469815485083302</v>
      </c>
      <c r="L42">
        <v>23.0029047905638</v>
      </c>
      <c r="M42">
        <v>57.0941700592182</v>
      </c>
      <c r="N42">
        <v>19.902925150218</v>
      </c>
      <c r="O42">
        <v>1</v>
      </c>
      <c r="P42" t="str">
        <f>IF(C42&gt;0.3,"Y","Uncertain")</f>
        <v>Uncertain</v>
      </c>
      <c r="Q42" s="2">
        <v>1</v>
      </c>
    </row>
    <row r="43" spans="1:17" x14ac:dyDescent="0.2">
      <c r="A43" t="s">
        <v>25</v>
      </c>
      <c r="B43">
        <v>57</v>
      </c>
      <c r="C43">
        <v>0.15794689420823299</v>
      </c>
      <c r="D43">
        <v>5552</v>
      </c>
      <c r="E43">
        <v>556979.44795427797</v>
      </c>
      <c r="F43">
        <v>71.930879829949603</v>
      </c>
      <c r="G43">
        <v>421.06064252674702</v>
      </c>
      <c r="H43">
        <v>0.96536298748521698</v>
      </c>
      <c r="I43">
        <v>71.930879829949603</v>
      </c>
      <c r="J43">
        <v>34.401130380827702</v>
      </c>
      <c r="K43">
        <v>23.498230005130399</v>
      </c>
      <c r="L43">
        <v>47.825260113813101</v>
      </c>
      <c r="M43">
        <v>32.667791719887397</v>
      </c>
      <c r="N43">
        <v>19.506948166299601</v>
      </c>
      <c r="O43">
        <v>1</v>
      </c>
      <c r="P43" t="str">
        <f>IF(C43&gt;0.3,"Y","Uncertain")</f>
        <v>Uncertain</v>
      </c>
      <c r="Q43" s="2">
        <v>1</v>
      </c>
    </row>
    <row r="44" spans="1:17" x14ac:dyDescent="0.2">
      <c r="A44" t="s">
        <v>26</v>
      </c>
      <c r="B44">
        <v>110</v>
      </c>
      <c r="C44">
        <v>9.6561710233724604E-2</v>
      </c>
      <c r="D44">
        <v>1924</v>
      </c>
      <c r="E44">
        <v>94737.503546095802</v>
      </c>
      <c r="F44">
        <v>403.70430573844499</v>
      </c>
      <c r="G44">
        <v>173.654495971438</v>
      </c>
      <c r="H44">
        <v>9.2036659533668406</v>
      </c>
      <c r="I44">
        <v>403.70430573844499</v>
      </c>
      <c r="J44">
        <v>112.056486119327</v>
      </c>
      <c r="K44">
        <v>209.97365079111501</v>
      </c>
      <c r="L44">
        <v>27.757069847039801</v>
      </c>
      <c r="M44">
        <v>52.011744191590203</v>
      </c>
      <c r="N44">
        <v>20.231185961369899</v>
      </c>
      <c r="O44">
        <v>0.1</v>
      </c>
      <c r="P44" t="str">
        <f>IF(C44&gt;0.3,"Y","Uncertain")</f>
        <v>Uncertain</v>
      </c>
      <c r="Q44" s="2">
        <v>1</v>
      </c>
    </row>
    <row r="45" spans="1:17" x14ac:dyDescent="0.2">
      <c r="A45" t="s">
        <v>26</v>
      </c>
      <c r="B45">
        <v>209</v>
      </c>
      <c r="C45">
        <v>0.15905124700154399</v>
      </c>
      <c r="D45">
        <v>2604</v>
      </c>
      <c r="E45">
        <v>129696.50696692499</v>
      </c>
      <c r="F45">
        <v>496.71431332767202</v>
      </c>
      <c r="G45">
        <v>203.18385853969099</v>
      </c>
      <c r="H45">
        <v>9.7338844140029401</v>
      </c>
      <c r="I45">
        <v>496.71431332767202</v>
      </c>
      <c r="J45">
        <v>390.83581310316299</v>
      </c>
      <c r="K45">
        <v>78.761671747299403</v>
      </c>
      <c r="L45">
        <v>78.684226046318201</v>
      </c>
      <c r="M45">
        <v>15.856533551378</v>
      </c>
      <c r="N45">
        <v>5.4592404023037897</v>
      </c>
      <c r="O45">
        <v>0.1</v>
      </c>
      <c r="P45" t="str">
        <f>IF(C45&gt;0.3,"Y","Uncertain")</f>
        <v>Uncertain</v>
      </c>
      <c r="Q45" s="2">
        <v>1</v>
      </c>
    </row>
    <row r="46" spans="1:17" x14ac:dyDescent="0.2">
      <c r="A46" t="s">
        <v>26</v>
      </c>
      <c r="B46">
        <v>220</v>
      </c>
      <c r="C46">
        <v>0.113232149917571</v>
      </c>
      <c r="D46">
        <v>7045</v>
      </c>
      <c r="E46">
        <v>349132.82137541397</v>
      </c>
      <c r="F46">
        <v>794.12090347572405</v>
      </c>
      <c r="G46">
        <v>333.36530808563998</v>
      </c>
      <c r="H46">
        <v>9.4611979559583794</v>
      </c>
      <c r="I46">
        <v>794.12090347572303</v>
      </c>
      <c r="J46">
        <v>517.24393087552596</v>
      </c>
      <c r="K46">
        <v>124.912208795651</v>
      </c>
      <c r="L46">
        <v>65.134153831191597</v>
      </c>
      <c r="M46">
        <v>15.7296210500105</v>
      </c>
      <c r="N46">
        <v>19.136225118797999</v>
      </c>
      <c r="O46">
        <v>0.1</v>
      </c>
      <c r="P46" t="str">
        <f>IF(C46&gt;0.3,"Y","Uncertain")</f>
        <v>Uncertain</v>
      </c>
      <c r="Q46" s="2">
        <v>1</v>
      </c>
    </row>
    <row r="47" spans="1:17" x14ac:dyDescent="0.2">
      <c r="A47" t="s">
        <v>26</v>
      </c>
      <c r="B47">
        <v>342</v>
      </c>
      <c r="C47">
        <v>0.104897870204144</v>
      </c>
      <c r="D47">
        <v>1844</v>
      </c>
      <c r="E47">
        <v>92105.820228850498</v>
      </c>
      <c r="F47">
        <v>351.11275578431599</v>
      </c>
      <c r="G47">
        <v>171.22556220935601</v>
      </c>
      <c r="H47">
        <v>8.17647567642884</v>
      </c>
      <c r="I47">
        <v>351.11275578431599</v>
      </c>
      <c r="J47">
        <v>225.226833965168</v>
      </c>
      <c r="K47">
        <v>74.955862590602194</v>
      </c>
      <c r="L47">
        <v>64.146582616190202</v>
      </c>
      <c r="M47">
        <v>21.348088713885002</v>
      </c>
      <c r="N47">
        <v>14.505328669924801</v>
      </c>
      <c r="O47">
        <v>0.1</v>
      </c>
      <c r="P47" t="str">
        <f>IF(C47&gt;0.3,"Y","Uncertain")</f>
        <v>Uncertain</v>
      </c>
      <c r="Q47" s="2">
        <v>1</v>
      </c>
    </row>
    <row r="48" spans="1:17" x14ac:dyDescent="0.2">
      <c r="A48" t="s">
        <v>26</v>
      </c>
      <c r="B48">
        <v>388</v>
      </c>
      <c r="C48">
        <v>6.1259622491037197E-2</v>
      </c>
      <c r="D48">
        <v>1332</v>
      </c>
      <c r="E48">
        <v>65849.182096896795</v>
      </c>
      <c r="F48">
        <v>67.1246148771435</v>
      </c>
      <c r="G48">
        <v>144.77722769330501</v>
      </c>
      <c r="H48">
        <v>1.83920311817742</v>
      </c>
      <c r="I48">
        <v>67.1246148771435</v>
      </c>
      <c r="J48">
        <v>39.904094814543498</v>
      </c>
      <c r="K48">
        <v>9.0755320430383293</v>
      </c>
      <c r="L48">
        <v>59.447782140097097</v>
      </c>
      <c r="M48">
        <v>13.5204232600054</v>
      </c>
      <c r="N48">
        <v>27.031794599897498</v>
      </c>
      <c r="O48">
        <v>0.1</v>
      </c>
      <c r="P48" t="str">
        <f>IF(C48&gt;0.3,"Y","Uncertain")</f>
        <v>Uncertain</v>
      </c>
      <c r="Q48" s="2">
        <v>1</v>
      </c>
    </row>
    <row r="49" spans="1:17" x14ac:dyDescent="0.2">
      <c r="A49" t="s">
        <v>26</v>
      </c>
      <c r="B49">
        <v>428</v>
      </c>
      <c r="C49">
        <v>6.7976335674795205E-2</v>
      </c>
      <c r="D49">
        <v>11290</v>
      </c>
      <c r="E49">
        <v>556605.83102455002</v>
      </c>
      <c r="F49">
        <v>854.27917630908405</v>
      </c>
      <c r="G49">
        <v>420.91939694276198</v>
      </c>
      <c r="H49">
        <v>8.0399407691156703</v>
      </c>
      <c r="I49">
        <v>854.27917630908496</v>
      </c>
      <c r="J49">
        <v>432.22338125888001</v>
      </c>
      <c r="K49">
        <v>255.23356767714799</v>
      </c>
      <c r="L49">
        <v>50.595097392669999</v>
      </c>
      <c r="M49">
        <v>29.877067679430699</v>
      </c>
      <c r="N49">
        <v>19.527834927899299</v>
      </c>
      <c r="O49">
        <v>0.1</v>
      </c>
      <c r="P49" t="str">
        <f>IF(C49&gt;0.3,"Y","Uncertain")</f>
        <v>Uncertain</v>
      </c>
      <c r="Q49" s="2">
        <v>1</v>
      </c>
    </row>
    <row r="50" spans="1:17" x14ac:dyDescent="0.2">
      <c r="A50" t="s">
        <v>28</v>
      </c>
      <c r="B50">
        <v>176</v>
      </c>
      <c r="C50">
        <v>0.35677677028474802</v>
      </c>
      <c r="D50">
        <v>14179</v>
      </c>
      <c r="E50">
        <v>1429941.0422365</v>
      </c>
      <c r="F50">
        <v>3114.5332919646598</v>
      </c>
      <c r="G50">
        <v>674.65870660937298</v>
      </c>
      <c r="H50">
        <v>26.155930592900599</v>
      </c>
      <c r="I50">
        <v>3114.5332919646598</v>
      </c>
      <c r="J50">
        <v>2050.56767333678</v>
      </c>
      <c r="K50">
        <v>708.84548343257904</v>
      </c>
      <c r="L50">
        <v>65.838682110964697</v>
      </c>
      <c r="M50">
        <v>22.7592842003444</v>
      </c>
      <c r="N50">
        <v>11.4020336886908</v>
      </c>
      <c r="O50">
        <v>1</v>
      </c>
      <c r="P50" t="str">
        <f>IF(C50&gt;0.3,"Y","Uncertain")</f>
        <v>Y</v>
      </c>
      <c r="Q50" s="2">
        <v>1</v>
      </c>
    </row>
    <row r="51" spans="1:17" x14ac:dyDescent="0.2">
      <c r="A51" t="s">
        <v>28</v>
      </c>
      <c r="B51">
        <v>185</v>
      </c>
      <c r="C51">
        <v>0.36487238128771599</v>
      </c>
      <c r="D51">
        <v>951</v>
      </c>
      <c r="E51">
        <v>95399.377744407902</v>
      </c>
      <c r="F51">
        <v>124.78366407611</v>
      </c>
      <c r="G51">
        <v>174.26005013148301</v>
      </c>
      <c r="H51">
        <v>4.0463875465566801</v>
      </c>
      <c r="I51">
        <v>124.78366407611</v>
      </c>
      <c r="J51">
        <v>49.322698002526302</v>
      </c>
      <c r="K51">
        <v>13.6234646867228</v>
      </c>
      <c r="L51">
        <v>39.526566532332801</v>
      </c>
      <c r="M51">
        <v>10.9176668176801</v>
      </c>
      <c r="N51">
        <v>49.555766649987099</v>
      </c>
      <c r="O51">
        <v>1</v>
      </c>
      <c r="P51" t="str">
        <f>IF(C51&gt;0.3,"Y","Uncertain")</f>
        <v>Y</v>
      </c>
      <c r="Q51" s="2">
        <v>1</v>
      </c>
    </row>
    <row r="52" spans="1:17" x14ac:dyDescent="0.2">
      <c r="A52" t="s">
        <v>28</v>
      </c>
      <c r="B52">
        <v>190</v>
      </c>
      <c r="C52">
        <v>0.100267819437245</v>
      </c>
      <c r="D52">
        <v>599</v>
      </c>
      <c r="E52">
        <v>60491.939408592298</v>
      </c>
      <c r="F52">
        <v>15.1070844551303</v>
      </c>
      <c r="G52">
        <v>138.76304388483899</v>
      </c>
      <c r="H52">
        <v>0.61725873705563505</v>
      </c>
      <c r="I52">
        <v>15.1070844551303</v>
      </c>
      <c r="J52">
        <v>10.590820505537399</v>
      </c>
      <c r="K52">
        <v>0</v>
      </c>
      <c r="L52">
        <v>70.104993038155996</v>
      </c>
      <c r="M52">
        <v>0</v>
      </c>
      <c r="N52">
        <v>29.895006961844</v>
      </c>
      <c r="O52">
        <v>1</v>
      </c>
      <c r="P52" t="str">
        <f>IF(C52&gt;0.3,"Y","Uncertain")</f>
        <v>Uncertain</v>
      </c>
      <c r="Q52" s="2">
        <v>1</v>
      </c>
    </row>
    <row r="53" spans="1:17" x14ac:dyDescent="0.2">
      <c r="A53" t="s">
        <v>28</v>
      </c>
      <c r="B53">
        <v>198</v>
      </c>
      <c r="C53">
        <v>9.2579353495096203E-2</v>
      </c>
      <c r="D53">
        <v>780</v>
      </c>
      <c r="E53">
        <v>78053.151041074001</v>
      </c>
      <c r="F53">
        <v>47.219627747602999</v>
      </c>
      <c r="G53">
        <v>157.623252168487</v>
      </c>
      <c r="H53">
        <v>1.69073388883318</v>
      </c>
      <c r="I53">
        <v>47.219627747602999</v>
      </c>
      <c r="J53">
        <v>22.0588115708711</v>
      </c>
      <c r="K53">
        <v>4.5243451036154596</v>
      </c>
      <c r="L53">
        <v>46.715344070011099</v>
      </c>
      <c r="M53">
        <v>9.5814925263681907</v>
      </c>
      <c r="N53">
        <v>43.703163403620799</v>
      </c>
      <c r="O53">
        <v>1</v>
      </c>
      <c r="P53" t="str">
        <f>IF(C53&gt;0.3,"Y","Uncertain")</f>
        <v>Uncertain</v>
      </c>
      <c r="Q53" s="2">
        <v>1</v>
      </c>
    </row>
    <row r="54" spans="1:17" x14ac:dyDescent="0.2">
      <c r="A54" t="s">
        <v>28</v>
      </c>
      <c r="B54">
        <v>205</v>
      </c>
      <c r="C54">
        <v>0.135877383546988</v>
      </c>
      <c r="D54">
        <v>1209</v>
      </c>
      <c r="E54">
        <v>121450.09722084001</v>
      </c>
      <c r="F54">
        <v>144.27614062981499</v>
      </c>
      <c r="G54">
        <v>196.618327282519</v>
      </c>
      <c r="H54">
        <v>4.1493623888624196</v>
      </c>
      <c r="I54">
        <v>144.27614062981499</v>
      </c>
      <c r="J54">
        <v>98.951069725519403</v>
      </c>
      <c r="K54">
        <v>7.3029440622578496</v>
      </c>
      <c r="L54">
        <v>68.584500038304199</v>
      </c>
      <c r="M54">
        <v>5.0617822395151304</v>
      </c>
      <c r="N54">
        <v>26.353717722180701</v>
      </c>
      <c r="O54">
        <v>1</v>
      </c>
      <c r="P54" t="str">
        <f>IF(C54&gt;0.3,"Y","Uncertain")</f>
        <v>Uncertain</v>
      </c>
      <c r="Q54" s="2">
        <v>1</v>
      </c>
    </row>
    <row r="55" spans="1:17" x14ac:dyDescent="0.2">
      <c r="A55" t="s">
        <v>37</v>
      </c>
      <c r="B55">
        <v>114</v>
      </c>
      <c r="C55">
        <v>0.53888374803010297</v>
      </c>
      <c r="D55">
        <v>1403</v>
      </c>
      <c r="E55">
        <v>144864.67123496701</v>
      </c>
      <c r="F55">
        <v>937.82546485120599</v>
      </c>
      <c r="G55">
        <v>214.73671556782</v>
      </c>
      <c r="H55">
        <v>25.037628168852699</v>
      </c>
      <c r="I55">
        <v>937.82546485120497</v>
      </c>
      <c r="J55">
        <v>501.66258352384699</v>
      </c>
      <c r="K55">
        <v>408.14984792335201</v>
      </c>
      <c r="L55">
        <v>53.492105122506999</v>
      </c>
      <c r="M55">
        <v>43.5208749623906</v>
      </c>
      <c r="N55">
        <v>2.98701991510237</v>
      </c>
      <c r="O55">
        <v>0.3</v>
      </c>
      <c r="P55" t="str">
        <f>IF(C55&gt;0.3,"Y","Uncertain")</f>
        <v>Y</v>
      </c>
      <c r="Q55" s="2">
        <v>1</v>
      </c>
    </row>
    <row r="56" spans="1:17" x14ac:dyDescent="0.2">
      <c r="A56" t="s">
        <v>37</v>
      </c>
      <c r="B56">
        <v>348</v>
      </c>
      <c r="C56">
        <v>0.33490412720853202</v>
      </c>
      <c r="D56">
        <v>2182</v>
      </c>
      <c r="E56">
        <v>232767.66634672901</v>
      </c>
      <c r="F56">
        <v>429.48518990176501</v>
      </c>
      <c r="G56">
        <v>272.19891510087598</v>
      </c>
      <c r="H56">
        <v>9.1943454992189597</v>
      </c>
      <c r="I56">
        <v>429.48518990176501</v>
      </c>
      <c r="J56">
        <v>201.05279742911901</v>
      </c>
      <c r="K56">
        <v>88.813270851504399</v>
      </c>
      <c r="L56">
        <v>46.812509990182797</v>
      </c>
      <c r="M56">
        <v>20.679006619953199</v>
      </c>
      <c r="N56">
        <v>32.508483389864097</v>
      </c>
      <c r="O56">
        <v>0.3</v>
      </c>
      <c r="P56" t="str">
        <f>IF(C56&gt;0.3,"Y","Uncertain")</f>
        <v>Y</v>
      </c>
      <c r="Q56" s="2">
        <v>1</v>
      </c>
    </row>
    <row r="57" spans="1:17" x14ac:dyDescent="0.2">
      <c r="A57" t="s">
        <v>37</v>
      </c>
      <c r="B57">
        <v>1157</v>
      </c>
      <c r="C57">
        <v>0.29060553523092297</v>
      </c>
      <c r="D57">
        <v>4997</v>
      </c>
      <c r="E57">
        <v>521008.98972785502</v>
      </c>
      <c r="F57">
        <v>466.058004006065</v>
      </c>
      <c r="G57">
        <v>407.23741505540102</v>
      </c>
      <c r="H57">
        <v>6.5930337080670904</v>
      </c>
      <c r="I57">
        <v>466.058004006065</v>
      </c>
      <c r="J57">
        <v>360.58597528855302</v>
      </c>
      <c r="K57">
        <v>75.446964281911306</v>
      </c>
      <c r="L57">
        <v>77.369334329436995</v>
      </c>
      <c r="M57">
        <v>16.188320688282701</v>
      </c>
      <c r="N57">
        <v>6.4423449822802299</v>
      </c>
      <c r="O57">
        <v>0.3</v>
      </c>
      <c r="P57" t="str">
        <f>IF(C57&gt;0.3,"Y","Uncertain")</f>
        <v>Uncertain</v>
      </c>
      <c r="Q57" s="2">
        <v>1</v>
      </c>
    </row>
    <row r="58" spans="1:17" x14ac:dyDescent="0.2">
      <c r="A58" t="s">
        <v>37</v>
      </c>
      <c r="B58">
        <v>1367</v>
      </c>
      <c r="C58">
        <v>0.13092671726517999</v>
      </c>
      <c r="D58">
        <v>1865</v>
      </c>
      <c r="E58">
        <v>206361.20325674099</v>
      </c>
      <c r="F58">
        <v>6.6256644729673999</v>
      </c>
      <c r="G58">
        <v>256.294383710224</v>
      </c>
      <c r="H58">
        <v>0.153422841220682</v>
      </c>
      <c r="I58">
        <v>6.6256644729673999</v>
      </c>
      <c r="J58">
        <v>5.9125502132833399</v>
      </c>
      <c r="K58">
        <v>0</v>
      </c>
      <c r="L58">
        <v>89.237090670776396</v>
      </c>
      <c r="M58">
        <v>0</v>
      </c>
      <c r="N58">
        <v>10.7629093292236</v>
      </c>
      <c r="O58">
        <v>0.3</v>
      </c>
      <c r="P58" t="str">
        <f>IF(C58&gt;0.3,"Y","Uncertain")</f>
        <v>Uncertain</v>
      </c>
      <c r="Q58" s="2">
        <v>1</v>
      </c>
    </row>
    <row r="59" spans="1:17" x14ac:dyDescent="0.2">
      <c r="A59" t="s">
        <v>37</v>
      </c>
      <c r="B59">
        <v>1503</v>
      </c>
      <c r="C59">
        <v>0.12851869052456699</v>
      </c>
      <c r="D59">
        <v>1409</v>
      </c>
      <c r="E59">
        <v>155213.272587221</v>
      </c>
      <c r="F59">
        <v>46.456635131296601</v>
      </c>
      <c r="G59">
        <v>222.274423025799</v>
      </c>
      <c r="H59">
        <v>1.2376340634588501</v>
      </c>
      <c r="I59">
        <v>46.456635131296601</v>
      </c>
      <c r="J59">
        <v>10.382583577511999</v>
      </c>
      <c r="K59">
        <v>35.539232969719698</v>
      </c>
      <c r="L59">
        <v>22.348978887878101</v>
      </c>
      <c r="M59">
        <v>76.499800016247605</v>
      </c>
      <c r="N59">
        <v>1.1512210958743301</v>
      </c>
      <c r="O59">
        <v>0.3</v>
      </c>
      <c r="P59" t="str">
        <f>IF(C59&gt;0.3,"Y","Uncertain")</f>
        <v>Uncertain</v>
      </c>
      <c r="Q59" s="2">
        <v>1</v>
      </c>
    </row>
    <row r="60" spans="1:17" x14ac:dyDescent="0.2">
      <c r="A60" t="s">
        <v>37</v>
      </c>
      <c r="B60">
        <v>1504</v>
      </c>
      <c r="C60">
        <v>0.239586913305008</v>
      </c>
      <c r="D60">
        <v>6564</v>
      </c>
      <c r="E60">
        <v>664758.21825078502</v>
      </c>
      <c r="F60">
        <v>324.68968203247601</v>
      </c>
      <c r="G60">
        <v>459.99903564153999</v>
      </c>
      <c r="H60">
        <v>4.0075984657748496</v>
      </c>
      <c r="I60">
        <v>324.68968203247601</v>
      </c>
      <c r="J60">
        <v>133.68834360269</v>
      </c>
      <c r="K60">
        <v>94.130697442196393</v>
      </c>
      <c r="L60">
        <v>41.174189079811399</v>
      </c>
      <c r="M60">
        <v>28.9909728122439</v>
      </c>
      <c r="N60">
        <v>29.834838107944599</v>
      </c>
      <c r="O60">
        <v>0.3</v>
      </c>
      <c r="P60" t="str">
        <f>IF(C60&gt;0.3,"Y","Uncertain")</f>
        <v>Uncertain</v>
      </c>
      <c r="Q60" s="2">
        <v>1</v>
      </c>
    </row>
    <row r="61" spans="1:17" x14ac:dyDescent="0.2">
      <c r="A61" t="s">
        <v>37</v>
      </c>
      <c r="B61">
        <v>1519</v>
      </c>
      <c r="C61">
        <v>9.8654008154523104E-2</v>
      </c>
      <c r="D61">
        <v>5157</v>
      </c>
      <c r="E61">
        <v>517704.55164785997</v>
      </c>
      <c r="F61">
        <v>63.448352449038197</v>
      </c>
      <c r="G61">
        <v>405.94393321228603</v>
      </c>
      <c r="H61">
        <v>0.88353098302403699</v>
      </c>
      <c r="I61">
        <v>63.448352449038197</v>
      </c>
      <c r="J61">
        <v>18.279812572523898</v>
      </c>
      <c r="K61">
        <v>4.5243451036155502</v>
      </c>
      <c r="L61">
        <v>28.8105393866709</v>
      </c>
      <c r="M61">
        <v>7.1307526972422401</v>
      </c>
      <c r="N61">
        <v>64.058707916086902</v>
      </c>
      <c r="O61">
        <v>0.3</v>
      </c>
      <c r="P61" t="str">
        <f>IF(C61&gt;0.3,"Y","Uncertain")</f>
        <v>Uncertain</v>
      </c>
      <c r="Q61" s="2">
        <v>1</v>
      </c>
    </row>
    <row r="62" spans="1:17" x14ac:dyDescent="0.2">
      <c r="A62" t="s">
        <v>44</v>
      </c>
      <c r="B62">
        <v>57</v>
      </c>
      <c r="C62">
        <v>0.105389107050787</v>
      </c>
      <c r="D62">
        <v>1941</v>
      </c>
      <c r="E62">
        <v>95233.498358177298</v>
      </c>
      <c r="F62">
        <v>3.1674705667571401</v>
      </c>
      <c r="G62">
        <v>174.10848349025301</v>
      </c>
      <c r="H62">
        <v>7.1895187432304594E-2</v>
      </c>
      <c r="I62">
        <v>3.1674705667571401</v>
      </c>
      <c r="J62">
        <v>2.23943390441868</v>
      </c>
      <c r="K62">
        <v>0</v>
      </c>
      <c r="L62">
        <v>70.701017017228907</v>
      </c>
      <c r="M62">
        <v>0</v>
      </c>
      <c r="N62">
        <v>29.298982982771101</v>
      </c>
      <c r="O62">
        <v>1</v>
      </c>
      <c r="P62" t="str">
        <f>IF(C62&gt;0.3,"Y","Uncertain")</f>
        <v>Uncertain</v>
      </c>
      <c r="Q62" s="2">
        <v>1</v>
      </c>
    </row>
    <row r="63" spans="1:17" x14ac:dyDescent="0.2">
      <c r="A63" t="s">
        <v>44</v>
      </c>
      <c r="B63">
        <v>130</v>
      </c>
      <c r="C63">
        <v>0.42673084423450602</v>
      </c>
      <c r="D63">
        <v>15136</v>
      </c>
      <c r="E63">
        <v>743692.23401526199</v>
      </c>
      <c r="F63">
        <v>1245.29659718266</v>
      </c>
      <c r="G63">
        <v>486.54351333171297</v>
      </c>
      <c r="H63">
        <v>10.122021182913301</v>
      </c>
      <c r="I63">
        <v>1245.29659718266</v>
      </c>
      <c r="J63">
        <v>954.39358992849304</v>
      </c>
      <c r="K63">
        <v>208.90255145968601</v>
      </c>
      <c r="L63">
        <v>76.6398617074599</v>
      </c>
      <c r="M63">
        <v>16.775325005489002</v>
      </c>
      <c r="N63">
        <v>6.58481328705109</v>
      </c>
      <c r="O63">
        <v>1</v>
      </c>
      <c r="P63" t="str">
        <f>IF(C63&gt;0.3,"Y","Uncertain")</f>
        <v>Y</v>
      </c>
      <c r="Q63" s="2">
        <v>1</v>
      </c>
    </row>
    <row r="64" spans="1:17" x14ac:dyDescent="0.2">
      <c r="A64" t="s">
        <v>44</v>
      </c>
      <c r="B64">
        <v>137</v>
      </c>
      <c r="C64">
        <v>0.10516060607948299</v>
      </c>
      <c r="D64">
        <v>1491</v>
      </c>
      <c r="E64">
        <v>73249.149468012096</v>
      </c>
      <c r="F64">
        <v>48.752085514482502</v>
      </c>
      <c r="G64">
        <v>152.69554161868101</v>
      </c>
      <c r="H64">
        <v>1.2625668344326999</v>
      </c>
      <c r="I64">
        <v>48.752085514482502</v>
      </c>
      <c r="J64">
        <v>38.244147258587802</v>
      </c>
      <c r="K64">
        <v>2.57850263991548</v>
      </c>
      <c r="L64">
        <v>78.4461769276041</v>
      </c>
      <c r="M64">
        <v>5.2890099217386402</v>
      </c>
      <c r="N64">
        <v>16.264813150657201</v>
      </c>
      <c r="O64">
        <v>1</v>
      </c>
      <c r="P64" t="str">
        <f>IF(C64&gt;0.3,"Y","Uncertain")</f>
        <v>Uncertain</v>
      </c>
      <c r="Q64" s="2">
        <v>1</v>
      </c>
    </row>
    <row r="65" spans="1:17" x14ac:dyDescent="0.2">
      <c r="A65" t="s">
        <v>55</v>
      </c>
      <c r="B65">
        <v>494</v>
      </c>
      <c r="C65">
        <v>0.12490424472909201</v>
      </c>
      <c r="D65">
        <v>14022</v>
      </c>
      <c r="E65">
        <v>1448598.9885677199</v>
      </c>
      <c r="F65">
        <v>367.09208873345801</v>
      </c>
      <c r="G65">
        <v>679.04593303910201</v>
      </c>
      <c r="H65">
        <v>3.1000596017419899</v>
      </c>
      <c r="I65">
        <v>367.09208873345801</v>
      </c>
      <c r="J65">
        <v>136.75319981797199</v>
      </c>
      <c r="K65">
        <v>143.75323368552</v>
      </c>
      <c r="L65">
        <v>37.253104606475802</v>
      </c>
      <c r="M65">
        <v>39.159992300977699</v>
      </c>
      <c r="N65">
        <v>23.586903092546599</v>
      </c>
      <c r="O65">
        <v>1</v>
      </c>
      <c r="P65" t="str">
        <f>IF(C65&gt;0.3,"Y","Uncertain")</f>
        <v>Uncertain</v>
      </c>
      <c r="Q65" s="2">
        <v>1</v>
      </c>
    </row>
    <row r="66" spans="1:17" x14ac:dyDescent="0.2">
      <c r="A66" t="s">
        <v>55</v>
      </c>
      <c r="B66">
        <v>502</v>
      </c>
      <c r="C66">
        <v>0.41218090973690602</v>
      </c>
      <c r="D66">
        <v>1442</v>
      </c>
      <c r="E66">
        <v>145686.59884041801</v>
      </c>
      <c r="F66">
        <v>1253.9312192786699</v>
      </c>
      <c r="G66">
        <v>215.34503638439699</v>
      </c>
      <c r="H66">
        <v>33.021065678725797</v>
      </c>
      <c r="I66">
        <v>1253.9312192786699</v>
      </c>
      <c r="J66">
        <v>900.03607133487697</v>
      </c>
      <c r="K66">
        <v>353.00503214907002</v>
      </c>
      <c r="L66">
        <v>71.777148339334801</v>
      </c>
      <c r="M66">
        <v>28.1518656463581</v>
      </c>
      <c r="N66">
        <v>7.0986014307152803E-2</v>
      </c>
      <c r="O66">
        <v>1</v>
      </c>
      <c r="P66" t="str">
        <f>IF(C66&gt;0.3,"Y","Uncertain")</f>
        <v>Y</v>
      </c>
      <c r="Q66" s="2">
        <v>1</v>
      </c>
    </row>
    <row r="67" spans="1:17" x14ac:dyDescent="0.2">
      <c r="A67" t="s">
        <v>55</v>
      </c>
      <c r="B67">
        <v>494</v>
      </c>
      <c r="C67">
        <v>0.12490424472909201</v>
      </c>
      <c r="D67">
        <v>14022</v>
      </c>
      <c r="E67">
        <v>1448598.9885677199</v>
      </c>
      <c r="F67">
        <v>367.09208873345801</v>
      </c>
      <c r="G67">
        <v>679.04593303910201</v>
      </c>
      <c r="H67">
        <v>3.1000596017419899</v>
      </c>
      <c r="I67">
        <v>367.09208873345801</v>
      </c>
      <c r="J67">
        <v>136.75319981797199</v>
      </c>
      <c r="K67">
        <v>143.75323368552</v>
      </c>
      <c r="L67">
        <v>37.253104606475802</v>
      </c>
      <c r="M67">
        <v>39.159992300977699</v>
      </c>
      <c r="N67">
        <v>23.586903092546599</v>
      </c>
      <c r="O67">
        <v>0.5</v>
      </c>
      <c r="P67" t="str">
        <f>IF(C67&gt;0.3,"Y","Uncertain")</f>
        <v>Uncertain</v>
      </c>
      <c r="Q67" s="2">
        <v>1</v>
      </c>
    </row>
    <row r="68" spans="1:17" x14ac:dyDescent="0.2">
      <c r="A68" t="s">
        <v>55</v>
      </c>
      <c r="B68">
        <v>502</v>
      </c>
      <c r="C68">
        <v>0.41218090973690602</v>
      </c>
      <c r="D68">
        <v>1442</v>
      </c>
      <c r="E68">
        <v>145686.59884041801</v>
      </c>
      <c r="F68">
        <v>1253.9312192786699</v>
      </c>
      <c r="G68">
        <v>215.34503638439699</v>
      </c>
      <c r="H68">
        <v>33.021065678725797</v>
      </c>
      <c r="I68">
        <v>1253.9312192786699</v>
      </c>
      <c r="J68">
        <v>900.03607133487697</v>
      </c>
      <c r="K68">
        <v>353.00503214907002</v>
      </c>
      <c r="L68">
        <v>71.777148339334801</v>
      </c>
      <c r="M68">
        <v>28.1518656463581</v>
      </c>
      <c r="N68">
        <v>7.0986014307152803E-2</v>
      </c>
      <c r="O68">
        <v>0.5</v>
      </c>
      <c r="P68" t="str">
        <f>IF(C68&gt;0.3,"Y","Uncertain")</f>
        <v>Y</v>
      </c>
      <c r="Q68" s="2">
        <v>1</v>
      </c>
    </row>
    <row r="69" spans="1:17" x14ac:dyDescent="0.2">
      <c r="A69" t="s">
        <v>12</v>
      </c>
      <c r="B69">
        <v>49</v>
      </c>
      <c r="C69">
        <v>0.17694147241851682</v>
      </c>
      <c r="D69">
        <v>10337</v>
      </c>
      <c r="E69">
        <v>662881.34612661414</v>
      </c>
      <c r="F69">
        <v>906.20978191826214</v>
      </c>
      <c r="G69">
        <v>459.34919814768426</v>
      </c>
      <c r="H69">
        <v>8.913155588275627</v>
      </c>
      <c r="I69">
        <v>906.20978191826157</v>
      </c>
      <c r="J69">
        <v>446.86213941897603</v>
      </c>
      <c r="K69">
        <v>309.74891911269305</v>
      </c>
      <c r="L69">
        <v>49.311114085864297</v>
      </c>
      <c r="M69">
        <v>34.180707965546084</v>
      </c>
      <c r="N69">
        <v>16.508177948589616</v>
      </c>
      <c r="P69" t="str">
        <f>IF(C69&gt;0.3,"Y","Uncertain")</f>
        <v>Uncertain</v>
      </c>
      <c r="Q69" s="2">
        <v>1</v>
      </c>
    </row>
    <row r="70" spans="1:17" x14ac:dyDescent="0.2">
      <c r="A70" t="s">
        <v>13</v>
      </c>
      <c r="B70">
        <v>145</v>
      </c>
      <c r="C70">
        <v>0.30595571208264893</v>
      </c>
      <c r="D70">
        <v>941</v>
      </c>
      <c r="E70">
        <v>60812.603501104517</v>
      </c>
      <c r="F70">
        <v>383.36069377534773</v>
      </c>
      <c r="G70">
        <v>139.13034499697244</v>
      </c>
      <c r="H70">
        <v>12.497201452162649</v>
      </c>
      <c r="I70">
        <v>383.36069377534778</v>
      </c>
      <c r="J70">
        <v>141.43512063338628</v>
      </c>
      <c r="K70">
        <v>93.194878425573293</v>
      </c>
      <c r="L70">
        <v>36.893485151158529</v>
      </c>
      <c r="M70">
        <v>24.309972289487295</v>
      </c>
      <c r="N70">
        <v>38.796542559354165</v>
      </c>
      <c r="O70" s="2"/>
      <c r="P70" t="str">
        <f>IF(C70&gt;0.3,"Y","Uncertain")</f>
        <v>Y</v>
      </c>
      <c r="Q70" s="2">
        <v>1</v>
      </c>
    </row>
    <row r="71" spans="1:17" x14ac:dyDescent="0.2">
      <c r="A71" t="s">
        <v>13</v>
      </c>
      <c r="B71">
        <v>247</v>
      </c>
      <c r="C71">
        <v>0.59469661077826674</v>
      </c>
      <c r="D71">
        <v>1372</v>
      </c>
      <c r="E71">
        <v>89680.858025141526</v>
      </c>
      <c r="F71">
        <v>573.58662933861694</v>
      </c>
      <c r="G71">
        <v>168.95651425987543</v>
      </c>
      <c r="H71">
        <v>15.485383434507803</v>
      </c>
      <c r="I71">
        <v>573.58662933861683</v>
      </c>
      <c r="J71">
        <v>491.33123664024515</v>
      </c>
      <c r="K71">
        <v>57.074120018792755</v>
      </c>
      <c r="L71">
        <v>85.659464762416533</v>
      </c>
      <c r="M71">
        <v>9.950392338224999</v>
      </c>
      <c r="N71">
        <v>4.3901428993584792</v>
      </c>
      <c r="P71" t="str">
        <f>IF(C71&gt;0.3,"Y","Uncertain")</f>
        <v>Y</v>
      </c>
      <c r="Q71" s="2">
        <v>1</v>
      </c>
    </row>
    <row r="72" spans="1:17" x14ac:dyDescent="0.2">
      <c r="A72" t="s">
        <v>13</v>
      </c>
      <c r="B72">
        <v>342</v>
      </c>
      <c r="C72">
        <v>0.30521181786896712</v>
      </c>
      <c r="D72">
        <v>1931</v>
      </c>
      <c r="E72">
        <v>124131.63077118807</v>
      </c>
      <c r="F72">
        <v>653.9058841958049</v>
      </c>
      <c r="G72">
        <v>198.77707428822168</v>
      </c>
      <c r="H72">
        <v>14.880725604059533</v>
      </c>
      <c r="I72">
        <v>653.90588419580479</v>
      </c>
      <c r="J72">
        <v>462.97248825549167</v>
      </c>
      <c r="K72">
        <v>113.14517000036031</v>
      </c>
      <c r="L72">
        <v>70.801089185008735</v>
      </c>
      <c r="M72">
        <v>17.302974745289223</v>
      </c>
      <c r="N72">
        <v>11.895936069702042</v>
      </c>
      <c r="P72" t="str">
        <f>IF(C72&gt;0.3,"Y","Uncertain")</f>
        <v>Y</v>
      </c>
      <c r="Q72" s="2">
        <v>1</v>
      </c>
    </row>
    <row r="73" spans="1:17" x14ac:dyDescent="0.2">
      <c r="A73" t="s">
        <v>13</v>
      </c>
      <c r="B73">
        <v>401</v>
      </c>
      <c r="C73">
        <v>0.14695377564803858</v>
      </c>
      <c r="D73">
        <v>12173</v>
      </c>
      <c r="E73">
        <v>794795.15581073612</v>
      </c>
      <c r="F73">
        <v>856.27282053125236</v>
      </c>
      <c r="G73">
        <v>502.98226170069216</v>
      </c>
      <c r="H73">
        <v>7.7609225251162322</v>
      </c>
      <c r="I73">
        <v>856.27282053125236</v>
      </c>
      <c r="J73">
        <v>512.055632089141</v>
      </c>
      <c r="K73">
        <v>98.380425006565375</v>
      </c>
      <c r="L73">
        <v>59.800523829712276</v>
      </c>
      <c r="M73">
        <v>11.489378460655541</v>
      </c>
      <c r="N73">
        <v>28.710097709632187</v>
      </c>
      <c r="P73" t="str">
        <f>IF(C73&gt;0.3,"Y","Uncertain")</f>
        <v>Uncertain</v>
      </c>
      <c r="Q73" s="2">
        <v>1</v>
      </c>
    </row>
    <row r="74" spans="1:17" x14ac:dyDescent="0.2">
      <c r="A74" t="s">
        <v>13</v>
      </c>
      <c r="B74">
        <v>406</v>
      </c>
      <c r="C74">
        <v>0.23626804249526404</v>
      </c>
      <c r="D74">
        <v>976</v>
      </c>
      <c r="E74">
        <v>63321.093489925843</v>
      </c>
      <c r="F74">
        <v>539.73560554483061</v>
      </c>
      <c r="G74">
        <v>141.97087751300074</v>
      </c>
      <c r="H74">
        <v>17.276515730663089</v>
      </c>
      <c r="I74">
        <v>539.73560554483038</v>
      </c>
      <c r="J74">
        <v>436.27008754898162</v>
      </c>
      <c r="K74">
        <v>48.779227715042047</v>
      </c>
      <c r="L74">
        <v>80.830333049566633</v>
      </c>
      <c r="M74">
        <v>9.037615309036795</v>
      </c>
      <c r="N74">
        <v>10.13205164139657</v>
      </c>
      <c r="P74" t="str">
        <f>IF(C74&gt;0.3,"Y","Uncertain")</f>
        <v>Uncertain</v>
      </c>
      <c r="Q74" s="2">
        <v>1</v>
      </c>
    </row>
    <row r="75" spans="1:17" x14ac:dyDescent="0.2">
      <c r="A75" t="s">
        <v>14</v>
      </c>
      <c r="B75">
        <v>235</v>
      </c>
      <c r="C75">
        <v>8.6406313008168145E-2</v>
      </c>
      <c r="D75">
        <v>1210</v>
      </c>
      <c r="E75">
        <v>78183.709288852318</v>
      </c>
      <c r="F75">
        <v>8.5787297688707689</v>
      </c>
      <c r="G75">
        <v>157.75502402510406</v>
      </c>
      <c r="H75">
        <v>0.24662114091564977</v>
      </c>
      <c r="I75">
        <v>8.5787297688707689</v>
      </c>
      <c r="J75">
        <v>5.6318696089673725</v>
      </c>
      <c r="K75">
        <v>2.9468601599033968</v>
      </c>
      <c r="L75">
        <v>65.649225010018043</v>
      </c>
      <c r="M75">
        <v>34.350774989981957</v>
      </c>
      <c r="N75">
        <v>-5.1766312940816496E-15</v>
      </c>
      <c r="P75" t="str">
        <f>IF(C75&gt;0.3,"Y","Uncertain")</f>
        <v>Uncertain</v>
      </c>
      <c r="Q75" s="2">
        <v>1</v>
      </c>
    </row>
    <row r="76" spans="1:17" x14ac:dyDescent="0.2">
      <c r="A76" t="s">
        <v>14</v>
      </c>
      <c r="B76">
        <v>836</v>
      </c>
      <c r="C76">
        <v>0.14166550370330983</v>
      </c>
      <c r="D76">
        <v>8876</v>
      </c>
      <c r="E76">
        <v>570610.23540988937</v>
      </c>
      <c r="F76">
        <v>74.717647473052978</v>
      </c>
      <c r="G76">
        <v>426.18174419914789</v>
      </c>
      <c r="H76">
        <v>0.79307551636830043</v>
      </c>
      <c r="I76">
        <v>74.717647473053006</v>
      </c>
      <c r="J76">
        <v>59.910070071146009</v>
      </c>
      <c r="K76">
        <v>10.614613482336454</v>
      </c>
      <c r="L76">
        <v>80.1819544609627</v>
      </c>
      <c r="M76">
        <v>14.206300440822396</v>
      </c>
      <c r="N76">
        <v>5.6117450982149029</v>
      </c>
      <c r="P76" t="str">
        <f>IF(C76&gt;0.3,"Y","Uncertain")</f>
        <v>Uncertain</v>
      </c>
      <c r="Q76" s="2">
        <v>1</v>
      </c>
    </row>
    <row r="77" spans="1:17" x14ac:dyDescent="0.2">
      <c r="A77" t="s">
        <v>14</v>
      </c>
      <c r="B77">
        <v>1659</v>
      </c>
      <c r="C77">
        <v>0.17521759248236041</v>
      </c>
      <c r="D77">
        <v>6500</v>
      </c>
      <c r="E77">
        <v>480259.53990316391</v>
      </c>
      <c r="F77">
        <v>968.18933349587553</v>
      </c>
      <c r="G77">
        <v>390.98767178167623</v>
      </c>
      <c r="H77">
        <v>12.008910701226363</v>
      </c>
      <c r="I77">
        <v>968.1893334958761</v>
      </c>
      <c r="J77">
        <v>622.7589467037094</v>
      </c>
      <c r="K77">
        <v>312.42179509985897</v>
      </c>
      <c r="L77">
        <v>64.322021030234993</v>
      </c>
      <c r="M77">
        <v>32.268667324787224</v>
      </c>
      <c r="N77">
        <v>3.4093116449777878</v>
      </c>
      <c r="P77" t="str">
        <f>IF(C77&gt;0.3,"Y","Uncertain")</f>
        <v>Uncertain</v>
      </c>
      <c r="Q77" s="2">
        <v>1</v>
      </c>
    </row>
    <row r="78" spans="1:17" x14ac:dyDescent="0.2">
      <c r="A78" t="s">
        <v>15</v>
      </c>
      <c r="B78">
        <v>36</v>
      </c>
      <c r="C78">
        <v>0.10250902463581056</v>
      </c>
      <c r="D78">
        <v>788</v>
      </c>
      <c r="E78">
        <v>40549.310326733743</v>
      </c>
      <c r="F78">
        <v>56.74208477712989</v>
      </c>
      <c r="G78">
        <v>113.61006273624633</v>
      </c>
      <c r="H78">
        <v>2.0213530752671902</v>
      </c>
      <c r="I78">
        <v>56.74208477712989</v>
      </c>
      <c r="J78">
        <v>2.2394339044186102</v>
      </c>
      <c r="K78">
        <v>7.506388547761861</v>
      </c>
      <c r="L78">
        <v>3.9466895042975625</v>
      </c>
      <c r="M78">
        <v>13.228961497000441</v>
      </c>
      <c r="N78">
        <v>82.824348998702007</v>
      </c>
      <c r="P78" t="str">
        <f>IF(C78&gt;0.3,"Y","Uncertain")</f>
        <v>Uncertain</v>
      </c>
      <c r="Q78" s="2">
        <v>1</v>
      </c>
    </row>
    <row r="79" spans="1:17" x14ac:dyDescent="0.2">
      <c r="A79" t="s">
        <v>15</v>
      </c>
      <c r="B79">
        <v>69</v>
      </c>
      <c r="C79">
        <v>0.1321223579374774</v>
      </c>
      <c r="D79">
        <v>4085</v>
      </c>
      <c r="E79">
        <v>200288.12627967729</v>
      </c>
      <c r="F79">
        <v>5.5592861514312428</v>
      </c>
      <c r="G79">
        <v>252.49493198883968</v>
      </c>
      <c r="H79">
        <v>8.6980720036904505E-2</v>
      </c>
      <c r="I79">
        <v>5.5592861514312428</v>
      </c>
      <c r="J79">
        <v>0</v>
      </c>
      <c r="K79">
        <v>0</v>
      </c>
      <c r="L79">
        <v>0</v>
      </c>
      <c r="M79">
        <v>0</v>
      </c>
      <c r="N79">
        <v>100</v>
      </c>
      <c r="P79" t="str">
        <f>IF(C79&gt;0.3,"Y","Uncertain")</f>
        <v>Uncertain</v>
      </c>
      <c r="Q79" s="2">
        <v>1</v>
      </c>
    </row>
    <row r="80" spans="1:17" x14ac:dyDescent="0.2">
      <c r="A80" t="s">
        <v>15</v>
      </c>
      <c r="B80">
        <v>77</v>
      </c>
      <c r="C80">
        <v>0.14852820454855672</v>
      </c>
      <c r="D80">
        <v>10895</v>
      </c>
      <c r="E80">
        <v>533883.26848731423</v>
      </c>
      <c r="F80">
        <v>47.576961948307265</v>
      </c>
      <c r="G80">
        <v>412.23818652282466</v>
      </c>
      <c r="H80">
        <v>0.4558092026373245</v>
      </c>
      <c r="I80">
        <v>47.576961948307265</v>
      </c>
      <c r="J80">
        <v>28.79580753294179</v>
      </c>
      <c r="K80">
        <v>10.935133916730075</v>
      </c>
      <c r="L80">
        <v>60.524687482627947</v>
      </c>
      <c r="M80">
        <v>22.984094546875824</v>
      </c>
      <c r="N80">
        <v>16.491217970496226</v>
      </c>
      <c r="P80" t="str">
        <f>IF(C80&gt;0.3,"Y","Uncertain")</f>
        <v>Uncertain</v>
      </c>
      <c r="Q80" s="2">
        <v>1</v>
      </c>
    </row>
    <row r="81" spans="1:17" x14ac:dyDescent="0.2">
      <c r="A81" t="s">
        <v>16</v>
      </c>
      <c r="B81">
        <v>41</v>
      </c>
      <c r="C81">
        <v>0.31200728489666157</v>
      </c>
      <c r="D81">
        <v>10709</v>
      </c>
      <c r="E81">
        <v>526157.84578326717</v>
      </c>
      <c r="F81">
        <v>1138.4006313147429</v>
      </c>
      <c r="G81">
        <v>409.24472385845155</v>
      </c>
      <c r="H81">
        <v>11.000708800573952</v>
      </c>
      <c r="I81">
        <v>1138.4006313147427</v>
      </c>
      <c r="J81">
        <v>476.27696878542781</v>
      </c>
      <c r="K81">
        <v>565.46006848360946</v>
      </c>
      <c r="L81">
        <v>41.83737742971681</v>
      </c>
      <c r="M81">
        <v>49.671447197860189</v>
      </c>
      <c r="N81">
        <v>8.491175372423001</v>
      </c>
      <c r="P81" t="str">
        <f>IF(C81&gt;0.3,"Y","Uncertain")</f>
        <v>Y</v>
      </c>
      <c r="Q81" s="2">
        <v>1</v>
      </c>
    </row>
    <row r="82" spans="1:17" x14ac:dyDescent="0.2">
      <c r="A82" t="s">
        <v>17</v>
      </c>
      <c r="B82">
        <v>60</v>
      </c>
      <c r="C82">
        <v>0.51087743842924982</v>
      </c>
      <c r="D82">
        <v>14840</v>
      </c>
      <c r="E82">
        <v>728706.62265765294</v>
      </c>
      <c r="F82">
        <v>3420.2235112675776</v>
      </c>
      <c r="G82">
        <v>481.61657168283983</v>
      </c>
      <c r="H82">
        <v>28.076148939759715</v>
      </c>
      <c r="I82">
        <v>3420.2235112675821</v>
      </c>
      <c r="J82">
        <v>2504.8486490465002</v>
      </c>
      <c r="K82">
        <v>437.36061943862308</v>
      </c>
      <c r="L82">
        <v>73.236402264194965</v>
      </c>
      <c r="M82">
        <v>12.787486490218624</v>
      </c>
      <c r="N82">
        <v>13.976111245586408</v>
      </c>
      <c r="P82" t="str">
        <f>IF(C82&gt;0.3,"Y","Uncertain")</f>
        <v>Y</v>
      </c>
      <c r="Q82" s="2">
        <v>1</v>
      </c>
    </row>
    <row r="83" spans="1:17" x14ac:dyDescent="0.2">
      <c r="A83" t="s">
        <v>18</v>
      </c>
      <c r="B83">
        <v>19</v>
      </c>
      <c r="C83">
        <v>0.15252438638556512</v>
      </c>
      <c r="D83">
        <v>1204</v>
      </c>
      <c r="E83">
        <v>59912.777629038654</v>
      </c>
      <c r="F83">
        <v>55.501536726941602</v>
      </c>
      <c r="G83">
        <v>138.09717385976461</v>
      </c>
      <c r="H83">
        <v>1.5995276968634402</v>
      </c>
      <c r="I83">
        <v>55.501536726941595</v>
      </c>
      <c r="J83">
        <v>38.352372690443033</v>
      </c>
      <c r="K83">
        <v>7.0286414049942891</v>
      </c>
      <c r="L83">
        <v>69.101460882300216</v>
      </c>
      <c r="M83">
        <v>12.663868100759165</v>
      </c>
      <c r="N83">
        <v>18.23467101694062</v>
      </c>
      <c r="P83" t="str">
        <f>IF(C83&gt;0.3,"Y","Uncertain")</f>
        <v>Uncertain</v>
      </c>
      <c r="Q83" s="2">
        <v>1</v>
      </c>
    </row>
    <row r="84" spans="1:17" x14ac:dyDescent="0.2">
      <c r="A84" t="s">
        <v>18</v>
      </c>
      <c r="B84">
        <v>61</v>
      </c>
      <c r="C84">
        <v>0.22787967065451761</v>
      </c>
      <c r="D84">
        <v>882</v>
      </c>
      <c r="E84">
        <v>44698.015335496515</v>
      </c>
      <c r="F84">
        <v>90.714473202095206</v>
      </c>
      <c r="G84">
        <v>119.28042661762753</v>
      </c>
      <c r="H84">
        <v>3.0545151977603271</v>
      </c>
      <c r="I84">
        <v>90.714473202095206</v>
      </c>
      <c r="J84">
        <v>40.641469806173035</v>
      </c>
      <c r="K84">
        <v>23.440696591459531</v>
      </c>
      <c r="L84">
        <v>44.801527663211246</v>
      </c>
      <c r="M84">
        <v>25.840084568686144</v>
      </c>
      <c r="N84">
        <v>29.358387768102613</v>
      </c>
      <c r="P84" t="str">
        <f>IF(C84&gt;0.3,"Y","Uncertain")</f>
        <v>Uncertain</v>
      </c>
      <c r="Q84" s="2">
        <v>1</v>
      </c>
    </row>
    <row r="85" spans="1:17" x14ac:dyDescent="0.2">
      <c r="A85" t="s">
        <v>20</v>
      </c>
      <c r="B85">
        <v>37</v>
      </c>
      <c r="C85">
        <v>0.11984373422284011</v>
      </c>
      <c r="D85">
        <v>1848</v>
      </c>
      <c r="E85">
        <v>90744.907585979163</v>
      </c>
      <c r="F85">
        <v>10.935993544732151</v>
      </c>
      <c r="G85">
        <v>169.95588017321327</v>
      </c>
      <c r="H85">
        <v>0.25439423295982172</v>
      </c>
      <c r="I85">
        <v>10.935993544732151</v>
      </c>
      <c r="J85">
        <v>9.6355183898669026</v>
      </c>
      <c r="K85">
        <v>0</v>
      </c>
      <c r="L85">
        <v>88.108303561575482</v>
      </c>
      <c r="M85">
        <v>0</v>
      </c>
      <c r="N85">
        <v>11.891696438424516</v>
      </c>
      <c r="P85" t="str">
        <f>IF(C85&gt;0.3,"Y","Uncertain")</f>
        <v>Uncertain</v>
      </c>
      <c r="Q85" s="2">
        <v>1</v>
      </c>
    </row>
    <row r="86" spans="1:17" x14ac:dyDescent="0.2">
      <c r="A86" t="s">
        <v>20</v>
      </c>
      <c r="B86">
        <v>68</v>
      </c>
      <c r="C86">
        <v>0.23851457628095335</v>
      </c>
      <c r="D86">
        <v>2209</v>
      </c>
      <c r="E86">
        <v>109864.99052585149</v>
      </c>
      <c r="F86">
        <v>231.39059549542489</v>
      </c>
      <c r="G86">
        <v>187.00564865764625</v>
      </c>
      <c r="H86">
        <v>4.9232041594771241</v>
      </c>
      <c r="I86">
        <v>231.39059549542483</v>
      </c>
      <c r="J86">
        <v>203.4419810918165</v>
      </c>
      <c r="K86">
        <v>23.373303326889793</v>
      </c>
      <c r="L86">
        <v>87.921456209675142</v>
      </c>
      <c r="M86">
        <v>10.101233058692717</v>
      </c>
      <c r="N86">
        <v>1.9773107316321348</v>
      </c>
      <c r="P86" t="str">
        <f>IF(C86&gt;0.3,"Y","Uncertain")</f>
        <v>Uncertain</v>
      </c>
      <c r="Q86" s="2">
        <v>1</v>
      </c>
    </row>
    <row r="87" spans="1:17" x14ac:dyDescent="0.2">
      <c r="A87" t="s">
        <v>20</v>
      </c>
      <c r="B87">
        <v>100</v>
      </c>
      <c r="C87">
        <v>0.10561706669328516</v>
      </c>
      <c r="D87">
        <v>2550</v>
      </c>
      <c r="E87">
        <v>126028.87293154048</v>
      </c>
      <c r="F87">
        <v>116.17843917884426</v>
      </c>
      <c r="G87">
        <v>200.29037969585576</v>
      </c>
      <c r="H87">
        <v>2.3006759219959525</v>
      </c>
      <c r="I87">
        <v>116.17843917884424</v>
      </c>
      <c r="J87">
        <v>106.23518154071897</v>
      </c>
      <c r="K87">
        <v>9.9428286438988085</v>
      </c>
      <c r="L87">
        <v>91.441391614137032</v>
      </c>
      <c r="M87">
        <v>8.5582391312667667</v>
      </c>
      <c r="N87">
        <v>3.6925459620397108E-4</v>
      </c>
      <c r="P87" t="str">
        <f>IF(C87&gt;0.3,"Y","Uncertain")</f>
        <v>Uncertain</v>
      </c>
      <c r="Q87" s="2">
        <v>1</v>
      </c>
    </row>
    <row r="88" spans="1:17" x14ac:dyDescent="0.2">
      <c r="A88" t="s">
        <v>20</v>
      </c>
      <c r="B88">
        <v>105</v>
      </c>
      <c r="C88">
        <v>0.15391263735204899</v>
      </c>
      <c r="D88">
        <v>1763</v>
      </c>
      <c r="E88">
        <v>86351.882018233708</v>
      </c>
      <c r="F88">
        <v>143.68677430408408</v>
      </c>
      <c r="G88">
        <v>165.7910062005177</v>
      </c>
      <c r="H88">
        <v>3.4220837898128105</v>
      </c>
      <c r="I88">
        <v>143.68677430408411</v>
      </c>
      <c r="J88">
        <v>101.61598859826674</v>
      </c>
      <c r="K88">
        <v>30.766914384046338</v>
      </c>
      <c r="L88">
        <v>70.720488430770232</v>
      </c>
      <c r="M88">
        <v>21.412488750658678</v>
      </c>
      <c r="N88">
        <v>7.8670228185710878</v>
      </c>
      <c r="P88" t="str">
        <f>IF(C88&gt;0.3,"Y","Uncertain")</f>
        <v>Uncertain</v>
      </c>
      <c r="Q88" s="2">
        <v>1</v>
      </c>
    </row>
    <row r="89" spans="1:17" x14ac:dyDescent="0.2">
      <c r="A89" t="s">
        <v>20</v>
      </c>
      <c r="B89">
        <v>107</v>
      </c>
      <c r="C89">
        <v>9.32588477631901E-2</v>
      </c>
      <c r="D89">
        <v>1791</v>
      </c>
      <c r="E89">
        <v>87539.749699499662</v>
      </c>
      <c r="F89">
        <v>37.391626219288987</v>
      </c>
      <c r="G89">
        <v>166.92743262689109</v>
      </c>
      <c r="H89">
        <v>0.88354070171836208</v>
      </c>
      <c r="I89">
        <v>37.391626219288987</v>
      </c>
      <c r="J89">
        <v>20.391296186083693</v>
      </c>
      <c r="K89">
        <v>5.4974818231776457</v>
      </c>
      <c r="L89">
        <v>54.534392450587134</v>
      </c>
      <c r="M89">
        <v>14.702441105227173</v>
      </c>
      <c r="N89">
        <v>30.763166444185689</v>
      </c>
      <c r="P89" t="str">
        <f>IF(C89&gt;0.3,"Y","Uncertain")</f>
        <v>Uncertain</v>
      </c>
      <c r="Q89" s="2">
        <v>1</v>
      </c>
    </row>
    <row r="90" spans="1:17" x14ac:dyDescent="0.2">
      <c r="A90" t="s">
        <v>21</v>
      </c>
      <c r="B90">
        <v>44</v>
      </c>
      <c r="C90">
        <v>0.247384908627408</v>
      </c>
      <c r="D90">
        <v>502</v>
      </c>
      <c r="E90">
        <v>24641.903780136665</v>
      </c>
      <c r="F90">
        <v>272.0385553808527</v>
      </c>
      <c r="G90">
        <v>88.565013338265942</v>
      </c>
      <c r="H90">
        <v>12.141674931689423</v>
      </c>
      <c r="I90">
        <v>272.03855538085276</v>
      </c>
      <c r="J90">
        <v>175.04374878697388</v>
      </c>
      <c r="K90">
        <v>46.074251823146263</v>
      </c>
      <c r="L90">
        <v>64.345198621538557</v>
      </c>
      <c r="M90">
        <v>16.936662436926454</v>
      </c>
      <c r="N90">
        <v>18.718138941534985</v>
      </c>
      <c r="P90" t="str">
        <f>IF(C90&gt;0.3,"Y","Uncertain")</f>
        <v>Uncertain</v>
      </c>
      <c r="Q90" s="2">
        <v>1</v>
      </c>
    </row>
    <row r="91" spans="1:17" x14ac:dyDescent="0.2">
      <c r="A91" t="s">
        <v>21</v>
      </c>
      <c r="B91">
        <v>114</v>
      </c>
      <c r="C91">
        <v>0.16041938895840069</v>
      </c>
      <c r="D91">
        <v>4961</v>
      </c>
      <c r="E91">
        <v>246684.7810172243</v>
      </c>
      <c r="F91">
        <v>312.30953225186272</v>
      </c>
      <c r="G91">
        <v>280.21813747305151</v>
      </c>
      <c r="H91">
        <v>4.43405041140403</v>
      </c>
      <c r="I91">
        <v>312.30953225186261</v>
      </c>
      <c r="J91">
        <v>243.92959959560227</v>
      </c>
      <c r="K91">
        <v>44.084251420226103</v>
      </c>
      <c r="L91">
        <v>78.105076664417908</v>
      </c>
      <c r="M91">
        <v>14.115563845382175</v>
      </c>
      <c r="N91">
        <v>7.7793594901999139</v>
      </c>
      <c r="P91" t="str">
        <f>IF(C91&gt;0.3,"Y","Uncertain")</f>
        <v>Uncertain</v>
      </c>
      <c r="Q91" s="2">
        <v>1</v>
      </c>
    </row>
    <row r="92" spans="1:17" x14ac:dyDescent="0.2">
      <c r="A92" t="s">
        <v>22</v>
      </c>
      <c r="B92">
        <v>86</v>
      </c>
      <c r="C92">
        <v>0.17692320426302113</v>
      </c>
      <c r="D92">
        <v>320</v>
      </c>
      <c r="E92">
        <v>15705.598993435386</v>
      </c>
      <c r="F92">
        <v>86.028447998301559</v>
      </c>
      <c r="G92">
        <v>70.705356431098451</v>
      </c>
      <c r="H92">
        <v>4.8091364430752002</v>
      </c>
      <c r="I92">
        <v>86.028447998301573</v>
      </c>
      <c r="J92">
        <v>51.807970820174006</v>
      </c>
      <c r="K92">
        <v>33.042451527823808</v>
      </c>
      <c r="L92">
        <v>60.221905690076881</v>
      </c>
      <c r="M92">
        <v>38.408750008457844</v>
      </c>
      <c r="N92">
        <v>1.369344301465274</v>
      </c>
      <c r="P92" t="str">
        <f>IF(C92&gt;0.3,"Y","Uncertain")</f>
        <v>Uncertain</v>
      </c>
      <c r="Q92" s="2">
        <v>1</v>
      </c>
    </row>
    <row r="93" spans="1:17" x14ac:dyDescent="0.2">
      <c r="A93" t="s">
        <v>22</v>
      </c>
      <c r="B93">
        <v>97</v>
      </c>
      <c r="C93">
        <v>0.19723645697304334</v>
      </c>
      <c r="D93">
        <v>6923</v>
      </c>
      <c r="E93">
        <v>343090.29029368702</v>
      </c>
      <c r="F93">
        <v>173.84389945406537</v>
      </c>
      <c r="G93">
        <v>330.46789746380392</v>
      </c>
      <c r="H93">
        <v>2.0893552522555514</v>
      </c>
      <c r="I93">
        <v>173.84389945406531</v>
      </c>
      <c r="J93">
        <v>125.86610795159116</v>
      </c>
      <c r="K93">
        <v>28.977245711626779</v>
      </c>
      <c r="L93">
        <v>72.401797444061998</v>
      </c>
      <c r="M93">
        <v>16.6685433326255</v>
      </c>
      <c r="N93">
        <v>10.929659223312505</v>
      </c>
      <c r="P93" t="str">
        <f>IF(C93&gt;0.3,"Y","Uncertain")</f>
        <v>Uncertain</v>
      </c>
      <c r="Q93" s="2">
        <v>1</v>
      </c>
    </row>
    <row r="94" spans="1:17" x14ac:dyDescent="0.2">
      <c r="A94" t="s">
        <v>23</v>
      </c>
      <c r="B94">
        <v>83</v>
      </c>
      <c r="C94">
        <v>0.12090029729099343</v>
      </c>
      <c r="D94">
        <v>2210</v>
      </c>
      <c r="E94">
        <v>109530.32765467785</v>
      </c>
      <c r="F94">
        <v>30.882968032660237</v>
      </c>
      <c r="G94">
        <v>186.72060981432608</v>
      </c>
      <c r="H94">
        <v>0.65693574777118768</v>
      </c>
      <c r="I94">
        <v>30.882968032660237</v>
      </c>
      <c r="J94">
        <v>20.087882374004025</v>
      </c>
      <c r="K94">
        <v>7.0286414049942891</v>
      </c>
      <c r="L94">
        <v>65.045180737680766</v>
      </c>
      <c r="M94">
        <v>22.758956967999836</v>
      </c>
      <c r="N94">
        <v>12.195862294319397</v>
      </c>
      <c r="P94" t="str">
        <f>IF(C94&gt;0.3,"Y","Uncertain")</f>
        <v>Uncertain</v>
      </c>
      <c r="Q94" s="2">
        <v>1</v>
      </c>
    </row>
    <row r="95" spans="1:17" x14ac:dyDescent="0.2">
      <c r="A95" t="s">
        <v>23</v>
      </c>
      <c r="B95">
        <v>283</v>
      </c>
      <c r="C95">
        <v>0.17090187015941979</v>
      </c>
      <c r="D95">
        <v>4547</v>
      </c>
      <c r="E95">
        <v>236354.61110721901</v>
      </c>
      <c r="F95">
        <v>219.66050937656686</v>
      </c>
      <c r="G95">
        <v>274.28818669522207</v>
      </c>
      <c r="H95">
        <v>3.2575381402059058</v>
      </c>
      <c r="I95">
        <v>219.66050937656684</v>
      </c>
      <c r="J95">
        <v>140.48794628356967</v>
      </c>
      <c r="K95">
        <v>59.066173239378941</v>
      </c>
      <c r="L95">
        <v>63.956851726465487</v>
      </c>
      <c r="M95">
        <v>26.88975519861016</v>
      </c>
      <c r="N95">
        <v>9.1533930749243524</v>
      </c>
      <c r="P95" t="str">
        <f>IF(C95&gt;0.3,"Y","Uncertain")</f>
        <v>Uncertain</v>
      </c>
      <c r="Q95" s="2">
        <v>1</v>
      </c>
    </row>
    <row r="96" spans="1:17" x14ac:dyDescent="0.2">
      <c r="A96" t="s">
        <v>27</v>
      </c>
      <c r="B96">
        <v>218</v>
      </c>
      <c r="C96">
        <v>0.26727137462484202</v>
      </c>
      <c r="D96">
        <v>23835</v>
      </c>
      <c r="E96">
        <v>2397232.5304563642</v>
      </c>
      <c r="F96">
        <v>2844.5056445609744</v>
      </c>
      <c r="G96">
        <v>873.53466669940792</v>
      </c>
      <c r="H96">
        <v>18.424648945759046</v>
      </c>
      <c r="I96">
        <v>2844.5056445609753</v>
      </c>
      <c r="J96">
        <v>1833.7553485338267</v>
      </c>
      <c r="K96">
        <v>676.2257347589981</v>
      </c>
      <c r="L96">
        <v>64.466574430610805</v>
      </c>
      <c r="M96">
        <v>23.773049494629063</v>
      </c>
      <c r="N96">
        <v>11.760376074760135</v>
      </c>
      <c r="P96" t="str">
        <f>IF(C96&gt;0.3,"Y","Uncertain")</f>
        <v>Uncertain</v>
      </c>
      <c r="Q96" s="2">
        <v>1</v>
      </c>
    </row>
    <row r="97" spans="1:17" x14ac:dyDescent="0.2">
      <c r="A97" t="s">
        <v>27</v>
      </c>
      <c r="B97">
        <v>236</v>
      </c>
      <c r="C97">
        <v>0.41399462300245432</v>
      </c>
      <c r="D97">
        <v>1895</v>
      </c>
      <c r="E97">
        <v>187711.34758983552</v>
      </c>
      <c r="F97">
        <v>1803.1543338434926</v>
      </c>
      <c r="G97">
        <v>244.43890379136977</v>
      </c>
      <c r="H97">
        <v>41.421735665853063</v>
      </c>
      <c r="I97">
        <v>1803.1543338434922</v>
      </c>
      <c r="J97">
        <v>1112.5482574502921</v>
      </c>
      <c r="K97">
        <v>436.61540379213761</v>
      </c>
      <c r="L97">
        <v>61.700112772868039</v>
      </c>
      <c r="M97">
        <v>24.21397855953213</v>
      </c>
      <c r="N97">
        <v>14.08590866759983</v>
      </c>
      <c r="P97" t="str">
        <f>IF(C97&gt;0.3,"Y","Uncertain")</f>
        <v>Y</v>
      </c>
      <c r="Q97" s="2">
        <v>1</v>
      </c>
    </row>
    <row r="98" spans="1:17" x14ac:dyDescent="0.2">
      <c r="A98" t="s">
        <v>27</v>
      </c>
      <c r="B98">
        <v>269</v>
      </c>
      <c r="C98">
        <v>0.49584415792812986</v>
      </c>
      <c r="D98">
        <v>2132</v>
      </c>
      <c r="E98">
        <v>211514.13682491891</v>
      </c>
      <c r="F98">
        <v>1728.7306825057926</v>
      </c>
      <c r="G98">
        <v>259.47454753598214</v>
      </c>
      <c r="H98">
        <v>37.439818955902076</v>
      </c>
      <c r="I98">
        <v>1728.7306825057929</v>
      </c>
      <c r="J98">
        <v>1122.9662524251007</v>
      </c>
      <c r="K98">
        <v>448.01084466660831</v>
      </c>
      <c r="L98">
        <v>64.959005112199577</v>
      </c>
      <c r="M98">
        <v>25.915595135803176</v>
      </c>
      <c r="N98">
        <v>9.1253997519972412</v>
      </c>
      <c r="P98" t="str">
        <f>IF(C98&gt;0.3,"Y","Uncertain")</f>
        <v>Y</v>
      </c>
      <c r="Q98" s="2">
        <v>1</v>
      </c>
    </row>
    <row r="99" spans="1:17" x14ac:dyDescent="0.2">
      <c r="A99" t="s">
        <v>29</v>
      </c>
      <c r="B99">
        <v>294</v>
      </c>
      <c r="C99">
        <v>1.4262266918105406</v>
      </c>
      <c r="D99">
        <v>8084</v>
      </c>
      <c r="E99">
        <v>831756.61946316808</v>
      </c>
      <c r="F99">
        <v>1612.8262793707722</v>
      </c>
      <c r="G99">
        <v>514.54480356324223</v>
      </c>
      <c r="H99">
        <v>17.938017310885897</v>
      </c>
      <c r="I99">
        <v>1612.8262793707731</v>
      </c>
      <c r="J99">
        <v>1246.970325032436</v>
      </c>
      <c r="K99">
        <v>185.79500810380139</v>
      </c>
      <c r="L99">
        <v>77.31584864297524</v>
      </c>
      <c r="M99">
        <v>11.519840077028466</v>
      </c>
      <c r="N99">
        <v>11.164311279996292</v>
      </c>
      <c r="P99" t="str">
        <f>IF(C99&gt;0.3,"Y","Uncertain")</f>
        <v>Y</v>
      </c>
      <c r="Q99" s="2">
        <v>1</v>
      </c>
    </row>
    <row r="100" spans="1:17" x14ac:dyDescent="0.2">
      <c r="A100" t="s">
        <v>29</v>
      </c>
      <c r="B100">
        <v>307</v>
      </c>
      <c r="C100">
        <v>0.10221022475069431</v>
      </c>
      <c r="D100">
        <v>589</v>
      </c>
      <c r="E100">
        <v>60859.617282824242</v>
      </c>
      <c r="F100">
        <v>50.801100030644797</v>
      </c>
      <c r="G100">
        <v>139.18411493588212</v>
      </c>
      <c r="H100">
        <v>2.0932228602861214</v>
      </c>
      <c r="I100">
        <v>50.80110003064479</v>
      </c>
      <c r="J100">
        <v>28.935028424657521</v>
      </c>
      <c r="K100">
        <v>3.6835751998790158</v>
      </c>
      <c r="L100">
        <v>56.95748400566724</v>
      </c>
      <c r="M100">
        <v>7.2509752695452852</v>
      </c>
      <c r="N100">
        <v>35.791540724787474</v>
      </c>
      <c r="P100" t="str">
        <f>IF(C100&gt;0.3,"Y","Uncertain")</f>
        <v>Uncertain</v>
      </c>
      <c r="Q100" s="2">
        <v>1</v>
      </c>
    </row>
    <row r="101" spans="1:17" x14ac:dyDescent="0.2">
      <c r="A101" t="s">
        <v>29</v>
      </c>
      <c r="B101">
        <v>319</v>
      </c>
      <c r="C101">
        <v>8.1541646668098891E-2</v>
      </c>
      <c r="D101">
        <v>737</v>
      </c>
      <c r="E101">
        <v>73529.162106101285</v>
      </c>
      <c r="F101">
        <v>31.667975021571767</v>
      </c>
      <c r="G101">
        <v>152.98712109580529</v>
      </c>
      <c r="H101">
        <v>1.1665048526216315</v>
      </c>
      <c r="I101">
        <v>31.667975021571763</v>
      </c>
      <c r="J101">
        <v>27.814605373593778</v>
      </c>
      <c r="K101">
        <v>3.6744611234636571</v>
      </c>
      <c r="L101">
        <v>87.831967009721566</v>
      </c>
      <c r="M101">
        <v>11.603082044117654</v>
      </c>
      <c r="N101">
        <v>0.56495094616077579</v>
      </c>
      <c r="P101" t="str">
        <f>IF(C101&gt;0.3,"Y","Uncertain")</f>
        <v>Uncertain</v>
      </c>
      <c r="Q101" s="2">
        <v>1</v>
      </c>
    </row>
    <row r="102" spans="1:17" x14ac:dyDescent="0.2">
      <c r="A102" t="s">
        <v>29</v>
      </c>
      <c r="B102">
        <v>322</v>
      </c>
      <c r="C102">
        <v>0.10701360554951996</v>
      </c>
      <c r="D102">
        <v>503</v>
      </c>
      <c r="E102">
        <v>49957.518481911153</v>
      </c>
      <c r="F102">
        <v>41.294422823589002</v>
      </c>
      <c r="G102">
        <v>126.10302146261904</v>
      </c>
      <c r="H102">
        <v>1.8412273093344187</v>
      </c>
      <c r="I102">
        <v>41.294422823589002</v>
      </c>
      <c r="J102">
        <v>29.155738810943706</v>
      </c>
      <c r="K102">
        <v>11.785302423143223</v>
      </c>
      <c r="L102">
        <v>70.60454370678066</v>
      </c>
      <c r="M102">
        <v>28.539695235577899</v>
      </c>
      <c r="N102">
        <v>0.85576105764143806</v>
      </c>
      <c r="P102" t="str">
        <f>IF(C102&gt;0.3,"Y","Uncertain")</f>
        <v>Uncertain</v>
      </c>
      <c r="Q102" s="2">
        <v>1</v>
      </c>
    </row>
    <row r="103" spans="1:17" x14ac:dyDescent="0.2">
      <c r="A103" t="s">
        <v>30</v>
      </c>
      <c r="B103">
        <v>12</v>
      </c>
      <c r="C103">
        <v>8.882731018346178E-2</v>
      </c>
      <c r="D103">
        <v>4803</v>
      </c>
      <c r="E103">
        <v>235792.12765602945</v>
      </c>
      <c r="F103">
        <v>31.559221503569098</v>
      </c>
      <c r="G103">
        <v>273.96161285337871</v>
      </c>
      <c r="H103">
        <v>0.45537584303976897</v>
      </c>
      <c r="I103">
        <v>31.559221503569098</v>
      </c>
      <c r="J103">
        <v>27.464143268699733</v>
      </c>
      <c r="K103">
        <v>0</v>
      </c>
      <c r="L103">
        <v>87.024146858609157</v>
      </c>
      <c r="M103">
        <v>0</v>
      </c>
      <c r="N103">
        <v>12.975853141390845</v>
      </c>
      <c r="P103" t="str">
        <f>IF(C103&gt;0.3,"Y","Uncertain")</f>
        <v>Uncertain</v>
      </c>
      <c r="Q103" s="2">
        <v>1</v>
      </c>
    </row>
    <row r="104" spans="1:17" x14ac:dyDescent="0.2">
      <c r="A104" t="s">
        <v>31</v>
      </c>
      <c r="B104">
        <v>29</v>
      </c>
      <c r="C104">
        <v>0.11135448793799337</v>
      </c>
      <c r="D104">
        <v>6459</v>
      </c>
      <c r="E104">
        <v>318472.10157445096</v>
      </c>
      <c r="F104">
        <v>14.098292130671009</v>
      </c>
      <c r="G104">
        <v>318.39098354833499</v>
      </c>
      <c r="H104">
        <v>0.17542192121144429</v>
      </c>
      <c r="I104">
        <v>14.098292130671007</v>
      </c>
      <c r="J104">
        <v>2.578502639915436</v>
      </c>
      <c r="K104">
        <v>4.4473823005134356</v>
      </c>
      <c r="L104">
        <v>18.289468086037683</v>
      </c>
      <c r="M104">
        <v>31.545539412097309</v>
      </c>
      <c r="N104">
        <v>50.164992501865008</v>
      </c>
      <c r="P104" t="str">
        <f>IF(C104&gt;0.3,"Y","Uncertain")</f>
        <v>Uncertain</v>
      </c>
      <c r="Q104" s="2">
        <v>1</v>
      </c>
    </row>
    <row r="105" spans="1:17" x14ac:dyDescent="0.2">
      <c r="A105" t="s">
        <v>32</v>
      </c>
      <c r="B105">
        <v>33</v>
      </c>
      <c r="C105">
        <v>0.11391410943546693</v>
      </c>
      <c r="D105">
        <v>3675</v>
      </c>
      <c r="E105">
        <v>181294.82642332316</v>
      </c>
      <c r="F105">
        <v>51.140567323517843</v>
      </c>
      <c r="G105">
        <v>240.22476051506032</v>
      </c>
      <c r="H105">
        <v>0.84360058030694862</v>
      </c>
      <c r="I105">
        <v>51.140567323517836</v>
      </c>
      <c r="J105">
        <v>37.513934383985941</v>
      </c>
      <c r="K105">
        <v>9.8718145840456835</v>
      </c>
      <c r="L105">
        <v>73.354552652243541</v>
      </c>
      <c r="M105">
        <v>19.303295017429278</v>
      </c>
      <c r="N105">
        <v>7.3421523303271918</v>
      </c>
      <c r="P105" t="str">
        <f>IF(C105&gt;0.3,"Y","Uncertain")</f>
        <v>Uncertain</v>
      </c>
      <c r="Q105" s="2">
        <v>1</v>
      </c>
    </row>
    <row r="106" spans="1:17" x14ac:dyDescent="0.2">
      <c r="A106" t="s">
        <v>32</v>
      </c>
      <c r="B106">
        <v>47</v>
      </c>
      <c r="C106">
        <v>0.17013172904494472</v>
      </c>
      <c r="D106">
        <v>4625</v>
      </c>
      <c r="E106">
        <v>227435.28871907864</v>
      </c>
      <c r="F106">
        <v>70.283482862542641</v>
      </c>
      <c r="G106">
        <v>269.06300538414325</v>
      </c>
      <c r="H106">
        <v>1.0334688858444177</v>
      </c>
      <c r="I106">
        <v>70.283482862542613</v>
      </c>
      <c r="J106">
        <v>36.440496466941745</v>
      </c>
      <c r="K106">
        <v>4.8884161491736933</v>
      </c>
      <c r="L106">
        <v>51.847880871542017</v>
      </c>
      <c r="M106">
        <v>6.9552844424830873</v>
      </c>
      <c r="N106">
        <v>41.196834685974892</v>
      </c>
      <c r="P106" t="str">
        <f>IF(C106&gt;0.3,"Y","Uncertain")</f>
        <v>Uncertain</v>
      </c>
      <c r="Q106" s="2">
        <v>1</v>
      </c>
    </row>
    <row r="107" spans="1:17" x14ac:dyDescent="0.2">
      <c r="A107" t="s">
        <v>33</v>
      </c>
      <c r="B107">
        <v>32</v>
      </c>
      <c r="C107">
        <v>0.19995894105693135</v>
      </c>
      <c r="D107">
        <v>5185</v>
      </c>
      <c r="E107">
        <v>519468.66697012074</v>
      </c>
      <c r="F107">
        <v>194.91779121356609</v>
      </c>
      <c r="G107">
        <v>406.63498651653748</v>
      </c>
      <c r="H107">
        <v>2.7069304721075786</v>
      </c>
      <c r="I107">
        <v>194.91779121356609</v>
      </c>
      <c r="J107">
        <v>130.24425325807351</v>
      </c>
      <c r="K107">
        <v>22.273976146503109</v>
      </c>
      <c r="L107">
        <v>66.820094998597867</v>
      </c>
      <c r="M107">
        <v>11.42736946064514</v>
      </c>
      <c r="N107">
        <v>21.752535540756988</v>
      </c>
      <c r="P107" t="str">
        <f>IF(C107&gt;0.3,"Y","Uncertain")</f>
        <v>Uncertain</v>
      </c>
      <c r="Q107" s="2">
        <v>1</v>
      </c>
    </row>
    <row r="108" spans="1:17" x14ac:dyDescent="0.2">
      <c r="A108" t="s">
        <v>33</v>
      </c>
      <c r="B108">
        <v>53</v>
      </c>
      <c r="C108">
        <v>0.14915097749897949</v>
      </c>
      <c r="D108">
        <v>5374</v>
      </c>
      <c r="E108">
        <v>538421.63997257175</v>
      </c>
      <c r="F108">
        <v>176.67121018741818</v>
      </c>
      <c r="G108">
        <v>413.98663135246193</v>
      </c>
      <c r="H108">
        <v>2.4099995023327918</v>
      </c>
      <c r="I108">
        <v>176.67121018741818</v>
      </c>
      <c r="J108">
        <v>147.4374415135369</v>
      </c>
      <c r="K108">
        <v>3.6744611234639066</v>
      </c>
      <c r="L108">
        <v>83.453009325702126</v>
      </c>
      <c r="M108">
        <v>2.0798301656313596</v>
      </c>
      <c r="N108">
        <v>14.467160508666517</v>
      </c>
      <c r="P108" t="str">
        <f>IF(C108&gt;0.3,"Y","Uncertain")</f>
        <v>Uncertain</v>
      </c>
      <c r="Q108" s="2">
        <v>1</v>
      </c>
    </row>
    <row r="109" spans="1:17" x14ac:dyDescent="0.2">
      <c r="A109" t="s">
        <v>33</v>
      </c>
      <c r="B109">
        <v>54</v>
      </c>
      <c r="C109">
        <v>9.6661365702453983E-2</v>
      </c>
      <c r="D109">
        <v>5935</v>
      </c>
      <c r="E109">
        <v>595596.16250677267</v>
      </c>
      <c r="F109">
        <v>62.107254947876029</v>
      </c>
      <c r="G109">
        <v>435.41261660525328</v>
      </c>
      <c r="H109">
        <v>0.80617991277014633</v>
      </c>
      <c r="I109">
        <v>62.107254947876015</v>
      </c>
      <c r="J109">
        <v>61.928346423361688</v>
      </c>
      <c r="K109">
        <v>0</v>
      </c>
      <c r="L109">
        <v>99.711936190603694</v>
      </c>
      <c r="M109">
        <v>0</v>
      </c>
      <c r="N109">
        <v>0.28806380939630527</v>
      </c>
      <c r="P109" t="str">
        <f>IF(C109&gt;0.3,"Y","Uncertain")</f>
        <v>Uncertain</v>
      </c>
      <c r="Q109" s="2">
        <v>1</v>
      </c>
    </row>
    <row r="110" spans="1:17" x14ac:dyDescent="0.2">
      <c r="A110" t="s">
        <v>34</v>
      </c>
      <c r="B110">
        <v>56</v>
      </c>
      <c r="C110">
        <v>8.1923913788838329E-2</v>
      </c>
      <c r="D110">
        <v>3299</v>
      </c>
      <c r="E110">
        <v>211211.0011432961</v>
      </c>
      <c r="F110">
        <v>25.630115942171841</v>
      </c>
      <c r="G110">
        <v>259.28854532101309</v>
      </c>
      <c r="H110">
        <v>0.44623066633842412</v>
      </c>
      <c r="I110">
        <v>25.630115942171845</v>
      </c>
      <c r="J110">
        <v>20.070191532671533</v>
      </c>
      <c r="K110">
        <v>5.5599244095003115</v>
      </c>
      <c r="L110">
        <v>78.307064930783241</v>
      </c>
      <c r="M110">
        <v>21.692935069216759</v>
      </c>
      <c r="N110">
        <v>0</v>
      </c>
      <c r="P110" t="str">
        <f>IF(C110&gt;0.3,"Y","Uncertain")</f>
        <v>Uncertain</v>
      </c>
      <c r="Q110" s="2">
        <v>1</v>
      </c>
    </row>
    <row r="111" spans="1:17" x14ac:dyDescent="0.2">
      <c r="A111" t="s">
        <v>34</v>
      </c>
      <c r="B111">
        <v>83</v>
      </c>
      <c r="C111">
        <v>0.26271336493211339</v>
      </c>
      <c r="D111">
        <v>2156</v>
      </c>
      <c r="E111">
        <v>139356.48292131466</v>
      </c>
      <c r="F111">
        <v>311.81193882704343</v>
      </c>
      <c r="G111">
        <v>210.61468661434091</v>
      </c>
      <c r="H111">
        <v>6.7153454950815155</v>
      </c>
      <c r="I111">
        <v>311.81193882704338</v>
      </c>
      <c r="J111">
        <v>183.73063275234506</v>
      </c>
      <c r="K111">
        <v>106.8142496129075</v>
      </c>
      <c r="L111">
        <v>58.923540081079835</v>
      </c>
      <c r="M111">
        <v>34.255984557459648</v>
      </c>
      <c r="N111">
        <v>6.8204753614605114</v>
      </c>
      <c r="P111" t="str">
        <f>IF(C111&gt;0.3,"Y","Uncertain")</f>
        <v>Uncertain</v>
      </c>
      <c r="Q111" s="2">
        <v>1</v>
      </c>
    </row>
    <row r="112" spans="1:17" x14ac:dyDescent="0.2">
      <c r="A112" t="s">
        <v>34</v>
      </c>
      <c r="B112">
        <v>89</v>
      </c>
      <c r="C112">
        <v>0.14486975630450305</v>
      </c>
      <c r="D112">
        <v>14196</v>
      </c>
      <c r="E112">
        <v>911112.7803444108</v>
      </c>
      <c r="F112">
        <v>960.96439080893242</v>
      </c>
      <c r="G112">
        <v>538.53152685058888</v>
      </c>
      <c r="H112">
        <v>8.0653700751631145</v>
      </c>
      <c r="I112">
        <v>960.96439080893265</v>
      </c>
      <c r="J112">
        <v>614.054763392533</v>
      </c>
      <c r="K112">
        <v>143.81169966160809</v>
      </c>
      <c r="L112">
        <v>63.899845745129667</v>
      </c>
      <c r="M112">
        <v>14.965351581919542</v>
      </c>
      <c r="N112">
        <v>21.134802672950787</v>
      </c>
      <c r="P112" t="str">
        <f>IF(C112&gt;0.3,"Y","Uncertain")</f>
        <v>Uncertain</v>
      </c>
      <c r="Q112" s="2">
        <v>1</v>
      </c>
    </row>
    <row r="113" spans="1:17" x14ac:dyDescent="0.2">
      <c r="A113" t="s">
        <v>35</v>
      </c>
      <c r="B113">
        <v>414</v>
      </c>
      <c r="C113">
        <v>0.27958494164250625</v>
      </c>
      <c r="D113">
        <v>4550</v>
      </c>
      <c r="E113">
        <v>244015.56957536191</v>
      </c>
      <c r="F113">
        <v>346.35957222817399</v>
      </c>
      <c r="G113">
        <v>278.69798739604545</v>
      </c>
      <c r="H113">
        <v>5.1347759246633027</v>
      </c>
      <c r="I113">
        <v>346.35957222817382</v>
      </c>
      <c r="J113">
        <v>193.98982570212559</v>
      </c>
      <c r="K113">
        <v>61.129723180487474</v>
      </c>
      <c r="L113">
        <v>56.008218411336273</v>
      </c>
      <c r="M113">
        <v>17.64920853413475</v>
      </c>
      <c r="N113">
        <v>26.342573054528984</v>
      </c>
      <c r="P113" t="str">
        <f>IF(C113&gt;0.3,"Y","Uncertain")</f>
        <v>Uncertain</v>
      </c>
      <c r="Q113" s="2">
        <v>1</v>
      </c>
    </row>
    <row r="114" spans="1:17" x14ac:dyDescent="0.2">
      <c r="A114" t="s">
        <v>36</v>
      </c>
      <c r="B114">
        <v>12</v>
      </c>
      <c r="C114">
        <v>0.10923027192423423</v>
      </c>
      <c r="D114">
        <v>839</v>
      </c>
      <c r="E114">
        <v>41524.783193738083</v>
      </c>
      <c r="F114">
        <v>36.139059183521553</v>
      </c>
      <c r="G114">
        <v>114.9684696436608</v>
      </c>
      <c r="H114">
        <v>1.2476588797339088</v>
      </c>
      <c r="I114">
        <v>36.139059183521553</v>
      </c>
      <c r="J114">
        <v>18.599993013573059</v>
      </c>
      <c r="K114">
        <v>3.6797804220392591</v>
      </c>
      <c r="L114">
        <v>51.46783960013591</v>
      </c>
      <c r="M114">
        <v>10.182280627042832</v>
      </c>
      <c r="N114">
        <v>38.349879772821254</v>
      </c>
      <c r="P114" t="str">
        <f>IF(C114&gt;0.3,"Y","Uncertain")</f>
        <v>Uncertain</v>
      </c>
      <c r="Q114" s="2">
        <v>1</v>
      </c>
    </row>
    <row r="115" spans="1:17" x14ac:dyDescent="0.2">
      <c r="A115" t="s">
        <v>36</v>
      </c>
      <c r="B115">
        <v>42</v>
      </c>
      <c r="C115">
        <v>0.13194722331170813</v>
      </c>
      <c r="D115">
        <v>2571</v>
      </c>
      <c r="E115">
        <v>126721.44404197182</v>
      </c>
      <c r="F115">
        <v>103.89106384259597</v>
      </c>
      <c r="G115">
        <v>200.83995725464007</v>
      </c>
      <c r="H115">
        <v>2.0489301594411988</v>
      </c>
      <c r="I115">
        <v>103.89106384259595</v>
      </c>
      <c r="J115">
        <v>62.749988781810224</v>
      </c>
      <c r="K115">
        <v>32.15996059938611</v>
      </c>
      <c r="L115">
        <v>60.399794227617058</v>
      </c>
      <c r="M115">
        <v>30.955463742397768</v>
      </c>
      <c r="N115">
        <v>8.6447420299851725</v>
      </c>
      <c r="P115" t="str">
        <f>IF(C115&gt;0.3,"Y","Uncertain")</f>
        <v>Uncertain</v>
      </c>
      <c r="Q115" s="2">
        <v>1</v>
      </c>
    </row>
    <row r="116" spans="1:17" x14ac:dyDescent="0.2">
      <c r="A116" t="s">
        <v>36</v>
      </c>
      <c r="B116">
        <v>54</v>
      </c>
      <c r="C116">
        <v>0.11461219842055381</v>
      </c>
      <c r="D116">
        <v>212</v>
      </c>
      <c r="E116">
        <v>10339.810937081274</v>
      </c>
      <c r="F116">
        <v>52.897693856165866</v>
      </c>
      <c r="G116">
        <v>57.369539326582142</v>
      </c>
      <c r="H116">
        <v>3.6330285298340232</v>
      </c>
      <c r="I116">
        <v>52.897693856165866</v>
      </c>
      <c r="J116">
        <v>16.897245398866328</v>
      </c>
      <c r="K116">
        <v>26.712209257375434</v>
      </c>
      <c r="L116">
        <v>31.943255304875166</v>
      </c>
      <c r="M116">
        <v>50.497871098140138</v>
      </c>
      <c r="N116">
        <v>17.5588735969847</v>
      </c>
      <c r="P116" t="str">
        <f>IF(C116&gt;0.3,"Y","Uncertain")</f>
        <v>Uncertain</v>
      </c>
      <c r="Q116" s="2">
        <v>1</v>
      </c>
    </row>
    <row r="117" spans="1:17" x14ac:dyDescent="0.2">
      <c r="A117" t="s">
        <v>38</v>
      </c>
      <c r="B117">
        <v>157</v>
      </c>
      <c r="C117">
        <v>1.2502790930747065</v>
      </c>
      <c r="D117">
        <v>11384</v>
      </c>
      <c r="E117">
        <v>558841.73386578821</v>
      </c>
      <c r="F117">
        <v>1432.5534435963393</v>
      </c>
      <c r="G117">
        <v>421.76397274017052</v>
      </c>
      <c r="H117">
        <v>13.426517722076236</v>
      </c>
      <c r="I117">
        <v>1432.5534435963395</v>
      </c>
      <c r="J117">
        <v>652.98455611625548</v>
      </c>
      <c r="K117">
        <v>391.3245455479709</v>
      </c>
      <c r="L117">
        <v>45.581863562240088</v>
      </c>
      <c r="M117">
        <v>27.31657567801269</v>
      </c>
      <c r="N117">
        <v>27.101560759747226</v>
      </c>
      <c r="P117" t="str">
        <f>IF(C117&gt;0.3,"Y","Uncertain")</f>
        <v>Y</v>
      </c>
      <c r="Q117" s="2">
        <v>1</v>
      </c>
    </row>
    <row r="118" spans="1:17" x14ac:dyDescent="0.2">
      <c r="A118" t="s">
        <v>38</v>
      </c>
      <c r="B118">
        <v>161</v>
      </c>
      <c r="C118">
        <v>8.9806391716692927E-2</v>
      </c>
      <c r="D118">
        <v>3343</v>
      </c>
      <c r="E118">
        <v>164262.72821356065</v>
      </c>
      <c r="F118">
        <v>56.646579506608603</v>
      </c>
      <c r="G118">
        <v>228.66230629882449</v>
      </c>
      <c r="H118">
        <v>0.97972796070963997</v>
      </c>
      <c r="I118">
        <v>56.646579506608603</v>
      </c>
      <c r="J118">
        <v>50.451854620764053</v>
      </c>
      <c r="K118">
        <v>5.156710034167765</v>
      </c>
      <c r="L118">
        <v>89.064256059588118</v>
      </c>
      <c r="M118">
        <v>9.1033034634794916</v>
      </c>
      <c r="N118">
        <v>1.8324404769323923</v>
      </c>
      <c r="P118" t="str">
        <f>IF(C118&gt;0.3,"Y","Uncertain")</f>
        <v>Uncertain</v>
      </c>
      <c r="Q118" s="2">
        <v>1</v>
      </c>
    </row>
    <row r="119" spans="1:17" x14ac:dyDescent="0.2">
      <c r="A119" t="s">
        <v>39</v>
      </c>
      <c r="B119">
        <v>937</v>
      </c>
      <c r="C119">
        <v>0.21636858493630262</v>
      </c>
      <c r="D119">
        <v>18935</v>
      </c>
      <c r="E119">
        <v>973908.64573055506</v>
      </c>
      <c r="F119">
        <v>892.58367319874992</v>
      </c>
      <c r="G119">
        <v>556.78070205054939</v>
      </c>
      <c r="H119">
        <v>6.4865875459345617</v>
      </c>
      <c r="I119">
        <v>892.5836731987506</v>
      </c>
      <c r="J119">
        <v>597.05667763662382</v>
      </c>
      <c r="K119">
        <v>160.88420640953731</v>
      </c>
      <c r="L119">
        <v>66.890835622945332</v>
      </c>
      <c r="M119">
        <v>18.024551786050136</v>
      </c>
      <c r="N119">
        <v>15.084612591004531</v>
      </c>
      <c r="P119" t="str">
        <f>IF(C119&gt;0.3,"Y","Uncertain")</f>
        <v>Uncertain</v>
      </c>
      <c r="Q119" s="2">
        <v>1</v>
      </c>
    </row>
    <row r="120" spans="1:17" x14ac:dyDescent="0.2">
      <c r="A120" t="s">
        <v>39</v>
      </c>
      <c r="B120">
        <v>955</v>
      </c>
      <c r="C120">
        <v>1.5315815687044121</v>
      </c>
      <c r="D120">
        <v>2903</v>
      </c>
      <c r="E120">
        <v>146364.34951942787</v>
      </c>
      <c r="F120">
        <v>618.0149717777939</v>
      </c>
      <c r="G120">
        <v>215.84536000779272</v>
      </c>
      <c r="H120">
        <v>11.470318528482663</v>
      </c>
      <c r="I120">
        <v>618.01497177779379</v>
      </c>
      <c r="J120">
        <v>493.61412082965552</v>
      </c>
      <c r="K120">
        <v>34.967967062190255</v>
      </c>
      <c r="L120">
        <v>79.870900119088631</v>
      </c>
      <c r="M120">
        <v>5.6581100230631511</v>
      </c>
      <c r="N120">
        <v>14.47098985784821</v>
      </c>
      <c r="P120" t="str">
        <f>IF(C120&gt;0.3,"Y","Uncertain")</f>
        <v>Y</v>
      </c>
      <c r="Q120" s="2">
        <v>1</v>
      </c>
    </row>
    <row r="121" spans="1:17" x14ac:dyDescent="0.2">
      <c r="A121" t="s">
        <v>40</v>
      </c>
      <c r="B121">
        <v>538</v>
      </c>
      <c r="C121">
        <v>0.63592189179371061</v>
      </c>
      <c r="D121">
        <v>37809</v>
      </c>
      <c r="E121">
        <v>1551936.2774120569</v>
      </c>
      <c r="F121">
        <v>6118.6787996239609</v>
      </c>
      <c r="G121">
        <v>702.84895946962013</v>
      </c>
      <c r="H121">
        <v>31.467341981615984</v>
      </c>
      <c r="I121">
        <v>6118.6787996239691</v>
      </c>
      <c r="J121">
        <v>3334.929042990716</v>
      </c>
      <c r="K121">
        <v>2314.4876857410159</v>
      </c>
      <c r="L121">
        <v>54.50407109449295</v>
      </c>
      <c r="M121">
        <v>37.826592333679216</v>
      </c>
      <c r="N121">
        <v>7.6693365718278317</v>
      </c>
      <c r="P121" t="str">
        <f>IF(C121&gt;0.3,"Y","Uncertain")</f>
        <v>Y</v>
      </c>
      <c r="Q121" s="2">
        <v>1</v>
      </c>
    </row>
    <row r="122" spans="1:17" x14ac:dyDescent="0.2">
      <c r="A122" t="s">
        <v>41</v>
      </c>
      <c r="B122">
        <v>160</v>
      </c>
      <c r="C122">
        <v>0.24307146302954771</v>
      </c>
      <c r="D122">
        <v>1724</v>
      </c>
      <c r="E122">
        <v>89163.521161752287</v>
      </c>
      <c r="F122">
        <v>296.44697567033006</v>
      </c>
      <c r="G122">
        <v>168.46848450895314</v>
      </c>
      <c r="H122">
        <v>7.1396741829417216</v>
      </c>
      <c r="I122">
        <v>296.44697567033006</v>
      </c>
      <c r="J122">
        <v>119.5434977848489</v>
      </c>
      <c r="K122">
        <v>117.28378728630446</v>
      </c>
      <c r="L122">
        <v>40.325423295189793</v>
      </c>
      <c r="M122">
        <v>39.563158646196584</v>
      </c>
      <c r="N122">
        <v>20.111418058613623</v>
      </c>
      <c r="P122" t="str">
        <f>IF(C122&gt;0.3,"Y","Uncertain")</f>
        <v>Uncertain</v>
      </c>
      <c r="Q122" s="2">
        <v>1</v>
      </c>
    </row>
    <row r="123" spans="1:17" x14ac:dyDescent="0.2">
      <c r="A123" t="s">
        <v>41</v>
      </c>
      <c r="B123">
        <v>271</v>
      </c>
      <c r="C123">
        <v>0.17157894610142224</v>
      </c>
      <c r="D123">
        <v>17208</v>
      </c>
      <c r="E123">
        <v>846132.17746269889</v>
      </c>
      <c r="F123">
        <v>915.76828801560225</v>
      </c>
      <c r="G123">
        <v>518.97228934172836</v>
      </c>
      <c r="H123">
        <v>6.9810444239475986</v>
      </c>
      <c r="I123">
        <v>915.76828801560202</v>
      </c>
      <c r="J123">
        <v>676.97487294482335</v>
      </c>
      <c r="K123">
        <v>162.08859912628671</v>
      </c>
      <c r="L123">
        <v>73.924253744555259</v>
      </c>
      <c r="M123">
        <v>17.699739251456283</v>
      </c>
      <c r="N123">
        <v>8.3760070039884518</v>
      </c>
      <c r="P123" t="str">
        <f>IF(C123&gt;0.3,"Y","Uncertain")</f>
        <v>Uncertain</v>
      </c>
      <c r="Q123" s="2">
        <v>1</v>
      </c>
    </row>
    <row r="124" spans="1:17" x14ac:dyDescent="0.2">
      <c r="A124" t="s">
        <v>41</v>
      </c>
      <c r="B124">
        <v>276</v>
      </c>
      <c r="C124">
        <v>0.27667100535620981</v>
      </c>
      <c r="D124">
        <v>921</v>
      </c>
      <c r="E124">
        <v>45374.792219534516</v>
      </c>
      <c r="F124">
        <v>237.63730565444854</v>
      </c>
      <c r="G124">
        <v>120.18005220090888</v>
      </c>
      <c r="H124">
        <v>7.8304154501771661</v>
      </c>
      <c r="I124">
        <v>237.63730565444851</v>
      </c>
      <c r="J124">
        <v>174.05661252524797</v>
      </c>
      <c r="K124">
        <v>50.645936602235302</v>
      </c>
      <c r="L124">
        <v>73.24464988605196</v>
      </c>
      <c r="M124">
        <v>21.312283634405542</v>
      </c>
      <c r="N124">
        <v>5.443066479542499</v>
      </c>
      <c r="P124" t="str">
        <f>IF(C124&gt;0.3,"Y","Uncertain")</f>
        <v>Uncertain</v>
      </c>
      <c r="Q124" s="2">
        <v>1</v>
      </c>
    </row>
    <row r="125" spans="1:17" x14ac:dyDescent="0.2">
      <c r="A125" t="s">
        <v>42</v>
      </c>
      <c r="B125">
        <v>96</v>
      </c>
      <c r="C125">
        <v>9.9060882024748428E-2</v>
      </c>
      <c r="D125">
        <v>1615</v>
      </c>
      <c r="E125">
        <v>163848.65000009094</v>
      </c>
      <c r="F125">
        <v>110.36096486398792</v>
      </c>
      <c r="G125">
        <v>228.37391517617922</v>
      </c>
      <c r="H125">
        <v>2.7461814260147612</v>
      </c>
      <c r="I125">
        <v>110.36096486398792</v>
      </c>
      <c r="J125">
        <v>38.270173750575495</v>
      </c>
      <c r="K125">
        <v>23.842636573958782</v>
      </c>
      <c r="L125">
        <v>34.677273615486037</v>
      </c>
      <c r="M125">
        <v>21.604229904426028</v>
      </c>
      <c r="N125">
        <v>43.718496480087929</v>
      </c>
      <c r="P125" t="str">
        <f>IF(C125&gt;0.3,"Y","Uncertain")</f>
        <v>Uncertain</v>
      </c>
      <c r="Q125" s="2">
        <v>1</v>
      </c>
    </row>
    <row r="126" spans="1:17" x14ac:dyDescent="0.2">
      <c r="A126" t="s">
        <v>42</v>
      </c>
      <c r="B126">
        <v>190</v>
      </c>
      <c r="C126">
        <v>0.12440022515647584</v>
      </c>
      <c r="D126">
        <v>1937</v>
      </c>
      <c r="E126">
        <v>193728.90977548269</v>
      </c>
      <c r="F126">
        <v>69.667915805917573</v>
      </c>
      <c r="G126">
        <v>248.32605022659976</v>
      </c>
      <c r="H126">
        <v>1.5829529551454218</v>
      </c>
      <c r="I126">
        <v>69.667915805917573</v>
      </c>
      <c r="J126">
        <v>41.837863559782114</v>
      </c>
      <c r="K126">
        <v>17.003316117564328</v>
      </c>
      <c r="L126">
        <v>60.053272838439675</v>
      </c>
      <c r="M126">
        <v>24.40623624357092</v>
      </c>
      <c r="N126">
        <v>15.540490917989413</v>
      </c>
      <c r="P126" t="str">
        <f>IF(C126&gt;0.3,"Y","Uncertain")</f>
        <v>Uncertain</v>
      </c>
      <c r="Q126" s="2">
        <v>1</v>
      </c>
    </row>
    <row r="127" spans="1:17" x14ac:dyDescent="0.2">
      <c r="A127" t="s">
        <v>42</v>
      </c>
      <c r="B127">
        <v>286</v>
      </c>
      <c r="C127">
        <v>0.11229447573877092</v>
      </c>
      <c r="D127">
        <v>3777</v>
      </c>
      <c r="E127">
        <v>381614.53113324381</v>
      </c>
      <c r="F127">
        <v>75.525599193597472</v>
      </c>
      <c r="G127">
        <v>348.5278725885542</v>
      </c>
      <c r="H127">
        <v>1.2289117228876789</v>
      </c>
      <c r="I127">
        <v>75.525599193597486</v>
      </c>
      <c r="J127">
        <v>38.67752646888043</v>
      </c>
      <c r="K127">
        <v>29.843043344819392</v>
      </c>
      <c r="L127">
        <v>51.211148116464372</v>
      </c>
      <c r="M127">
        <v>39.513812089489875</v>
      </c>
      <c r="N127">
        <v>9.2750397940457514</v>
      </c>
      <c r="P127" t="str">
        <f>IF(C127&gt;0.3,"Y","Uncertain")</f>
        <v>Uncertain</v>
      </c>
      <c r="Q127" s="2">
        <v>1</v>
      </c>
    </row>
    <row r="128" spans="1:17" x14ac:dyDescent="0.2">
      <c r="A128" t="s">
        <v>42</v>
      </c>
      <c r="B128">
        <v>433</v>
      </c>
      <c r="C128">
        <v>9.834068735922652E-2</v>
      </c>
      <c r="D128">
        <v>1760</v>
      </c>
      <c r="E128">
        <v>181059.26286164112</v>
      </c>
      <c r="F128">
        <v>100.59482049681058</v>
      </c>
      <c r="G128">
        <v>240.06864300447492</v>
      </c>
      <c r="H128">
        <v>2.397834950389615</v>
      </c>
      <c r="I128">
        <v>100.59482049681058</v>
      </c>
      <c r="J128">
        <v>90.045617509873495</v>
      </c>
      <c r="K128">
        <v>7.3671503997579837</v>
      </c>
      <c r="L128">
        <v>89.51317479882421</v>
      </c>
      <c r="M128">
        <v>7.323588196065784</v>
      </c>
      <c r="N128">
        <v>3.1632370051100138</v>
      </c>
      <c r="P128" t="str">
        <f>IF(C128&gt;0.3,"Y","Uncertain")</f>
        <v>Uncertain</v>
      </c>
      <c r="Q128" s="2">
        <v>1</v>
      </c>
    </row>
    <row r="129" spans="1:17" x14ac:dyDescent="0.2">
      <c r="A129" t="s">
        <v>42</v>
      </c>
      <c r="B129">
        <v>478</v>
      </c>
      <c r="C129">
        <v>0.21740270416728924</v>
      </c>
      <c r="D129">
        <v>27927</v>
      </c>
      <c r="E129">
        <v>2820022.5896992683</v>
      </c>
      <c r="F129">
        <v>1721.0131928172602</v>
      </c>
      <c r="G129">
        <v>947.43921681704353</v>
      </c>
      <c r="H129">
        <v>10.29845455810498</v>
      </c>
      <c r="I129">
        <v>1721.0131928172602</v>
      </c>
      <c r="J129">
        <v>1067.4686729746868</v>
      </c>
      <c r="K129">
        <v>422.29096668336263</v>
      </c>
      <c r="L129">
        <v>62.02559500588513</v>
      </c>
      <c r="M129">
        <v>24.537346282167757</v>
      </c>
      <c r="N129">
        <v>13.437058711947113</v>
      </c>
      <c r="P129" t="str">
        <f>IF(C129&gt;0.3,"Y","Uncertain")</f>
        <v>Uncertain</v>
      </c>
      <c r="Q129" s="2">
        <v>1</v>
      </c>
    </row>
    <row r="130" spans="1:17" x14ac:dyDescent="0.2">
      <c r="A130" t="s">
        <v>43</v>
      </c>
      <c r="B130">
        <v>89</v>
      </c>
      <c r="C130">
        <v>8.9386319997929981E-2</v>
      </c>
      <c r="D130">
        <v>4645</v>
      </c>
      <c r="E130">
        <v>231065.40439435933</v>
      </c>
      <c r="F130">
        <v>48.042059245756036</v>
      </c>
      <c r="G130">
        <v>271.20177465086783</v>
      </c>
      <c r="H130">
        <v>0.70490202031936278</v>
      </c>
      <c r="I130">
        <v>48.042059245756036</v>
      </c>
      <c r="J130">
        <v>12.154106422808688</v>
      </c>
      <c r="K130">
        <v>34.846222176873084</v>
      </c>
      <c r="L130">
        <v>25.298887295057746</v>
      </c>
      <c r="M130">
        <v>72.532740527668679</v>
      </c>
      <c r="N130">
        <v>2.1683721772735804</v>
      </c>
      <c r="P130" t="str">
        <f>IF(C130&gt;0.3,"Y","Uncertain")</f>
        <v>Uncertain</v>
      </c>
      <c r="Q130" s="2">
        <v>1</v>
      </c>
    </row>
    <row r="131" spans="1:17" x14ac:dyDescent="0.2">
      <c r="A131" t="s">
        <v>43</v>
      </c>
      <c r="B131">
        <v>94</v>
      </c>
      <c r="C131">
        <v>6.7134258760815246E-2</v>
      </c>
      <c r="D131">
        <v>1367</v>
      </c>
      <c r="E131">
        <v>66958.561680078157</v>
      </c>
      <c r="F131">
        <v>7.538810321036352</v>
      </c>
      <c r="G131">
        <v>145.99168519958937</v>
      </c>
      <c r="H131">
        <v>0.20390062602590464</v>
      </c>
      <c r="I131">
        <v>7.5388103210363511</v>
      </c>
      <c r="J131">
        <v>7.4135743538764132</v>
      </c>
      <c r="K131">
        <v>0</v>
      </c>
      <c r="L131">
        <v>98.338783417716741</v>
      </c>
      <c r="M131">
        <v>0</v>
      </c>
      <c r="N131">
        <v>1.6612165822832623</v>
      </c>
      <c r="P131" t="str">
        <f>IF(C131&gt;0.3,"Y","Uncertain")</f>
        <v>Uncertain</v>
      </c>
      <c r="Q131" s="2">
        <v>1</v>
      </c>
    </row>
    <row r="132" spans="1:17" x14ac:dyDescent="0.2">
      <c r="A132" t="s">
        <v>45</v>
      </c>
      <c r="B132">
        <v>96</v>
      </c>
      <c r="C132">
        <v>0.39987175427925725</v>
      </c>
      <c r="D132">
        <v>4572</v>
      </c>
      <c r="E132">
        <v>224068.60268627785</v>
      </c>
      <c r="F132">
        <v>557.45490886250855</v>
      </c>
      <c r="G132">
        <v>267.06413353056251</v>
      </c>
      <c r="H132">
        <v>8.2443540347518898</v>
      </c>
      <c r="I132">
        <v>557.45490886250843</v>
      </c>
      <c r="J132">
        <v>451.93583145928881</v>
      </c>
      <c r="K132">
        <v>94.876400448133168</v>
      </c>
      <c r="L132">
        <v>81.071280255019687</v>
      </c>
      <c r="M132">
        <v>17.019564980014131</v>
      </c>
      <c r="N132">
        <v>1.9091547649661804</v>
      </c>
      <c r="P132" t="str">
        <f>IF(C132&gt;0.3,"Y","Uncertain")</f>
        <v>Y</v>
      </c>
      <c r="Q132" s="2">
        <v>1</v>
      </c>
    </row>
    <row r="133" spans="1:17" x14ac:dyDescent="0.2">
      <c r="A133" t="s">
        <v>45</v>
      </c>
      <c r="B133">
        <v>116</v>
      </c>
      <c r="C133">
        <v>0.10663604902657546</v>
      </c>
      <c r="D133">
        <v>1347</v>
      </c>
      <c r="E133">
        <v>66517.574174969952</v>
      </c>
      <c r="F133">
        <v>7.0290703992205863</v>
      </c>
      <c r="G133">
        <v>145.510142137435</v>
      </c>
      <c r="H133">
        <v>0.19151998327062761</v>
      </c>
      <c r="I133">
        <v>7.0290703992205863</v>
      </c>
      <c r="J133">
        <v>7.028641404994346</v>
      </c>
      <c r="K133">
        <v>0</v>
      </c>
      <c r="L133">
        <v>99.993896856883268</v>
      </c>
      <c r="M133">
        <v>0</v>
      </c>
      <c r="N133">
        <v>6.1031431167326029E-3</v>
      </c>
      <c r="P133" t="str">
        <f>IF(C133&gt;0.3,"Y","Uncertain")</f>
        <v>Uncertain</v>
      </c>
      <c r="Q133" s="2">
        <v>1</v>
      </c>
    </row>
    <row r="134" spans="1:17" x14ac:dyDescent="0.2">
      <c r="A134" t="s">
        <v>46</v>
      </c>
      <c r="B134">
        <v>113</v>
      </c>
      <c r="C134">
        <v>1.1835238013593687</v>
      </c>
      <c r="D134">
        <v>12950</v>
      </c>
      <c r="E134">
        <v>636211.11806978867</v>
      </c>
      <c r="F134">
        <v>1522.3429244560355</v>
      </c>
      <c r="G134">
        <v>450.01365377247902</v>
      </c>
      <c r="H134">
        <v>13.377581603099829</v>
      </c>
      <c r="I134">
        <v>1522.3429244560357</v>
      </c>
      <c r="J134">
        <v>858.96476153039589</v>
      </c>
      <c r="K134">
        <v>281.67092797992797</v>
      </c>
      <c r="L134">
        <v>56.423867955856373</v>
      </c>
      <c r="M134">
        <v>18.502462451459468</v>
      </c>
      <c r="N134">
        <v>25.073669592684162</v>
      </c>
      <c r="P134" t="str">
        <f>IF(C134&gt;0.3,"Y","Uncertain")</f>
        <v>Y</v>
      </c>
      <c r="Q134" s="2">
        <v>1</v>
      </c>
    </row>
    <row r="135" spans="1:17" x14ac:dyDescent="0.2">
      <c r="A135" t="s">
        <v>46</v>
      </c>
      <c r="B135">
        <v>299</v>
      </c>
      <c r="C135">
        <v>7.6264027551919217E-2</v>
      </c>
      <c r="D135">
        <v>6965</v>
      </c>
      <c r="E135">
        <v>354497.53282994777</v>
      </c>
      <c r="F135">
        <v>44.850971621444231</v>
      </c>
      <c r="G135">
        <v>335.91675952166378</v>
      </c>
      <c r="H135">
        <v>0.53741687019890405</v>
      </c>
      <c r="I135">
        <v>44.850971621444231</v>
      </c>
      <c r="J135">
        <v>14.729441432824334</v>
      </c>
      <c r="K135">
        <v>19.449726842307012</v>
      </c>
      <c r="L135">
        <v>32.840852495114881</v>
      </c>
      <c r="M135">
        <v>43.365229646458033</v>
      </c>
      <c r="N135">
        <v>23.793917858427093</v>
      </c>
      <c r="P135" t="str">
        <f>IF(C135&gt;0.3,"Y","Uncertain")</f>
        <v>Uncertain</v>
      </c>
      <c r="Q135" s="2">
        <v>1</v>
      </c>
    </row>
    <row r="136" spans="1:17" x14ac:dyDescent="0.2">
      <c r="A136" t="s">
        <v>46</v>
      </c>
      <c r="B136">
        <v>370</v>
      </c>
      <c r="C136">
        <v>6.1393428295223797E-2</v>
      </c>
      <c r="D136">
        <v>1155</v>
      </c>
      <c r="E136">
        <v>60872.883678942919</v>
      </c>
      <c r="F136">
        <v>64.878242552234141</v>
      </c>
      <c r="G136">
        <v>139.19928403380331</v>
      </c>
      <c r="H136">
        <v>1.9090094792638066</v>
      </c>
      <c r="I136">
        <v>64.878242552234155</v>
      </c>
      <c r="J136">
        <v>59.057853463571377</v>
      </c>
      <c r="K136">
        <v>5.4482089609056397</v>
      </c>
      <c r="L136">
        <v>91.028750379641181</v>
      </c>
      <c r="M136">
        <v>8.3975902345369935</v>
      </c>
      <c r="N136">
        <v>0.5736593858218233</v>
      </c>
      <c r="P136" t="str">
        <f>IF(C136&gt;0.3,"Y","Uncertain")</f>
        <v>Uncertain</v>
      </c>
      <c r="Q136" s="2">
        <v>1</v>
      </c>
    </row>
    <row r="137" spans="1:17" x14ac:dyDescent="0.2">
      <c r="A137" t="s">
        <v>47</v>
      </c>
      <c r="B137">
        <v>50</v>
      </c>
      <c r="C137">
        <v>0.12385192520411654</v>
      </c>
      <c r="D137">
        <v>6486</v>
      </c>
      <c r="E137">
        <v>318493.51765968825</v>
      </c>
      <c r="F137">
        <v>243.3983511764599</v>
      </c>
      <c r="G137">
        <v>318.4016886835409</v>
      </c>
      <c r="H137">
        <v>3.0222414647720486</v>
      </c>
      <c r="I137">
        <v>243.39835117645993</v>
      </c>
      <c r="J137">
        <v>168.53784087256781</v>
      </c>
      <c r="K137">
        <v>74.485774337293648</v>
      </c>
      <c r="L137">
        <v>69.243624723809475</v>
      </c>
      <c r="M137">
        <v>30.602415331602906</v>
      </c>
      <c r="N137">
        <v>0.15395994458762255</v>
      </c>
      <c r="P137" t="str">
        <f>IF(C137&gt;0.3,"Y","Uncertain")</f>
        <v>Uncertain</v>
      </c>
      <c r="Q137" s="2">
        <v>1</v>
      </c>
    </row>
    <row r="138" spans="1:17" x14ac:dyDescent="0.2">
      <c r="A138" t="s">
        <v>47</v>
      </c>
      <c r="B138">
        <v>120</v>
      </c>
      <c r="C138">
        <v>9.9912640424893603E-2</v>
      </c>
      <c r="D138">
        <v>2958</v>
      </c>
      <c r="E138">
        <v>145430.51324945572</v>
      </c>
      <c r="F138">
        <v>42.71507801459677</v>
      </c>
      <c r="G138">
        <v>215.15568809604946</v>
      </c>
      <c r="H138">
        <v>0.78538412581499262</v>
      </c>
      <c r="I138">
        <v>42.715078014596777</v>
      </c>
      <c r="J138">
        <v>28.959764558410733</v>
      </c>
      <c r="K138">
        <v>7.355859962833172</v>
      </c>
      <c r="L138">
        <v>67.797522337462382</v>
      </c>
      <c r="M138">
        <v>17.220757411046975</v>
      </c>
      <c r="N138">
        <v>14.981720251490643</v>
      </c>
      <c r="P138" t="str">
        <f>IF(C138&gt;0.3,"Y","Uncertain")</f>
        <v>Uncertain</v>
      </c>
      <c r="Q138" s="2">
        <v>1</v>
      </c>
    </row>
    <row r="139" spans="1:17" x14ac:dyDescent="0.2">
      <c r="A139" t="s">
        <v>48</v>
      </c>
      <c r="B139">
        <v>29</v>
      </c>
      <c r="C139">
        <v>8.3404362951466124E-2</v>
      </c>
      <c r="D139">
        <v>3654</v>
      </c>
      <c r="E139">
        <v>179649.88212722185</v>
      </c>
      <c r="F139">
        <v>22.413441860923037</v>
      </c>
      <c r="G139">
        <v>239.13246022413477</v>
      </c>
      <c r="H139">
        <v>0.37078681413464343</v>
      </c>
      <c r="I139">
        <v>22.413441860923044</v>
      </c>
      <c r="J139">
        <v>14.714250879767189</v>
      </c>
      <c r="K139">
        <v>7.6991909811558497</v>
      </c>
      <c r="L139">
        <v>65.649225010019137</v>
      </c>
      <c r="M139">
        <v>34.350774989980842</v>
      </c>
      <c r="N139">
        <v>2.3776225674164649E-14</v>
      </c>
      <c r="P139" t="str">
        <f>IF(C139&gt;0.3,"Y","Uncertain")</f>
        <v>Uncertain</v>
      </c>
      <c r="Q139" s="2">
        <v>1</v>
      </c>
    </row>
    <row r="140" spans="1:17" x14ac:dyDescent="0.2">
      <c r="A140" t="s">
        <v>48</v>
      </c>
      <c r="B140">
        <v>124</v>
      </c>
      <c r="C140">
        <v>0.33642476544098743</v>
      </c>
      <c r="D140">
        <v>3413</v>
      </c>
      <c r="E140">
        <v>172063.91719951667</v>
      </c>
      <c r="F140">
        <v>611.71962191605519</v>
      </c>
      <c r="G140">
        <v>234.02915608982428</v>
      </c>
      <c r="H140">
        <v>10.470906155696129</v>
      </c>
      <c r="I140">
        <v>611.71962191605508</v>
      </c>
      <c r="J140">
        <v>458.23971361803638</v>
      </c>
      <c r="K140">
        <v>140.86729768985677</v>
      </c>
      <c r="L140">
        <v>74.910089067066025</v>
      </c>
      <c r="M140">
        <v>23.028082252556494</v>
      </c>
      <c r="N140">
        <v>2.0618286803774839</v>
      </c>
      <c r="P140" t="str">
        <f>IF(C140&gt;0.3,"Y","Uncertain")</f>
        <v>Y</v>
      </c>
      <c r="Q140" s="2">
        <v>1</v>
      </c>
    </row>
    <row r="141" spans="1:17" x14ac:dyDescent="0.2">
      <c r="A141" t="s">
        <v>49</v>
      </c>
      <c r="B141">
        <v>44</v>
      </c>
      <c r="C141">
        <v>0.54057585148197318</v>
      </c>
      <c r="D141">
        <v>8087</v>
      </c>
      <c r="E141">
        <v>397996.43079324719</v>
      </c>
      <c r="F141">
        <v>400.39951770843464</v>
      </c>
      <c r="G141">
        <v>355.93004732300062</v>
      </c>
      <c r="H141">
        <v>4.4524579249035696</v>
      </c>
      <c r="I141">
        <v>400.39951770843459</v>
      </c>
      <c r="J141">
        <v>147.80182697012583</v>
      </c>
      <c r="K141">
        <v>238.43244817772839</v>
      </c>
      <c r="L141">
        <v>36.913587662648759</v>
      </c>
      <c r="M141">
        <v>59.548635208734595</v>
      </c>
      <c r="N141">
        <v>3.5377771286166491</v>
      </c>
      <c r="P141" t="str">
        <f>IF(C141&gt;0.3,"Y","Uncertain")</f>
        <v>Y</v>
      </c>
      <c r="Q141" s="2">
        <v>1</v>
      </c>
    </row>
    <row r="142" spans="1:17" x14ac:dyDescent="0.2">
      <c r="A142" t="s">
        <v>50</v>
      </c>
      <c r="B142">
        <v>17</v>
      </c>
      <c r="C142">
        <v>0.14967336272414064</v>
      </c>
      <c r="D142">
        <v>4618</v>
      </c>
      <c r="E142">
        <v>227660.0917825615</v>
      </c>
      <c r="F142">
        <v>189.02803071520282</v>
      </c>
      <c r="G142">
        <v>269.19594704210999</v>
      </c>
      <c r="H142">
        <v>2.7816292571795951</v>
      </c>
      <c r="I142">
        <v>189.02803071520287</v>
      </c>
      <c r="J142">
        <v>94.651125083311101</v>
      </c>
      <c r="K142">
        <v>15.595168089008947</v>
      </c>
      <c r="L142">
        <v>50.072534070841719</v>
      </c>
      <c r="M142">
        <v>8.2501880964444076</v>
      </c>
      <c r="N142">
        <v>41.677277832713877</v>
      </c>
      <c r="P142" t="str">
        <f>IF(C142&gt;0.3,"Y","Uncertain")</f>
        <v>Uncertain</v>
      </c>
      <c r="Q142" s="2">
        <v>1</v>
      </c>
    </row>
    <row r="143" spans="1:17" x14ac:dyDescent="0.2">
      <c r="A143" t="s">
        <v>51</v>
      </c>
      <c r="B143">
        <v>59</v>
      </c>
      <c r="C143">
        <v>8.4720313431502256E-2</v>
      </c>
      <c r="D143">
        <v>645</v>
      </c>
      <c r="E143">
        <v>27409.54995380294</v>
      </c>
      <c r="F143">
        <v>57.281245916918188</v>
      </c>
      <c r="G143">
        <v>93.40626706032063</v>
      </c>
      <c r="H143">
        <v>2.2554468553949092</v>
      </c>
      <c r="I143">
        <v>57.281245916918188</v>
      </c>
      <c r="J143">
        <v>39.411725360970514</v>
      </c>
      <c r="K143">
        <v>17.63574674121336</v>
      </c>
      <c r="L143">
        <v>68.80388987721048</v>
      </c>
      <c r="M143">
        <v>30.787994323294896</v>
      </c>
      <c r="N143">
        <v>0.4081157994946254</v>
      </c>
      <c r="P143" t="str">
        <f>IF(C143&gt;0.3,"Y","Uncertain")</f>
        <v>Uncertain</v>
      </c>
      <c r="Q143" s="2">
        <v>1</v>
      </c>
    </row>
    <row r="144" spans="1:17" x14ac:dyDescent="0.2">
      <c r="A144" t="s">
        <v>51</v>
      </c>
      <c r="B144">
        <v>90</v>
      </c>
      <c r="C144">
        <v>0.1189079659553397</v>
      </c>
      <c r="D144">
        <v>2376</v>
      </c>
      <c r="E144">
        <v>104105.49309153389</v>
      </c>
      <c r="F144">
        <v>91.106124517139449</v>
      </c>
      <c r="G144">
        <v>182.03792917157006</v>
      </c>
      <c r="H144">
        <v>1.8690647840272392</v>
      </c>
      <c r="I144">
        <v>91.106124517139449</v>
      </c>
      <c r="J144">
        <v>80.15291967889506</v>
      </c>
      <c r="K144">
        <v>4.6394031344227846</v>
      </c>
      <c r="L144">
        <v>87.977531811065234</v>
      </c>
      <c r="M144">
        <v>5.0923065370319769</v>
      </c>
      <c r="N144">
        <v>6.9301616519027913</v>
      </c>
      <c r="P144" t="str">
        <f>IF(C144&gt;0.3,"Y","Uncertain")</f>
        <v>Uncertain</v>
      </c>
      <c r="Q144" s="2">
        <v>1</v>
      </c>
    </row>
    <row r="145" spans="1:17" x14ac:dyDescent="0.2">
      <c r="A145" t="s">
        <v>51</v>
      </c>
      <c r="B145">
        <v>109</v>
      </c>
      <c r="C145">
        <v>0.13660468070026477</v>
      </c>
      <c r="D145">
        <v>1135</v>
      </c>
      <c r="E145">
        <v>49036.623512913007</v>
      </c>
      <c r="F145">
        <v>12.76235664386035</v>
      </c>
      <c r="G145">
        <v>124.93535147920596</v>
      </c>
      <c r="H145">
        <v>0.3788200403886734</v>
      </c>
      <c r="I145">
        <v>12.76235664386035</v>
      </c>
      <c r="J145">
        <v>8.4641741794467098</v>
      </c>
      <c r="K145">
        <v>0</v>
      </c>
      <c r="L145">
        <v>66.321404546538915</v>
      </c>
      <c r="M145">
        <v>0</v>
      </c>
      <c r="N145">
        <v>33.678595453461085</v>
      </c>
      <c r="P145" t="str">
        <f>IF(C145&gt;0.3,"Y","Uncertain")</f>
        <v>Uncertain</v>
      </c>
      <c r="Q145" s="2">
        <v>1</v>
      </c>
    </row>
    <row r="146" spans="1:17" x14ac:dyDescent="0.2">
      <c r="A146" t="s">
        <v>51</v>
      </c>
      <c r="B146">
        <v>172</v>
      </c>
      <c r="C146">
        <v>0.17772940597583689</v>
      </c>
      <c r="D146">
        <v>701</v>
      </c>
      <c r="E146">
        <v>31029.862229367718</v>
      </c>
      <c r="F146">
        <v>33.418258825456192</v>
      </c>
      <c r="G146">
        <v>99.383660198891562</v>
      </c>
      <c r="H146">
        <v>1.2621902159025344</v>
      </c>
      <c r="I146">
        <v>33.418258825456192</v>
      </c>
      <c r="J146">
        <v>20.039467489395133</v>
      </c>
      <c r="K146">
        <v>13.02773585869312</v>
      </c>
      <c r="L146">
        <v>59.965624163908174</v>
      </c>
      <c r="M146">
        <v>38.983885805472624</v>
      </c>
      <c r="N146">
        <v>1.0504900306192038</v>
      </c>
      <c r="P146" t="str">
        <f>IF(C146&gt;0.3,"Y","Uncertain")</f>
        <v>Uncertain</v>
      </c>
      <c r="Q146" s="2">
        <v>1</v>
      </c>
    </row>
    <row r="147" spans="1:17" x14ac:dyDescent="0.2">
      <c r="A147" t="s">
        <v>51</v>
      </c>
      <c r="B147">
        <v>204</v>
      </c>
      <c r="C147">
        <v>0.40522300862606048</v>
      </c>
      <c r="D147">
        <v>1684</v>
      </c>
      <c r="E147">
        <v>72885.206372959539</v>
      </c>
      <c r="F147">
        <v>258.32361593306513</v>
      </c>
      <c r="G147">
        <v>152.31573045834381</v>
      </c>
      <c r="H147">
        <v>6.2949613446471595</v>
      </c>
      <c r="I147">
        <v>258.32361593306513</v>
      </c>
      <c r="J147">
        <v>234.93383624391285</v>
      </c>
      <c r="K147">
        <v>23.27289278178516</v>
      </c>
      <c r="L147">
        <v>90.945551143410412</v>
      </c>
      <c r="M147">
        <v>9.0092006097558865</v>
      </c>
      <c r="N147">
        <v>4.5248246833694189E-2</v>
      </c>
      <c r="P147" t="str">
        <f>IF(C147&gt;0.3,"Y","Uncertain")</f>
        <v>Y</v>
      </c>
      <c r="Q147" s="2">
        <v>1</v>
      </c>
    </row>
    <row r="148" spans="1:17" x14ac:dyDescent="0.2">
      <c r="A148" t="s">
        <v>52</v>
      </c>
      <c r="B148">
        <v>108</v>
      </c>
      <c r="C148">
        <v>0.1329309668965088</v>
      </c>
      <c r="D148">
        <v>24300</v>
      </c>
      <c r="E148">
        <v>2436318.8218886927</v>
      </c>
      <c r="F148">
        <v>968.93885581049221</v>
      </c>
      <c r="G148">
        <v>880.6272576424243</v>
      </c>
      <c r="H148">
        <v>6.2157456581163961</v>
      </c>
      <c r="I148">
        <v>968.93885581049221</v>
      </c>
      <c r="J148">
        <v>364.04998480712692</v>
      </c>
      <c r="K148">
        <v>273.50138108183546</v>
      </c>
      <c r="L148">
        <v>37.572028681067657</v>
      </c>
      <c r="M148">
        <v>28.226897852399432</v>
      </c>
      <c r="N148">
        <v>34.201073466532904</v>
      </c>
      <c r="P148" t="str">
        <f>IF(C148&gt;0.3,"Y","Uncertain")</f>
        <v>Uncertain</v>
      </c>
      <c r="Q148" s="2">
        <v>1</v>
      </c>
    </row>
    <row r="149" spans="1:17" x14ac:dyDescent="0.2">
      <c r="A149" t="s">
        <v>52</v>
      </c>
      <c r="B149">
        <v>133</v>
      </c>
      <c r="C149">
        <v>0.18083881070806651</v>
      </c>
      <c r="D149">
        <v>3762</v>
      </c>
      <c r="E149">
        <v>376273.22936936194</v>
      </c>
      <c r="F149">
        <v>352.68046263661199</v>
      </c>
      <c r="G149">
        <v>346.08017685872875</v>
      </c>
      <c r="H149">
        <v>5.7500550982168139</v>
      </c>
      <c r="I149">
        <v>352.68046263661211</v>
      </c>
      <c r="J149">
        <v>66.304443709066035</v>
      </c>
      <c r="K149">
        <v>96.894681085943574</v>
      </c>
      <c r="L149">
        <v>18.800146516021641</v>
      </c>
      <c r="M149">
        <v>27.473787564405004</v>
      </c>
      <c r="N149">
        <v>53.726065919573351</v>
      </c>
      <c r="P149" t="str">
        <f>IF(C149&gt;0.3,"Y","Uncertain")</f>
        <v>Uncertain</v>
      </c>
      <c r="Q149" s="2">
        <v>1</v>
      </c>
    </row>
    <row r="150" spans="1:17" x14ac:dyDescent="0.2">
      <c r="A150" t="s">
        <v>52</v>
      </c>
      <c r="B150">
        <v>154</v>
      </c>
      <c r="C150">
        <v>9.6548718406864492E-2</v>
      </c>
      <c r="D150">
        <v>3507</v>
      </c>
      <c r="E150">
        <v>352920.05681528337</v>
      </c>
      <c r="F150">
        <v>108.85077386188912</v>
      </c>
      <c r="G150">
        <v>335.16852942489959</v>
      </c>
      <c r="H150">
        <v>1.8380767345832367</v>
      </c>
      <c r="I150">
        <v>108.85077386188911</v>
      </c>
      <c r="J150">
        <v>59.18223276512596</v>
      </c>
      <c r="K150">
        <v>49.309506981619137</v>
      </c>
      <c r="L150">
        <v>54.370061567239695</v>
      </c>
      <c r="M150">
        <v>45.300097768880818</v>
      </c>
      <c r="N150">
        <v>0.3298406638794858</v>
      </c>
      <c r="P150" t="str">
        <f>IF(C150&gt;0.3,"Y","Uncertain")</f>
        <v>Uncertain</v>
      </c>
      <c r="Q150" s="2">
        <v>1</v>
      </c>
    </row>
    <row r="151" spans="1:17" x14ac:dyDescent="0.2">
      <c r="A151" t="s">
        <v>53</v>
      </c>
      <c r="B151">
        <v>112</v>
      </c>
      <c r="C151">
        <v>0.54621854834468186</v>
      </c>
      <c r="D151">
        <v>27589</v>
      </c>
      <c r="E151">
        <v>2766671.077386152</v>
      </c>
      <c r="F151">
        <v>3914.90441860073</v>
      </c>
      <c r="G151">
        <v>938.43420427367823</v>
      </c>
      <c r="H151">
        <v>23.569652728288595</v>
      </c>
      <c r="I151">
        <v>3914.9044186007295</v>
      </c>
      <c r="J151">
        <v>2680.1626243700148</v>
      </c>
      <c r="K151">
        <v>1181.2957240763899</v>
      </c>
      <c r="L151">
        <v>68.460486841923</v>
      </c>
      <c r="M151">
        <v>30.174318393668734</v>
      </c>
      <c r="N151">
        <v>1.3651947644082614</v>
      </c>
      <c r="P151" t="str">
        <f>IF(C151&gt;0.3,"Y","Uncertain")</f>
        <v>Y</v>
      </c>
      <c r="Q151" s="2">
        <v>1</v>
      </c>
    </row>
    <row r="152" spans="1:17" x14ac:dyDescent="0.2">
      <c r="A152" t="s">
        <v>53</v>
      </c>
      <c r="B152">
        <v>118</v>
      </c>
      <c r="C152">
        <v>1.8104969616596278</v>
      </c>
      <c r="D152">
        <v>2618</v>
      </c>
      <c r="E152">
        <v>261542.96988943499</v>
      </c>
      <c r="F152">
        <v>4312.5652861409362</v>
      </c>
      <c r="G152">
        <v>288.53372935876428</v>
      </c>
      <c r="H152">
        <v>84.285110714583141</v>
      </c>
      <c r="I152">
        <v>4312.5652861409362</v>
      </c>
      <c r="J152">
        <v>2505.1681763421543</v>
      </c>
      <c r="K152">
        <v>1150.3197769280644</v>
      </c>
      <c r="L152">
        <v>58.089976849576779</v>
      </c>
      <c r="M152">
        <v>26.673677975955204</v>
      </c>
      <c r="N152">
        <v>15.236345174468021</v>
      </c>
      <c r="P152" t="str">
        <f>IF(C152&gt;0.3,"Y","Uncertain")</f>
        <v>Y</v>
      </c>
      <c r="Q152" s="2">
        <v>1</v>
      </c>
    </row>
    <row r="153" spans="1:17" x14ac:dyDescent="0.2">
      <c r="A153" t="s">
        <v>54</v>
      </c>
      <c r="B153">
        <v>32</v>
      </c>
      <c r="C153">
        <v>0.13569344190473137</v>
      </c>
      <c r="D153">
        <v>654</v>
      </c>
      <c r="E153">
        <v>65673.213358334717</v>
      </c>
      <c r="F153">
        <v>285.51716771336737</v>
      </c>
      <c r="G153">
        <v>144.58365422624829</v>
      </c>
      <c r="H153">
        <v>11.164604747723022</v>
      </c>
      <c r="I153">
        <v>285.51716771336737</v>
      </c>
      <c r="J153">
        <v>88.62133550780564</v>
      </c>
      <c r="K153">
        <v>145.06063310249723</v>
      </c>
      <c r="L153">
        <v>31.03888155572249</v>
      </c>
      <c r="M153">
        <v>50.806273494602813</v>
      </c>
      <c r="N153">
        <v>18.154844949674693</v>
      </c>
      <c r="P153" t="str">
        <f>IF(C153&gt;0.3,"Y","Uncertain")</f>
        <v>Uncertain</v>
      </c>
      <c r="Q153" s="2">
        <v>1</v>
      </c>
    </row>
    <row r="154" spans="1:17" x14ac:dyDescent="0.2">
      <c r="A154" t="s">
        <v>54</v>
      </c>
      <c r="B154">
        <v>50</v>
      </c>
      <c r="C154">
        <v>0.14749711615788033</v>
      </c>
      <c r="D154">
        <v>909</v>
      </c>
      <c r="E154">
        <v>92256.096438162145</v>
      </c>
      <c r="F154">
        <v>220.04251397601442</v>
      </c>
      <c r="G154">
        <v>171.3651877044816</v>
      </c>
      <c r="H154">
        <v>7.2983494944478551</v>
      </c>
      <c r="I154">
        <v>220.04251397601442</v>
      </c>
      <c r="J154">
        <v>151.42682744896558</v>
      </c>
      <c r="K154">
        <v>68.185668645791395</v>
      </c>
      <c r="L154">
        <v>68.817077533240578</v>
      </c>
      <c r="M154">
        <v>30.987497558414518</v>
      </c>
      <c r="N154">
        <v>0.19542490834490073</v>
      </c>
      <c r="P154" t="str">
        <f>IF(C154&gt;0.3,"Y","Uncertain")</f>
        <v>Uncertain</v>
      </c>
      <c r="Q154" s="2">
        <v>1</v>
      </c>
    </row>
    <row r="155" spans="1:17" x14ac:dyDescent="0.2">
      <c r="A155" t="s">
        <v>54</v>
      </c>
      <c r="B155">
        <v>75</v>
      </c>
      <c r="C155">
        <v>9.3719227851964473E-2</v>
      </c>
      <c r="D155">
        <v>2112</v>
      </c>
      <c r="E155">
        <v>212487.29968847823</v>
      </c>
      <c r="F155">
        <v>15.230133379093484</v>
      </c>
      <c r="G155">
        <v>260.07077532729534</v>
      </c>
      <c r="H155">
        <v>0.33140323981565317</v>
      </c>
      <c r="I155">
        <v>15.230133379093484</v>
      </c>
      <c r="J155">
        <v>3.6744611234636659</v>
      </c>
      <c r="K155">
        <v>11.555068038409562</v>
      </c>
      <c r="L155">
        <v>24.126257019571646</v>
      </c>
      <c r="M155">
        <v>75.869775732045071</v>
      </c>
      <c r="N155">
        <v>3.9672483833027702E-3</v>
      </c>
      <c r="P155" t="str">
        <f>IF(C155&gt;0.3,"Y","Uncertain")</f>
        <v>Uncertain</v>
      </c>
      <c r="Q155" s="2">
        <v>1</v>
      </c>
    </row>
    <row r="156" spans="1:17" x14ac:dyDescent="0.2">
      <c r="A156" t="s">
        <v>54</v>
      </c>
      <c r="B156">
        <v>100</v>
      </c>
      <c r="C156">
        <v>0.13057397241411836</v>
      </c>
      <c r="D156">
        <v>1369</v>
      </c>
      <c r="E156">
        <v>137881.67523585551</v>
      </c>
      <c r="F156">
        <v>46.168855883300893</v>
      </c>
      <c r="G156">
        <v>209.49725619004073</v>
      </c>
      <c r="H156">
        <v>1.247806915764889</v>
      </c>
      <c r="I156">
        <v>46.168855883300893</v>
      </c>
      <c r="J156">
        <v>36.634473923258952</v>
      </c>
      <c r="K156">
        <v>9.1784805321666152</v>
      </c>
      <c r="L156">
        <v>79.348888384538697</v>
      </c>
      <c r="M156">
        <v>19.880242550013975</v>
      </c>
      <c r="N156">
        <v>0.77086906544732869</v>
      </c>
      <c r="P156" t="str">
        <f>IF(C156&gt;0.3,"Y","Uncertain")</f>
        <v>Uncertain</v>
      </c>
      <c r="Q156" s="2">
        <v>1</v>
      </c>
    </row>
    <row r="157" spans="1:17" x14ac:dyDescent="0.2">
      <c r="A157" t="s">
        <v>54</v>
      </c>
      <c r="B157">
        <v>106</v>
      </c>
      <c r="C157">
        <v>0.41683358744612914</v>
      </c>
      <c r="D157">
        <v>3852</v>
      </c>
      <c r="E157">
        <v>385892.67256599106</v>
      </c>
      <c r="F157">
        <v>2124.5162264239748</v>
      </c>
      <c r="G157">
        <v>350.47603724597127</v>
      </c>
      <c r="H157">
        <v>34.230789294227598</v>
      </c>
      <c r="I157">
        <v>2124.5162264239752</v>
      </c>
      <c r="J157">
        <v>1074.0985936072534</v>
      </c>
      <c r="K157">
        <v>401.77988760869238</v>
      </c>
      <c r="L157">
        <v>50.557325957222552</v>
      </c>
      <c r="M157">
        <v>18.911594207259864</v>
      </c>
      <c r="N157">
        <v>30.531079835517584</v>
      </c>
      <c r="P157" t="str">
        <f>IF(C157&gt;0.3,"Y","Uncertain")</f>
        <v>Y</v>
      </c>
      <c r="Q157" s="2">
        <v>1</v>
      </c>
    </row>
    <row r="158" spans="1:17" x14ac:dyDescent="0.2">
      <c r="A158" t="s">
        <v>54</v>
      </c>
      <c r="B158">
        <v>111</v>
      </c>
      <c r="C158">
        <v>0.25548174773414656</v>
      </c>
      <c r="D158">
        <v>6030</v>
      </c>
      <c r="E158">
        <v>603867.36327097053</v>
      </c>
      <c r="F158">
        <v>1415.4170868021163</v>
      </c>
      <c r="G158">
        <v>438.42553720431067</v>
      </c>
      <c r="H158">
        <v>18.227444225314851</v>
      </c>
      <c r="I158">
        <v>1415.4170868021167</v>
      </c>
      <c r="J158">
        <v>1268.7676706723987</v>
      </c>
      <c r="K158">
        <v>111.71144398031875</v>
      </c>
      <c r="L158">
        <v>89.639137643798946</v>
      </c>
      <c r="M158">
        <v>7.8924753008818689</v>
      </c>
      <c r="N158">
        <v>2.4683870553191785</v>
      </c>
      <c r="P158" t="str">
        <f>IF(C158&gt;0.3,"Y","Uncertain")</f>
        <v>Uncertain</v>
      </c>
      <c r="Q158" s="2">
        <v>1</v>
      </c>
    </row>
    <row r="159" spans="1:17" x14ac:dyDescent="0.2">
      <c r="A159" t="s">
        <v>56</v>
      </c>
      <c r="B159">
        <v>71</v>
      </c>
      <c r="C159">
        <v>9.0319067753065321E-2</v>
      </c>
      <c r="D159">
        <v>2114</v>
      </c>
      <c r="E159">
        <v>104591.40308849851</v>
      </c>
      <c r="F159">
        <v>28.594246353344943</v>
      </c>
      <c r="G159">
        <v>182.46226353112837</v>
      </c>
      <c r="H159">
        <v>0.62190802802697398</v>
      </c>
      <c r="I159">
        <v>28.594246353344943</v>
      </c>
      <c r="J159">
        <v>20.837385871262892</v>
      </c>
      <c r="K159">
        <v>2.5785026399155315</v>
      </c>
      <c r="L159">
        <v>72.872652818930973</v>
      </c>
      <c r="M159">
        <v>9.0175576164954574</v>
      </c>
      <c r="N159">
        <v>18.10978956457356</v>
      </c>
      <c r="P159" t="str">
        <f>IF(C159&gt;0.3,"Y","Uncertain")</f>
        <v>Uncertain</v>
      </c>
      <c r="Q159" s="2">
        <v>1</v>
      </c>
    </row>
    <row r="160" spans="1:17" x14ac:dyDescent="0.2">
      <c r="A160" t="s">
        <v>56</v>
      </c>
      <c r="B160">
        <v>114</v>
      </c>
      <c r="C160">
        <v>0.26812230327710046</v>
      </c>
      <c r="D160">
        <v>3063</v>
      </c>
      <c r="E160">
        <v>150232.6282206079</v>
      </c>
      <c r="F160">
        <v>827.47843142893907</v>
      </c>
      <c r="G160">
        <v>218.67905887394303</v>
      </c>
      <c r="H160">
        <v>14.951445569238166</v>
      </c>
      <c r="I160">
        <v>827.4784314289393</v>
      </c>
      <c r="J160">
        <v>404.29138146660136</v>
      </c>
      <c r="K160">
        <v>390.8713511471226</v>
      </c>
      <c r="L160">
        <v>48.858238004880299</v>
      </c>
      <c r="M160">
        <v>47.236439803287993</v>
      </c>
      <c r="N160">
        <v>3.9053221918317145</v>
      </c>
      <c r="P160" t="str">
        <f>IF(C160&gt;0.3,"Y","Uncertain")</f>
        <v>Uncertain</v>
      </c>
      <c r="Q160" s="2">
        <v>1</v>
      </c>
    </row>
    <row r="161" spans="1:17" x14ac:dyDescent="0.2">
      <c r="A161" t="s">
        <v>56</v>
      </c>
      <c r="B161">
        <v>155</v>
      </c>
      <c r="C161">
        <v>0.60789510019948645</v>
      </c>
      <c r="D161">
        <v>11041</v>
      </c>
      <c r="E161">
        <v>544134.46476915851</v>
      </c>
      <c r="F161">
        <v>2046.1522494577844</v>
      </c>
      <c r="G161">
        <v>416.17710118331678</v>
      </c>
      <c r="H161">
        <v>19.47303930685019</v>
      </c>
      <c r="I161">
        <v>2046.1522494577839</v>
      </c>
      <c r="J161">
        <v>546.72528241622229</v>
      </c>
      <c r="K161">
        <v>763.70886771515109</v>
      </c>
      <c r="L161">
        <v>26.719677509877414</v>
      </c>
      <c r="M161">
        <v>37.324146720632768</v>
      </c>
      <c r="N161">
        <v>35.956175769489811</v>
      </c>
      <c r="P161" t="str">
        <f>IF(C161&gt;0.3,"Y","Uncertain")</f>
        <v>Y</v>
      </c>
      <c r="Q161" s="2">
        <v>1</v>
      </c>
    </row>
    <row r="162" spans="1:17" x14ac:dyDescent="0.2">
      <c r="A162" t="s">
        <v>57</v>
      </c>
      <c r="B162">
        <v>21</v>
      </c>
      <c r="C162">
        <v>0.32948714905157356</v>
      </c>
      <c r="D162">
        <v>22526</v>
      </c>
      <c r="E162">
        <v>1103866.8855848606</v>
      </c>
      <c r="F162">
        <v>2146.8754240649541</v>
      </c>
      <c r="G162">
        <v>592.76617878601382</v>
      </c>
      <c r="H162">
        <v>14.304240540980624</v>
      </c>
      <c r="I162">
        <v>2146.8754240649519</v>
      </c>
      <c r="J162">
        <v>1639.7068718942985</v>
      </c>
      <c r="K162">
        <v>401.53877342193221</v>
      </c>
      <c r="L162">
        <v>76.376433095015514</v>
      </c>
      <c r="M162">
        <v>18.70340351009505</v>
      </c>
      <c r="N162">
        <v>4.9201633948894372</v>
      </c>
      <c r="P162" t="str">
        <f>IF(C162&gt;0.3,"Y","Uncertain")</f>
        <v>Y</v>
      </c>
      <c r="Q162" s="2">
        <v>1</v>
      </c>
    </row>
    <row r="163" spans="1:17" x14ac:dyDescent="0.2">
      <c r="A163" t="s">
        <v>58</v>
      </c>
      <c r="B163">
        <v>496</v>
      </c>
      <c r="C163">
        <v>0.58100588446127654</v>
      </c>
      <c r="D163">
        <v>37802</v>
      </c>
      <c r="E163">
        <v>3823733.6081372201</v>
      </c>
      <c r="F163">
        <v>8104.5771267909549</v>
      </c>
      <c r="G163">
        <v>1103.2371502099147</v>
      </c>
      <c r="H163">
        <v>41.684343943830967</v>
      </c>
      <c r="I163">
        <v>8104.5771267909622</v>
      </c>
      <c r="J163">
        <v>2895.9931923197837</v>
      </c>
      <c r="K163">
        <v>3891.5896254708955</v>
      </c>
      <c r="L163">
        <v>35.73281057128348</v>
      </c>
      <c r="M163">
        <v>48.017182939830754</v>
      </c>
      <c r="N163">
        <v>16.250006488885766</v>
      </c>
      <c r="P163" t="str">
        <f>IF(C163&gt;0.3,"Y","Uncertain")</f>
        <v>Y</v>
      </c>
      <c r="Q163" s="2">
        <v>1</v>
      </c>
    </row>
    <row r="164" spans="1:17" x14ac:dyDescent="0.2">
      <c r="A164" t="s">
        <v>59</v>
      </c>
      <c r="B164">
        <v>101</v>
      </c>
      <c r="C164">
        <v>0.11451283253442875</v>
      </c>
      <c r="D164">
        <v>1422</v>
      </c>
      <c r="E164">
        <v>142433.12283420598</v>
      </c>
      <c r="F164">
        <v>194.59208034813474</v>
      </c>
      <c r="G164">
        <v>212.92691496886434</v>
      </c>
      <c r="H164">
        <v>5.1603048987955837</v>
      </c>
      <c r="I164">
        <v>194.59208034813474</v>
      </c>
      <c r="J164">
        <v>113.58204862527239</v>
      </c>
      <c r="K164">
        <v>58.060547215610796</v>
      </c>
      <c r="L164">
        <v>58.369306922495802</v>
      </c>
      <c r="M164">
        <v>29.83705560459482</v>
      </c>
      <c r="N164">
        <v>11.793637472909383</v>
      </c>
      <c r="P164" t="str">
        <f>IF(C164&gt;0.3,"Y","Uncertain")</f>
        <v>Uncertain</v>
      </c>
      <c r="Q164" s="2">
        <v>1</v>
      </c>
    </row>
    <row r="165" spans="1:17" x14ac:dyDescent="0.2">
      <c r="A165" t="s">
        <v>59</v>
      </c>
      <c r="B165">
        <v>122</v>
      </c>
      <c r="C165">
        <v>0.22044227072003358</v>
      </c>
      <c r="D165">
        <v>13612</v>
      </c>
      <c r="E165">
        <v>1371487.3535234369</v>
      </c>
      <c r="F165">
        <v>204.94153541643311</v>
      </c>
      <c r="G165">
        <v>660.72534642054825</v>
      </c>
      <c r="H165">
        <v>1.7565843752201293</v>
      </c>
      <c r="I165">
        <v>204.94153541643311</v>
      </c>
      <c r="J165">
        <v>114.59774071406336</v>
      </c>
      <c r="K165">
        <v>58.739377819760996</v>
      </c>
      <c r="L165">
        <v>55.917284156774407</v>
      </c>
      <c r="M165">
        <v>28.661529104095418</v>
      </c>
      <c r="N165">
        <v>15.421186739130174</v>
      </c>
      <c r="P165" t="str">
        <f>IF(C165&gt;0.3,"Y","Uncertain")</f>
        <v>Uncertain</v>
      </c>
      <c r="Q165" s="2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Charlotte Devitre</cp:lastModifiedBy>
  <dcterms:created xsi:type="dcterms:W3CDTF">2024-06-27T18:48:25Z</dcterms:created>
  <dcterms:modified xsi:type="dcterms:W3CDTF">2024-06-27T21:59:06Z</dcterms:modified>
</cp:coreProperties>
</file>