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il_SWRZ/EBSD/Rapid_response_day2/"/>
    </mc:Choice>
  </mc:AlternateContent>
  <xr:revisionPtr revIDLastSave="0" documentId="13_ncr:1_{68FF808F-850E-3E47-9379-FF31FF7C906C}" xr6:coauthVersionLast="47" xr6:coauthVersionMax="47" xr10:uidLastSave="{00000000-0000-0000-0000-000000000000}"/>
  <bookViews>
    <workbookView xWindow="42980" yWindow="7720" windowWidth="29400" windowHeight="18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</calcChain>
</file>

<file path=xl/sharedStrings.xml><?xml version="1.0" encoding="utf-8"?>
<sst xmlns="http://schemas.openxmlformats.org/spreadsheetml/2006/main" count="50" uniqueCount="30">
  <si>
    <t>Filename</t>
  </si>
  <si>
    <t>grainID</t>
  </si>
  <si>
    <t>GOS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</si>
  <si>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</si>
  <si>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</si>
  <si>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</si>
  <si>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</si>
  <si>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</si>
  <si>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</si>
  <si>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Tilt length</t>
  </si>
  <si>
    <t>Twist length</t>
  </si>
  <si>
    <t>Perc Tilt</t>
  </si>
  <si>
    <t>Perc Twist</t>
  </si>
  <si>
    <t>Perc unclassified</t>
  </si>
  <si>
    <t>\Rapid_response_day2 Specimen 1 919_58_3</t>
  </si>
  <si>
    <t>\Rapid_response_day2 Specimen 1 919_59_2</t>
  </si>
  <si>
    <t>\Rapid_response_day2 Specimen 1 919_60_1</t>
  </si>
  <si>
    <t>\Rapid_response_day2 Specimen 1 919_66_4</t>
  </si>
  <si>
    <t>\Rapid_response_day2 Specimen 1 919_67_5</t>
  </si>
  <si>
    <t>\Rapid_response_day2 Specimen 1 919_68_6</t>
  </si>
  <si>
    <t>\Rapid_response_day2 Specimen 1 919_69_7</t>
  </si>
  <si>
    <t>\Rapid_response_day2 Specimen 1 K24_33_14</t>
  </si>
  <si>
    <t>\Rapid_response_day2 Specimen 1 K24_34_13</t>
  </si>
  <si>
    <t>\Rapid_response_day2 Specimen 1 K24_36_day2_12</t>
  </si>
  <si>
    <t>\Rapid_response_day2 Specimen 1 K24_37_10</t>
  </si>
  <si>
    <t>\Rapid_response_day2 Specimen 1 K24_38_8</t>
  </si>
  <si>
    <t>\Rapid_response_day2 Specimen 1 K24_39_16</t>
  </si>
  <si>
    <t>\Rapid_response_day2 Specimen 1 K24_40_15</t>
  </si>
  <si>
    <t>Day</t>
  </si>
  <si>
    <t>Deformed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</si>
</sst>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B1" workbookViewId="0">
      <selection activeCell="P2" sqref="P2:P35"/>
    </sheetView>
  </sheetViews>
  <sheetFormatPr baseColWidth="10" defaultColWidth="8.83203125" defaultRowHeight="15" x14ac:dyDescent="0.2"/>
  <cols>
    <col min="1" max="1" width="44.33203125" customWidth="1"/>
    <col min="2" max="2" width="7.5" customWidth="1"/>
    <col min="3" max="3" width="13.6640625" customWidth="1"/>
    <col min="4" max="4" width="17" customWidth="1"/>
    <col min="5" max="5" width="15.5" customWidth="1"/>
    <col min="6" max="6" width="23.5" customWidth="1"/>
    <col min="7" max="7" width="21.33203125" customWidth="1"/>
    <col min="8" max="8" width="18.5" customWidth="1"/>
    <col min="9" max="9" width="14.5" customWidth="1"/>
    <col min="10" max="10" width="11.6640625" customWidth="1"/>
    <col min="11" max="11" width="12" customWidth="1"/>
    <col min="12" max="13" width="11.6640625" customWidth="1"/>
    <col min="14" max="14" width="16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29</v>
      </c>
      <c r="P1" s="1" t="s">
        <v>28</v>
      </c>
    </row>
    <row r="2" spans="1:16" x14ac:dyDescent="0.2">
      <c r="A2" t="s">
        <v>14</v>
      </c>
      <c r="B2">
        <v>18</v>
      </c>
      <c r="C2">
        <v>0.26659132994744356</v>
      </c>
      <c r="D2">
        <v>11148</v>
      </c>
      <c r="E2">
        <v>1116235.7396600675</v>
      </c>
      <c r="F2">
        <v>1936.3072873821266</v>
      </c>
      <c r="G2">
        <v>596.07790702682098</v>
      </c>
      <c r="H2">
        <v>18.33900630948116</v>
      </c>
      <c r="I2">
        <v>1936.3072873821263</v>
      </c>
      <c r="J2">
        <v>1153.9349113929857</v>
      </c>
      <c r="K2">
        <v>510.1734678778738</v>
      </c>
      <c r="L2">
        <v>59.594616975960335</v>
      </c>
      <c r="M2">
        <v>26.347753334524949</v>
      </c>
      <c r="N2">
        <v>14.057629689514718</v>
      </c>
      <c r="O2" t="str">
        <f>IF(C2&gt;0.3,"Y","Uncertain")</f>
        <v>Uncertain</v>
      </c>
      <c r="P2">
        <v>2</v>
      </c>
    </row>
    <row r="3" spans="1:16" x14ac:dyDescent="0.2">
      <c r="A3" t="s">
        <v>15</v>
      </c>
      <c r="B3">
        <v>28</v>
      </c>
      <c r="C3">
        <v>5.9497462290450019E-2</v>
      </c>
      <c r="D3">
        <v>3619</v>
      </c>
      <c r="E3">
        <v>177282.97148718633</v>
      </c>
      <c r="F3">
        <v>63.481048290495579</v>
      </c>
      <c r="G3">
        <v>237.55193637689104</v>
      </c>
      <c r="H3">
        <v>1.0552364842044106</v>
      </c>
      <c r="I3">
        <v>63.481048290495586</v>
      </c>
      <c r="J3">
        <v>43.661867309980742</v>
      </c>
      <c r="K3">
        <v>11.492536063946456</v>
      </c>
      <c r="L3">
        <v>68.779373507160273</v>
      </c>
      <c r="M3">
        <v>18.103885133332188</v>
      </c>
      <c r="N3">
        <v>13.116741359507538</v>
      </c>
      <c r="O3" t="str">
        <f t="shared" ref="O3:O35" si="0">IF(C3&gt;0.3,"Y","Uncertain")</f>
        <v>Uncertain</v>
      </c>
      <c r="P3">
        <v>2</v>
      </c>
    </row>
    <row r="4" spans="1:16" x14ac:dyDescent="0.2">
      <c r="A4" t="s">
        <v>16</v>
      </c>
      <c r="B4">
        <v>1400</v>
      </c>
      <c r="C4">
        <v>0.428471956991268</v>
      </c>
      <c r="D4">
        <v>59518</v>
      </c>
      <c r="E4">
        <v>6108666.672950983</v>
      </c>
      <c r="F4">
        <v>15948.866007357436</v>
      </c>
      <c r="G4">
        <v>1394.4350086690104</v>
      </c>
      <c r="H4">
        <v>65.374088233463027</v>
      </c>
      <c r="I4">
        <v>15948.866007357408</v>
      </c>
      <c r="J4">
        <v>9318.7769023130895</v>
      </c>
      <c r="K4">
        <v>4094.6799249585333</v>
      </c>
      <c r="L4">
        <v>58.429087673156339</v>
      </c>
      <c r="M4">
        <v>25.673799774037899</v>
      </c>
      <c r="N4">
        <v>15.89711255280576</v>
      </c>
      <c r="O4" t="str">
        <f t="shared" si="0"/>
        <v>Y</v>
      </c>
      <c r="P4">
        <v>2</v>
      </c>
    </row>
    <row r="5" spans="1:16" x14ac:dyDescent="0.2">
      <c r="A5" t="s">
        <v>17</v>
      </c>
      <c r="B5">
        <v>23</v>
      </c>
      <c r="C5">
        <v>0.10042616720186738</v>
      </c>
      <c r="D5">
        <v>6368</v>
      </c>
      <c r="E5">
        <v>637795.07250067522</v>
      </c>
      <c r="F5">
        <v>177.49366130566813</v>
      </c>
      <c r="G5">
        <v>450.57349781836086</v>
      </c>
      <c r="H5">
        <v>2.2242383303227959</v>
      </c>
      <c r="I5">
        <v>177.4936613056681</v>
      </c>
      <c r="J5">
        <v>72.971044156626363</v>
      </c>
      <c r="K5">
        <v>39.341792417166822</v>
      </c>
      <c r="L5">
        <v>41.111915557908489</v>
      </c>
      <c r="M5">
        <v>22.165181633959836</v>
      </c>
      <c r="N5">
        <v>36.722902808131671</v>
      </c>
      <c r="O5" t="str">
        <f t="shared" si="0"/>
        <v>Uncertain</v>
      </c>
      <c r="P5">
        <v>2</v>
      </c>
    </row>
    <row r="6" spans="1:16" x14ac:dyDescent="0.2">
      <c r="A6" t="s">
        <v>20</v>
      </c>
      <c r="B6">
        <v>93</v>
      </c>
      <c r="C6">
        <v>0.34374737148897633</v>
      </c>
      <c r="D6">
        <v>30484</v>
      </c>
      <c r="E6">
        <v>1500023.2846714538</v>
      </c>
      <c r="F6">
        <v>1860.9641112887036</v>
      </c>
      <c r="G6">
        <v>690.99366206703098</v>
      </c>
      <c r="H6">
        <v>10.658645580480927</v>
      </c>
      <c r="I6">
        <v>1860.9641112887041</v>
      </c>
      <c r="J6">
        <v>1196.3676096009253</v>
      </c>
      <c r="K6">
        <v>281.79951119922987</v>
      </c>
      <c r="L6">
        <v>64.287516472977515</v>
      </c>
      <c r="M6">
        <v>15.142662316259594</v>
      </c>
      <c r="N6">
        <v>20.569821210762885</v>
      </c>
      <c r="O6" t="str">
        <f t="shared" si="0"/>
        <v>Y</v>
      </c>
      <c r="P6">
        <v>2</v>
      </c>
    </row>
    <row r="7" spans="1:16" x14ac:dyDescent="0.2">
      <c r="A7" t="s">
        <v>21</v>
      </c>
      <c r="B7">
        <v>35</v>
      </c>
      <c r="C7">
        <v>0.25152349729625378</v>
      </c>
      <c r="D7">
        <v>1908</v>
      </c>
      <c r="E7">
        <v>93265.572301735403</v>
      </c>
      <c r="F7">
        <v>680.62186031250792</v>
      </c>
      <c r="G7">
        <v>172.3001848641826</v>
      </c>
      <c r="H7">
        <v>15.581767094721991</v>
      </c>
      <c r="I7">
        <v>680.62186031250803</v>
      </c>
      <c r="J7">
        <v>385.72433773645253</v>
      </c>
      <c r="K7">
        <v>112.01302089999231</v>
      </c>
      <c r="L7">
        <v>56.672340432813442</v>
      </c>
      <c r="M7">
        <v>16.457452725447499</v>
      </c>
      <c r="N7">
        <v>26.870206841739058</v>
      </c>
      <c r="O7" t="str">
        <f t="shared" si="0"/>
        <v>Uncertain</v>
      </c>
      <c r="P7">
        <v>2</v>
      </c>
    </row>
    <row r="8" spans="1:16" x14ac:dyDescent="0.2">
      <c r="A8" t="s">
        <v>21</v>
      </c>
      <c r="B8">
        <v>117</v>
      </c>
      <c r="C8">
        <v>0.11817255649506139</v>
      </c>
      <c r="D8">
        <v>2935</v>
      </c>
      <c r="E8">
        <v>144666.15945417865</v>
      </c>
      <c r="F8">
        <v>209.15316030150345</v>
      </c>
      <c r="G8">
        <v>214.58953551025203</v>
      </c>
      <c r="H8">
        <v>3.8606495319952132</v>
      </c>
      <c r="I8">
        <v>209.15316030150348</v>
      </c>
      <c r="J8">
        <v>85.767676976095956</v>
      </c>
      <c r="K8">
        <v>74.999567402063107</v>
      </c>
      <c r="L8">
        <v>41.007115002449915</v>
      </c>
      <c r="M8">
        <v>35.858682361742908</v>
      </c>
      <c r="N8">
        <v>23.134202635807167</v>
      </c>
      <c r="O8" t="str">
        <f t="shared" si="0"/>
        <v>Uncertain</v>
      </c>
      <c r="P8">
        <v>2</v>
      </c>
    </row>
    <row r="9" spans="1:16" x14ac:dyDescent="0.2">
      <c r="A9" t="s">
        <v>21</v>
      </c>
      <c r="B9">
        <v>349</v>
      </c>
      <c r="C9">
        <v>0.32339093026548338</v>
      </c>
      <c r="D9">
        <v>40604</v>
      </c>
      <c r="E9">
        <v>2005973.7675501704</v>
      </c>
      <c r="F9">
        <v>3015.0499400586073</v>
      </c>
      <c r="G9">
        <v>799.07526656539972</v>
      </c>
      <c r="H9">
        <v>14.962704547073191</v>
      </c>
      <c r="I9">
        <v>3015.0499400586127</v>
      </c>
      <c r="J9">
        <v>1465.0739021061154</v>
      </c>
      <c r="K9">
        <v>775.71401408194515</v>
      </c>
      <c r="L9">
        <v>48.592027702122714</v>
      </c>
      <c r="M9">
        <v>25.728065189754876</v>
      </c>
      <c r="N9">
        <v>25.679907108122411</v>
      </c>
      <c r="O9" t="str">
        <f t="shared" si="0"/>
        <v>Y</v>
      </c>
      <c r="P9">
        <v>2</v>
      </c>
    </row>
    <row r="10" spans="1:16" x14ac:dyDescent="0.2">
      <c r="A10" t="s">
        <v>22</v>
      </c>
      <c r="B10">
        <v>105</v>
      </c>
      <c r="C10">
        <v>0.22975048473327808</v>
      </c>
      <c r="D10">
        <v>1555</v>
      </c>
      <c r="E10">
        <v>163873.4638246065</v>
      </c>
      <c r="F10">
        <v>393.66782006648975</v>
      </c>
      <c r="G10">
        <v>228.39120740202333</v>
      </c>
      <c r="H10">
        <v>9.9830838451080837</v>
      </c>
      <c r="I10">
        <v>393.66782006648975</v>
      </c>
      <c r="J10">
        <v>286.283606205122</v>
      </c>
      <c r="K10">
        <v>76.627466229195804</v>
      </c>
      <c r="L10">
        <v>72.722125510987723</v>
      </c>
      <c r="M10">
        <v>19.465006364059317</v>
      </c>
      <c r="N10">
        <v>7.8128681249529599</v>
      </c>
      <c r="O10" t="str">
        <f t="shared" si="0"/>
        <v>Uncertain</v>
      </c>
      <c r="P10">
        <v>2</v>
      </c>
    </row>
    <row r="11" spans="1:16" x14ac:dyDescent="0.2">
      <c r="A11" t="s">
        <v>22</v>
      </c>
      <c r="B11">
        <v>127</v>
      </c>
      <c r="C11">
        <v>0.65224002994395891</v>
      </c>
      <c r="D11">
        <v>1788</v>
      </c>
      <c r="E11">
        <v>178260.20136705716</v>
      </c>
      <c r="F11">
        <v>1630.9347291343181</v>
      </c>
      <c r="G11">
        <v>238.20576065294387</v>
      </c>
      <c r="H11">
        <v>38.570282827479254</v>
      </c>
      <c r="I11">
        <v>1630.9347291343183</v>
      </c>
      <c r="J11">
        <v>1336.6160451122128</v>
      </c>
      <c r="K11">
        <v>184.23809629641008</v>
      </c>
      <c r="L11">
        <v>81.953987565257961</v>
      </c>
      <c r="M11">
        <v>11.296472691718421</v>
      </c>
      <c r="N11">
        <v>6.7495397430236235</v>
      </c>
      <c r="O11" t="str">
        <f t="shared" si="0"/>
        <v>Y</v>
      </c>
      <c r="P11">
        <v>2</v>
      </c>
    </row>
    <row r="12" spans="1:16" x14ac:dyDescent="0.2">
      <c r="A12" t="s">
        <v>22</v>
      </c>
      <c r="B12">
        <v>132</v>
      </c>
      <c r="C12">
        <v>0.90905229082874861</v>
      </c>
      <c r="D12">
        <v>17010</v>
      </c>
      <c r="E12">
        <v>1700783.9172635805</v>
      </c>
      <c r="F12">
        <v>9736.2505791795484</v>
      </c>
      <c r="G12">
        <v>735.7828043161868</v>
      </c>
      <c r="H12">
        <v>74.651680020209326</v>
      </c>
      <c r="I12">
        <v>9736.2505791795247</v>
      </c>
      <c r="J12">
        <v>6168.0888058537448</v>
      </c>
      <c r="K12">
        <v>2104.3098021019841</v>
      </c>
      <c r="L12">
        <v>63.351787792354969</v>
      </c>
      <c r="M12">
        <v>21.613143427121148</v>
      </c>
      <c r="N12">
        <v>15.035068780523877</v>
      </c>
      <c r="O12" t="str">
        <f t="shared" si="0"/>
        <v>Y</v>
      </c>
      <c r="P12">
        <v>2</v>
      </c>
    </row>
    <row r="13" spans="1:16" x14ac:dyDescent="0.2">
      <c r="A13" t="s">
        <v>22</v>
      </c>
      <c r="B13">
        <v>165</v>
      </c>
      <c r="C13">
        <v>1.2545830160775546</v>
      </c>
      <c r="D13">
        <v>8155</v>
      </c>
      <c r="E13">
        <v>815269.43799621752</v>
      </c>
      <c r="F13">
        <v>8202.1036183373053</v>
      </c>
      <c r="G13">
        <v>509.41959328013581</v>
      </c>
      <c r="H13">
        <v>90.826644268784648</v>
      </c>
      <c r="I13">
        <v>8202.1036183372926</v>
      </c>
      <c r="J13">
        <v>5590.1831330195819</v>
      </c>
      <c r="K13">
        <v>1329.8306655258061</v>
      </c>
      <c r="L13">
        <v>68.155480510167067</v>
      </c>
      <c r="M13">
        <v>16.213287802811077</v>
      </c>
      <c r="N13">
        <v>15.631231687021851</v>
      </c>
      <c r="O13" t="str">
        <f t="shared" si="0"/>
        <v>Y</v>
      </c>
      <c r="P13">
        <v>2</v>
      </c>
    </row>
    <row r="14" spans="1:16" x14ac:dyDescent="0.2">
      <c r="A14" t="s">
        <v>23</v>
      </c>
      <c r="B14">
        <v>619</v>
      </c>
      <c r="C14">
        <v>0.57409288566474448</v>
      </c>
      <c r="D14">
        <v>38170</v>
      </c>
      <c r="E14">
        <v>3876037.5994402766</v>
      </c>
      <c r="F14">
        <v>9232.6744020562746</v>
      </c>
      <c r="G14">
        <v>1110.7569883290978</v>
      </c>
      <c r="H14">
        <v>47.257031784021521</v>
      </c>
      <c r="I14">
        <v>9232.6744020562583</v>
      </c>
      <c r="J14">
        <v>3742.475693206648</v>
      </c>
      <c r="K14">
        <v>4379.0145864132819</v>
      </c>
      <c r="L14">
        <v>40.535120488740958</v>
      </c>
      <c r="M14">
        <v>47.429535535640774</v>
      </c>
      <c r="N14">
        <v>12.035343975618268</v>
      </c>
      <c r="O14" t="str">
        <f t="shared" si="0"/>
        <v>Y</v>
      </c>
      <c r="P14">
        <v>2</v>
      </c>
    </row>
    <row r="15" spans="1:16" ht="17" customHeight="1" x14ac:dyDescent="0.2">
      <c r="A15" t="s">
        <v>25</v>
      </c>
      <c r="B15">
        <v>98</v>
      </c>
      <c r="C15">
        <v>1.1478459035919308</v>
      </c>
      <c r="D15">
        <v>36727</v>
      </c>
      <c r="E15">
        <v>3679707.2891226038</v>
      </c>
      <c r="F15">
        <v>9429.1650031623376</v>
      </c>
      <c r="G15">
        <v>1082.2602313631787</v>
      </c>
      <c r="H15">
        <v>49.201745261564376</v>
      </c>
      <c r="I15">
        <v>9429.1650031623303</v>
      </c>
      <c r="J15">
        <v>6024.5122311373916</v>
      </c>
      <c r="K15">
        <v>2192.9729215492589</v>
      </c>
      <c r="L15">
        <v>63.892319512034263</v>
      </c>
      <c r="M15">
        <v>23.257339550360875</v>
      </c>
      <c r="N15">
        <v>12.850340937604864</v>
      </c>
      <c r="O15" t="str">
        <f t="shared" si="0"/>
        <v>Y</v>
      </c>
      <c r="P15">
        <v>2</v>
      </c>
    </row>
    <row r="16" spans="1:16" ht="17" customHeight="1" x14ac:dyDescent="0.2">
      <c r="A16" t="s">
        <v>25</v>
      </c>
      <c r="B16">
        <v>104</v>
      </c>
      <c r="C16">
        <v>0.36437016106076847</v>
      </c>
      <c r="D16">
        <v>2834</v>
      </c>
      <c r="E16">
        <v>283735.0260652104</v>
      </c>
      <c r="F16">
        <v>1397.0171299064225</v>
      </c>
      <c r="G16">
        <v>300.52564591590516</v>
      </c>
      <c r="H16">
        <v>26.242294707080905</v>
      </c>
      <c r="I16">
        <v>1397.0171299064209</v>
      </c>
      <c r="J16">
        <v>1033.4790379424016</v>
      </c>
      <c r="K16">
        <v>310.28185734252196</v>
      </c>
      <c r="L16">
        <v>73.977549438612044</v>
      </c>
      <c r="M16">
        <v>22.21031157744688</v>
      </c>
      <c r="N16">
        <v>3.8121389839410673</v>
      </c>
      <c r="O16" t="str">
        <f t="shared" si="0"/>
        <v>Y</v>
      </c>
      <c r="P16">
        <v>2</v>
      </c>
    </row>
    <row r="17" spans="1:16" ht="17" customHeight="1" x14ac:dyDescent="0.2">
      <c r="A17" t="s">
        <v>27</v>
      </c>
      <c r="B17">
        <v>16</v>
      </c>
      <c r="C17">
        <v>0.32614369502722024</v>
      </c>
      <c r="D17">
        <v>2081</v>
      </c>
      <c r="E17">
        <v>207457.36582500819</v>
      </c>
      <c r="F17">
        <v>959.39008321721076</v>
      </c>
      <c r="G17">
        <v>256.97418256266013</v>
      </c>
      <c r="H17">
        <v>21.030964240470819</v>
      </c>
      <c r="I17">
        <v>959.3900832172103</v>
      </c>
      <c r="J17">
        <v>822.27869251963466</v>
      </c>
      <c r="K17">
        <v>98.187562786974965</v>
      </c>
      <c r="L17">
        <v>85.70848364016986</v>
      </c>
      <c r="M17">
        <v>10.234373327866143</v>
      </c>
      <c r="N17">
        <v>4.0571430319640012</v>
      </c>
      <c r="O17" t="str">
        <f t="shared" si="0"/>
        <v>Y</v>
      </c>
      <c r="P17">
        <v>2</v>
      </c>
    </row>
    <row r="18" spans="1:16" x14ac:dyDescent="0.2">
      <c r="A18" t="s">
        <v>27</v>
      </c>
      <c r="B18">
        <v>48</v>
      </c>
      <c r="C18">
        <v>1.3076372282189552</v>
      </c>
      <c r="D18">
        <v>13751</v>
      </c>
      <c r="E18">
        <v>1376428.0055071674</v>
      </c>
      <c r="F18">
        <v>3334.1521370544647</v>
      </c>
      <c r="G18">
        <v>661.9143764666004</v>
      </c>
      <c r="H18">
        <v>28.432711064375891</v>
      </c>
      <c r="I18">
        <v>3334.152137054466</v>
      </c>
      <c r="J18">
        <v>2833.8918840005681</v>
      </c>
      <c r="K18">
        <v>245.20586404201003</v>
      </c>
      <c r="L18">
        <v>84.995878037651593</v>
      </c>
      <c r="M18">
        <v>7.354369385754409</v>
      </c>
      <c r="N18">
        <v>7.6497525765939995</v>
      </c>
      <c r="O18" t="str">
        <f t="shared" si="0"/>
        <v>Y</v>
      </c>
      <c r="P18">
        <v>2</v>
      </c>
    </row>
    <row r="19" spans="1:16" x14ac:dyDescent="0.2">
      <c r="A19" t="s">
        <v>27</v>
      </c>
      <c r="B19">
        <v>95</v>
      </c>
      <c r="C19">
        <v>1.3747425206280413</v>
      </c>
      <c r="D19">
        <v>17401</v>
      </c>
      <c r="E19">
        <v>1745515.6570592895</v>
      </c>
      <c r="F19">
        <v>6760.3621248006157</v>
      </c>
      <c r="G19">
        <v>745.395794280171</v>
      </c>
      <c r="H19">
        <v>51.248700364317386</v>
      </c>
      <c r="I19">
        <v>6760.3621248006093</v>
      </c>
      <c r="J19">
        <v>4877.2248437431999</v>
      </c>
      <c r="K19">
        <v>1360.3948586986919</v>
      </c>
      <c r="L19">
        <v>72.144431817504881</v>
      </c>
      <c r="M19">
        <v>20.123106330473611</v>
      </c>
      <c r="N19">
        <v>7.7324618520215029</v>
      </c>
      <c r="O19" t="str">
        <f t="shared" si="0"/>
        <v>Y</v>
      </c>
      <c r="P19">
        <v>2</v>
      </c>
    </row>
    <row r="20" spans="1:16" x14ac:dyDescent="0.2">
      <c r="A20" t="s">
        <v>18</v>
      </c>
      <c r="B20">
        <v>15</v>
      </c>
      <c r="C20">
        <v>0.59387958295196197</v>
      </c>
      <c r="D20">
        <v>996</v>
      </c>
      <c r="E20">
        <v>48844.295257525599</v>
      </c>
      <c r="F20">
        <v>280.05712498528197</v>
      </c>
      <c r="G20">
        <v>124.690104114763</v>
      </c>
      <c r="H20">
        <v>8.8739495817668992</v>
      </c>
      <c r="I20">
        <v>280.05712498528197</v>
      </c>
      <c r="J20">
        <v>278.621400241613</v>
      </c>
      <c r="K20">
        <v>0</v>
      </c>
      <c r="L20">
        <v>99.487345753569301</v>
      </c>
      <c r="M20">
        <v>0</v>
      </c>
      <c r="N20">
        <v>0.51265424643074697</v>
      </c>
      <c r="O20" t="str">
        <f t="shared" si="0"/>
        <v>Y</v>
      </c>
      <c r="P20">
        <v>2</v>
      </c>
    </row>
    <row r="21" spans="1:16" x14ac:dyDescent="0.2">
      <c r="A21" t="s">
        <v>18</v>
      </c>
      <c r="B21">
        <v>53</v>
      </c>
      <c r="C21">
        <v>0.50483569851627796</v>
      </c>
      <c r="D21">
        <v>16230</v>
      </c>
      <c r="E21">
        <v>795375.66472649004</v>
      </c>
      <c r="F21">
        <v>1766.9265002489999</v>
      </c>
      <c r="G21">
        <v>503.16591429909698</v>
      </c>
      <c r="H21">
        <v>13.869449525730101</v>
      </c>
      <c r="I21">
        <v>1766.9265002489999</v>
      </c>
      <c r="J21">
        <v>1191.05999762287</v>
      </c>
      <c r="K21">
        <v>308.91394610072098</v>
      </c>
      <c r="L21">
        <v>67.408576273830406</v>
      </c>
      <c r="M21">
        <v>17.483123721172799</v>
      </c>
      <c r="N21">
        <v>15.108300004996799</v>
      </c>
      <c r="O21" t="str">
        <f t="shared" si="0"/>
        <v>Y</v>
      </c>
      <c r="P21">
        <v>2</v>
      </c>
    </row>
    <row r="22" spans="1:16" x14ac:dyDescent="0.2">
      <c r="A22" t="s">
        <v>18</v>
      </c>
      <c r="B22">
        <v>57</v>
      </c>
      <c r="C22">
        <v>9.2402056878923097E-2</v>
      </c>
      <c r="D22">
        <v>872</v>
      </c>
      <c r="E22">
        <v>42731.013113990201</v>
      </c>
      <c r="F22">
        <v>7.4936288407806204</v>
      </c>
      <c r="G22">
        <v>116.626343168395</v>
      </c>
      <c r="H22">
        <v>0.25376629337887102</v>
      </c>
      <c r="I22">
        <v>7.4936288407806204</v>
      </c>
      <c r="J22">
        <v>7.4936288407806204</v>
      </c>
      <c r="K22">
        <v>0</v>
      </c>
      <c r="L22">
        <v>100</v>
      </c>
      <c r="M22">
        <v>0</v>
      </c>
      <c r="N22">
        <v>0</v>
      </c>
      <c r="O22" t="str">
        <f t="shared" si="0"/>
        <v>Uncertain</v>
      </c>
      <c r="P22">
        <v>2</v>
      </c>
    </row>
    <row r="23" spans="1:16" x14ac:dyDescent="0.2">
      <c r="A23" t="s">
        <v>19</v>
      </c>
      <c r="B23">
        <v>17</v>
      </c>
      <c r="C23">
        <v>0.14232236500307299</v>
      </c>
      <c r="D23">
        <v>2311</v>
      </c>
      <c r="E23">
        <v>230710.27981435999</v>
      </c>
      <c r="F23">
        <v>10.723412211088499</v>
      </c>
      <c r="G23">
        <v>270.993289417173</v>
      </c>
      <c r="H23">
        <v>0.223065819387126</v>
      </c>
      <c r="I23">
        <v>10.723412211088499</v>
      </c>
      <c r="J23">
        <v>7.0398370112095403</v>
      </c>
      <c r="K23">
        <v>3.6835751998789701</v>
      </c>
      <c r="L23">
        <v>65.6492250100208</v>
      </c>
      <c r="M23">
        <v>34.3507749899792</v>
      </c>
      <c r="N23" s="2">
        <v>4.1413050352652998E-15</v>
      </c>
      <c r="O23" t="str">
        <f t="shared" si="0"/>
        <v>Uncertain</v>
      </c>
      <c r="P23">
        <v>2</v>
      </c>
    </row>
    <row r="24" spans="1:16" x14ac:dyDescent="0.2">
      <c r="A24" t="s">
        <v>19</v>
      </c>
      <c r="B24">
        <v>94</v>
      </c>
      <c r="C24">
        <v>0.75433373434652995</v>
      </c>
      <c r="D24">
        <v>9298</v>
      </c>
      <c r="E24">
        <v>931194.43528250197</v>
      </c>
      <c r="F24">
        <v>3856.1120049074402</v>
      </c>
      <c r="G24">
        <v>544.43401318226995</v>
      </c>
      <c r="H24">
        <v>39.9903190511071</v>
      </c>
      <c r="I24">
        <v>3856.1120049074402</v>
      </c>
      <c r="J24">
        <v>2862.9967387233601</v>
      </c>
      <c r="K24">
        <v>353.03032584159502</v>
      </c>
      <c r="L24">
        <v>74.245684126389605</v>
      </c>
      <c r="M24">
        <v>9.15508484692133</v>
      </c>
      <c r="N24">
        <v>16.5992310266891</v>
      </c>
      <c r="O24" t="str">
        <f t="shared" si="0"/>
        <v>Y</v>
      </c>
      <c r="P24">
        <v>2</v>
      </c>
    </row>
    <row r="25" spans="1:16" x14ac:dyDescent="0.2">
      <c r="A25" t="s">
        <v>24</v>
      </c>
      <c r="B25">
        <v>334</v>
      </c>
      <c r="C25">
        <v>0.58587802991289395</v>
      </c>
      <c r="D25">
        <v>11744</v>
      </c>
      <c r="E25">
        <v>590600.42594234296</v>
      </c>
      <c r="F25">
        <v>1527.2423234625601</v>
      </c>
      <c r="G25">
        <v>433.58269610514401</v>
      </c>
      <c r="H25">
        <v>14.092885699210299</v>
      </c>
      <c r="I25">
        <v>1527.2423234625601</v>
      </c>
      <c r="J25">
        <v>1030.32006375931</v>
      </c>
      <c r="K25">
        <v>439.11044008585702</v>
      </c>
      <c r="L25">
        <v>67.462775744936806</v>
      </c>
      <c r="M25">
        <v>28.7518511856263</v>
      </c>
      <c r="N25">
        <v>3.7853730694368601</v>
      </c>
      <c r="O25" t="str">
        <f t="shared" si="0"/>
        <v>Y</v>
      </c>
      <c r="P25">
        <v>2</v>
      </c>
    </row>
    <row r="26" spans="1:16" x14ac:dyDescent="0.2">
      <c r="A26" t="s">
        <v>24</v>
      </c>
      <c r="B26">
        <v>390</v>
      </c>
      <c r="C26">
        <v>0.13895176688980401</v>
      </c>
      <c r="D26">
        <v>2480</v>
      </c>
      <c r="E26">
        <v>123319.070567426</v>
      </c>
      <c r="F26">
        <v>101.372853156468</v>
      </c>
      <c r="G26">
        <v>198.12541310142001</v>
      </c>
      <c r="H26">
        <v>2.0356158770317401</v>
      </c>
      <c r="I26">
        <v>101.372853156468</v>
      </c>
      <c r="J26">
        <v>76.259236703363001</v>
      </c>
      <c r="K26">
        <v>15.322447412733499</v>
      </c>
      <c r="L26">
        <v>75.226487495284204</v>
      </c>
      <c r="M26">
        <v>15.114941461777301</v>
      </c>
      <c r="N26">
        <v>9.6585710429385099</v>
      </c>
      <c r="O26" t="str">
        <f t="shared" si="0"/>
        <v>Uncertain</v>
      </c>
      <c r="P26">
        <v>2</v>
      </c>
    </row>
    <row r="27" spans="1:16" x14ac:dyDescent="0.2">
      <c r="A27" t="s">
        <v>24</v>
      </c>
      <c r="B27">
        <v>474</v>
      </c>
      <c r="C27">
        <v>0.13974476400409799</v>
      </c>
      <c r="D27">
        <v>2281</v>
      </c>
      <c r="E27">
        <v>112967.74183978399</v>
      </c>
      <c r="F27">
        <v>103.731398180879</v>
      </c>
      <c r="G27">
        <v>189.62792264711899</v>
      </c>
      <c r="H27">
        <v>2.1719388268715298</v>
      </c>
      <c r="I27">
        <v>103.731398180879</v>
      </c>
      <c r="J27">
        <v>59.903860395774501</v>
      </c>
      <c r="K27">
        <v>30.3539446976263</v>
      </c>
      <c r="L27">
        <v>57.7490147113595</v>
      </c>
      <c r="M27">
        <v>29.262060697087598</v>
      </c>
      <c r="N27">
        <v>12.9889245915529</v>
      </c>
      <c r="O27" t="str">
        <f t="shared" si="0"/>
        <v>Uncertain</v>
      </c>
      <c r="P27">
        <v>2</v>
      </c>
    </row>
    <row r="28" spans="1:16" x14ac:dyDescent="0.2">
      <c r="A28" t="s">
        <v>24</v>
      </c>
      <c r="B28">
        <v>492</v>
      </c>
      <c r="C28">
        <v>0.22882474642554201</v>
      </c>
      <c r="D28">
        <v>8539</v>
      </c>
      <c r="E28">
        <v>422035.91527794499</v>
      </c>
      <c r="F28">
        <v>200.238390947044</v>
      </c>
      <c r="G28">
        <v>366.52176491662101</v>
      </c>
      <c r="H28">
        <v>2.1669247998197099</v>
      </c>
      <c r="I28">
        <v>200.238390947044</v>
      </c>
      <c r="J28">
        <v>160.905009552699</v>
      </c>
      <c r="K28">
        <v>28.596819262588401</v>
      </c>
      <c r="L28">
        <v>80.356723199624597</v>
      </c>
      <c r="M28">
        <v>14.281386864595399</v>
      </c>
      <c r="N28">
        <v>5.3618899357799696</v>
      </c>
      <c r="O28" t="str">
        <f t="shared" si="0"/>
        <v>Uncertain</v>
      </c>
      <c r="P28">
        <v>2</v>
      </c>
    </row>
    <row r="29" spans="1:16" x14ac:dyDescent="0.2">
      <c r="A29" t="s">
        <v>24</v>
      </c>
      <c r="B29">
        <v>520</v>
      </c>
      <c r="C29">
        <v>0.14629280347235701</v>
      </c>
      <c r="D29">
        <v>2958</v>
      </c>
      <c r="E29">
        <v>145513.79889336301</v>
      </c>
      <c r="F29">
        <v>128.7372726888</v>
      </c>
      <c r="G29">
        <v>215.217287325896</v>
      </c>
      <c r="H29">
        <v>2.3670379423384902</v>
      </c>
      <c r="I29">
        <v>128.7372726888</v>
      </c>
      <c r="J29">
        <v>71.676522765292106</v>
      </c>
      <c r="K29">
        <v>14.2984606776583</v>
      </c>
      <c r="L29">
        <v>55.676589435413703</v>
      </c>
      <c r="M29">
        <v>11.106698455716399</v>
      </c>
      <c r="N29">
        <v>33.216712108869899</v>
      </c>
      <c r="O29" t="str">
        <f t="shared" si="0"/>
        <v>Uncertain</v>
      </c>
      <c r="P29">
        <v>2</v>
      </c>
    </row>
    <row r="30" spans="1:16" x14ac:dyDescent="0.2">
      <c r="A30" t="s">
        <v>24</v>
      </c>
      <c r="B30">
        <v>523</v>
      </c>
      <c r="C30">
        <v>0.22707191798244999</v>
      </c>
      <c r="D30">
        <v>1918</v>
      </c>
      <c r="E30">
        <v>94321.997504114901</v>
      </c>
      <c r="F30">
        <v>158.29781118611399</v>
      </c>
      <c r="G30">
        <v>173.273264787626</v>
      </c>
      <c r="H30">
        <v>3.6145198025002698</v>
      </c>
      <c r="I30">
        <v>158.29781118611399</v>
      </c>
      <c r="J30">
        <v>61.589380303615499</v>
      </c>
      <c r="K30">
        <v>48.601719724823099</v>
      </c>
      <c r="L30">
        <v>38.907284846284902</v>
      </c>
      <c r="M30">
        <v>30.702711149733599</v>
      </c>
      <c r="N30">
        <v>30.390004003981499</v>
      </c>
      <c r="O30" t="str">
        <f t="shared" si="0"/>
        <v>Uncertain</v>
      </c>
      <c r="P30">
        <v>2</v>
      </c>
    </row>
    <row r="31" spans="1:16" x14ac:dyDescent="0.2">
      <c r="A31" t="s">
        <v>24</v>
      </c>
      <c r="B31">
        <v>525</v>
      </c>
      <c r="C31">
        <v>9.7420397992655797E-2</v>
      </c>
      <c r="D31">
        <v>7798</v>
      </c>
      <c r="E31">
        <v>382852.350484984</v>
      </c>
      <c r="F31">
        <v>10.6669213661964</v>
      </c>
      <c r="G31">
        <v>349.09266407083402</v>
      </c>
      <c r="H31">
        <v>0.120794588358242</v>
      </c>
      <c r="I31">
        <v>10.6669213661964</v>
      </c>
      <c r="J31">
        <v>2.5785026399153801</v>
      </c>
      <c r="K31">
        <v>7.1627395323147303</v>
      </c>
      <c r="L31">
        <v>24.172885047101701</v>
      </c>
      <c r="M31">
        <v>67.149079724292093</v>
      </c>
      <c r="N31">
        <v>8.6780352286061895</v>
      </c>
      <c r="O31" t="str">
        <f t="shared" si="0"/>
        <v>Uncertain</v>
      </c>
      <c r="P31">
        <v>2</v>
      </c>
    </row>
    <row r="32" spans="1:16" x14ac:dyDescent="0.2">
      <c r="A32" t="s">
        <v>26</v>
      </c>
      <c r="B32">
        <v>123</v>
      </c>
      <c r="C32">
        <v>0.10250371937118</v>
      </c>
      <c r="D32">
        <v>2234</v>
      </c>
      <c r="E32">
        <v>110454.948850453</v>
      </c>
      <c r="F32">
        <v>20.920948977589401</v>
      </c>
      <c r="G32">
        <v>187.507072392015</v>
      </c>
      <c r="H32">
        <v>0.442628930138315</v>
      </c>
      <c r="I32">
        <v>20.920948977589401</v>
      </c>
      <c r="J32">
        <v>15.974983366699499</v>
      </c>
      <c r="K32">
        <v>2.21252867604561</v>
      </c>
      <c r="L32">
        <v>76.358789382890606</v>
      </c>
      <c r="M32">
        <v>10.575661163437999</v>
      </c>
      <c r="N32">
        <v>13.0655494536714</v>
      </c>
      <c r="O32" t="str">
        <f t="shared" si="0"/>
        <v>Uncertain</v>
      </c>
      <c r="P32">
        <v>2</v>
      </c>
    </row>
    <row r="33" spans="1:16" x14ac:dyDescent="0.2">
      <c r="A33" t="s">
        <v>26</v>
      </c>
      <c r="B33">
        <v>182</v>
      </c>
      <c r="C33">
        <v>7.3064518082402705E-2</v>
      </c>
      <c r="D33">
        <v>4638</v>
      </c>
      <c r="E33">
        <v>231445.95891800401</v>
      </c>
      <c r="F33">
        <v>14.0572828099886</v>
      </c>
      <c r="G33">
        <v>271.425011450471</v>
      </c>
      <c r="H33">
        <v>0.206412507685512</v>
      </c>
      <c r="I33">
        <v>14.0572828099886</v>
      </c>
      <c r="J33">
        <v>14.0572828099886</v>
      </c>
      <c r="K33">
        <v>0</v>
      </c>
      <c r="L33">
        <v>100</v>
      </c>
      <c r="M33">
        <v>0</v>
      </c>
      <c r="N33">
        <v>0</v>
      </c>
      <c r="O33" t="str">
        <f t="shared" si="0"/>
        <v>Uncertain</v>
      </c>
      <c r="P33">
        <v>2</v>
      </c>
    </row>
    <row r="34" spans="1:16" x14ac:dyDescent="0.2">
      <c r="A34" t="s">
        <v>26</v>
      </c>
      <c r="B34">
        <v>239</v>
      </c>
      <c r="C34">
        <v>0.202455538859839</v>
      </c>
      <c r="D34">
        <v>2191</v>
      </c>
      <c r="E34">
        <v>108407.067944038</v>
      </c>
      <c r="F34">
        <v>126.584447091114</v>
      </c>
      <c r="G34">
        <v>185.76071021285799</v>
      </c>
      <c r="H34">
        <v>2.7043267262214599</v>
      </c>
      <c r="I34">
        <v>126.584447091114</v>
      </c>
      <c r="J34">
        <v>106.179838063723</v>
      </c>
      <c r="K34">
        <v>17.825677393249801</v>
      </c>
      <c r="L34">
        <v>83.8806350256408</v>
      </c>
      <c r="M34">
        <v>14.082043886812601</v>
      </c>
      <c r="N34">
        <v>2.0373210875465899</v>
      </c>
      <c r="O34" t="str">
        <f t="shared" si="0"/>
        <v>Uncertain</v>
      </c>
      <c r="P34">
        <v>2</v>
      </c>
    </row>
    <row r="35" spans="1:16" x14ac:dyDescent="0.2">
      <c r="A35" t="s">
        <v>26</v>
      </c>
      <c r="B35">
        <v>242</v>
      </c>
      <c r="C35">
        <v>9.2336186920589397E-2</v>
      </c>
      <c r="D35">
        <v>2876</v>
      </c>
      <c r="E35">
        <v>142370.68540121999</v>
      </c>
      <c r="F35">
        <v>27.169312534481001</v>
      </c>
      <c r="G35">
        <v>212.88024019615</v>
      </c>
      <c r="H35">
        <v>0.50662219095287597</v>
      </c>
      <c r="I35">
        <v>27.169312534481001</v>
      </c>
      <c r="J35">
        <v>24.038058294092799</v>
      </c>
      <c r="K35">
        <v>0</v>
      </c>
      <c r="L35">
        <v>88.475033233121906</v>
      </c>
      <c r="M35">
        <v>0</v>
      </c>
      <c r="N35">
        <v>11.5249667668781</v>
      </c>
      <c r="O35" t="str">
        <f t="shared" si="0"/>
        <v>Uncertain</v>
      </c>
      <c r="P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Devitre</cp:lastModifiedBy>
  <dcterms:created xsi:type="dcterms:W3CDTF">2024-06-27T19:18:13Z</dcterms:created>
  <dcterms:modified xsi:type="dcterms:W3CDTF">2024-06-27T22:26:00Z</dcterms:modified>
</cp:coreProperties>
</file>