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8_{D93CD7A1-D931-4C22-AC23-3850C76D959B}" xr6:coauthVersionLast="47" xr6:coauthVersionMax="47" xr10:uidLastSave="{00000000-0000-0000-0000-000000000000}"/>
  <bookViews>
    <workbookView xWindow="1520" yWindow="0" windowWidth="15120" windowHeight="13560" xr2:uid="{C70875FC-ECE4-47F5-8252-6C811C5E271D}"/>
  </bookViews>
  <sheets>
    <sheet name="All Data" sheetId="18" r:id="rId1"/>
    <sheet name="Standards_start" sheetId="6" r:id="rId2"/>
    <sheet name="StandardsStart_Full" sheetId="9" r:id="rId3"/>
    <sheet name="Mount1" sheetId="10" r:id="rId4"/>
    <sheet name="Mount1_Full" sheetId="11" r:id="rId5"/>
    <sheet name="Standards_end" sheetId="12" r:id="rId6"/>
    <sheet name="Standards_end_Full" sheetId="13" r:id="rId7"/>
    <sheet name="Mount2" sheetId="14" r:id="rId8"/>
    <sheet name="Mount2_Full" sheetId="15" r:id="rId9"/>
    <sheet name="Standards_final" sheetId="16" r:id="rId10"/>
    <sheet name="Sheet8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5" i="18" l="1" a="1"/>
  <c r="A195" i="18" s="1"/>
  <c r="A194" i="18" a="1"/>
  <c r="A194" i="18" s="1"/>
  <c r="A193" i="18" a="1"/>
  <c r="A193" i="18" s="1"/>
  <c r="A192" i="18"/>
  <c r="A192" i="18" a="1"/>
  <c r="A191" i="18" a="1"/>
  <c r="A191" i="18" s="1"/>
  <c r="A190" i="18" a="1"/>
  <c r="A190" i="18" s="1"/>
  <c r="A181" i="18" a="1"/>
  <c r="A181" i="18" s="1"/>
  <c r="A180" i="18"/>
  <c r="A180" i="18" a="1"/>
  <c r="A179" i="18" a="1"/>
  <c r="A179" i="18" s="1"/>
  <c r="A178" i="18"/>
  <c r="A178" i="18" a="1"/>
  <c r="A177" i="18" a="1"/>
  <c r="A177" i="18" s="1"/>
  <c r="A176" i="18" a="1"/>
  <c r="A176" i="18" s="1"/>
  <c r="A175" i="18"/>
  <c r="A175" i="18" a="1"/>
  <c r="A166" i="18" a="1"/>
  <c r="A166" i="18" s="1"/>
  <c r="A165" i="18" a="1"/>
  <c r="A165" i="18" s="1"/>
  <c r="A164" i="18"/>
  <c r="A164" i="18" a="1"/>
  <c r="A163" i="18" a="1"/>
  <c r="A163" i="18" s="1"/>
  <c r="A162" i="18" a="1"/>
  <c r="A162" i="18" s="1"/>
  <c r="A161" i="18" a="1"/>
  <c r="A161" i="18" s="1"/>
  <c r="A160" i="18"/>
  <c r="A160" i="18" a="1"/>
  <c r="A159" i="18" a="1"/>
  <c r="A159" i="18" s="1"/>
  <c r="A151" i="18"/>
  <c r="A151" i="18" a="1"/>
  <c r="A150" i="18"/>
  <c r="A150" i="18" a="1"/>
  <c r="A149" i="18" a="1"/>
  <c r="A149" i="18" s="1"/>
  <c r="A148" i="18" a="1"/>
  <c r="A148" i="18" s="1"/>
  <c r="A147" i="18" a="1"/>
  <c r="A147" i="18" s="1"/>
  <c r="A146" i="18" a="1"/>
  <c r="A146" i="18" s="1"/>
  <c r="A136" i="18"/>
  <c r="A136" i="18" a="1"/>
  <c r="A135" i="18" a="1"/>
  <c r="A135" i="18" s="1"/>
  <c r="A134" i="18" a="1"/>
  <c r="A134" i="18" s="1"/>
  <c r="A133" i="18" a="1"/>
  <c r="A133" i="18" s="1"/>
  <c r="A121" i="18"/>
  <c r="A121" i="18" a="1"/>
  <c r="A120" i="18" a="1"/>
  <c r="A120" i="18" s="1"/>
  <c r="A119" i="18" a="1"/>
  <c r="A119" i="18" s="1"/>
  <c r="A106" i="18" a="1"/>
  <c r="A106" i="18" s="1"/>
  <c r="A105" i="18" a="1"/>
  <c r="A105" i="18" s="1"/>
  <c r="A104" i="18"/>
  <c r="A104" i="18" a="1"/>
  <c r="A91" i="18" a="1"/>
  <c r="A91" i="18" s="1"/>
  <c r="A90" i="18" a="1"/>
  <c r="A90" i="18" s="1"/>
  <c r="A89" i="18"/>
  <c r="A89" i="18" a="1"/>
  <c r="A88" i="18" a="1"/>
  <c r="A88" i="18" s="1"/>
  <c r="A87" i="18" a="1"/>
  <c r="A87" i="18" s="1"/>
  <c r="A86" i="18" a="1"/>
  <c r="A86" i="18" s="1"/>
  <c r="A76" i="18"/>
  <c r="A76" i="18" a="1"/>
  <c r="A75" i="18" a="1"/>
  <c r="A75" i="18" s="1"/>
  <c r="A74" i="18" a="1"/>
  <c r="A74" i="18" s="1"/>
  <c r="A73" i="18" a="1"/>
  <c r="A73" i="18" s="1"/>
  <c r="A72" i="18" a="1"/>
  <c r="A72" i="18" s="1"/>
  <c r="A71" i="18"/>
  <c r="A71" i="18" a="1"/>
  <c r="A61" i="18"/>
  <c r="A61" i="18" a="1"/>
  <c r="A60" i="18" a="1"/>
  <c r="A60" i="18" s="1"/>
  <c r="A59" i="18"/>
  <c r="A59" i="18" a="1"/>
  <c r="A58" i="18" a="1"/>
  <c r="A58" i="18" s="1"/>
  <c r="A57" i="18" a="1"/>
  <c r="A57" i="18" s="1"/>
  <c r="A56" i="18" a="1"/>
  <c r="A56" i="18" s="1"/>
  <c r="A46" i="18"/>
  <c r="A46" i="18" a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/>
  <c r="A29" i="18" a="1"/>
  <c r="A28" i="18" a="1"/>
  <c r="A28" i="18" s="1"/>
  <c r="A27" i="18" a="1"/>
  <c r="A27" i="18" s="1"/>
  <c r="A26" i="18" a="1"/>
  <c r="A26" i="18" s="1"/>
  <c r="A16" i="18"/>
  <c r="A16" i="18" a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7" a="1"/>
  <c r="A26" i="17"/>
  <c r="A27" i="17" a="1"/>
  <c r="A27" i="17"/>
  <c r="A28" i="17" a="1"/>
  <c r="A28" i="17"/>
  <c r="A29" i="17" a="1"/>
  <c r="A29" i="17" s="1"/>
  <c r="A30" i="17" a="1"/>
  <c r="A30" i="17" s="1"/>
  <c r="A31" i="17" a="1"/>
  <c r="A31" i="17"/>
  <c r="A41" i="17" a="1"/>
  <c r="A41" i="17" s="1"/>
  <c r="A42" i="17" a="1"/>
  <c r="A42" i="17"/>
  <c r="A43" i="17" a="1"/>
  <c r="A43" i="17"/>
  <c r="A44" i="17" a="1"/>
  <c r="A44" i="17"/>
  <c r="A45" i="17" a="1"/>
  <c r="A45" i="17"/>
  <c r="A46" i="17" a="1"/>
  <c r="A46" i="17"/>
  <c r="A56" i="17" a="1"/>
  <c r="A56" i="17"/>
  <c r="A57" i="17" a="1"/>
  <c r="A57" i="17"/>
  <c r="A58" i="17" a="1"/>
  <c r="A58" i="17"/>
  <c r="A59" i="17" a="1"/>
  <c r="A59" i="17"/>
  <c r="A60" i="17" a="1"/>
  <c r="A60" i="17"/>
  <c r="A61" i="17" a="1"/>
  <c r="A61" i="17"/>
  <c r="A71" i="17" a="1"/>
  <c r="A71" i="17"/>
  <c r="A72" i="17" a="1"/>
  <c r="A72" i="17"/>
  <c r="A73" i="17" a="1"/>
  <c r="A73" i="17"/>
  <c r="A74" i="17" a="1"/>
  <c r="A74" i="17"/>
  <c r="A75" i="17" a="1"/>
  <c r="A75" i="17"/>
  <c r="A76" i="17" a="1"/>
  <c r="A76" i="17"/>
  <c r="A87" i="17" a="1"/>
  <c r="A87" i="17"/>
  <c r="A88" i="17" a="1"/>
  <c r="A88" i="17"/>
  <c r="A89" i="17" a="1"/>
  <c r="A89" i="17" s="1"/>
  <c r="A90" i="17" a="1"/>
  <c r="A90" i="17"/>
  <c r="A101" i="17" a="1"/>
  <c r="A101" i="17" s="1"/>
  <c r="A102" i="17" a="1"/>
  <c r="A102" i="17"/>
  <c r="A103" i="17" a="1"/>
  <c r="A103" i="17" s="1"/>
  <c r="A104" i="17" a="1"/>
  <c r="A104" i="17"/>
  <c r="A105" i="17" a="1"/>
  <c r="A105" i="17"/>
  <c r="A106" i="17" a="1"/>
  <c r="A106" i="17"/>
  <c r="A107" i="17" a="1"/>
  <c r="A107" i="17" s="1"/>
  <c r="A108" i="17" a="1"/>
  <c r="A108" i="17"/>
  <c r="A109" i="17" a="1"/>
  <c r="A109" i="17"/>
  <c r="A110" i="17" a="1"/>
  <c r="A110" i="17"/>
  <c r="A111" i="17" a="1"/>
  <c r="A111" i="17"/>
  <c r="A112" i="17" a="1"/>
  <c r="A112" i="17"/>
  <c r="A113" i="17" a="1"/>
  <c r="A113" i="17" s="1"/>
  <c r="A114" i="17" a="1"/>
  <c r="A114" i="17"/>
  <c r="A115" i="17" a="1"/>
  <c r="A115" i="17"/>
  <c r="A116" i="17" a="1"/>
  <c r="A116" i="17"/>
  <c r="A117" i="17" a="1"/>
  <c r="A117" i="17"/>
  <c r="A118" i="17" a="1"/>
  <c r="A118" i="17"/>
  <c r="A119" i="17" a="1"/>
  <c r="A119" i="17"/>
  <c r="A120" i="17" a="1"/>
  <c r="A120" i="17"/>
  <c r="A121" i="17" a="1"/>
  <c r="A121" i="17"/>
  <c r="A122" i="17" a="1"/>
  <c r="A122" i="17"/>
  <c r="A123" i="17" a="1"/>
  <c r="A123" i="17"/>
  <c r="A124" i="17" a="1"/>
  <c r="A124" i="17"/>
  <c r="A125" i="17" a="1"/>
  <c r="A125" i="17" s="1"/>
  <c r="A126" i="17" a="1"/>
  <c r="A126" i="17"/>
  <c r="A127" i="17" a="1"/>
  <c r="A127" i="17"/>
  <c r="A128" i="17" a="1"/>
  <c r="A128" i="17" s="1"/>
  <c r="A129" i="17" a="1"/>
  <c r="A129" i="17"/>
  <c r="A130" i="17" a="1"/>
  <c r="A130" i="17"/>
  <c r="A131" i="17" a="1"/>
  <c r="A131" i="17"/>
  <c r="A132" i="17" a="1"/>
  <c r="A132" i="17" s="1"/>
  <c r="A133" i="17" a="1"/>
  <c r="A133" i="17"/>
  <c r="A134" i="17" a="1"/>
  <c r="A134" i="17"/>
  <c r="A135" i="17" a="1"/>
  <c r="A135" i="17"/>
  <c r="A136" i="17" a="1"/>
  <c r="A136" i="17"/>
  <c r="A137" i="17" a="1"/>
  <c r="A137" i="17" s="1"/>
  <c r="A138" i="17" a="1"/>
  <c r="A138" i="17"/>
  <c r="A139" i="17" a="1"/>
  <c r="A139" i="17"/>
  <c r="A140" i="17" a="1"/>
  <c r="A140" i="17"/>
  <c r="A141" i="17" a="1"/>
  <c r="A141" i="17"/>
  <c r="A142" i="17" a="1"/>
  <c r="A142" i="17"/>
  <c r="A143" i="17" a="1"/>
  <c r="A143" i="17"/>
  <c r="A144" i="17" a="1"/>
  <c r="A144" i="17"/>
  <c r="A145" i="17" a="1"/>
  <c r="A145" i="17"/>
  <c r="A146" i="17" a="1"/>
  <c r="A146" i="17"/>
  <c r="A147" i="17" a="1"/>
  <c r="A147" i="17"/>
  <c r="A148" i="17" a="1"/>
  <c r="A148" i="17"/>
  <c r="A149" i="17" a="1"/>
  <c r="A149" i="17" s="1"/>
  <c r="A150" i="17" a="1"/>
  <c r="A150" i="17"/>
  <c r="A151" i="17" a="1"/>
  <c r="A151" i="17"/>
  <c r="A152" i="17" a="1"/>
  <c r="A152" i="17"/>
  <c r="A153" i="17" a="1"/>
  <c r="A153" i="17" s="1"/>
  <c r="A154" i="17" a="1"/>
  <c r="A154" i="17"/>
  <c r="A155" i="17" a="1"/>
  <c r="A155" i="17"/>
  <c r="A156" i="17" a="1"/>
  <c r="A156" i="17"/>
  <c r="A157" i="17" a="1"/>
  <c r="A157" i="17" s="1"/>
  <c r="A158" i="17" a="1"/>
  <c r="A158" i="17"/>
  <c r="A159" i="17" a="1"/>
  <c r="A159" i="17"/>
  <c r="A160" i="17" a="1"/>
  <c r="A160" i="17"/>
  <c r="A161" i="17" a="1"/>
  <c r="A161" i="17" s="1"/>
  <c r="A162" i="17" a="1"/>
  <c r="A162" i="17"/>
  <c r="A163" i="17" a="1"/>
  <c r="A163" i="17"/>
  <c r="A164" i="17" a="1"/>
  <c r="A164" i="17"/>
  <c r="A165" i="17" a="1"/>
  <c r="A165" i="17"/>
  <c r="A166" i="17" a="1"/>
  <c r="A166" i="17"/>
  <c r="A167" i="17" a="1"/>
  <c r="A167" i="17"/>
  <c r="A168" i="17" a="1"/>
  <c r="A168" i="17"/>
  <c r="A169" i="17" a="1"/>
  <c r="A169" i="17"/>
  <c r="A170" i="17" a="1"/>
  <c r="A170" i="17"/>
  <c r="A171" i="17" a="1"/>
  <c r="A171" i="17"/>
  <c r="A172" i="17" a="1"/>
  <c r="A172" i="17"/>
  <c r="A173" i="17" a="1"/>
  <c r="A173" i="17" s="1"/>
  <c r="A174" i="17" a="1"/>
  <c r="A174" i="17"/>
  <c r="A175" i="17" a="1"/>
  <c r="A175" i="17"/>
  <c r="A176" i="17" a="1"/>
  <c r="A176" i="17"/>
  <c r="A177" i="17" a="1"/>
  <c r="A177" i="17"/>
  <c r="A178" i="17" a="1"/>
  <c r="A178" i="17" s="1"/>
  <c r="A179" i="17" a="1"/>
  <c r="A179" i="17"/>
  <c r="A180" i="17" a="1"/>
  <c r="A180" i="17"/>
  <c r="A181" i="17" a="1"/>
  <c r="A181" i="17"/>
  <c r="A182" i="17" a="1"/>
  <c r="A182" i="17" s="1"/>
  <c r="A183" i="17" a="1"/>
  <c r="A183" i="17"/>
  <c r="A184" i="17" a="1"/>
  <c r="A184" i="17"/>
  <c r="A185" i="17" a="1"/>
  <c r="A185" i="17" s="1"/>
  <c r="A186" i="17" a="1"/>
  <c r="A186" i="17"/>
  <c r="A187" i="17" a="1"/>
  <c r="A187" i="17"/>
  <c r="A188" i="17" a="1"/>
  <c r="A188" i="17"/>
  <c r="A189" i="17" a="1"/>
  <c r="A189" i="17"/>
  <c r="A190" i="17" a="1"/>
  <c r="A190" i="17"/>
  <c r="A191" i="17" a="1"/>
  <c r="A191" i="17"/>
  <c r="A192" i="17" a="1"/>
  <c r="A192" i="17"/>
  <c r="A193" i="17" a="1"/>
  <c r="A193" i="17"/>
  <c r="A194" i="17" a="1"/>
  <c r="A194" i="17"/>
  <c r="A195" i="17" a="1"/>
  <c r="A195" i="17"/>
  <c r="A196" i="17" a="1"/>
  <c r="A196" i="17"/>
  <c r="A197" i="17" a="1"/>
  <c r="A197" i="17" s="1"/>
  <c r="A198" i="17" a="1"/>
  <c r="A198" i="17"/>
  <c r="A199" i="17" a="1"/>
  <c r="A199" i="17"/>
  <c r="A200" i="17" a="1"/>
  <c r="A200" i="17"/>
  <c r="A201" i="17" a="1"/>
  <c r="A201" i="17"/>
  <c r="A202" i="17" a="1"/>
  <c r="A202" i="17"/>
  <c r="A203" i="17" a="1"/>
  <c r="A203" i="17" s="1"/>
  <c r="A204" i="17" a="1"/>
  <c r="A204" i="17"/>
  <c r="A205" i="17" a="1"/>
  <c r="A205" i="17"/>
  <c r="A206" i="17" a="1"/>
  <c r="A206" i="17"/>
  <c r="A207" i="17" a="1"/>
  <c r="A207" i="17" s="1"/>
  <c r="A208" i="17" a="1"/>
  <c r="A208" i="17"/>
  <c r="A209" i="17" a="1"/>
  <c r="A209" i="17" s="1"/>
  <c r="A210" i="17" a="1"/>
  <c r="A210" i="17"/>
  <c r="A211" i="17" a="1"/>
  <c r="A211" i="17"/>
  <c r="A212" i="17" a="1"/>
  <c r="A212" i="17"/>
  <c r="A213" i="17" a="1"/>
  <c r="A213" i="17"/>
  <c r="A214" i="17" a="1"/>
  <c r="A214" i="17"/>
  <c r="A215" i="17" a="1"/>
  <c r="A215" i="17"/>
  <c r="A216" i="17" a="1"/>
  <c r="A216" i="17"/>
  <c r="A217" i="17" a="1"/>
  <c r="A217" i="17"/>
  <c r="A218" i="17" a="1"/>
  <c r="A218" i="17"/>
  <c r="A219" i="17" a="1"/>
  <c r="A219" i="17"/>
  <c r="A220" i="17" a="1"/>
  <c r="A220" i="17"/>
  <c r="A221" i="17" a="1"/>
  <c r="A221" i="17" s="1"/>
  <c r="A222" i="17" a="1"/>
  <c r="A222" i="17"/>
  <c r="A223" i="17" a="1"/>
  <c r="A223" i="17"/>
  <c r="A224" i="17" a="1"/>
  <c r="A224" i="17"/>
  <c r="A225" i="17" a="1"/>
  <c r="A225" i="17"/>
  <c r="A226" i="17" a="1"/>
  <c r="A226" i="17"/>
  <c r="A227" i="17" a="1"/>
  <c r="A227" i="17"/>
  <c r="A228" i="17" a="1"/>
  <c r="A228" i="17" s="1"/>
  <c r="A229" i="17" a="1"/>
  <c r="A229" i="17"/>
  <c r="A230" i="17" a="1"/>
  <c r="A230" i="17"/>
  <c r="A231" i="17" a="1"/>
  <c r="A231" i="17"/>
  <c r="A232" i="17" a="1"/>
  <c r="A232" i="17" s="1"/>
  <c r="A233" i="17" a="1"/>
  <c r="A233" i="17" s="1"/>
  <c r="A234" i="17" a="1"/>
  <c r="A234" i="17"/>
  <c r="A235" i="17" a="1"/>
  <c r="A235" i="17"/>
  <c r="A236" i="17" a="1"/>
  <c r="A236" i="17"/>
  <c r="A237" i="17" a="1"/>
  <c r="A237" i="17"/>
  <c r="A238" i="17" a="1"/>
  <c r="A238" i="17"/>
  <c r="A239" i="17" a="1"/>
  <c r="A239" i="17"/>
  <c r="A240" i="17" a="1"/>
  <c r="A240" i="17"/>
  <c r="A241" i="17" a="1"/>
  <c r="A241" i="17"/>
  <c r="A242" i="17" a="1"/>
  <c r="A242" i="17"/>
  <c r="A243" i="17" a="1"/>
  <c r="A243" i="17"/>
  <c r="A244" i="17" a="1"/>
  <c r="A244" i="17"/>
  <c r="A245" i="17" a="1"/>
  <c r="A245" i="17" s="1"/>
  <c r="A246" i="17" a="1"/>
  <c r="A246" i="17"/>
  <c r="A247" i="17" a="1"/>
  <c r="A247" i="17"/>
  <c r="A248" i="17" a="1"/>
  <c r="A248" i="17"/>
  <c r="A249" i="17" a="1"/>
  <c r="A249" i="17"/>
  <c r="A250" i="17" a="1"/>
  <c r="A250" i="17"/>
  <c r="A251" i="17" a="1"/>
  <c r="A251" i="17"/>
  <c r="A252" i="17" a="1"/>
  <c r="A252" i="17"/>
  <c r="A253" i="17" a="1"/>
  <c r="A253" i="17" s="1"/>
  <c r="A254" i="17" a="1"/>
  <c r="A254" i="17"/>
  <c r="A255" i="17" a="1"/>
  <c r="A255" i="17"/>
  <c r="A256" i="17" a="1"/>
  <c r="A256" i="17"/>
  <c r="A257" i="17" a="1"/>
  <c r="A257" i="17" s="1"/>
  <c r="A258" i="17" a="1"/>
  <c r="A258" i="17"/>
  <c r="A259" i="17" a="1"/>
  <c r="A259" i="17"/>
  <c r="A260" i="17" a="1"/>
  <c r="A260" i="17"/>
  <c r="A261" i="17" a="1"/>
  <c r="A261" i="17"/>
  <c r="A262" i="17" a="1"/>
  <c r="A262" i="17"/>
  <c r="A263" i="17" a="1"/>
  <c r="A263" i="17"/>
  <c r="A264" i="17" a="1"/>
  <c r="A264" i="17"/>
  <c r="A265" i="17" a="1"/>
  <c r="A265" i="17"/>
  <c r="A266" i="17" a="1"/>
  <c r="A266" i="17"/>
  <c r="A267" i="17" a="1"/>
  <c r="A267" i="17"/>
  <c r="A268" i="17" a="1"/>
  <c r="A268" i="17"/>
  <c r="A269" i="17" a="1"/>
  <c r="A269" i="17" s="1"/>
  <c r="A270" i="17" a="1"/>
  <c r="A270" i="17" s="1"/>
  <c r="A271" i="17" a="1"/>
  <c r="A271" i="17"/>
  <c r="A272" i="17" a="1"/>
  <c r="A272" i="17"/>
  <c r="A273" i="17" a="1"/>
  <c r="A273" i="17"/>
  <c r="A274" i="17" a="1"/>
  <c r="A274" i="17"/>
  <c r="A275" i="17" a="1"/>
  <c r="A275" i="17"/>
  <c r="A276" i="17" a="1"/>
  <c r="A276" i="17"/>
  <c r="A277" i="17" a="1"/>
  <c r="A277" i="17"/>
  <c r="A278" i="17" a="1"/>
  <c r="A278" i="17" s="1"/>
  <c r="A279" i="17" a="1"/>
  <c r="A279" i="17"/>
  <c r="A280" i="17" a="1"/>
  <c r="A280" i="17"/>
  <c r="A281" i="17" a="1"/>
  <c r="A281" i="17" s="1"/>
  <c r="A282" i="17" a="1"/>
  <c r="A282" i="17"/>
  <c r="A283" i="17" a="1"/>
  <c r="A283" i="17"/>
  <c r="A284" i="17" a="1"/>
  <c r="A284" i="17"/>
  <c r="A285" i="17" a="1"/>
  <c r="A285" i="17"/>
  <c r="A286" i="17" a="1"/>
  <c r="A286" i="17"/>
  <c r="A287" i="17" a="1"/>
  <c r="A287" i="17"/>
  <c r="A288" i="17" a="1"/>
  <c r="A288" i="17"/>
  <c r="A289" i="17" a="1"/>
  <c r="A289" i="17"/>
  <c r="A290" i="17" a="1"/>
  <c r="A290" i="17"/>
  <c r="A291" i="17" a="1"/>
  <c r="A291" i="17"/>
  <c r="A292" i="17" a="1"/>
  <c r="A292" i="17"/>
  <c r="A293" i="17" a="1"/>
  <c r="A293" i="17" s="1"/>
  <c r="A294" i="17" a="1"/>
  <c r="A294" i="17"/>
  <c r="A295" i="17" a="1"/>
  <c r="A295" i="17" s="1"/>
  <c r="A296" i="17" a="1"/>
  <c r="A296" i="17"/>
  <c r="A297" i="17" a="1"/>
  <c r="A297" i="17"/>
  <c r="A298" i="17" a="1"/>
  <c r="A298" i="17"/>
  <c r="A299" i="17" a="1"/>
  <c r="A299" i="17"/>
  <c r="A300" i="17" a="1"/>
  <c r="A300" i="17"/>
  <c r="A301" i="17" a="1"/>
  <c r="A301" i="17"/>
  <c r="A302" i="17" a="1"/>
  <c r="A302" i="17"/>
  <c r="A303" i="17" a="1"/>
  <c r="A303" i="17" s="1"/>
  <c r="A304" i="17" a="1"/>
  <c r="A304" i="17"/>
  <c r="A305" i="17" a="1"/>
  <c r="A305" i="17" s="1"/>
  <c r="A306" i="17" a="1"/>
  <c r="A306" i="17"/>
  <c r="A307" i="17" a="1"/>
  <c r="A307" i="17"/>
  <c r="A308" i="17" a="1"/>
  <c r="A308" i="17"/>
  <c r="A309" i="17" a="1"/>
  <c r="A309" i="17"/>
  <c r="A310" i="17" a="1"/>
  <c r="A310" i="17"/>
  <c r="A311" i="17" a="1"/>
  <c r="A311" i="17"/>
  <c r="A312" i="17" a="1"/>
  <c r="A312" i="17"/>
  <c r="A313" i="17" a="1"/>
  <c r="A313" i="17"/>
  <c r="A314" i="17" a="1"/>
  <c r="A314" i="17"/>
  <c r="A315" i="17" a="1"/>
  <c r="A315" i="17"/>
  <c r="A316" i="17" a="1"/>
  <c r="A316" i="17"/>
  <c r="A317" i="17" a="1"/>
  <c r="A317" i="17" s="1"/>
  <c r="A318" i="17" a="1"/>
  <c r="A318" i="17"/>
  <c r="A319" i="17" a="1"/>
  <c r="A319" i="17"/>
  <c r="A320" i="17" a="1"/>
  <c r="A320" i="17" s="1"/>
  <c r="A321" i="17" a="1"/>
  <c r="A321" i="17"/>
  <c r="A322" i="17" a="1"/>
  <c r="A322" i="17"/>
  <c r="A323" i="17" a="1"/>
  <c r="A323" i="17"/>
  <c r="A324" i="17" a="1"/>
  <c r="A324" i="17"/>
  <c r="A325" i="17" a="1"/>
  <c r="A325" i="17"/>
  <c r="A326" i="17" a="1"/>
  <c r="A326" i="17"/>
  <c r="A327" i="17" a="1"/>
  <c r="A327" i="17"/>
  <c r="A328" i="17" a="1"/>
  <c r="A328" i="17" s="1"/>
  <c r="A329" i="17" a="1"/>
  <c r="A329" i="17" s="1"/>
  <c r="A330" i="17" a="1"/>
  <c r="A330" i="17"/>
  <c r="A331" i="17" a="1"/>
  <c r="A331" i="17"/>
  <c r="A332" i="17" a="1"/>
  <c r="A332" i="17"/>
  <c r="A333" i="17" a="1"/>
  <c r="A333" i="17"/>
  <c r="A334" i="17" a="1"/>
  <c r="A334" i="17"/>
  <c r="A335" i="17" a="1"/>
  <c r="A335" i="17"/>
  <c r="A336" i="17" a="1"/>
  <c r="A336" i="17"/>
  <c r="A337" i="17" a="1"/>
  <c r="A337" i="17"/>
  <c r="A338" i="17" a="1"/>
  <c r="A338" i="17"/>
  <c r="A339" i="17" a="1"/>
  <c r="A339" i="17"/>
  <c r="A340" i="17" a="1"/>
  <c r="A340" i="17"/>
  <c r="A341" i="17" a="1"/>
  <c r="A341" i="17" s="1"/>
  <c r="A342" i="17" a="1"/>
  <c r="A342" i="17"/>
  <c r="A343" i="17" a="1"/>
  <c r="A343" i="17"/>
  <c r="A344" i="17" a="1"/>
  <c r="A344" i="17"/>
  <c r="A345" i="17" a="1"/>
  <c r="A345" i="17" s="1"/>
  <c r="A346" i="17" a="1"/>
  <c r="A346" i="17"/>
  <c r="A347" i="17" a="1"/>
  <c r="A347" i="17"/>
  <c r="A348" i="17" a="1"/>
  <c r="A348" i="17"/>
  <c r="A349" i="17" a="1"/>
  <c r="A349" i="17"/>
  <c r="A350" i="17" a="1"/>
  <c r="A350" i="17"/>
  <c r="A351" i="17" a="1"/>
  <c r="A351" i="17"/>
  <c r="A352" i="17" a="1"/>
  <c r="A352" i="17"/>
  <c r="A353" i="17" a="1"/>
  <c r="A353" i="17" s="1"/>
  <c r="A354" i="17" a="1"/>
  <c r="A354" i="17"/>
  <c r="A355" i="17" a="1"/>
  <c r="A355" i="17"/>
  <c r="A356" i="17" a="1"/>
  <c r="A356" i="17"/>
  <c r="A357" i="17" a="1"/>
  <c r="A357" i="17"/>
  <c r="A358" i="17" a="1"/>
  <c r="A358" i="17"/>
  <c r="A359" i="17" a="1"/>
  <c r="A359" i="17"/>
  <c r="A360" i="17" a="1"/>
  <c r="A360" i="17"/>
  <c r="A361" i="17" a="1"/>
  <c r="A361" i="17"/>
  <c r="A362" i="17" a="1"/>
  <c r="A362" i="17"/>
  <c r="A363" i="17" a="1"/>
  <c r="A363" i="17"/>
  <c r="A364" i="17" a="1"/>
  <c r="A364" i="17"/>
  <c r="A365" i="17" a="1"/>
  <c r="A365" i="17" s="1"/>
  <c r="A366" i="17" a="1"/>
  <c r="A366" i="17" s="1"/>
  <c r="A367" i="17" a="1"/>
  <c r="A367" i="17"/>
  <c r="A368" i="17" a="1"/>
  <c r="A368" i="17"/>
  <c r="A369" i="17" a="1"/>
  <c r="A369" i="17"/>
  <c r="A370" i="17" a="1"/>
  <c r="A370" i="17" s="1"/>
  <c r="A371" i="17" a="1"/>
  <c r="A371" i="17"/>
  <c r="A372" i="17" a="1"/>
  <c r="A372" i="17"/>
  <c r="A373" i="17" a="1"/>
  <c r="A373" i="17"/>
  <c r="A374" i="17" a="1"/>
  <c r="A374" i="17"/>
  <c r="A375" i="17" a="1"/>
  <c r="A375" i="17"/>
  <c r="A376" i="17" a="1"/>
  <c r="A376" i="17"/>
  <c r="A377" i="17" a="1"/>
  <c r="A377" i="17" s="1"/>
  <c r="A378" i="17" a="1"/>
  <c r="A378" i="17"/>
  <c r="A379" i="17" a="1"/>
  <c r="A379" i="17"/>
  <c r="A380" i="17" a="1"/>
  <c r="A380" i="17"/>
  <c r="A381" i="17" a="1"/>
  <c r="A381" i="17"/>
  <c r="A382" i="17" a="1"/>
  <c r="A382" i="17"/>
  <c r="A383" i="17" a="1"/>
  <c r="A383" i="17"/>
  <c r="A384" i="17" a="1"/>
  <c r="A384" i="17"/>
  <c r="A385" i="17" a="1"/>
  <c r="A385" i="17"/>
  <c r="A386" i="17" a="1"/>
  <c r="A386" i="17"/>
  <c r="A387" i="17" a="1"/>
  <c r="A387" i="17"/>
  <c r="A388" i="17" a="1"/>
  <c r="A388" i="17"/>
  <c r="A389" i="17" a="1"/>
  <c r="A389" i="17" s="1"/>
  <c r="A390" i="17" a="1"/>
  <c r="A390" i="17"/>
  <c r="A391" i="17" a="1"/>
  <c r="A391" i="17" s="1"/>
  <c r="A392" i="17" a="1"/>
  <c r="A392" i="17"/>
  <c r="A393" i="17" a="1"/>
  <c r="A393" i="17"/>
  <c r="A394" i="17" a="1"/>
  <c r="A394" i="17"/>
  <c r="A395" i="17" a="1"/>
  <c r="A395" i="17" s="1"/>
  <c r="A396" i="17" a="1"/>
  <c r="A396" i="17"/>
  <c r="A397" i="17" a="1"/>
  <c r="A397" i="17"/>
  <c r="A398" i="17" a="1"/>
  <c r="A398" i="17"/>
  <c r="A399" i="17" a="1"/>
  <c r="A399" i="17"/>
  <c r="A400" i="17" a="1"/>
  <c r="A400" i="17"/>
  <c r="A401" i="17" a="1"/>
  <c r="A401" i="17" s="1"/>
  <c r="A402" i="17" a="1"/>
  <c r="A402" i="17"/>
  <c r="A403" i="17" a="1"/>
  <c r="A403" i="17"/>
  <c r="A404" i="17" a="1"/>
  <c r="A404" i="17"/>
  <c r="A405" i="17" a="1"/>
  <c r="A405" i="17"/>
  <c r="A406" i="17" a="1"/>
  <c r="A406" i="17"/>
  <c r="A407" i="17" a="1"/>
  <c r="A407" i="17"/>
  <c r="A408" i="17" a="1"/>
  <c r="A408" i="17"/>
  <c r="A409" i="17" a="1"/>
  <c r="A409" i="17"/>
  <c r="A410" i="17" a="1"/>
  <c r="A410" i="17"/>
  <c r="A411" i="17" a="1"/>
  <c r="A411" i="17"/>
  <c r="A412" i="17" a="1"/>
  <c r="A412" i="17"/>
  <c r="A413" i="17" a="1"/>
  <c r="A413" i="17" s="1"/>
  <c r="A414" i="17" a="1"/>
  <c r="A414" i="17"/>
  <c r="A415" i="17" a="1"/>
  <c r="A415" i="17"/>
  <c r="A416" i="17" a="1"/>
  <c r="A416" i="17" s="1"/>
  <c r="A417" i="17" a="1"/>
  <c r="A417" i="17"/>
  <c r="A418" i="17" a="1"/>
  <c r="A418" i="17"/>
  <c r="A419" i="17" a="1"/>
  <c r="A419" i="17"/>
  <c r="A420" i="17" a="1"/>
  <c r="A420" i="17" s="1"/>
  <c r="A421" i="17" a="1"/>
  <c r="A421" i="17"/>
  <c r="A422" i="17" a="1"/>
  <c r="A422" i="17"/>
  <c r="A423" i="17" a="1"/>
  <c r="A423" i="17"/>
  <c r="A424" i="17" a="1"/>
  <c r="A424" i="17"/>
  <c r="A425" i="17" a="1"/>
  <c r="A425" i="17" s="1"/>
  <c r="A426" i="17" a="1"/>
  <c r="A426" i="17"/>
  <c r="A427" i="17" a="1"/>
  <c r="A427" i="17"/>
  <c r="A428" i="17" a="1"/>
  <c r="A428" i="17"/>
  <c r="A429" i="17" a="1"/>
  <c r="A429" i="17"/>
  <c r="A430" i="17" a="1"/>
  <c r="A430" i="17"/>
  <c r="A431" i="17" a="1"/>
  <c r="A431" i="17"/>
  <c r="A432" i="17" a="1"/>
  <c r="A432" i="17"/>
  <c r="A433" i="17" a="1"/>
  <c r="A433" i="17"/>
  <c r="A434" i="17" a="1"/>
  <c r="A434" i="17"/>
  <c r="A435" i="17" a="1"/>
  <c r="A435" i="17"/>
  <c r="A436" i="17" a="1"/>
  <c r="A436" i="17"/>
  <c r="A437" i="17" a="1"/>
  <c r="A437" i="17" s="1"/>
  <c r="A438" i="17" a="1"/>
  <c r="A438" i="17"/>
  <c r="A439" i="17" a="1"/>
  <c r="A439" i="17"/>
  <c r="A440" i="17" a="1"/>
  <c r="A440" i="17"/>
  <c r="A441" i="17" a="1"/>
  <c r="A441" i="17" s="1"/>
  <c r="A442" i="17" a="1"/>
  <c r="A442" i="17"/>
  <c r="A443" i="17" a="1"/>
  <c r="A443" i="17"/>
  <c r="A444" i="17" a="1"/>
  <c r="A444" i="17"/>
  <c r="A445" i="17" a="1"/>
  <c r="A445" i="17" s="1"/>
  <c r="A446" i="17" a="1"/>
  <c r="A446" i="17"/>
  <c r="A447" i="17" a="1"/>
  <c r="A447" i="17"/>
  <c r="A448" i="17" a="1"/>
  <c r="A448" i="17"/>
  <c r="A449" i="17" a="1"/>
  <c r="A449" i="17" s="1"/>
  <c r="A450" i="17" a="1"/>
  <c r="A450" i="17"/>
  <c r="A451" i="17" a="1"/>
  <c r="A451" i="17"/>
  <c r="A452" i="17" a="1"/>
  <c r="A452" i="17"/>
  <c r="A453" i="17" a="1"/>
  <c r="A453" i="17"/>
  <c r="A454" i="17" a="1"/>
  <c r="A454" i="17"/>
  <c r="A455" i="17" a="1"/>
  <c r="A455" i="17"/>
  <c r="A456" i="17" a="1"/>
  <c r="A456" i="17"/>
  <c r="A457" i="17" a="1"/>
  <c r="A457" i="17"/>
  <c r="A458" i="17" a="1"/>
  <c r="A458" i="17"/>
  <c r="A459" i="17" a="1"/>
  <c r="A459" i="17"/>
  <c r="A460" i="17" a="1"/>
  <c r="A460" i="17"/>
  <c r="A461" i="17" a="1"/>
  <c r="A461" i="17" s="1"/>
  <c r="A462" i="17" a="1"/>
  <c r="A462" i="17"/>
  <c r="A463" i="17" a="1"/>
  <c r="A463" i="17"/>
  <c r="A464" i="17" a="1"/>
  <c r="A464" i="17"/>
  <c r="A465" i="17" a="1"/>
  <c r="A465" i="17"/>
  <c r="A466" i="17" a="1"/>
  <c r="A466" i="17" s="1"/>
  <c r="A467" i="17" a="1"/>
  <c r="A467" i="17"/>
  <c r="A468" i="17" a="1"/>
  <c r="A468" i="17"/>
  <c r="A469" i="17" a="1"/>
  <c r="A469" i="17"/>
  <c r="A470" i="17" a="1"/>
  <c r="A470" i="17" s="1"/>
  <c r="A471" i="17" a="1"/>
  <c r="A471" i="17"/>
  <c r="A472" i="17" a="1"/>
  <c r="A472" i="17"/>
  <c r="A473" i="17" a="1"/>
  <c r="A473" i="17" s="1"/>
  <c r="A474" i="17" a="1"/>
  <c r="A474" i="17"/>
  <c r="A475" i="17" a="1"/>
  <c r="A475" i="17"/>
  <c r="A476" i="17" a="1"/>
  <c r="A476" i="17"/>
  <c r="A477" i="17" a="1"/>
  <c r="A477" i="17"/>
  <c r="A478" i="17" a="1"/>
  <c r="A478" i="17"/>
  <c r="A479" i="17" a="1"/>
  <c r="A479" i="17" s="1"/>
  <c r="A480" i="17" a="1"/>
  <c r="A480" i="17"/>
  <c r="A481" i="17" a="1"/>
  <c r="A481" i="17"/>
  <c r="A482" i="17" a="1"/>
  <c r="A482" i="17"/>
  <c r="A483" i="17" a="1"/>
  <c r="A483" i="17"/>
  <c r="A484" i="17" a="1"/>
  <c r="A484" i="17"/>
  <c r="A485" i="17" a="1"/>
  <c r="A485" i="17" s="1"/>
  <c r="A486" i="17" a="1"/>
  <c r="A486" i="17"/>
  <c r="A487" i="17" a="1"/>
  <c r="A487" i="17"/>
  <c r="A488" i="17" a="1"/>
  <c r="A488" i="17"/>
  <c r="A489" i="17" a="1"/>
  <c r="A489" i="17"/>
  <c r="A490" i="17" a="1"/>
  <c r="A490" i="17"/>
  <c r="A491" i="17" a="1"/>
  <c r="A491" i="17" s="1"/>
  <c r="A492" i="17" a="1"/>
  <c r="A492" i="17"/>
  <c r="A493" i="17" a="1"/>
  <c r="A493" i="17"/>
  <c r="A494" i="17" a="1"/>
  <c r="A494" i="17"/>
  <c r="A495" i="17" a="1"/>
  <c r="A495" i="17" s="1"/>
  <c r="A496" i="17" a="1"/>
  <c r="A496" i="17"/>
  <c r="A497" i="17" a="1"/>
  <c r="A497" i="17" s="1"/>
  <c r="A498" i="17" a="1"/>
  <c r="A498" i="17"/>
  <c r="A499" i="17" a="1"/>
  <c r="A499" i="17"/>
  <c r="A500" i="17" a="1"/>
  <c r="A500" i="17"/>
  <c r="A501" i="17" a="1"/>
  <c r="A501" i="17"/>
  <c r="A502" i="17" a="1"/>
  <c r="A502" i="17"/>
  <c r="A503" i="17" a="1"/>
  <c r="A503" i="17"/>
  <c r="A504" i="17" a="1"/>
  <c r="A504" i="17" s="1"/>
  <c r="A505" i="17" a="1"/>
  <c r="A505" i="17"/>
  <c r="A506" i="17" a="1"/>
  <c r="A506" i="17"/>
  <c r="A507" i="17" a="1"/>
  <c r="A507" i="17"/>
  <c r="A508" i="17" a="1"/>
  <c r="A508" i="17"/>
  <c r="A509" i="17" a="1"/>
  <c r="A509" i="17" s="1"/>
  <c r="A510" i="17" a="1"/>
  <c r="A510" i="17"/>
  <c r="A511" i="17" a="1"/>
  <c r="A511" i="17"/>
  <c r="A16" i="17" a="1"/>
  <c r="A16" i="17" s="1"/>
  <c r="A1" i="17"/>
  <c r="A866" i="11" a="1"/>
  <c r="A866" i="11"/>
  <c r="A867" i="11" a="1"/>
  <c r="A867" i="11"/>
  <c r="A868" i="11" a="1"/>
  <c r="A868" i="11"/>
  <c r="A869" i="11" a="1"/>
  <c r="A869" i="11" s="1"/>
  <c r="A870" i="11" a="1"/>
  <c r="A870" i="11"/>
  <c r="A871" i="11" a="1"/>
  <c r="A871" i="11"/>
  <c r="A881" i="11" a="1"/>
  <c r="A881" i="11" s="1"/>
  <c r="A882" i="11" a="1"/>
  <c r="A882" i="11"/>
  <c r="A883" i="11" a="1"/>
  <c r="A883" i="11"/>
  <c r="A884" i="11" a="1"/>
  <c r="A884" i="11"/>
  <c r="A885" i="11" a="1"/>
  <c r="A885" i="11"/>
  <c r="A886" i="11" a="1"/>
  <c r="A886" i="11"/>
  <c r="A896" i="11" a="1"/>
  <c r="A896" i="11"/>
  <c r="A897" i="11" a="1"/>
  <c r="A897" i="11"/>
  <c r="A898" i="11" a="1"/>
  <c r="A898" i="11"/>
  <c r="A899" i="11" a="1"/>
  <c r="A899" i="11"/>
  <c r="A900" i="11" a="1"/>
  <c r="A900" i="11"/>
  <c r="A901" i="11" a="1"/>
  <c r="A901" i="11"/>
  <c r="A911" i="11" a="1"/>
  <c r="A911" i="11"/>
  <c r="A912" i="11" a="1"/>
  <c r="A912" i="11"/>
  <c r="A913" i="11" a="1"/>
  <c r="A913" i="11"/>
  <c r="A914" i="11" a="1"/>
  <c r="A914" i="11"/>
  <c r="A915" i="11" a="1"/>
  <c r="A915" i="11"/>
  <c r="A916" i="11" a="1"/>
  <c r="A916" i="11"/>
  <c r="A926" i="11" a="1"/>
  <c r="A926" i="11"/>
  <c r="A927" i="11" a="1"/>
  <c r="A927" i="11"/>
  <c r="A928" i="11" a="1"/>
  <c r="A928" i="11"/>
  <c r="A929" i="11" a="1"/>
  <c r="A929" i="11" s="1"/>
  <c r="A930" i="11" a="1"/>
  <c r="A930" i="11"/>
  <c r="A931" i="11" a="1"/>
  <c r="A931" i="11"/>
  <c r="A932" i="11" a="1"/>
  <c r="A932" i="11"/>
  <c r="A933" i="11" a="1"/>
  <c r="A933" i="11"/>
  <c r="A934" i="11" a="1"/>
  <c r="A934" i="11"/>
  <c r="A935" i="11" a="1"/>
  <c r="A935" i="11"/>
  <c r="A936" i="11" a="1"/>
  <c r="A936" i="11"/>
  <c r="A937" i="11" a="1"/>
  <c r="A937" i="11"/>
  <c r="A938" i="11" a="1"/>
  <c r="A938" i="11"/>
  <c r="A939" i="11" a="1"/>
  <c r="A939" i="11"/>
  <c r="A940" i="11" a="1"/>
  <c r="A940" i="11"/>
  <c r="A941" i="11" a="1"/>
  <c r="A941" i="11" s="1"/>
  <c r="A942" i="11" a="1"/>
  <c r="A942" i="11"/>
  <c r="A943" i="11" a="1"/>
  <c r="A943" i="11"/>
  <c r="A944" i="11" a="1"/>
  <c r="A944" i="11"/>
  <c r="A945" i="11" a="1"/>
  <c r="A945" i="11"/>
  <c r="A946" i="11" a="1"/>
  <c r="A946" i="11"/>
  <c r="A947" i="11" a="1"/>
  <c r="A947" i="11"/>
  <c r="A948" i="11" a="1"/>
  <c r="A948" i="11"/>
  <c r="A949" i="11" a="1"/>
  <c r="A949" i="11"/>
  <c r="A950" i="11" a="1"/>
  <c r="A950" i="11"/>
  <c r="A951" i="11" a="1"/>
  <c r="A951" i="11"/>
  <c r="A952" i="11" a="1"/>
  <c r="A952" i="11"/>
  <c r="A953" i="11" a="1"/>
  <c r="A953" i="11" s="1"/>
  <c r="A954" i="11" a="1"/>
  <c r="A954" i="11"/>
  <c r="A955" i="11" a="1"/>
  <c r="A955" i="11"/>
  <c r="A956" i="11" a="1"/>
  <c r="A956" i="11"/>
  <c r="A957" i="11" a="1"/>
  <c r="A957" i="11"/>
  <c r="A958" i="11" a="1"/>
  <c r="A958" i="11"/>
  <c r="A959" i="11" a="1"/>
  <c r="A959" i="11"/>
  <c r="A960" i="11" a="1"/>
  <c r="A960" i="11"/>
  <c r="A961" i="11" a="1"/>
  <c r="A961" i="11"/>
  <c r="A962" i="11" a="1"/>
  <c r="A962" i="11"/>
  <c r="A963" i="11" a="1"/>
  <c r="A963" i="11"/>
  <c r="A964" i="11" a="1"/>
  <c r="A964" i="11"/>
  <c r="A965" i="11" a="1"/>
  <c r="A965" i="11" s="1"/>
  <c r="A966" i="11" a="1"/>
  <c r="A966" i="11"/>
  <c r="A967" i="11" a="1"/>
  <c r="A967" i="11"/>
  <c r="A968" i="11" a="1"/>
  <c r="A968" i="11"/>
  <c r="A969" i="11" a="1"/>
  <c r="A969" i="11"/>
  <c r="A970" i="11" a="1"/>
  <c r="A970" i="11"/>
  <c r="A971" i="11" a="1"/>
  <c r="A971" i="11"/>
  <c r="A972" i="11" a="1"/>
  <c r="A972" i="11"/>
  <c r="A973" i="11" a="1"/>
  <c r="A973" i="11"/>
  <c r="A974" i="11" a="1"/>
  <c r="A974" i="11"/>
  <c r="A975" i="11" a="1"/>
  <c r="A975" i="11"/>
  <c r="A976" i="11" a="1"/>
  <c r="A976" i="11"/>
  <c r="A977" i="11" a="1"/>
  <c r="A977" i="11" s="1"/>
  <c r="A978" i="11" a="1"/>
  <c r="A978" i="11"/>
  <c r="A979" i="11" a="1"/>
  <c r="A979" i="11"/>
  <c r="A980" i="11" a="1"/>
  <c r="A980" i="11"/>
  <c r="A981" i="11" a="1"/>
  <c r="A981" i="11"/>
  <c r="A982" i="11" a="1"/>
  <c r="A982" i="11"/>
  <c r="A983" i="11" a="1"/>
  <c r="A983" i="11"/>
  <c r="A984" i="11" a="1"/>
  <c r="A984" i="11"/>
  <c r="A985" i="11" a="1"/>
  <c r="A985" i="11"/>
  <c r="A986" i="11" a="1"/>
  <c r="A986" i="11"/>
  <c r="A987" i="11" a="1"/>
  <c r="A987" i="11"/>
  <c r="A988" i="11" a="1"/>
  <c r="A988" i="11"/>
  <c r="A989" i="11" a="1"/>
  <c r="A989" i="11" s="1"/>
  <c r="A990" i="11" a="1"/>
  <c r="A990" i="11"/>
  <c r="A991" i="11" a="1"/>
  <c r="A991" i="11"/>
  <c r="A992" i="11" a="1"/>
  <c r="A992" i="11"/>
  <c r="A993" i="11" a="1"/>
  <c r="A993" i="11"/>
  <c r="A994" i="11" a="1"/>
  <c r="A994" i="11"/>
  <c r="A995" i="11" a="1"/>
  <c r="A995" i="11"/>
  <c r="A996" i="11" a="1"/>
  <c r="A996" i="11"/>
  <c r="A997" i="11" a="1"/>
  <c r="A997" i="11"/>
  <c r="A998" i="11" a="1"/>
  <c r="A998" i="11"/>
  <c r="A999" i="11" a="1"/>
  <c r="A999" i="11"/>
  <c r="A1000" i="11" a="1"/>
  <c r="A1000" i="11"/>
  <c r="A1001" i="11" a="1"/>
  <c r="A1001" i="11" s="1"/>
  <c r="A1002" i="11" a="1"/>
  <c r="A1002" i="11"/>
  <c r="A1003" i="11" a="1"/>
  <c r="A1003" i="11"/>
  <c r="A1004" i="11" a="1"/>
  <c r="A1004" i="11"/>
  <c r="A1005" i="11" a="1"/>
  <c r="A1005" i="11"/>
  <c r="A1006" i="11" a="1"/>
  <c r="A1006" i="11"/>
  <c r="A1007" i="11" a="1"/>
  <c r="A1007" i="11"/>
  <c r="A1008" i="11" a="1"/>
  <c r="A1008" i="11"/>
  <c r="A1009" i="11" a="1"/>
  <c r="A1009" i="11"/>
  <c r="A1010" i="11" a="1"/>
  <c r="A1010" i="11"/>
  <c r="A1011" i="11" a="1"/>
  <c r="A1011" i="11"/>
  <c r="A1012" i="11" a="1"/>
  <c r="A1012" i="11"/>
  <c r="A1013" i="11" a="1"/>
  <c r="A1013" i="11" s="1"/>
  <c r="A1014" i="11" a="1"/>
  <c r="A1014" i="11"/>
  <c r="A1015" i="11" a="1"/>
  <c r="A1015" i="11"/>
  <c r="A1016" i="11" a="1"/>
  <c r="A1016" i="11"/>
  <c r="A1017" i="11" a="1"/>
  <c r="A1017" i="11"/>
  <c r="A1018" i="11" a="1"/>
  <c r="A1018" i="11"/>
  <c r="A1019" i="11" a="1"/>
  <c r="A1019" i="11"/>
  <c r="A1020" i="11" a="1"/>
  <c r="A1020" i="11"/>
  <c r="A1021" i="11" a="1"/>
  <c r="A1021" i="11"/>
  <c r="A1022" i="11" a="1"/>
  <c r="A1022" i="11"/>
  <c r="A1023" i="11" a="1"/>
  <c r="A1023" i="11"/>
  <c r="A1024" i="11" a="1"/>
  <c r="A1024" i="11"/>
  <c r="A1025" i="11" a="1"/>
  <c r="A1025" i="11" s="1"/>
  <c r="A1026" i="11" a="1"/>
  <c r="A1026" i="11"/>
  <c r="A1027" i="11" a="1"/>
  <c r="A1027" i="11"/>
  <c r="A1028" i="11" a="1"/>
  <c r="A1028" i="11"/>
  <c r="A1029" i="11" a="1"/>
  <c r="A1029" i="11"/>
  <c r="A1030" i="11" a="1"/>
  <c r="A1030" i="11"/>
  <c r="A1031" i="11" a="1"/>
  <c r="A1031" i="11"/>
  <c r="A1032" i="11" a="1"/>
  <c r="A1032" i="11"/>
  <c r="A1033" i="11" a="1"/>
  <c r="A1033" i="11"/>
  <c r="A1034" i="11" a="1"/>
  <c r="A1034" i="11"/>
  <c r="A1035" i="11" a="1"/>
  <c r="A1035" i="11"/>
  <c r="A1036" i="11" a="1"/>
  <c r="A1036" i="11"/>
  <c r="A1037" i="11" a="1"/>
  <c r="A1037" i="11" s="1"/>
  <c r="A1038" i="11" a="1"/>
  <c r="A1038" i="11"/>
  <c r="A1039" i="11" a="1"/>
  <c r="A1039" i="11"/>
  <c r="A1040" i="11" a="1"/>
  <c r="A1040" i="11"/>
  <c r="A1041" i="11" a="1"/>
  <c r="A1041" i="11"/>
  <c r="A1042" i="11" a="1"/>
  <c r="A1042" i="11"/>
  <c r="A1043" i="11" a="1"/>
  <c r="A1043" i="11"/>
  <c r="A1044" i="11" a="1"/>
  <c r="A1044" i="11"/>
  <c r="A1045" i="11" a="1"/>
  <c r="A1045" i="11"/>
  <c r="A1046" i="11" a="1"/>
  <c r="A1046" i="11"/>
  <c r="A1047" i="11" a="1"/>
  <c r="A1047" i="11"/>
  <c r="A1048" i="11" a="1"/>
  <c r="A1048" i="11"/>
  <c r="A1049" i="11" a="1"/>
  <c r="A1049" i="11" s="1"/>
  <c r="A1050" i="11" a="1"/>
  <c r="A1050" i="11"/>
  <c r="A791" i="11" a="1"/>
  <c r="A791" i="11"/>
  <c r="A792" i="11" a="1"/>
  <c r="A792" i="11"/>
  <c r="A793" i="11" a="1"/>
  <c r="A793" i="11" s="1"/>
  <c r="A794" i="11" a="1"/>
  <c r="A794" i="11"/>
  <c r="A795" i="11" a="1"/>
  <c r="A795" i="11"/>
  <c r="A796" i="11" a="1"/>
  <c r="A796" i="11"/>
  <c r="A806" i="11" a="1"/>
  <c r="A806" i="11"/>
  <c r="A807" i="11" a="1"/>
  <c r="A807" i="11"/>
  <c r="A808" i="11" a="1"/>
  <c r="A808" i="11"/>
  <c r="A809" i="11" a="1"/>
  <c r="A809" i="11"/>
  <c r="A810" i="11" a="1"/>
  <c r="A810" i="11"/>
  <c r="A811" i="11" a="1"/>
  <c r="A811" i="11"/>
  <c r="A821" i="11" a="1"/>
  <c r="A821" i="11"/>
  <c r="A822" i="11" a="1"/>
  <c r="A822" i="11"/>
  <c r="A823" i="11" a="1"/>
  <c r="A823" i="11"/>
  <c r="A824" i="11" a="1"/>
  <c r="A824" i="11"/>
  <c r="A825" i="11" a="1"/>
  <c r="A825" i="11"/>
  <c r="A826" i="11" a="1"/>
  <c r="A826" i="11"/>
  <c r="A836" i="11" a="1"/>
  <c r="A836" i="11"/>
  <c r="A837" i="11" a="1"/>
  <c r="A837" i="11"/>
  <c r="A838" i="11" a="1"/>
  <c r="A838" i="11"/>
  <c r="A839" i="11" a="1"/>
  <c r="A839" i="11"/>
  <c r="A840" i="11" a="1"/>
  <c r="A840" i="11"/>
  <c r="A841" i="11" a="1"/>
  <c r="A841" i="11" s="1"/>
  <c r="A851" i="11" a="1"/>
  <c r="A851" i="11"/>
  <c r="A852" i="11" a="1"/>
  <c r="A852" i="11"/>
  <c r="A853" i="11" a="1"/>
  <c r="A853" i="11" s="1"/>
  <c r="A854" i="11" a="1"/>
  <c r="A854" i="11"/>
  <c r="A855" i="11" a="1"/>
  <c r="A855" i="11"/>
  <c r="A856" i="11" a="1"/>
  <c r="A856" i="11"/>
  <c r="A26" i="15" a="1"/>
  <c r="A26" i="15"/>
  <c r="A27" i="15" a="1"/>
  <c r="A27" i="15"/>
  <c r="A28" i="15" a="1"/>
  <c r="A28" i="15"/>
  <c r="A29" i="15" a="1"/>
  <c r="A29" i="15"/>
  <c r="A30" i="15" a="1"/>
  <c r="A30" i="15"/>
  <c r="A31" i="15" a="1"/>
  <c r="A31" i="15" s="1"/>
  <c r="A41" i="15" a="1"/>
  <c r="A41" i="15"/>
  <c r="A42" i="15" a="1"/>
  <c r="A42" i="15"/>
  <c r="A43" i="15" a="1"/>
  <c r="A43" i="15"/>
  <c r="A44" i="15" a="1"/>
  <c r="A44" i="15" s="1"/>
  <c r="A45" i="15" a="1"/>
  <c r="A45" i="15" s="1"/>
  <c r="A46" i="15" a="1"/>
  <c r="A46" i="15" s="1"/>
  <c r="A56" i="15" a="1"/>
  <c r="A56" i="15"/>
  <c r="A57" i="15" a="1"/>
  <c r="A57" i="15" s="1"/>
  <c r="A58" i="15" a="1"/>
  <c r="A58" i="15"/>
  <c r="A59" i="15" a="1"/>
  <c r="A59" i="15" s="1"/>
  <c r="A60" i="15" a="1"/>
  <c r="A60" i="15" s="1"/>
  <c r="A61" i="15" a="1"/>
  <c r="A61" i="15"/>
  <c r="A71" i="15" a="1"/>
  <c r="A71" i="15" s="1"/>
  <c r="A72" i="15" a="1"/>
  <c r="A72" i="15" s="1"/>
  <c r="A73" i="15" a="1"/>
  <c r="A73" i="15"/>
  <c r="A74" i="15" a="1"/>
  <c r="A74" i="15"/>
  <c r="A75" i="15" a="1"/>
  <c r="A75" i="15" s="1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/>
  <c r="A105" i="15" a="1"/>
  <c r="A105" i="15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/>
  <c r="A136" i="15" a="1"/>
  <c r="A136" i="15" s="1"/>
  <c r="A146" i="15" a="1"/>
  <c r="A146" i="15" s="1"/>
  <c r="A147" i="15" a="1"/>
  <c r="A147" i="15"/>
  <c r="A148" i="15" a="1"/>
  <c r="A148" i="15" s="1"/>
  <c r="A149" i="15" a="1"/>
  <c r="A149" i="15" s="1"/>
  <c r="A150" i="15" a="1"/>
  <c r="A150" i="15"/>
  <c r="A151" i="15" a="1"/>
  <c r="A151" i="15"/>
  <c r="A161" i="15" a="1"/>
  <c r="A161" i="15" s="1"/>
  <c r="A162" i="15" a="1"/>
  <c r="A162" i="15" s="1"/>
  <c r="A163" i="15" a="1"/>
  <c r="A163" i="15"/>
  <c r="A164" i="15" a="1"/>
  <c r="A164" i="15"/>
  <c r="A165" i="15" a="1"/>
  <c r="A165" i="15"/>
  <c r="A166" i="15" a="1"/>
  <c r="A166" i="15" s="1"/>
  <c r="A176" i="15" a="1"/>
  <c r="A176" i="15" s="1"/>
  <c r="A177" i="15" a="1"/>
  <c r="A177" i="15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/>
  <c r="A194" i="15" a="1"/>
  <c r="A194" i="15" s="1"/>
  <c r="A195" i="15" a="1"/>
  <c r="A195" i="15" s="1"/>
  <c r="A196" i="15" a="1"/>
  <c r="A196" i="15"/>
  <c r="A197" i="15" a="1"/>
  <c r="A197" i="15" s="1"/>
  <c r="A198" i="15" a="1"/>
  <c r="A198" i="15" s="1"/>
  <c r="A199" i="15" a="1"/>
  <c r="A199" i="15"/>
  <c r="A200" i="15" a="1"/>
  <c r="A200" i="15" s="1"/>
  <c r="A201" i="15" a="1"/>
  <c r="A201" i="15" s="1"/>
  <c r="A202" i="15" a="1"/>
  <c r="A202" i="15"/>
  <c r="A203" i="15" a="1"/>
  <c r="A203" i="15" s="1"/>
  <c r="A204" i="15" a="1"/>
  <c r="A204" i="15" s="1"/>
  <c r="A205" i="15" a="1"/>
  <c r="A205" i="15"/>
  <c r="A206" i="15" a="1"/>
  <c r="A206" i="15"/>
  <c r="A207" i="15" a="1"/>
  <c r="A207" i="15" s="1"/>
  <c r="A208" i="15" a="1"/>
  <c r="A208" i="15" s="1"/>
  <c r="A209" i="15" a="1"/>
  <c r="A209" i="15"/>
  <c r="A210" i="15" a="1"/>
  <c r="A210" i="15"/>
  <c r="A211" i="15" a="1"/>
  <c r="A211" i="15" s="1"/>
  <c r="A212" i="15" a="1"/>
  <c r="A212" i="15"/>
  <c r="A213" i="15" a="1"/>
  <c r="A213" i="15" s="1"/>
  <c r="A214" i="15" a="1"/>
  <c r="A214" i="15" s="1"/>
  <c r="A215" i="15" a="1"/>
  <c r="A215" i="15" s="1"/>
  <c r="A216" i="15" a="1"/>
  <c r="A216" i="15" s="1"/>
  <c r="A217" i="15" a="1"/>
  <c r="A217" i="15"/>
  <c r="A218" i="15" a="1"/>
  <c r="A218" i="15"/>
  <c r="A219" i="15" a="1"/>
  <c r="A219" i="15"/>
  <c r="A220" i="15" a="1"/>
  <c r="A220" i="15" s="1"/>
  <c r="A221" i="15" a="1"/>
  <c r="A221" i="15" s="1"/>
  <c r="A222" i="15" a="1"/>
  <c r="A222" i="15" s="1"/>
  <c r="A223" i="15" a="1"/>
  <c r="A223" i="15"/>
  <c r="A224" i="15" a="1"/>
  <c r="A224" i="15" s="1"/>
  <c r="A225" i="15" a="1"/>
  <c r="A225" i="15"/>
  <c r="A226" i="15" a="1"/>
  <c r="A226" i="15"/>
  <c r="A227" i="15" a="1"/>
  <c r="A227" i="15" s="1"/>
  <c r="A228" i="15" a="1"/>
  <c r="A228" i="15" s="1"/>
  <c r="A229" i="15" a="1"/>
  <c r="A229" i="15" s="1"/>
  <c r="A230" i="15" a="1"/>
  <c r="A230" i="15" s="1"/>
  <c r="A231" i="15" a="1"/>
  <c r="A231" i="15" s="1"/>
  <c r="A232" i="15" a="1"/>
  <c r="A232" i="15"/>
  <c r="A233" i="15" a="1"/>
  <c r="A233" i="15" s="1"/>
  <c r="A234" i="15" a="1"/>
  <c r="A234" i="15" s="1"/>
  <c r="A235" i="15" a="1"/>
  <c r="A235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242" i="15" a="1"/>
  <c r="A242" i="15" s="1"/>
  <c r="A243" i="15" a="1"/>
  <c r="A243" i="15"/>
  <c r="A244" i="15" a="1"/>
  <c r="A244" i="15" s="1"/>
  <c r="A245" i="15" a="1"/>
  <c r="A245" i="15"/>
  <c r="A246" i="15" a="1"/>
  <c r="A246" i="15" s="1"/>
  <c r="A247" i="15" a="1"/>
  <c r="A247" i="15" s="1"/>
  <c r="A248" i="15" a="1"/>
  <c r="A248" i="15"/>
  <c r="A249" i="15" a="1"/>
  <c r="A249" i="15"/>
  <c r="A250" i="15" a="1"/>
  <c r="A250" i="15" s="1"/>
  <c r="A251" i="15" a="1"/>
  <c r="A251" i="15" s="1"/>
  <c r="A252" i="15" a="1"/>
  <c r="A252" i="15" s="1"/>
  <c r="A253" i="15" a="1"/>
  <c r="A253" i="15" s="1"/>
  <c r="A254" i="15" a="1"/>
  <c r="A254" i="15" s="1"/>
  <c r="A255" i="15" a="1"/>
  <c r="A255" i="15"/>
  <c r="A256" i="15" a="1"/>
  <c r="A256" i="15" s="1"/>
  <c r="A257" i="15" a="1"/>
  <c r="A257" i="15" s="1"/>
  <c r="A258" i="15" a="1"/>
  <c r="A258" i="15" s="1"/>
  <c r="A259" i="15" a="1"/>
  <c r="A259" i="15" s="1"/>
  <c r="A260" i="15" a="1"/>
  <c r="A260" i="15" s="1"/>
  <c r="A261" i="15" a="1"/>
  <c r="A261" i="15"/>
  <c r="A262" i="15" a="1"/>
  <c r="A262" i="15" s="1"/>
  <c r="A263" i="15" a="1"/>
  <c r="A263" i="15" s="1"/>
  <c r="A264" i="15" a="1"/>
  <c r="A264" i="15" s="1"/>
  <c r="A265" i="15" a="1"/>
  <c r="A265" i="15"/>
  <c r="A266" i="15" a="1"/>
  <c r="A266" i="15" s="1"/>
  <c r="A267" i="15" a="1"/>
  <c r="A267" i="15" s="1"/>
  <c r="A268" i="15" a="1"/>
  <c r="A268" i="15"/>
  <c r="A269" i="15" a="1"/>
  <c r="A269" i="15"/>
  <c r="A270" i="15" a="1"/>
  <c r="A270" i="15" s="1"/>
  <c r="A271" i="15" a="1"/>
  <c r="A271" i="15"/>
  <c r="A272" i="15" a="1"/>
  <c r="A272" i="15" s="1"/>
  <c r="A273" i="15" a="1"/>
  <c r="A273" i="15" s="1"/>
  <c r="A274" i="15" a="1"/>
  <c r="A274" i="15"/>
  <c r="A275" i="15" a="1"/>
  <c r="A275" i="15" s="1"/>
  <c r="A276" i="15" a="1"/>
  <c r="A276" i="15" s="1"/>
  <c r="A277" i="15" a="1"/>
  <c r="A277" i="15" s="1"/>
  <c r="A278" i="15" a="1"/>
  <c r="A278" i="15" s="1"/>
  <c r="A279" i="15" a="1"/>
  <c r="A279" i="15" s="1"/>
  <c r="A280" i="15" a="1"/>
  <c r="A280" i="15" s="1"/>
  <c r="A281" i="15" a="1"/>
  <c r="A281" i="15" s="1"/>
  <c r="A282" i="15" a="1"/>
  <c r="A282" i="15"/>
  <c r="A283" i="15" a="1"/>
  <c r="A283" i="15" s="1"/>
  <c r="A284" i="15" a="1"/>
  <c r="A284" i="15" s="1"/>
  <c r="A285" i="15" a="1"/>
  <c r="A285" i="15" s="1"/>
  <c r="A286" i="15" a="1"/>
  <c r="A286" i="15" s="1"/>
  <c r="A287" i="15" a="1"/>
  <c r="A287" i="15" s="1"/>
  <c r="A288" i="15" a="1"/>
  <c r="A288" i="15" s="1"/>
  <c r="A289" i="15" a="1"/>
  <c r="A289" i="15"/>
  <c r="A290" i="15" a="1"/>
  <c r="A290" i="15"/>
  <c r="A291" i="15" a="1"/>
  <c r="A291" i="15" s="1"/>
  <c r="A292" i="15" a="1"/>
  <c r="A292" i="15" s="1"/>
  <c r="A293" i="15" a="1"/>
  <c r="A293" i="15" s="1"/>
  <c r="A294" i="15" a="1"/>
  <c r="A294" i="15" s="1"/>
  <c r="A295" i="15" a="1"/>
  <c r="A295" i="15" s="1"/>
  <c r="A296" i="15" a="1"/>
  <c r="A296" i="15"/>
  <c r="A297" i="15" a="1"/>
  <c r="A297" i="15" s="1"/>
  <c r="A298" i="15" a="1"/>
  <c r="A298" i="15" s="1"/>
  <c r="A299" i="15" a="1"/>
  <c r="A299" i="15" s="1"/>
  <c r="A300" i="15" a="1"/>
  <c r="A300" i="15" s="1"/>
  <c r="A301" i="15" a="1"/>
  <c r="A301" i="15"/>
  <c r="A302" i="15" a="1"/>
  <c r="A302" i="15" s="1"/>
  <c r="A303" i="15" a="1"/>
  <c r="A303" i="15"/>
  <c r="A304" i="15" a="1"/>
  <c r="A304" i="15"/>
  <c r="A305" i="15" a="1"/>
  <c r="A305" i="15"/>
  <c r="A306" i="15" a="1"/>
  <c r="A306" i="15" s="1"/>
  <c r="A307" i="15" a="1"/>
  <c r="A307" i="15" s="1"/>
  <c r="A308" i="15" a="1"/>
  <c r="A308" i="15" s="1"/>
  <c r="A309" i="15" a="1"/>
  <c r="A309" i="15"/>
  <c r="A310" i="15" a="1"/>
  <c r="A310" i="15" s="1"/>
  <c r="A311" i="15" a="1"/>
  <c r="A311" i="15" s="1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17" i="15" a="1"/>
  <c r="A317" i="15"/>
  <c r="A318" i="15" a="1"/>
  <c r="A318" i="15"/>
  <c r="A319" i="15" a="1"/>
  <c r="A319" i="15" s="1"/>
  <c r="A320" i="15" a="1"/>
  <c r="A320" i="15"/>
  <c r="A321" i="15" a="1"/>
  <c r="A321" i="15" s="1"/>
  <c r="A322" i="15" a="1"/>
  <c r="A322" i="15" s="1"/>
  <c r="A323" i="15" a="1"/>
  <c r="A323" i="15" s="1"/>
  <c r="A324" i="15" a="1"/>
  <c r="A324" i="15" s="1"/>
  <c r="A325" i="15" a="1"/>
  <c r="A325" i="15" s="1"/>
  <c r="A326" i="15" a="1"/>
  <c r="A326" i="15" s="1"/>
  <c r="A327" i="15" a="1"/>
  <c r="A327" i="15"/>
  <c r="A328" i="15" a="1"/>
  <c r="A328" i="15" s="1"/>
  <c r="A329" i="15" a="1"/>
  <c r="A329" i="15" s="1"/>
  <c r="A330" i="15" a="1"/>
  <c r="A330" i="15" s="1"/>
  <c r="A331" i="15" a="1"/>
  <c r="A331" i="15" s="1"/>
  <c r="A332" i="15" a="1"/>
  <c r="A332" i="15" s="1"/>
  <c r="A333" i="15" a="1"/>
  <c r="A333" i="15" s="1"/>
  <c r="A334" i="15" a="1"/>
  <c r="A334" i="15"/>
  <c r="A335" i="15" a="1"/>
  <c r="A335" i="15" s="1"/>
  <c r="A336" i="15" a="1"/>
  <c r="A336" i="15" s="1"/>
  <c r="A337" i="15" a="1"/>
  <c r="A337" i="15"/>
  <c r="A338" i="15" a="1"/>
  <c r="A338" i="15" s="1"/>
  <c r="A339" i="15" a="1"/>
  <c r="A339" i="15" s="1"/>
  <c r="A340" i="15" a="1"/>
  <c r="A340" i="15"/>
  <c r="A341" i="15" a="1"/>
  <c r="A341" i="15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47" i="15" a="1"/>
  <c r="A347" i="15" s="1"/>
  <c r="A348" i="15" a="1"/>
  <c r="A348" i="15" s="1"/>
  <c r="A349" i="15" a="1"/>
  <c r="A349" i="15" s="1"/>
  <c r="A350" i="15" a="1"/>
  <c r="A350" i="15"/>
  <c r="A351" i="15" a="1"/>
  <c r="A351" i="15" s="1"/>
  <c r="A352" i="15" a="1"/>
  <c r="A352" i="15" s="1"/>
  <c r="A353" i="15" a="1"/>
  <c r="A353" i="15"/>
  <c r="A354" i="15" a="1"/>
  <c r="A354" i="15"/>
  <c r="A355" i="15" a="1"/>
  <c r="A355" i="15"/>
  <c r="A356" i="15" a="1"/>
  <c r="A356" i="15"/>
  <c r="A357" i="15" a="1"/>
  <c r="A357" i="15"/>
  <c r="A358" i="15" a="1"/>
  <c r="A358" i="15" s="1"/>
  <c r="A359" i="15" a="1"/>
  <c r="A359" i="15" s="1"/>
  <c r="A360" i="15" a="1"/>
  <c r="A360" i="15" s="1"/>
  <c r="A361" i="15" a="1"/>
  <c r="A361" i="15" s="1"/>
  <c r="A362" i="15" a="1"/>
  <c r="A362" i="15" s="1"/>
  <c r="A363" i="15" a="1"/>
  <c r="A363" i="15"/>
  <c r="A364" i="15" a="1"/>
  <c r="A364" i="15" s="1"/>
  <c r="A365" i="15" a="1"/>
  <c r="A365" i="15" s="1"/>
  <c r="A366" i="15" a="1"/>
  <c r="A366" i="15"/>
  <c r="A367" i="15" a="1"/>
  <c r="A367" i="15" s="1"/>
  <c r="A368" i="15" a="1"/>
  <c r="A368" i="15"/>
  <c r="A369" i="15" a="1"/>
  <c r="A369" i="15"/>
  <c r="A370" i="15" a="1"/>
  <c r="A370" i="15"/>
  <c r="A371" i="15" a="1"/>
  <c r="A371" i="15" s="1"/>
  <c r="A372" i="15" a="1"/>
  <c r="A372" i="15" s="1"/>
  <c r="A373" i="15" a="1"/>
  <c r="A373" i="15"/>
  <c r="A374" i="15" a="1"/>
  <c r="A374" i="15"/>
  <c r="A375" i="15" a="1"/>
  <c r="A375" i="15" s="1"/>
  <c r="A376" i="15" a="1"/>
  <c r="A376" i="15" s="1"/>
  <c r="A377" i="15" a="1"/>
  <c r="A377" i="15" s="1"/>
  <c r="A378" i="15" a="1"/>
  <c r="A378" i="15" s="1"/>
  <c r="A379" i="15" a="1"/>
  <c r="A379" i="15"/>
  <c r="A380" i="15" a="1"/>
  <c r="A380" i="15"/>
  <c r="A381" i="15" a="1"/>
  <c r="A381" i="15"/>
  <c r="A382" i="15" a="1"/>
  <c r="A382" i="15" s="1"/>
  <c r="A383" i="15" a="1"/>
  <c r="A383" i="15" s="1"/>
  <c r="A384" i="15" a="1"/>
  <c r="A384" i="15" s="1"/>
  <c r="A385" i="15" a="1"/>
  <c r="A385" i="15" s="1"/>
  <c r="A386" i="15" a="1"/>
  <c r="A386" i="15"/>
  <c r="A387" i="15" a="1"/>
  <c r="A387" i="15"/>
  <c r="A388" i="15" a="1"/>
  <c r="A388" i="15" s="1"/>
  <c r="A389" i="15" a="1"/>
  <c r="A389" i="15" s="1"/>
  <c r="A390" i="15" a="1"/>
  <c r="A390" i="15" s="1"/>
  <c r="A391" i="15" a="1"/>
  <c r="A391" i="15" s="1"/>
  <c r="A392" i="15" a="1"/>
  <c r="A392" i="15" s="1"/>
  <c r="A393" i="15" a="1"/>
  <c r="A393" i="15"/>
  <c r="A394" i="15" a="1"/>
  <c r="A394" i="15" s="1"/>
  <c r="A395" i="15" a="1"/>
  <c r="A395" i="15" s="1"/>
  <c r="A396" i="15" a="1"/>
  <c r="A396" i="15" s="1"/>
  <c r="A397" i="15" a="1"/>
  <c r="A397" i="15" s="1"/>
  <c r="A398" i="15" a="1"/>
  <c r="A398" i="15" s="1"/>
  <c r="A399" i="15" a="1"/>
  <c r="A399" i="15"/>
  <c r="A400" i="15" a="1"/>
  <c r="A400" i="15"/>
  <c r="A401" i="15" a="1"/>
  <c r="A401" i="15" s="1"/>
  <c r="A402" i="15" a="1"/>
  <c r="A402" i="15"/>
  <c r="A403" i="15" a="1"/>
  <c r="A403" i="15" s="1"/>
  <c r="A404" i="15" a="1"/>
  <c r="A404" i="15" s="1"/>
  <c r="A405" i="15" a="1"/>
  <c r="A405" i="15" s="1"/>
  <c r="A406" i="15" a="1"/>
  <c r="A406" i="15"/>
  <c r="A407" i="15" a="1"/>
  <c r="A407" i="15" s="1"/>
  <c r="A408" i="15" a="1"/>
  <c r="A408" i="15" s="1"/>
  <c r="A409" i="15" a="1"/>
  <c r="A409" i="15"/>
  <c r="A410" i="15" a="1"/>
  <c r="A410" i="15"/>
  <c r="A411" i="15" a="1"/>
  <c r="A411" i="15" s="1"/>
  <c r="A412" i="15" a="1"/>
  <c r="A412" i="15"/>
  <c r="A413" i="15" a="1"/>
  <c r="A413" i="15" s="1"/>
  <c r="A414" i="15" a="1"/>
  <c r="A414" i="15" s="1"/>
  <c r="A415" i="15" a="1"/>
  <c r="A415" i="15" s="1"/>
  <c r="A416" i="15" a="1"/>
  <c r="A416" i="15" s="1"/>
  <c r="A417" i="15" a="1"/>
  <c r="A417" i="15" s="1"/>
  <c r="A418" i="15" a="1"/>
  <c r="A418" i="15" s="1"/>
  <c r="A419" i="15" a="1"/>
  <c r="A419" i="15" s="1"/>
  <c r="A420" i="15" a="1"/>
  <c r="A420" i="15" s="1"/>
  <c r="A421" i="15" a="1"/>
  <c r="A421" i="15" s="1"/>
  <c r="A422" i="15" a="1"/>
  <c r="A422" i="15" s="1"/>
  <c r="A423" i="15" a="1"/>
  <c r="A423" i="15"/>
  <c r="A424" i="15" a="1"/>
  <c r="A424" i="15" s="1"/>
  <c r="A425" i="15" a="1"/>
  <c r="A425" i="15"/>
  <c r="A426" i="15" a="1"/>
  <c r="A426" i="15"/>
  <c r="A427" i="15" a="1"/>
  <c r="A427" i="15" s="1"/>
  <c r="A428" i="15" a="1"/>
  <c r="A428" i="15"/>
  <c r="A429" i="15" a="1"/>
  <c r="A429" i="15" s="1"/>
  <c r="A430" i="15" a="1"/>
  <c r="A430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/>
  <c r="A437" i="15" a="1"/>
  <c r="A437" i="15" s="1"/>
  <c r="A438" i="15" a="1"/>
  <c r="A438" i="15" s="1"/>
  <c r="A439" i="15" a="1"/>
  <c r="A439" i="15" s="1"/>
  <c r="A440" i="15" a="1"/>
  <c r="A440" i="15"/>
  <c r="A441" i="15" a="1"/>
  <c r="A441" i="15"/>
  <c r="A442" i="15" a="1"/>
  <c r="A442" i="15"/>
  <c r="A443" i="15" a="1"/>
  <c r="A443" i="15" s="1"/>
  <c r="A444" i="15" a="1"/>
  <c r="A444" i="15" s="1"/>
  <c r="A445" i="15" a="1"/>
  <c r="A445" i="15"/>
  <c r="A446" i="15" a="1"/>
  <c r="A446" i="15" s="1"/>
  <c r="A447" i="15" a="1"/>
  <c r="A447" i="15"/>
  <c r="A448" i="15" a="1"/>
  <c r="A448" i="15" s="1"/>
  <c r="A449" i="15" a="1"/>
  <c r="A449" i="15" s="1"/>
  <c r="A450" i="15" a="1"/>
  <c r="A450" i="15"/>
  <c r="A451" i="15" a="1"/>
  <c r="A451" i="15"/>
  <c r="A452" i="15" a="1"/>
  <c r="A452" i="15" s="1"/>
  <c r="A453" i="15" a="1"/>
  <c r="A453" i="15" s="1"/>
  <c r="A454" i="15" a="1"/>
  <c r="A454" i="15" s="1"/>
  <c r="A455" i="15" a="1"/>
  <c r="A455" i="15" s="1"/>
  <c r="A456" i="15" a="1"/>
  <c r="A456" i="15" s="1"/>
  <c r="A457" i="15" a="1"/>
  <c r="A457" i="15"/>
  <c r="A458" i="15" a="1"/>
  <c r="A458" i="15"/>
  <c r="A459" i="15" a="1"/>
  <c r="A459" i="15"/>
  <c r="A460" i="15" a="1"/>
  <c r="A460" i="15" s="1"/>
  <c r="A461" i="15" a="1"/>
  <c r="A461" i="15" s="1"/>
  <c r="A462" i="15" a="1"/>
  <c r="A462" i="15" s="1"/>
  <c r="A463" i="15" a="1"/>
  <c r="A463" i="15"/>
  <c r="A464" i="15" a="1"/>
  <c r="A464" i="15" s="1"/>
  <c r="A465" i="15" a="1"/>
  <c r="A465" i="15"/>
  <c r="A466" i="15" a="1"/>
  <c r="A466" i="15"/>
  <c r="A467" i="15" a="1"/>
  <c r="A467" i="15" s="1"/>
  <c r="A468" i="15" a="1"/>
  <c r="A468" i="15" s="1"/>
  <c r="A469" i="15" a="1"/>
  <c r="A469" i="15" s="1"/>
  <c r="A470" i="15" a="1"/>
  <c r="A470" i="15" s="1"/>
  <c r="A471" i="15" a="1"/>
  <c r="A471" i="15" s="1"/>
  <c r="A472" i="15" a="1"/>
  <c r="A472" i="15" s="1"/>
  <c r="A473" i="15" a="1"/>
  <c r="A473" i="15" s="1"/>
  <c r="A474" i="15" a="1"/>
  <c r="A474" i="15"/>
  <c r="A475" i="15" a="1"/>
  <c r="A475" i="15"/>
  <c r="A476" i="15" a="1"/>
  <c r="A476" i="15" s="1"/>
  <c r="A477" i="15" a="1"/>
  <c r="A477" i="15" s="1"/>
  <c r="A478" i="15" a="1"/>
  <c r="A478" i="15" s="1"/>
  <c r="A479" i="15" a="1"/>
  <c r="A479" i="15" s="1"/>
  <c r="A480" i="15" a="1"/>
  <c r="A480" i="15" s="1"/>
  <c r="A481" i="15" a="1"/>
  <c r="A481" i="15" s="1"/>
  <c r="A482" i="15" a="1"/>
  <c r="A482" i="15"/>
  <c r="A483" i="15" a="1"/>
  <c r="A483" i="15" s="1"/>
  <c r="A484" i="15" a="1"/>
  <c r="A484" i="15" s="1"/>
  <c r="A485" i="15" a="1"/>
  <c r="A485" i="15" s="1"/>
  <c r="A486" i="15" a="1"/>
  <c r="A486" i="15"/>
  <c r="A487" i="15" a="1"/>
  <c r="A487" i="15"/>
  <c r="A488" i="15" a="1"/>
  <c r="A488" i="15"/>
  <c r="A489" i="15" a="1"/>
  <c r="A489" i="15" s="1"/>
  <c r="A490" i="15" a="1"/>
  <c r="A490" i="15"/>
  <c r="A491" i="15" a="1"/>
  <c r="A491" i="15" s="1"/>
  <c r="A492" i="15" a="1"/>
  <c r="A492" i="15" s="1"/>
  <c r="A493" i="15" a="1"/>
  <c r="A493" i="15"/>
  <c r="A494" i="15" a="1"/>
  <c r="A494" i="15" s="1"/>
  <c r="A495" i="15" a="1"/>
  <c r="A495" i="15"/>
  <c r="A496" i="15" a="1"/>
  <c r="A496" i="15"/>
  <c r="A497" i="15" a="1"/>
  <c r="A497" i="15" s="1"/>
  <c r="A498" i="15" a="1"/>
  <c r="A498" i="15" s="1"/>
  <c r="A499" i="15" a="1"/>
  <c r="A499" i="15" s="1"/>
  <c r="A500" i="15" a="1"/>
  <c r="A500" i="15"/>
  <c r="A501" i="15" a="1"/>
  <c r="A501" i="15"/>
  <c r="A502" i="15" a="1"/>
  <c r="A502" i="15" s="1"/>
  <c r="A503" i="15" a="1"/>
  <c r="A503" i="15" s="1"/>
  <c r="A504" i="15" a="1"/>
  <c r="A504" i="15" s="1"/>
  <c r="A505" i="15" a="1"/>
  <c r="A505" i="15" s="1"/>
  <c r="A506" i="15" a="1"/>
  <c r="A506" i="15" s="1"/>
  <c r="A507" i="15" a="1"/>
  <c r="A507" i="15" s="1"/>
  <c r="A508" i="15" a="1"/>
  <c r="A508" i="15"/>
  <c r="A509" i="15" a="1"/>
  <c r="A509" i="15" s="1"/>
  <c r="A510" i="15" a="1"/>
  <c r="A510" i="15" s="1"/>
  <c r="A511" i="15" a="1"/>
  <c r="A511" i="15" s="1"/>
  <c r="A512" i="15" a="1"/>
  <c r="A512" i="15" s="1"/>
  <c r="A513" i="15" a="1"/>
  <c r="A513" i="15" s="1"/>
  <c r="A514" i="15" a="1"/>
  <c r="A514" i="15" s="1"/>
  <c r="A515" i="15" a="1"/>
  <c r="A515" i="15" s="1"/>
  <c r="A516" i="15" a="1"/>
  <c r="A516" i="15" s="1"/>
  <c r="A517" i="15" a="1"/>
  <c r="A517" i="15"/>
  <c r="A518" i="15" a="1"/>
  <c r="A518" i="15"/>
  <c r="A519" i="15" a="1"/>
  <c r="A519" i="15" s="1"/>
  <c r="A520" i="15" a="1"/>
  <c r="A520" i="15" s="1"/>
  <c r="A521" i="15" a="1"/>
  <c r="A521" i="15" s="1"/>
  <c r="A522" i="15" a="1"/>
  <c r="A522" i="15"/>
  <c r="A523" i="15" a="1"/>
  <c r="A523" i="15" s="1"/>
  <c r="A524" i="15" a="1"/>
  <c r="A524" i="15"/>
  <c r="A525" i="15" a="1"/>
  <c r="A525" i="15"/>
  <c r="A526" i="15" a="1"/>
  <c r="A526" i="15" s="1"/>
  <c r="A527" i="15" a="1"/>
  <c r="A527" i="15" s="1"/>
  <c r="A528" i="15" a="1"/>
  <c r="A528" i="15" s="1"/>
  <c r="A529" i="15" a="1"/>
  <c r="A529" i="15" s="1"/>
  <c r="A530" i="15" a="1"/>
  <c r="A530" i="15"/>
  <c r="A531" i="15" a="1"/>
  <c r="A531" i="15" s="1"/>
  <c r="A532" i="15" a="1"/>
  <c r="A532" i="15"/>
  <c r="A533" i="15" a="1"/>
  <c r="A533" i="15" s="1"/>
  <c r="A534" i="15" a="1"/>
  <c r="A534" i="15" s="1"/>
  <c r="A535" i="15" a="1"/>
  <c r="A535" i="15"/>
  <c r="A536" i="15" a="1"/>
  <c r="A536" i="15" s="1"/>
  <c r="A537" i="15" a="1"/>
  <c r="A537" i="15" s="1"/>
  <c r="A538" i="15" a="1"/>
  <c r="A538" i="15" s="1"/>
  <c r="A539" i="15" a="1"/>
  <c r="A539" i="15" s="1"/>
  <c r="A540" i="15" a="1"/>
  <c r="A540" i="15" s="1"/>
  <c r="A541" i="15" a="1"/>
  <c r="A541" i="15"/>
  <c r="A542" i="15" a="1"/>
  <c r="A542" i="15"/>
  <c r="A543" i="15" a="1"/>
  <c r="A543" i="15" s="1"/>
  <c r="A544" i="15" a="1"/>
  <c r="A544" i="15" s="1"/>
  <c r="A545" i="15" a="1"/>
  <c r="A545" i="15" s="1"/>
  <c r="A546" i="15" a="1"/>
  <c r="A546" i="15"/>
  <c r="A547" i="15" a="1"/>
  <c r="A547" i="15"/>
  <c r="A548" i="15" a="1"/>
  <c r="A548" i="15" s="1"/>
  <c r="A549" i="15" a="1"/>
  <c r="A549" i="15"/>
  <c r="A550" i="15" a="1"/>
  <c r="A550" i="15" s="1"/>
  <c r="A551" i="15" a="1"/>
  <c r="A551" i="15" s="1"/>
  <c r="A552" i="15" a="1"/>
  <c r="A552" i="15" s="1"/>
  <c r="A553" i="15" a="1"/>
  <c r="A553" i="15"/>
  <c r="A554" i="15" a="1"/>
  <c r="A554" i="15"/>
  <c r="A555" i="15" a="1"/>
  <c r="A555" i="15"/>
  <c r="A556" i="15" a="1"/>
  <c r="A556" i="15"/>
  <c r="A557" i="15" a="1"/>
  <c r="A557" i="15" s="1"/>
  <c r="A558" i="15" a="1"/>
  <c r="A558" i="15" s="1"/>
  <c r="A559" i="15" a="1"/>
  <c r="A559" i="15" s="1"/>
  <c r="A560" i="15" a="1"/>
  <c r="A560" i="15" s="1"/>
  <c r="A561" i="15" a="1"/>
  <c r="A561" i="15" s="1"/>
  <c r="A562" i="15" a="1"/>
  <c r="A562" i="15"/>
  <c r="A563" i="15" a="1"/>
  <c r="A563" i="15" s="1"/>
  <c r="A564" i="15" a="1"/>
  <c r="A564" i="15" s="1"/>
  <c r="A565" i="15" a="1"/>
  <c r="A565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/>
  <c r="A571" i="15" a="1"/>
  <c r="A571" i="15" s="1"/>
  <c r="A572" i="15" a="1"/>
  <c r="A572" i="15" s="1"/>
  <c r="A573" i="15" a="1"/>
  <c r="A573" i="15"/>
  <c r="A574" i="15" a="1"/>
  <c r="A574" i="15" s="1"/>
  <c r="A575" i="15" a="1"/>
  <c r="A575" i="15" s="1"/>
  <c r="A576" i="15" a="1"/>
  <c r="A576" i="15" s="1"/>
  <c r="A577" i="15" a="1"/>
  <c r="A577" i="15" s="1"/>
  <c r="A578" i="15" a="1"/>
  <c r="A578" i="15"/>
  <c r="A579" i="15" a="1"/>
  <c r="A579" i="15" s="1"/>
  <c r="A580" i="15" a="1"/>
  <c r="A580" i="15" s="1"/>
  <c r="A581" i="15" a="1"/>
  <c r="A581" i="15" s="1"/>
  <c r="A582" i="15" a="1"/>
  <c r="A582" i="15" s="1"/>
  <c r="A583" i="15" a="1"/>
  <c r="A583" i="15"/>
  <c r="A584" i="15" a="1"/>
  <c r="A584" i="15"/>
  <c r="A585" i="15" a="1"/>
  <c r="A585" i="15"/>
  <c r="A586" i="15" a="1"/>
  <c r="A586" i="15"/>
  <c r="A587" i="15" a="1"/>
  <c r="A587" i="15" s="1"/>
  <c r="A588" i="15" a="1"/>
  <c r="A588" i="15" s="1"/>
  <c r="A589" i="15" a="1"/>
  <c r="A589" i="15" s="1"/>
  <c r="A590" i="15" a="1"/>
  <c r="A590" i="15"/>
  <c r="A591" i="15" a="1"/>
  <c r="A591" i="15"/>
  <c r="A592" i="15" a="1"/>
  <c r="A592" i="15" s="1"/>
  <c r="A593" i="15" a="1"/>
  <c r="A593" i="15" s="1"/>
  <c r="A594" i="15" a="1"/>
  <c r="A594" i="15" s="1"/>
  <c r="A595" i="15" a="1"/>
  <c r="A595" i="15" s="1"/>
  <c r="A596" i="15" a="1"/>
  <c r="A596" i="15"/>
  <c r="A597" i="15" a="1"/>
  <c r="A597" i="15"/>
  <c r="A598" i="15" a="1"/>
  <c r="A598" i="15" s="1"/>
  <c r="A599" i="15" a="1"/>
  <c r="A599" i="15" s="1"/>
  <c r="A600" i="15" a="1"/>
  <c r="A600" i="15" s="1"/>
  <c r="A601" i="15" a="1"/>
  <c r="A601" i="15" s="1"/>
  <c r="A602" i="15" a="1"/>
  <c r="A602" i="15"/>
  <c r="A603" i="15" a="1"/>
  <c r="A603" i="15" s="1"/>
  <c r="A604" i="15" a="1"/>
  <c r="A604" i="15" s="1"/>
  <c r="A605" i="15" a="1"/>
  <c r="A605" i="15" s="1"/>
  <c r="A606" i="15" a="1"/>
  <c r="A606" i="15" s="1"/>
  <c r="A607" i="15" a="1"/>
  <c r="A607" i="15" s="1"/>
  <c r="A608" i="15" a="1"/>
  <c r="A608" i="15" s="1"/>
  <c r="A609" i="15" a="1"/>
  <c r="A609" i="15" s="1"/>
  <c r="A610" i="15" a="1"/>
  <c r="A610" i="15"/>
  <c r="A611" i="15" a="1"/>
  <c r="A611" i="15" s="1"/>
  <c r="A612" i="15" a="1"/>
  <c r="A612" i="15" s="1"/>
  <c r="A613" i="15" a="1"/>
  <c r="A613" i="15" s="1"/>
  <c r="A614" i="15" a="1"/>
  <c r="A614" i="15"/>
  <c r="A615" i="15" a="1"/>
  <c r="A615" i="15" s="1"/>
  <c r="A616" i="15" a="1"/>
  <c r="A616" i="15" s="1"/>
  <c r="A617" i="15" a="1"/>
  <c r="A617" i="15" s="1"/>
  <c r="A618" i="15" a="1"/>
  <c r="A618" i="15"/>
  <c r="A619" i="15" a="1"/>
  <c r="A619" i="15"/>
  <c r="A620" i="15" a="1"/>
  <c r="A620" i="15"/>
  <c r="A621" i="15" a="1"/>
  <c r="A621" i="15"/>
  <c r="A622" i="15" a="1"/>
  <c r="A622" i="15"/>
  <c r="A16" i="15" a="1"/>
  <c r="A16" i="15" s="1"/>
  <c r="A1" i="15"/>
  <c r="A26" i="13" a="1"/>
  <c r="A26" i="13"/>
  <c r="A27" i="13" a="1"/>
  <c r="A27" i="13"/>
  <c r="A28" i="13" a="1"/>
  <c r="A28" i="13"/>
  <c r="A29" i="13" a="1"/>
  <c r="A29" i="13" s="1"/>
  <c r="A30" i="13" a="1"/>
  <c r="A30" i="13" s="1"/>
  <c r="A31" i="13" a="1"/>
  <c r="A31" i="13"/>
  <c r="A41" i="13" a="1"/>
  <c r="A41" i="13" s="1"/>
  <c r="A42" i="13" a="1"/>
  <c r="A42" i="13"/>
  <c r="A43" i="13" a="1"/>
  <c r="A43" i="13" s="1"/>
  <c r="A44" i="13" a="1"/>
  <c r="A44" i="13"/>
  <c r="A45" i="13" a="1"/>
  <c r="A45" i="13" s="1"/>
  <c r="A46" i="13" a="1"/>
  <c r="A46" i="13"/>
  <c r="A56" i="13" a="1"/>
  <c r="A56" i="13" s="1"/>
  <c r="A57" i="13" a="1"/>
  <c r="A57" i="13"/>
  <c r="A58" i="13" a="1"/>
  <c r="A58" i="13" s="1"/>
  <c r="A59" i="13" a="1"/>
  <c r="A59" i="13" s="1"/>
  <c r="A60" i="13" a="1"/>
  <c r="A60" i="13"/>
  <c r="A61" i="13" a="1"/>
  <c r="A61" i="13"/>
  <c r="A71" i="13" a="1"/>
  <c r="A71" i="13" s="1"/>
  <c r="A72" i="13" a="1"/>
  <c r="A72" i="13"/>
  <c r="A73" i="13" a="1"/>
  <c r="A73" i="13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 s="1"/>
  <c r="A90" i="13" a="1"/>
  <c r="A90" i="13" s="1"/>
  <c r="A91" i="13" a="1"/>
  <c r="A91" i="13"/>
  <c r="A92" i="13" a="1"/>
  <c r="A92" i="13"/>
  <c r="A93" i="13" a="1"/>
  <c r="A93" i="13"/>
  <c r="A94" i="13" a="1"/>
  <c r="A94" i="13"/>
  <c r="A95" i="13" a="1"/>
  <c r="A95" i="13" s="1"/>
  <c r="A96" i="13" a="1"/>
  <c r="A96" i="13"/>
  <c r="A97" i="13" a="1"/>
  <c r="A97" i="13"/>
  <c r="A98" i="13" a="1"/>
  <c r="A98" i="13"/>
  <c r="A99" i="13" a="1"/>
  <c r="A99" i="13"/>
  <c r="A100" i="13" a="1"/>
  <c r="A100" i="13"/>
  <c r="A101" i="13" a="1"/>
  <c r="A101" i="13" s="1"/>
  <c r="A102" i="13" a="1"/>
  <c r="A102" i="13" s="1"/>
  <c r="A103" i="13" a="1"/>
  <c r="A103" i="13" s="1"/>
  <c r="A104" i="13" a="1"/>
  <c r="A104" i="13"/>
  <c r="A105" i="13" a="1"/>
  <c r="A105" i="13"/>
  <c r="A106" i="13" a="1"/>
  <c r="A106" i="13"/>
  <c r="A107" i="13" a="1"/>
  <c r="A107" i="13" s="1"/>
  <c r="A108" i="13" a="1"/>
  <c r="A108" i="13" s="1"/>
  <c r="A109" i="13" a="1"/>
  <c r="A109" i="13"/>
  <c r="A110" i="13" a="1"/>
  <c r="A110" i="13"/>
  <c r="A111" i="13" a="1"/>
  <c r="A111" i="13"/>
  <c r="A112" i="13" a="1"/>
  <c r="A112" i="13"/>
  <c r="A113" i="13" a="1"/>
  <c r="A113" i="13" s="1"/>
  <c r="A114" i="13" a="1"/>
  <c r="A114" i="13"/>
  <c r="A115" i="13" a="1"/>
  <c r="A115" i="13" s="1"/>
  <c r="A116" i="13" a="1"/>
  <c r="A116" i="13" s="1"/>
  <c r="A117" i="13" a="1"/>
  <c r="A117" i="13"/>
  <c r="A118" i="13" a="1"/>
  <c r="A118" i="13"/>
  <c r="A119" i="13" a="1"/>
  <c r="A119" i="13" s="1"/>
  <c r="A120" i="13" a="1"/>
  <c r="A120" i="13"/>
  <c r="A121" i="13" a="1"/>
  <c r="A121" i="13" s="1"/>
  <c r="A122" i="13" a="1"/>
  <c r="A122" i="13"/>
  <c r="A123" i="13" a="1"/>
  <c r="A123" i="13"/>
  <c r="A124" i="13" a="1"/>
  <c r="A124" i="13"/>
  <c r="A125" i="13" a="1"/>
  <c r="A125" i="13" s="1"/>
  <c r="A126" i="13" a="1"/>
  <c r="A126" i="13"/>
  <c r="A127" i="13" a="1"/>
  <c r="A127" i="13"/>
  <c r="A128" i="13" a="1"/>
  <c r="A128" i="13" s="1"/>
  <c r="A129" i="13" a="1"/>
  <c r="A129" i="13" s="1"/>
  <c r="A130" i="13" a="1"/>
  <c r="A130" i="13"/>
  <c r="A131" i="13" a="1"/>
  <c r="A131" i="13" s="1"/>
  <c r="A132" i="13" a="1"/>
  <c r="A132" i="13"/>
  <c r="A133" i="13" a="1"/>
  <c r="A133" i="13"/>
  <c r="A134" i="13" a="1"/>
  <c r="A134" i="13" s="1"/>
  <c r="A135" i="13" a="1"/>
  <c r="A135" i="13"/>
  <c r="A136" i="13" a="1"/>
  <c r="A136" i="13"/>
  <c r="A137" i="13" a="1"/>
  <c r="A137" i="13" s="1"/>
  <c r="A138" i="13" a="1"/>
  <c r="A138" i="13"/>
  <c r="A139" i="13" a="1"/>
  <c r="A139" i="13"/>
  <c r="A140" i="13" a="1"/>
  <c r="A140" i="13"/>
  <c r="A141" i="13" a="1"/>
  <c r="A141" i="13" s="1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 s="1"/>
  <c r="A148" i="13" a="1"/>
  <c r="A148" i="13"/>
  <c r="A149" i="13" a="1"/>
  <c r="A149" i="13" s="1"/>
  <c r="A150" i="13" a="1"/>
  <c r="A150" i="13" s="1"/>
  <c r="A151" i="13" a="1"/>
  <c r="A151" i="13"/>
  <c r="A152" i="13" a="1"/>
  <c r="A152" i="13"/>
  <c r="A153" i="13" a="1"/>
  <c r="A153" i="13"/>
  <c r="A154" i="13" a="1"/>
  <c r="A154" i="13" s="1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/>
  <c r="A163" i="13" a="1"/>
  <c r="A163" i="13" s="1"/>
  <c r="A164" i="13" a="1"/>
  <c r="A164" i="13"/>
  <c r="A165" i="13" a="1"/>
  <c r="A165" i="13"/>
  <c r="A166" i="13" a="1"/>
  <c r="A166" i="13"/>
  <c r="A167" i="13" a="1"/>
  <c r="A167" i="13" s="1"/>
  <c r="A168" i="13" a="1"/>
  <c r="A168" i="13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 s="1"/>
  <c r="A175" i="13" a="1"/>
  <c r="A175" i="13"/>
  <c r="A176" i="13" a="1"/>
  <c r="A176" i="13" s="1"/>
  <c r="A177" i="13" a="1"/>
  <c r="A177" i="13"/>
  <c r="A178" i="13" a="1"/>
  <c r="A178" i="13"/>
  <c r="A179" i="13" a="1"/>
  <c r="A179" i="13" s="1"/>
  <c r="A180" i="13" a="1"/>
  <c r="A180" i="13"/>
  <c r="A181" i="13" a="1"/>
  <c r="A181" i="13"/>
  <c r="A182" i="13" a="1"/>
  <c r="A182" i="13"/>
  <c r="A183" i="13" a="1"/>
  <c r="A183" i="13"/>
  <c r="A184" i="13" a="1"/>
  <c r="A184" i="13"/>
  <c r="A185" i="13" a="1"/>
  <c r="A185" i="13" s="1"/>
  <c r="A186" i="13" a="1"/>
  <c r="A186" i="13"/>
  <c r="A187" i="13" a="1"/>
  <c r="A187" i="13" s="1"/>
  <c r="A188" i="13" a="1"/>
  <c r="A188" i="13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/>
  <c r="A195" i="13" a="1"/>
  <c r="A195" i="13"/>
  <c r="A196" i="13" a="1"/>
  <c r="A196" i="13"/>
  <c r="A197" i="13" a="1"/>
  <c r="A197" i="13" s="1"/>
  <c r="A198" i="13" a="1"/>
  <c r="A198" i="13"/>
  <c r="A199" i="13" a="1"/>
  <c r="A199" i="13"/>
  <c r="A200" i="13" a="1"/>
  <c r="A200" i="13" s="1"/>
  <c r="A201" i="13" a="1"/>
  <c r="A201" i="13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/>
  <c r="A208" i="13" a="1"/>
  <c r="A208" i="13"/>
  <c r="A209" i="13" a="1"/>
  <c r="A209" i="13" s="1"/>
  <c r="A210" i="13" a="1"/>
  <c r="A210" i="13"/>
  <c r="A211" i="13" a="1"/>
  <c r="A211" i="13"/>
  <c r="A212" i="13" a="1"/>
  <c r="A212" i="13"/>
  <c r="A213" i="13" a="1"/>
  <c r="A213" i="13" s="1"/>
  <c r="A214" i="13" a="1"/>
  <c r="A214" i="13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 s="1"/>
  <c r="A227" i="13" a="1"/>
  <c r="A227" i="13" s="1"/>
  <c r="A228" i="13" a="1"/>
  <c r="A228" i="13"/>
  <c r="A229" i="13" a="1"/>
  <c r="A229" i="13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/>
  <c r="A236" i="13" a="1"/>
  <c r="A236" i="13"/>
  <c r="A237" i="13" a="1"/>
  <c r="A237" i="13"/>
  <c r="A238" i="13" a="1"/>
  <c r="A238" i="13"/>
  <c r="A239" i="13" a="1"/>
  <c r="A239" i="13" s="1"/>
  <c r="A240" i="13" a="1"/>
  <c r="A240" i="13"/>
  <c r="A241" i="13" a="1"/>
  <c r="A241" i="13"/>
  <c r="A242" i="13" a="1"/>
  <c r="A242" i="13"/>
  <c r="A243" i="13" a="1"/>
  <c r="A243" i="13"/>
  <c r="A244" i="13" a="1"/>
  <c r="A244" i="13"/>
  <c r="A245" i="13" a="1"/>
  <c r="A245" i="13" s="1"/>
  <c r="A246" i="13" a="1"/>
  <c r="A246" i="13" s="1"/>
  <c r="A247" i="13" a="1"/>
  <c r="A247" i="13" s="1"/>
  <c r="A248" i="13" a="1"/>
  <c r="A248" i="13"/>
  <c r="A249" i="13" a="1"/>
  <c r="A249" i="13"/>
  <c r="A250" i="13" a="1"/>
  <c r="A250" i="13"/>
  <c r="A251" i="13" a="1"/>
  <c r="A251" i="13" s="1"/>
  <c r="A252" i="13" a="1"/>
  <c r="A252" i="13" s="1"/>
  <c r="A253" i="13" a="1"/>
  <c r="A253" i="13"/>
  <c r="A254" i="13" a="1"/>
  <c r="A254" i="13"/>
  <c r="A255" i="13" a="1"/>
  <c r="A255" i="13"/>
  <c r="A256" i="13" a="1"/>
  <c r="A256" i="13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/>
  <c r="A263" i="13" a="1"/>
  <c r="A263" i="13" s="1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/>
  <c r="A272" i="13" a="1"/>
  <c r="A272" i="13" s="1"/>
  <c r="A273" i="13" a="1"/>
  <c r="A273" i="13" s="1"/>
  <c r="A274" i="13" a="1"/>
  <c r="A274" i="13"/>
  <c r="A275" i="13" a="1"/>
  <c r="A275" i="13" s="1"/>
  <c r="A276" i="13" a="1"/>
  <c r="A276" i="13"/>
  <c r="A277" i="13" a="1"/>
  <c r="A277" i="13"/>
  <c r="A278" i="13" a="1"/>
  <c r="A278" i="13" s="1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/>
  <c r="A304" i="13" a="1"/>
  <c r="A304" i="13" s="1"/>
  <c r="A305" i="13" a="1"/>
  <c r="A305" i="13" s="1"/>
  <c r="A306" i="13" a="1"/>
  <c r="A306" i="13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/>
  <c r="A313" i="13" a="1"/>
  <c r="A313" i="13"/>
  <c r="A314" i="13" a="1"/>
  <c r="A314" i="13"/>
  <c r="A315" i="13" a="1"/>
  <c r="A315" i="13"/>
  <c r="A316" i="13" a="1"/>
  <c r="A316" i="13"/>
  <c r="A317" i="13" a="1"/>
  <c r="A317" i="13" s="1"/>
  <c r="A318" i="13" a="1"/>
  <c r="A318" i="13" s="1"/>
  <c r="A319" i="13" a="1"/>
  <c r="A319" i="13"/>
  <c r="A320" i="13" a="1"/>
  <c r="A320" i="13" s="1"/>
  <c r="A321" i="13" a="1"/>
  <c r="A321" i="13"/>
  <c r="A322" i="13" a="1"/>
  <c r="A322" i="13"/>
  <c r="A323" i="13" a="1"/>
  <c r="A323" i="13" s="1"/>
  <c r="A324" i="13" a="1"/>
  <c r="A324" i="13"/>
  <c r="A325" i="13" a="1"/>
  <c r="A325" i="13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 s="1"/>
  <c r="A332" i="13" a="1"/>
  <c r="A332" i="13"/>
  <c r="A333" i="13" a="1"/>
  <c r="A333" i="13" s="1"/>
  <c r="A334" i="13" a="1"/>
  <c r="A334" i="13"/>
  <c r="A335" i="13" a="1"/>
  <c r="A335" i="13" s="1"/>
  <c r="A336" i="13" a="1"/>
  <c r="A336" i="13"/>
  <c r="A337" i="13" a="1"/>
  <c r="A337" i="13"/>
  <c r="A338" i="13" a="1"/>
  <c r="A338" i="13"/>
  <c r="A339" i="13" a="1"/>
  <c r="A339" i="13"/>
  <c r="A340" i="13" a="1"/>
  <c r="A340" i="13"/>
  <c r="A341" i="13" a="1"/>
  <c r="A341" i="13" s="1"/>
  <c r="A342" i="13" a="1"/>
  <c r="A342" i="13"/>
  <c r="A343" i="13" a="1"/>
  <c r="A343" i="13"/>
  <c r="A344" i="13" a="1"/>
  <c r="A344" i="13" s="1"/>
  <c r="A345" i="13" a="1"/>
  <c r="A345" i="13"/>
  <c r="A346" i="13" a="1"/>
  <c r="A346" i="13" s="1"/>
  <c r="A347" i="13" a="1"/>
  <c r="A347" i="13" s="1"/>
  <c r="A348" i="13" a="1"/>
  <c r="A348" i="13"/>
  <c r="A349" i="13" a="1"/>
  <c r="A349" i="13"/>
  <c r="A350" i="13" a="1"/>
  <c r="A350" i="13"/>
  <c r="A351" i="13" a="1"/>
  <c r="A351" i="13"/>
  <c r="A352" i="13" a="1"/>
  <c r="A352" i="13"/>
  <c r="A353" i="13" a="1"/>
  <c r="A353" i="13" s="1"/>
  <c r="A354" i="13" a="1"/>
  <c r="A354" i="13"/>
  <c r="A355" i="13" a="1"/>
  <c r="A355" i="13"/>
  <c r="A356" i="13" a="1"/>
  <c r="A356" i="13"/>
  <c r="A357" i="13" a="1"/>
  <c r="A357" i="13" s="1"/>
  <c r="A358" i="13" a="1"/>
  <c r="A358" i="13"/>
  <c r="A359" i="13" a="1"/>
  <c r="A359" i="13" s="1"/>
  <c r="A360" i="13" a="1"/>
  <c r="A360" i="13"/>
  <c r="A361" i="13" a="1"/>
  <c r="A361" i="13"/>
  <c r="A362" i="13" a="1"/>
  <c r="A362" i="13"/>
  <c r="A363" i="13" a="1"/>
  <c r="A363" i="13"/>
  <c r="A364" i="13" a="1"/>
  <c r="A364" i="13"/>
  <c r="A365" i="13" a="1"/>
  <c r="A365" i="13" s="1"/>
  <c r="A366" i="13" a="1"/>
  <c r="A366" i="13"/>
  <c r="A367" i="13" a="1"/>
  <c r="A367" i="13"/>
  <c r="A368" i="13" a="1"/>
  <c r="A368" i="13"/>
  <c r="A369" i="13" a="1"/>
  <c r="A369" i="13"/>
  <c r="A370" i="13" a="1"/>
  <c r="A370" i="13" s="1"/>
  <c r="A371" i="13" a="1"/>
  <c r="A371" i="13" s="1"/>
  <c r="A372" i="13" a="1"/>
  <c r="A372" i="13"/>
  <c r="A373" i="13" a="1"/>
  <c r="A373" i="13"/>
  <c r="A374" i="13" a="1"/>
  <c r="A374" i="13"/>
  <c r="A375" i="13" a="1"/>
  <c r="A375" i="13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/>
  <c r="A385" i="13" a="1"/>
  <c r="A385" i="13"/>
  <c r="A386" i="13" a="1"/>
  <c r="A386" i="13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/>
  <c r="A394" i="13" a="1"/>
  <c r="A394" i="13"/>
  <c r="A395" i="13" a="1"/>
  <c r="A395" i="13" s="1"/>
  <c r="A396" i="13" a="1"/>
  <c r="A396" i="13" s="1"/>
  <c r="A397" i="13" a="1"/>
  <c r="A397" i="13"/>
  <c r="A398" i="13" a="1"/>
  <c r="A398" i="13"/>
  <c r="A399" i="13" a="1"/>
  <c r="A399" i="13"/>
  <c r="A400" i="13" a="1"/>
  <c r="A400" i="13"/>
  <c r="A401" i="13" a="1"/>
  <c r="A401" i="13" s="1"/>
  <c r="A402" i="13" a="1"/>
  <c r="A402" i="13"/>
  <c r="A403" i="13" a="1"/>
  <c r="A403" i="13" s="1"/>
  <c r="A404" i="13" a="1"/>
  <c r="A404" i="13" s="1"/>
  <c r="A405" i="13" a="1"/>
  <c r="A405" i="13"/>
  <c r="A406" i="13" a="1"/>
  <c r="A406" i="13"/>
  <c r="A407" i="13" a="1"/>
  <c r="A407" i="13" s="1"/>
  <c r="A408" i="13" a="1"/>
  <c r="A408" i="13"/>
  <c r="A409" i="13" a="1"/>
  <c r="A409" i="13" s="1"/>
  <c r="A410" i="13" a="1"/>
  <c r="A410" i="13"/>
  <c r="A411" i="13" a="1"/>
  <c r="A411" i="13"/>
  <c r="A412" i="13" a="1"/>
  <c r="A412" i="13"/>
  <c r="A413" i="13" a="1"/>
  <c r="A413" i="13" s="1"/>
  <c r="A414" i="13" a="1"/>
  <c r="A414" i="13"/>
  <c r="A415" i="13" a="1"/>
  <c r="A415" i="13"/>
  <c r="A416" i="13" a="1"/>
  <c r="A416" i="13" s="1"/>
  <c r="A417" i="13" a="1"/>
  <c r="A417" i="13" s="1"/>
  <c r="A418" i="13" a="1"/>
  <c r="A418" i="13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/>
  <c r="A431" i="13" a="1"/>
  <c r="A431" i="13" s="1"/>
  <c r="A432" i="13" a="1"/>
  <c r="A432" i="13"/>
  <c r="A433" i="13" a="1"/>
  <c r="A433" i="13"/>
  <c r="A434" i="13" a="1"/>
  <c r="A434" i="13"/>
  <c r="A435" i="13" a="1"/>
  <c r="A435" i="13"/>
  <c r="A436" i="13" a="1"/>
  <c r="A436" i="13" s="1"/>
  <c r="A437" i="13" a="1"/>
  <c r="A437" i="13" s="1"/>
  <c r="A438" i="13" a="1"/>
  <c r="A438" i="13"/>
  <c r="A439" i="13" a="1"/>
  <c r="A439" i="13"/>
  <c r="A440" i="13" a="1"/>
  <c r="A440" i="13"/>
  <c r="A441" i="13" a="1"/>
  <c r="A441" i="13"/>
  <c r="A442" i="13" a="1"/>
  <c r="A442" i="13"/>
  <c r="A443" i="13" a="1"/>
  <c r="A443" i="13" s="1"/>
  <c r="A444" i="13" a="1"/>
  <c r="A444" i="13" s="1"/>
  <c r="A445" i="13" a="1"/>
  <c r="A445" i="13"/>
  <c r="A446" i="13" a="1"/>
  <c r="A446" i="13"/>
  <c r="A447" i="13" a="1"/>
  <c r="A447" i="13"/>
  <c r="A448" i="13" a="1"/>
  <c r="A448" i="13"/>
  <c r="A449" i="13" a="1"/>
  <c r="A449" i="13" s="1"/>
  <c r="A450" i="13" a="1"/>
  <c r="A450" i="13"/>
  <c r="A451" i="13" a="1"/>
  <c r="A451" i="13"/>
  <c r="A452" i="13" a="1"/>
  <c r="A452" i="13"/>
  <c r="A453" i="13" a="1"/>
  <c r="A453" i="13"/>
  <c r="A454" i="13" a="1"/>
  <c r="A454" i="13"/>
  <c r="A455" i="13" a="1"/>
  <c r="A455" i="13" s="1"/>
  <c r="A456" i="13" a="1"/>
  <c r="A456" i="13" s="1"/>
  <c r="A457" i="13" a="1"/>
  <c r="A457" i="13" s="1"/>
  <c r="A458" i="13" a="1"/>
  <c r="A458" i="13"/>
  <c r="A459" i="13" a="1"/>
  <c r="A459" i="13"/>
  <c r="A460" i="13" a="1"/>
  <c r="A460" i="13"/>
  <c r="A461" i="13" a="1"/>
  <c r="A461" i="13" s="1"/>
  <c r="A462" i="13" a="1"/>
  <c r="A462" i="13" s="1"/>
  <c r="A463" i="13" a="1"/>
  <c r="A463" i="13"/>
  <c r="A464" i="13" a="1"/>
  <c r="A464" i="13"/>
  <c r="A465" i="13" a="1"/>
  <c r="A465" i="13"/>
  <c r="A466" i="13" a="1"/>
  <c r="A466" i="13"/>
  <c r="A467" i="13" a="1"/>
  <c r="A467" i="13" s="1"/>
  <c r="A468" i="13" a="1"/>
  <c r="A468" i="13"/>
  <c r="A469" i="13" a="1"/>
  <c r="A469" i="13" s="1"/>
  <c r="A470" i="13" a="1"/>
  <c r="A470" i="13" s="1"/>
  <c r="A471" i="13" a="1"/>
  <c r="A471" i="13"/>
  <c r="A472" i="13" a="1"/>
  <c r="A472" i="13"/>
  <c r="A473" i="13" a="1"/>
  <c r="A473" i="13" s="1"/>
  <c r="A474" i="13" a="1"/>
  <c r="A474" i="13"/>
  <c r="A475" i="13" a="1"/>
  <c r="A475" i="13" s="1"/>
  <c r="A476" i="13" a="1"/>
  <c r="A476" i="13"/>
  <c r="A477" i="13" a="1"/>
  <c r="A477" i="13"/>
  <c r="A478" i="13" a="1"/>
  <c r="A478" i="13"/>
  <c r="A479" i="13" a="1"/>
  <c r="A479" i="13" s="1"/>
  <c r="A480" i="13" a="1"/>
  <c r="A480" i="13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 s="1"/>
  <c r="A489" i="13" a="1"/>
  <c r="A489" i="13"/>
  <c r="A490" i="13" a="1"/>
  <c r="A490" i="13"/>
  <c r="A491" i="13" a="1"/>
  <c r="A491" i="13" s="1"/>
  <c r="A492" i="13" a="1"/>
  <c r="A492" i="13"/>
  <c r="A493" i="13" a="1"/>
  <c r="A493" i="13"/>
  <c r="A494" i="13" a="1"/>
  <c r="A494" i="13"/>
  <c r="A495" i="13" a="1"/>
  <c r="A495" i="13" s="1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/>
  <c r="A523" i="13" a="1"/>
  <c r="A523" i="13"/>
  <c r="A524" i="13" a="1"/>
  <c r="A524" i="13"/>
  <c r="A525" i="13" a="1"/>
  <c r="A525" i="13"/>
  <c r="A526" i="13" a="1"/>
  <c r="A526" i="13"/>
  <c r="A527" i="13" a="1"/>
  <c r="A527" i="13" s="1"/>
  <c r="A528" i="13" a="1"/>
  <c r="A528" i="13" s="1"/>
  <c r="A529" i="13" a="1"/>
  <c r="A529" i="13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/>
  <c r="A536" i="13" a="1"/>
  <c r="A536" i="13"/>
  <c r="A537" i="13" a="1"/>
  <c r="A537" i="13"/>
  <c r="A538" i="13" a="1"/>
  <c r="A538" i="13"/>
  <c r="A539" i="13" a="1"/>
  <c r="A539" i="13" s="1"/>
  <c r="A540" i="13" a="1"/>
  <c r="A540" i="13"/>
  <c r="A541" i="13" a="1"/>
  <c r="A541" i="13" s="1"/>
  <c r="A542" i="13" a="1"/>
  <c r="A542" i="13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/>
  <c r="A556" i="13" a="1"/>
  <c r="A556" i="13" s="1"/>
  <c r="A557" i="13" a="1"/>
  <c r="A557" i="13" s="1"/>
  <c r="A558" i="13" a="1"/>
  <c r="A558" i="13"/>
  <c r="A559" i="13" a="1"/>
  <c r="A559" i="13"/>
  <c r="A560" i="13" a="1"/>
  <c r="A560" i="13"/>
  <c r="A561" i="13" a="1"/>
  <c r="A561" i="13"/>
  <c r="A562" i="13" a="1"/>
  <c r="A562" i="13"/>
  <c r="A563" i="13" a="1"/>
  <c r="A563" i="13" s="1"/>
  <c r="A564" i="13" a="1"/>
  <c r="A564" i="13"/>
  <c r="A565" i="13" a="1"/>
  <c r="A565" i="13"/>
  <c r="A566" i="13" a="1"/>
  <c r="A566" i="13"/>
  <c r="A567" i="13" a="1"/>
  <c r="A567" i="13" s="1"/>
  <c r="A568" i="13" a="1"/>
  <c r="A568" i="13"/>
  <c r="A569" i="13" a="1"/>
  <c r="A569" i="13" s="1"/>
  <c r="A570" i="13" a="1"/>
  <c r="A570" i="13"/>
  <c r="A571" i="13" a="1"/>
  <c r="A571" i="13"/>
  <c r="A572" i="13" a="1"/>
  <c r="A572" i="13"/>
  <c r="A573" i="13" a="1"/>
  <c r="A573" i="13"/>
  <c r="A574" i="13" a="1"/>
  <c r="A574" i="13"/>
  <c r="A575" i="13" a="1"/>
  <c r="A575" i="13" s="1"/>
  <c r="A576" i="13" a="1"/>
  <c r="A576" i="13"/>
  <c r="A577" i="13" a="1"/>
  <c r="A577" i="13"/>
  <c r="A578" i="13" a="1"/>
  <c r="A578" i="13"/>
  <c r="A579" i="13" a="1"/>
  <c r="A579" i="13"/>
  <c r="A580" i="13" a="1"/>
  <c r="A580" i="13" s="1"/>
  <c r="A581" i="13" a="1"/>
  <c r="A581" i="13" s="1"/>
  <c r="A582" i="13" a="1"/>
  <c r="A582" i="13"/>
  <c r="A583" i="13" a="1"/>
  <c r="A583" i="13"/>
  <c r="A584" i="13" a="1"/>
  <c r="A584" i="13"/>
  <c r="A585" i="13" a="1"/>
  <c r="A585" i="13"/>
  <c r="A586" i="13" a="1"/>
  <c r="A586" i="13"/>
  <c r="A587" i="13" a="1"/>
  <c r="A587" i="13" s="1"/>
  <c r="A588" i="13" a="1"/>
  <c r="A588" i="13" s="1"/>
  <c r="A589" i="13" a="1"/>
  <c r="A589" i="13"/>
  <c r="A590" i="13" a="1"/>
  <c r="A590" i="13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 s="1"/>
  <c r="A601" i="13" a="1"/>
  <c r="A601" i="13" s="1"/>
  <c r="A602" i="13" a="1"/>
  <c r="A602" i="13"/>
  <c r="A603" i="13" a="1"/>
  <c r="A603" i="13"/>
  <c r="A604" i="13" a="1"/>
  <c r="A604" i="13"/>
  <c r="A605" i="13" a="1"/>
  <c r="A605" i="13" s="1"/>
  <c r="A606" i="13" a="1"/>
  <c r="A606" i="13" s="1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 s="1"/>
  <c r="A614" i="13" a="1"/>
  <c r="A614" i="13" s="1"/>
  <c r="A615" i="13" a="1"/>
  <c r="A615" i="13"/>
  <c r="A616" i="13" a="1"/>
  <c r="A616" i="13"/>
  <c r="A617" i="13" a="1"/>
  <c r="A617" i="13" s="1"/>
  <c r="A618" i="13" a="1"/>
  <c r="A618" i="13"/>
  <c r="A619" i="13" a="1"/>
  <c r="A619" i="13" s="1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/>
  <c r="A626" i="13" a="1"/>
  <c r="A626" i="13" s="1"/>
  <c r="A627" i="13" a="1"/>
  <c r="A627" i="13" s="1"/>
  <c r="A628" i="13" a="1"/>
  <c r="A628" i="13"/>
  <c r="A629" i="13" a="1"/>
  <c r="A629" i="13" s="1"/>
  <c r="A630" i="13" a="1"/>
  <c r="A630" i="13"/>
  <c r="A631" i="13" a="1"/>
  <c r="A631" i="13"/>
  <c r="A632" i="13" a="1"/>
  <c r="A632" i="13" s="1"/>
  <c r="A633" i="13" a="1"/>
  <c r="A633" i="13"/>
  <c r="A634" i="13" a="1"/>
  <c r="A634" i="13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/>
  <c r="A644" i="13" a="1"/>
  <c r="A644" i="13"/>
  <c r="A645" i="13" a="1"/>
  <c r="A645" i="13" s="1"/>
  <c r="A646" i="13" a="1"/>
  <c r="A646" i="13"/>
  <c r="A647" i="13" a="1"/>
  <c r="A647" i="13" s="1"/>
  <c r="A648" i="13" a="1"/>
  <c r="A648" i="13" s="1"/>
  <c r="A649" i="13" a="1"/>
  <c r="A649" i="13"/>
  <c r="A650" i="13" a="1"/>
  <c r="A650" i="13"/>
  <c r="A651" i="13" a="1"/>
  <c r="A651" i="13"/>
  <c r="A652" i="13" a="1"/>
  <c r="A652" i="13" s="1"/>
  <c r="A653" i="13" a="1"/>
  <c r="A653" i="13" s="1"/>
  <c r="A654" i="13" a="1"/>
  <c r="A654" i="13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 s="1"/>
  <c r="A662" i="13" a="1"/>
  <c r="A662" i="13"/>
  <c r="A663" i="13" a="1"/>
  <c r="A663" i="13"/>
  <c r="A664" i="13" a="1"/>
  <c r="A664" i="13"/>
  <c r="A665" i="13" a="1"/>
  <c r="A665" i="13" s="1"/>
  <c r="A666" i="13" a="1"/>
  <c r="A666" i="13"/>
  <c r="A667" i="13" a="1"/>
  <c r="A667" i="13"/>
  <c r="A668" i="13" a="1"/>
  <c r="A668" i="13"/>
  <c r="A669" i="13" a="1"/>
  <c r="A669" i="13"/>
  <c r="A670" i="13" a="1"/>
  <c r="A670" i="13"/>
  <c r="A671" i="13" a="1"/>
  <c r="A671" i="13" s="1"/>
  <c r="A672" i="13" a="1"/>
  <c r="A672" i="13" s="1"/>
  <c r="A673" i="13" a="1"/>
  <c r="A673" i="13"/>
  <c r="A674" i="13" a="1"/>
  <c r="A674" i="13" s="1"/>
  <c r="A675" i="13" a="1"/>
  <c r="A675" i="13"/>
  <c r="A676" i="13" a="1"/>
  <c r="A676" i="13"/>
  <c r="A677" i="13" a="1"/>
  <c r="A677" i="13" s="1"/>
  <c r="A678" i="13" a="1"/>
  <c r="A678" i="13"/>
  <c r="A679" i="13" a="1"/>
  <c r="A679" i="13"/>
  <c r="A680" i="13" a="1"/>
  <c r="A680" i="13"/>
  <c r="A681" i="13" a="1"/>
  <c r="A681" i="13"/>
  <c r="A682" i="13" a="1"/>
  <c r="A682" i="13"/>
  <c r="A683" i="13" a="1"/>
  <c r="A683" i="13" s="1"/>
  <c r="A684" i="13" a="1"/>
  <c r="A684" i="13"/>
  <c r="A685" i="13" a="1"/>
  <c r="A685" i="13" s="1"/>
  <c r="A686" i="13" a="1"/>
  <c r="A686" i="13"/>
  <c r="A687" i="13" a="1"/>
  <c r="A687" i="13" s="1"/>
  <c r="A688" i="13" a="1"/>
  <c r="A688" i="13"/>
  <c r="A689" i="13" a="1"/>
  <c r="A689" i="13" s="1"/>
  <c r="A690" i="13" a="1"/>
  <c r="A690" i="13"/>
  <c r="A691" i="13" a="1"/>
  <c r="A691" i="13"/>
  <c r="A692" i="13" a="1"/>
  <c r="A692" i="13"/>
  <c r="A693" i="13" a="1"/>
  <c r="A693" i="13"/>
  <c r="A694" i="13" a="1"/>
  <c r="A694" i="13"/>
  <c r="A695" i="13" a="1"/>
  <c r="A695" i="13" s="1"/>
  <c r="A696" i="13" a="1"/>
  <c r="A696" i="13"/>
  <c r="A697" i="13" a="1"/>
  <c r="A697" i="13"/>
  <c r="A698" i="13" a="1"/>
  <c r="A698" i="13" s="1"/>
  <c r="A699" i="13" a="1"/>
  <c r="A699" i="13"/>
  <c r="A700" i="13" a="1"/>
  <c r="A700" i="13" s="1"/>
  <c r="A701" i="13" a="1"/>
  <c r="A701" i="13" s="1"/>
  <c r="A702" i="13" a="1"/>
  <c r="A702" i="13"/>
  <c r="A703" i="13" a="1"/>
  <c r="A703" i="13"/>
  <c r="A704" i="13" a="1"/>
  <c r="A704" i="13"/>
  <c r="A705" i="13" a="1"/>
  <c r="A705" i="13"/>
  <c r="A706" i="13" a="1"/>
  <c r="A706" i="13"/>
  <c r="A707" i="13" a="1"/>
  <c r="A707" i="13" s="1"/>
  <c r="A708" i="13" a="1"/>
  <c r="A708" i="13"/>
  <c r="A709" i="13" a="1"/>
  <c r="A709" i="13"/>
  <c r="A710" i="13" a="1"/>
  <c r="A710" i="13"/>
  <c r="A711" i="13" a="1"/>
  <c r="A711" i="13" s="1"/>
  <c r="A712" i="13" a="1"/>
  <c r="A712" i="13"/>
  <c r="A713" i="13" a="1"/>
  <c r="A713" i="13" s="1"/>
  <c r="A714" i="13" a="1"/>
  <c r="A714" i="13"/>
  <c r="A715" i="13" a="1"/>
  <c r="A715" i="13"/>
  <c r="A716" i="13" a="1"/>
  <c r="A716" i="13"/>
  <c r="A717" i="13" a="1"/>
  <c r="A717" i="13"/>
  <c r="A718" i="13" a="1"/>
  <c r="A718" i="13" s="1"/>
  <c r="A719" i="13" a="1"/>
  <c r="A719" i="13" s="1"/>
  <c r="A720" i="13" a="1"/>
  <c r="A720" i="13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 s="1"/>
  <c r="A739" i="13" a="1"/>
  <c r="A739" i="13"/>
  <c r="A740" i="13" a="1"/>
  <c r="A740" i="13"/>
  <c r="A741" i="13" a="1"/>
  <c r="A741" i="13"/>
  <c r="A742" i="13" a="1"/>
  <c r="A742" i="13" s="1"/>
  <c r="A743" i="13" a="1"/>
  <c r="A743" i="13" s="1"/>
  <c r="A744" i="13" a="1"/>
  <c r="A744" i="13"/>
  <c r="A745" i="13" a="1"/>
  <c r="A745" i="13"/>
  <c r="A746" i="13" a="1"/>
  <c r="A746" i="13"/>
  <c r="A747" i="13" a="1"/>
  <c r="A747" i="13"/>
  <c r="A748" i="13" a="1"/>
  <c r="A748" i="13"/>
  <c r="A749" i="13" a="1"/>
  <c r="A749" i="13" s="1"/>
  <c r="A750" i="13" a="1"/>
  <c r="A750" i="13"/>
  <c r="A751" i="13" a="1"/>
  <c r="A751" i="13"/>
  <c r="A752" i="13" a="1"/>
  <c r="A752" i="13" s="1"/>
  <c r="A753" i="13" a="1"/>
  <c r="A753" i="13"/>
  <c r="A754" i="13" a="1"/>
  <c r="A754" i="13" s="1"/>
  <c r="A755" i="13" a="1"/>
  <c r="A755" i="13" s="1"/>
  <c r="A756" i="13" a="1"/>
  <c r="A756" i="13"/>
  <c r="A757" i="13" a="1"/>
  <c r="A757" i="13"/>
  <c r="A758" i="13" a="1"/>
  <c r="A758" i="13"/>
  <c r="A759" i="13" a="1"/>
  <c r="A759" i="13" s="1"/>
  <c r="A760" i="13" a="1"/>
  <c r="A760" i="13" s="1"/>
  <c r="A761" i="13" a="1"/>
  <c r="A761" i="13" s="1"/>
  <c r="A762" i="13" a="1"/>
  <c r="A762" i="13"/>
  <c r="A763" i="13" a="1"/>
  <c r="A763" i="13"/>
  <c r="A764" i="13" a="1"/>
  <c r="A764" i="13"/>
  <c r="A765" i="13" a="1"/>
  <c r="A765" i="13" s="1"/>
  <c r="A766" i="13" a="1"/>
  <c r="A766" i="13" s="1"/>
  <c r="A767" i="13" a="1"/>
  <c r="A767" i="13" s="1"/>
  <c r="A768" i="13" a="1"/>
  <c r="A768" i="13"/>
  <c r="A769" i="13" a="1"/>
  <c r="A769" i="13"/>
  <c r="A770" i="13" a="1"/>
  <c r="A770" i="13"/>
  <c r="A771" i="13" a="1"/>
  <c r="A771" i="13"/>
  <c r="A772" i="13" a="1"/>
  <c r="A772" i="13"/>
  <c r="A773" i="13" a="1"/>
  <c r="A773" i="13" s="1"/>
  <c r="A774" i="13" a="1"/>
  <c r="A774" i="13" s="1"/>
  <c r="A775" i="13" a="1"/>
  <c r="A775" i="13"/>
  <c r="A776" i="13" a="1"/>
  <c r="A776" i="13"/>
  <c r="A777" i="13" a="1"/>
  <c r="A777" i="13"/>
  <c r="A778" i="13" a="1"/>
  <c r="A778" i="13" s="1"/>
  <c r="A779" i="13" a="1"/>
  <c r="A779" i="13" s="1"/>
  <c r="A780" i="13" a="1"/>
  <c r="A780" i="13" s="1"/>
  <c r="A781" i="13" a="1"/>
  <c r="A781" i="13"/>
  <c r="A782" i="13" a="1"/>
  <c r="A782" i="13"/>
  <c r="A783" i="13" a="1"/>
  <c r="A783" i="13"/>
  <c r="A784" i="13" a="1"/>
  <c r="A784" i="13"/>
  <c r="A785" i="13" a="1"/>
  <c r="A785" i="13" s="1"/>
  <c r="A786" i="13" a="1"/>
  <c r="A786" i="13"/>
  <c r="A787" i="13" a="1"/>
  <c r="A787" i="13" s="1"/>
  <c r="A788" i="13" a="1"/>
  <c r="A788" i="13" s="1"/>
  <c r="A789" i="13" a="1"/>
  <c r="A789" i="13"/>
  <c r="A790" i="13" a="1"/>
  <c r="A790" i="13" s="1"/>
  <c r="A791" i="13" a="1"/>
  <c r="A791" i="13" s="1"/>
  <c r="A792" i="13" a="1"/>
  <c r="A792" i="13" s="1"/>
  <c r="A793" i="13" a="1"/>
  <c r="A793" i="13"/>
  <c r="A794" i="13" a="1"/>
  <c r="A794" i="13" s="1"/>
  <c r="A795" i="13" a="1"/>
  <c r="A795" i="13"/>
  <c r="A796" i="13" a="1"/>
  <c r="A796" i="13"/>
  <c r="A797" i="13" a="1"/>
  <c r="A797" i="13" s="1"/>
  <c r="A798" i="13" a="1"/>
  <c r="A798" i="13"/>
  <c r="A799" i="13" a="1"/>
  <c r="A799" i="13"/>
  <c r="A800" i="13" a="1"/>
  <c r="A800" i="13"/>
  <c r="A801" i="13" a="1"/>
  <c r="A801" i="13" s="1"/>
  <c r="A802" i="13" a="1"/>
  <c r="A802" i="13" s="1"/>
  <c r="A803" i="13" a="1"/>
  <c r="A803" i="13" s="1"/>
  <c r="A804" i="13" a="1"/>
  <c r="A804" i="13" s="1"/>
  <c r="A805" i="13" a="1"/>
  <c r="A805" i="13"/>
  <c r="A806" i="13" a="1"/>
  <c r="A806" i="13"/>
  <c r="A807" i="13" a="1"/>
  <c r="A807" i="13"/>
  <c r="A808" i="13" a="1"/>
  <c r="A808" i="13" s="1"/>
  <c r="A809" i="13" a="1"/>
  <c r="A809" i="13" s="1"/>
  <c r="A810" i="13" a="1"/>
  <c r="A810" i="13"/>
  <c r="A811" i="13" a="1"/>
  <c r="A811" i="13" s="1"/>
  <c r="A812" i="13" a="1"/>
  <c r="A812" i="13"/>
  <c r="A813" i="13" a="1"/>
  <c r="A813" i="13"/>
  <c r="A814" i="13" a="1"/>
  <c r="A814" i="13" s="1"/>
  <c r="A815" i="13" a="1"/>
  <c r="A815" i="13" s="1"/>
  <c r="A816" i="13" a="1"/>
  <c r="A816" i="13" s="1"/>
  <c r="A817" i="13" a="1"/>
  <c r="A817" i="13"/>
  <c r="A818" i="13" a="1"/>
  <c r="A818" i="13"/>
  <c r="A819" i="13" a="1"/>
  <c r="A819" i="13"/>
  <c r="A820" i="13" a="1"/>
  <c r="A820" i="13"/>
  <c r="A821" i="13" a="1"/>
  <c r="A821" i="13" s="1"/>
  <c r="A822" i="13" a="1"/>
  <c r="A822" i="13"/>
  <c r="A823" i="13" a="1"/>
  <c r="A823" i="13" s="1"/>
  <c r="A824" i="13" a="1"/>
  <c r="A824" i="13"/>
  <c r="A825" i="13" a="1"/>
  <c r="A825" i="13" s="1"/>
  <c r="A826" i="13" a="1"/>
  <c r="A826" i="13" s="1"/>
  <c r="A827" i="13" a="1"/>
  <c r="A827" i="13" s="1"/>
  <c r="A828" i="13" a="1"/>
  <c r="A828" i="13" s="1"/>
  <c r="A829" i="13" a="1"/>
  <c r="A829" i="13"/>
  <c r="A830" i="13" a="1"/>
  <c r="A830" i="13"/>
  <c r="A16" i="13" a="1"/>
  <c r="A16" i="13"/>
  <c r="A1" i="13"/>
  <c r="A26" i="11" a="1"/>
  <c r="A26" i="11"/>
  <c r="A27" i="11" a="1"/>
  <c r="A27" i="11"/>
  <c r="A28" i="11" a="1"/>
  <c r="A28" i="11"/>
  <c r="A29" i="11" a="1"/>
  <c r="A29" i="11" s="1"/>
  <c r="A30" i="11" a="1"/>
  <c r="A30" i="11"/>
  <c r="A31" i="11" a="1"/>
  <c r="A31" i="11"/>
  <c r="A41" i="11" a="1"/>
  <c r="A41" i="11" s="1"/>
  <c r="A42" i="11" a="1"/>
  <c r="A42" i="11" s="1"/>
  <c r="A43" i="11" a="1"/>
  <c r="A43" i="11"/>
  <c r="A44" i="11" a="1"/>
  <c r="A44" i="11"/>
  <c r="A45" i="11" a="1"/>
  <c r="A45" i="11"/>
  <c r="A46" i="11" a="1"/>
  <c r="A46" i="11"/>
  <c r="A56" i="11" a="1"/>
  <c r="A56" i="11"/>
  <c r="A57" i="11" a="1"/>
  <c r="A57" i="11"/>
  <c r="A58" i="11" a="1"/>
  <c r="A58" i="11"/>
  <c r="A59" i="11" a="1"/>
  <c r="A59" i="11"/>
  <c r="A60" i="11" a="1"/>
  <c r="A60" i="11" s="1"/>
  <c r="A61" i="11" a="1"/>
  <c r="A61" i="11"/>
  <c r="A71" i="11" a="1"/>
  <c r="A71" i="11"/>
  <c r="A72" i="11" a="1"/>
  <c r="A72" i="11"/>
  <c r="A73" i="11" a="1"/>
  <c r="A73" i="11"/>
  <c r="A74" i="11" a="1"/>
  <c r="A74" i="11"/>
  <c r="A75" i="11" a="1"/>
  <c r="A75" i="11"/>
  <c r="A76" i="11" a="1"/>
  <c r="A76" i="11"/>
  <c r="A86" i="11" a="1"/>
  <c r="A86" i="11"/>
  <c r="A87" i="11" a="1"/>
  <c r="A87" i="11"/>
  <c r="A88" i="11" a="1"/>
  <c r="A88" i="11"/>
  <c r="A89" i="11" a="1"/>
  <c r="A89" i="11" s="1"/>
  <c r="A90" i="11" a="1"/>
  <c r="A90" i="11"/>
  <c r="A91" i="11" a="1"/>
  <c r="A91" i="11"/>
  <c r="A101" i="11" a="1"/>
  <c r="A101" i="11" s="1"/>
  <c r="A102" i="11" a="1"/>
  <c r="A102" i="11"/>
  <c r="A103" i="11" a="1"/>
  <c r="A103" i="11"/>
  <c r="A104" i="11" a="1"/>
  <c r="A104" i="11"/>
  <c r="A105" i="11" a="1"/>
  <c r="A105" i="11"/>
  <c r="A106" i="11" a="1"/>
  <c r="A106" i="11"/>
  <c r="A116" i="11" a="1"/>
  <c r="A116" i="11"/>
  <c r="A117" i="11" a="1"/>
  <c r="A117" i="11" s="1"/>
  <c r="A118" i="11" a="1"/>
  <c r="A118" i="11"/>
  <c r="A119" i="11" a="1"/>
  <c r="A119" i="11"/>
  <c r="A120" i="11" a="1"/>
  <c r="A120" i="11"/>
  <c r="A121" i="11" a="1"/>
  <c r="A121" i="11"/>
  <c r="A131" i="11" a="1"/>
  <c r="A131" i="11"/>
  <c r="A132" i="11" a="1"/>
  <c r="A132" i="11"/>
  <c r="A133" i="11" a="1"/>
  <c r="A133" i="11"/>
  <c r="A134" i="11" a="1"/>
  <c r="A134" i="11"/>
  <c r="A135" i="11" a="1"/>
  <c r="A135" i="11" s="1"/>
  <c r="A136" i="11" a="1"/>
  <c r="A136" i="11"/>
  <c r="A146" i="11" a="1"/>
  <c r="A146" i="11"/>
  <c r="A147" i="11" a="1"/>
  <c r="A147" i="11"/>
  <c r="A148" i="11" a="1"/>
  <c r="A148" i="11"/>
  <c r="A149" i="11" a="1"/>
  <c r="A149" i="11" s="1"/>
  <c r="A150" i="11" a="1"/>
  <c r="A150" i="11"/>
  <c r="A151" i="11" a="1"/>
  <c r="A151" i="11"/>
  <c r="A161" i="11" a="1"/>
  <c r="A161" i="11" s="1"/>
  <c r="A162" i="11" a="1"/>
  <c r="A162" i="11"/>
  <c r="A163" i="11" a="1"/>
  <c r="A163" i="11"/>
  <c r="A164" i="11" a="1"/>
  <c r="A164" i="11"/>
  <c r="A165" i="11" a="1"/>
  <c r="A165" i="11"/>
  <c r="A166" i="11" a="1"/>
  <c r="A166" i="11"/>
  <c r="A176" i="11" a="1"/>
  <c r="A176" i="11"/>
  <c r="A177" i="11" a="1"/>
  <c r="A177" i="11"/>
  <c r="A178" i="11" a="1"/>
  <c r="A178" i="11"/>
  <c r="A179" i="11" a="1"/>
  <c r="A179" i="11"/>
  <c r="A180" i="11" a="1"/>
  <c r="A180" i="11"/>
  <c r="A181" i="11" a="1"/>
  <c r="A181" i="11"/>
  <c r="A191" i="11" a="1"/>
  <c r="A191" i="11"/>
  <c r="A192" i="11" a="1"/>
  <c r="A192" i="11" s="1"/>
  <c r="A193" i="11" a="1"/>
  <c r="A193" i="11"/>
  <c r="A194" i="11" a="1"/>
  <c r="A194" i="11"/>
  <c r="A195" i="11" a="1"/>
  <c r="A195" i="11"/>
  <c r="A196" i="11" a="1"/>
  <c r="A196" i="11"/>
  <c r="A206" i="11" a="1"/>
  <c r="A206" i="11"/>
  <c r="A207" i="11" a="1"/>
  <c r="A207" i="11"/>
  <c r="A208" i="11" a="1"/>
  <c r="A208" i="11"/>
  <c r="A209" i="11" a="1"/>
  <c r="A209" i="11" s="1"/>
  <c r="A210" i="11" a="1"/>
  <c r="A210" i="11"/>
  <c r="A211" i="11" a="1"/>
  <c r="A211" i="11"/>
  <c r="A221" i="11" a="1"/>
  <c r="A221" i="11" s="1"/>
  <c r="A222" i="11" a="1"/>
  <c r="A222" i="11"/>
  <c r="A223" i="11" a="1"/>
  <c r="A223" i="11" s="1"/>
  <c r="A224" i="11" a="1"/>
  <c r="A224" i="11"/>
  <c r="A225" i="11" a="1"/>
  <c r="A225" i="11"/>
  <c r="A226" i="11" a="1"/>
  <c r="A226" i="11"/>
  <c r="A236" i="11" a="1"/>
  <c r="A236" i="11"/>
  <c r="A237" i="11" a="1"/>
  <c r="A237" i="11"/>
  <c r="A238" i="11" a="1"/>
  <c r="A238" i="11"/>
  <c r="A239" i="11" a="1"/>
  <c r="A239" i="11"/>
  <c r="A240" i="11" a="1"/>
  <c r="A240" i="11"/>
  <c r="A241" i="11" a="1"/>
  <c r="A241" i="11"/>
  <c r="A251" i="11" a="1"/>
  <c r="A251" i="11"/>
  <c r="A252" i="11" a="1"/>
  <c r="A252" i="11"/>
  <c r="A253" i="11" a="1"/>
  <c r="A253" i="11"/>
  <c r="A254" i="11" a="1"/>
  <c r="A254" i="11"/>
  <c r="A255" i="11" a="1"/>
  <c r="A255" i="11"/>
  <c r="A256" i="11" a="1"/>
  <c r="A256" i="11"/>
  <c r="A266" i="11" a="1"/>
  <c r="A266" i="11"/>
  <c r="A267" i="11" a="1"/>
  <c r="A267" i="11" s="1"/>
  <c r="A268" i="11" a="1"/>
  <c r="A268" i="11"/>
  <c r="A269" i="11" a="1"/>
  <c r="A269" i="11" s="1"/>
  <c r="A270" i="11" a="1"/>
  <c r="A270" i="11"/>
  <c r="A271" i="11" a="1"/>
  <c r="A271" i="11"/>
  <c r="A281" i="11" a="1"/>
  <c r="A281" i="11" s="1"/>
  <c r="A282" i="11" a="1"/>
  <c r="A282" i="11"/>
  <c r="A283" i="11" a="1"/>
  <c r="A283" i="11"/>
  <c r="A284" i="11" a="1"/>
  <c r="A284" i="11"/>
  <c r="A285" i="11" a="1"/>
  <c r="A285" i="11"/>
  <c r="A286" i="11" a="1"/>
  <c r="A286" i="11"/>
  <c r="A296" i="11" a="1"/>
  <c r="A296" i="11"/>
  <c r="A297" i="11" a="1"/>
  <c r="A297" i="11"/>
  <c r="A298" i="11" a="1"/>
  <c r="A298" i="11" s="1"/>
  <c r="A299" i="11" a="1"/>
  <c r="A299" i="11"/>
  <c r="A300" i="11" a="1"/>
  <c r="A300" i="11"/>
  <c r="A301" i="11" a="1"/>
  <c r="A301" i="11"/>
  <c r="A311" i="11" a="1"/>
  <c r="A311" i="11" s="1"/>
  <c r="A312" i="11" a="1"/>
  <c r="A312" i="11"/>
  <c r="A313" i="11" a="1"/>
  <c r="A313" i="11"/>
  <c r="A314" i="11" a="1"/>
  <c r="A314" i="11"/>
  <c r="A315" i="11" a="1"/>
  <c r="A315" i="11"/>
  <c r="A316" i="11" a="1"/>
  <c r="A316" i="11"/>
  <c r="A326" i="11" a="1"/>
  <c r="A326" i="11"/>
  <c r="A327" i="11" a="1"/>
  <c r="A327" i="11"/>
  <c r="A328" i="11" a="1"/>
  <c r="A328" i="11"/>
  <c r="A329" i="11" a="1"/>
  <c r="A329" i="11" s="1"/>
  <c r="A330" i="11" a="1"/>
  <c r="A330" i="11" s="1"/>
  <c r="A331" i="11" a="1"/>
  <c r="A331" i="11"/>
  <c r="A341" i="11" a="1"/>
  <c r="A341" i="11" s="1"/>
  <c r="A342" i="11" a="1"/>
  <c r="A342" i="11" s="1"/>
  <c r="A343" i="11" a="1"/>
  <c r="A343" i="11"/>
  <c r="A344" i="11" a="1"/>
  <c r="A344" i="11"/>
  <c r="A345" i="11" a="1"/>
  <c r="A345" i="11"/>
  <c r="A346" i="11" a="1"/>
  <c r="A346" i="11"/>
  <c r="A356" i="11" a="1"/>
  <c r="A356" i="11"/>
  <c r="A357" i="11" a="1"/>
  <c r="A357" i="11"/>
  <c r="A358" i="11" a="1"/>
  <c r="A358" i="11"/>
  <c r="A359" i="11" a="1"/>
  <c r="A359" i="11"/>
  <c r="A360" i="11" a="1"/>
  <c r="A360" i="11"/>
  <c r="A361" i="11" a="1"/>
  <c r="A361" i="11"/>
  <c r="A371" i="11" a="1"/>
  <c r="A371" i="11"/>
  <c r="A372" i="11" a="1"/>
  <c r="A372" i="11"/>
  <c r="A373" i="11" a="1"/>
  <c r="A373" i="11"/>
  <c r="A374" i="11" a="1"/>
  <c r="A374" i="11"/>
  <c r="A375" i="11" a="1"/>
  <c r="A375" i="11"/>
  <c r="A376" i="11" a="1"/>
  <c r="A376" i="11" s="1"/>
  <c r="A386" i="11" a="1"/>
  <c r="A386" i="11"/>
  <c r="A387" i="11" a="1"/>
  <c r="A387" i="11"/>
  <c r="A388" i="11" a="1"/>
  <c r="A388" i="11"/>
  <c r="A389" i="11" a="1"/>
  <c r="A389" i="11" s="1"/>
  <c r="A390" i="11" a="1"/>
  <c r="A390" i="11" s="1"/>
  <c r="A391" i="11" a="1"/>
  <c r="A391" i="11"/>
  <c r="A401" i="11" a="1"/>
  <c r="A401" i="11" s="1"/>
  <c r="A402" i="11" a="1"/>
  <c r="A402" i="11" s="1"/>
  <c r="A403" i="11" a="1"/>
  <c r="A403" i="11" s="1"/>
  <c r="A404" i="11" a="1"/>
  <c r="A404" i="11"/>
  <c r="A405" i="11" a="1"/>
  <c r="A405" i="11"/>
  <c r="A406" i="11" a="1"/>
  <c r="A406" i="11"/>
  <c r="A416" i="11" a="1"/>
  <c r="A416" i="11" s="1"/>
  <c r="A417" i="11" a="1"/>
  <c r="A417" i="11"/>
  <c r="A418" i="11" a="1"/>
  <c r="A418" i="11"/>
  <c r="A419" i="11" a="1"/>
  <c r="A419" i="11"/>
  <c r="A420" i="11" a="1"/>
  <c r="A420" i="11"/>
  <c r="A421" i="11" a="1"/>
  <c r="A421" i="11"/>
  <c r="A431" i="11" a="1"/>
  <c r="A431" i="11"/>
  <c r="A432" i="11" a="1"/>
  <c r="A432" i="11"/>
  <c r="A433" i="11" a="1"/>
  <c r="A433" i="11"/>
  <c r="A434" i="11" a="1"/>
  <c r="A434" i="11"/>
  <c r="A435" i="11" a="1"/>
  <c r="A435" i="11"/>
  <c r="A436" i="11" a="1"/>
  <c r="A436" i="11" s="1"/>
  <c r="A446" i="11" a="1"/>
  <c r="A446" i="11"/>
  <c r="A447" i="11" a="1"/>
  <c r="A447" i="11"/>
  <c r="A448" i="11" a="1"/>
  <c r="A448" i="11"/>
  <c r="A449" i="11" a="1"/>
  <c r="A449" i="11" s="1"/>
  <c r="A450" i="11" a="1"/>
  <c r="A450" i="11" s="1"/>
  <c r="A451" i="11" a="1"/>
  <c r="A451" i="11"/>
  <c r="A461" i="11" a="1"/>
  <c r="A461" i="11" s="1"/>
  <c r="A462" i="11" a="1"/>
  <c r="A462" i="11" s="1"/>
  <c r="A463" i="11" a="1"/>
  <c r="A463" i="11" s="1"/>
  <c r="A464" i="11" a="1"/>
  <c r="A464" i="11"/>
  <c r="A465" i="11" a="1"/>
  <c r="A465" i="11"/>
  <c r="A466" i="11" a="1"/>
  <c r="A466" i="11"/>
  <c r="A476" i="11" a="1"/>
  <c r="A476" i="11" s="1"/>
  <c r="A477" i="11" a="1"/>
  <c r="A477" i="11"/>
  <c r="A478" i="11" a="1"/>
  <c r="A478" i="11"/>
  <c r="A479" i="11" a="1"/>
  <c r="A479" i="11"/>
  <c r="A480" i="11" a="1"/>
  <c r="A480" i="11"/>
  <c r="A481" i="11" a="1"/>
  <c r="A481" i="11" s="1"/>
  <c r="A491" i="11" a="1"/>
  <c r="A491" i="11"/>
  <c r="A492" i="11" a="1"/>
  <c r="A492" i="11"/>
  <c r="A493" i="11" a="1"/>
  <c r="A493" i="11"/>
  <c r="A494" i="11" a="1"/>
  <c r="A494" i="11" s="1"/>
  <c r="A495" i="11" a="1"/>
  <c r="A495" i="11"/>
  <c r="A496" i="11" a="1"/>
  <c r="A496" i="11"/>
  <c r="A506" i="11" a="1"/>
  <c r="A506" i="11"/>
  <c r="A507" i="11" a="1"/>
  <c r="A507" i="11" s="1"/>
  <c r="A508" i="11" a="1"/>
  <c r="A508" i="11"/>
  <c r="A509" i="11" a="1"/>
  <c r="A509" i="11" s="1"/>
  <c r="A510" i="11" a="1"/>
  <c r="A510" i="11" s="1"/>
  <c r="A511" i="11" a="1"/>
  <c r="A511" i="11"/>
  <c r="A521" i="11" a="1"/>
  <c r="A521" i="11" s="1"/>
  <c r="A522" i="11" a="1"/>
  <c r="A522" i="11" s="1"/>
  <c r="A523" i="11" a="1"/>
  <c r="A523" i="11"/>
  <c r="A524" i="11" a="1"/>
  <c r="A524" i="11"/>
  <c r="A525" i="11" a="1"/>
  <c r="A525" i="11"/>
  <c r="A526" i="11" a="1"/>
  <c r="A526" i="11"/>
  <c r="A536" i="11" a="1"/>
  <c r="A536" i="11"/>
  <c r="A537" i="11" a="1"/>
  <c r="A537" i="11"/>
  <c r="A538" i="11" a="1"/>
  <c r="A538" i="11"/>
  <c r="A539" i="11" a="1"/>
  <c r="A539" i="11"/>
  <c r="A540" i="11" a="1"/>
  <c r="A540" i="11"/>
  <c r="A541" i="11" a="1"/>
  <c r="A541" i="11" s="1"/>
  <c r="A551" i="11" a="1"/>
  <c r="A551" i="11"/>
  <c r="A552" i="11" a="1"/>
  <c r="A552" i="11"/>
  <c r="A553" i="11" a="1"/>
  <c r="A553" i="11"/>
  <c r="A554" i="11" a="1"/>
  <c r="A554" i="11" s="1"/>
  <c r="A555" i="11" a="1"/>
  <c r="A555" i="11"/>
  <c r="A556" i="11" a="1"/>
  <c r="A556" i="11"/>
  <c r="A566" i="11" a="1"/>
  <c r="A566" i="11"/>
  <c r="A567" i="11" a="1"/>
  <c r="A567" i="11" s="1"/>
  <c r="A568" i="11" a="1"/>
  <c r="A568" i="11"/>
  <c r="A569" i="11" a="1"/>
  <c r="A569" i="11" s="1"/>
  <c r="A570" i="11" a="1"/>
  <c r="A570" i="11" s="1"/>
  <c r="A571" i="11" a="1"/>
  <c r="A571" i="11"/>
  <c r="A581" i="11" a="1"/>
  <c r="A581" i="11" s="1"/>
  <c r="A582" i="11" a="1"/>
  <c r="A582" i="11" s="1"/>
  <c r="A583" i="11" a="1"/>
  <c r="A583" i="11"/>
  <c r="A584" i="11" a="1"/>
  <c r="A584" i="11"/>
  <c r="A585" i="11" a="1"/>
  <c r="A585" i="11"/>
  <c r="A586" i="11" a="1"/>
  <c r="A586" i="11" s="1"/>
  <c r="A596" i="11" a="1"/>
  <c r="A596" i="11"/>
  <c r="A597" i="11" a="1"/>
  <c r="A597" i="11"/>
  <c r="A598" i="11" a="1"/>
  <c r="A598" i="11"/>
  <c r="A599" i="11" a="1"/>
  <c r="A599" i="11" s="1"/>
  <c r="A600" i="11" a="1"/>
  <c r="A600" i="11"/>
  <c r="A601" i="11" a="1"/>
  <c r="A601" i="11"/>
  <c r="A611" i="11" a="1"/>
  <c r="A611" i="11"/>
  <c r="A612" i="11" a="1"/>
  <c r="A612" i="11" s="1"/>
  <c r="A613" i="11" a="1"/>
  <c r="A613" i="11"/>
  <c r="A614" i="11" a="1"/>
  <c r="A614" i="11"/>
  <c r="A615" i="11" a="1"/>
  <c r="A615" i="11"/>
  <c r="A616" i="11" a="1"/>
  <c r="A616" i="11"/>
  <c r="A626" i="11" a="1"/>
  <c r="A626" i="11"/>
  <c r="A627" i="11" a="1"/>
  <c r="A627" i="11"/>
  <c r="A628" i="11" a="1"/>
  <c r="A628" i="11"/>
  <c r="A629" i="11" a="1"/>
  <c r="A629" i="11" s="1"/>
  <c r="A630" i="11" a="1"/>
  <c r="A630" i="11" s="1"/>
  <c r="A631" i="11" a="1"/>
  <c r="A631" i="11"/>
  <c r="A641" i="11" a="1"/>
  <c r="A641" i="11" s="1"/>
  <c r="A642" i="11" a="1"/>
  <c r="A642" i="11" s="1"/>
  <c r="A643" i="11" a="1"/>
  <c r="A643" i="11"/>
  <c r="A644" i="11" a="1"/>
  <c r="A644" i="11"/>
  <c r="A645" i="11" a="1"/>
  <c r="A645" i="11"/>
  <c r="A646" i="11" a="1"/>
  <c r="A646" i="11" s="1"/>
  <c r="A656" i="11" a="1"/>
  <c r="A656" i="11"/>
  <c r="A657" i="11" a="1"/>
  <c r="A657" i="11"/>
  <c r="A658" i="11" a="1"/>
  <c r="A658" i="11"/>
  <c r="A659" i="11" a="1"/>
  <c r="A659" i="11" s="1"/>
  <c r="A660" i="11" a="1"/>
  <c r="A660" i="11"/>
  <c r="A661" i="11" a="1"/>
  <c r="A661" i="11"/>
  <c r="A671" i="11" a="1"/>
  <c r="A671" i="11"/>
  <c r="A672" i="11" a="1"/>
  <c r="A672" i="11" s="1"/>
  <c r="A673" i="11" a="1"/>
  <c r="A673" i="11"/>
  <c r="A674" i="11" a="1"/>
  <c r="A674" i="11"/>
  <c r="A675" i="11" a="1"/>
  <c r="A675" i="11" s="1"/>
  <c r="A676" i="11" a="1"/>
  <c r="A676" i="11"/>
  <c r="A686" i="11" a="1"/>
  <c r="A686" i="11"/>
  <c r="A687" i="11" a="1"/>
  <c r="A687" i="11"/>
  <c r="A688" i="11" a="1"/>
  <c r="A688" i="11"/>
  <c r="A689" i="11" a="1"/>
  <c r="A689" i="11" s="1"/>
  <c r="A690" i="11" a="1"/>
  <c r="A690" i="11" s="1"/>
  <c r="A691" i="11" a="1"/>
  <c r="A691" i="11" s="1"/>
  <c r="A701" i="11" a="1"/>
  <c r="A701" i="11" s="1"/>
  <c r="A702" i="11" a="1"/>
  <c r="A702" i="11" s="1"/>
  <c r="A703" i="11" a="1"/>
  <c r="A703" i="11"/>
  <c r="A704" i="11" a="1"/>
  <c r="A704" i="11" s="1"/>
  <c r="A705" i="11" a="1"/>
  <c r="A705" i="11"/>
  <c r="A706" i="11" a="1"/>
  <c r="A706" i="11"/>
  <c r="A716" i="11" a="1"/>
  <c r="A716" i="11"/>
  <c r="A717" i="11" a="1"/>
  <c r="A717" i="11" s="1"/>
  <c r="A718" i="11" a="1"/>
  <c r="A718" i="11"/>
  <c r="A719" i="11" a="1"/>
  <c r="A719" i="11"/>
  <c r="A720" i="11" a="1"/>
  <c r="A720" i="11"/>
  <c r="A721" i="11" a="1"/>
  <c r="A721" i="11"/>
  <c r="A731" i="11" a="1"/>
  <c r="A731" i="11"/>
  <c r="A732" i="11" a="1"/>
  <c r="A732" i="11"/>
  <c r="A733" i="11" a="1"/>
  <c r="A733" i="11"/>
  <c r="A734" i="11" a="1"/>
  <c r="A734" i="11"/>
  <c r="A735" i="11" a="1"/>
  <c r="A735" i="11"/>
  <c r="A736" i="11" a="1"/>
  <c r="A736" i="11"/>
  <c r="A746" i="11" a="1"/>
  <c r="A746" i="11"/>
  <c r="A747" i="11" a="1"/>
  <c r="A747" i="11"/>
  <c r="A748" i="11" a="1"/>
  <c r="A748" i="11"/>
  <c r="A749" i="11" a="1"/>
  <c r="A749" i="11" s="1"/>
  <c r="A750" i="11" a="1"/>
  <c r="A750" i="11" s="1"/>
  <c r="A751" i="11" a="1"/>
  <c r="A751" i="11" s="1"/>
  <c r="A761" i="11" a="1"/>
  <c r="A761" i="11" s="1"/>
  <c r="A762" i="11" a="1"/>
  <c r="A762" i="11" s="1"/>
  <c r="A763" i="11" a="1"/>
  <c r="A763" i="11"/>
  <c r="A764" i="11" a="1"/>
  <c r="A764" i="11" s="1"/>
  <c r="A765" i="11" a="1"/>
  <c r="A765" i="11"/>
  <c r="A766" i="11" a="1"/>
  <c r="A766" i="11"/>
  <c r="A776" i="11" a="1"/>
  <c r="A776" i="11"/>
  <c r="A777" i="11" a="1"/>
  <c r="A777" i="11" s="1"/>
  <c r="A778" i="11" a="1"/>
  <c r="A778" i="11"/>
  <c r="A779" i="11" a="1"/>
  <c r="A779" i="11"/>
  <c r="A780" i="11" a="1"/>
  <c r="A780" i="11"/>
  <c r="A781" i="11" a="1"/>
  <c r="A781" i="11"/>
  <c r="A16" i="11" a="1"/>
  <c r="A16" i="11" s="1"/>
  <c r="A1" i="11"/>
  <c r="A26" i="9" a="1"/>
  <c r="A26" i="9"/>
  <c r="A27" i="9" a="1"/>
  <c r="A27" i="9"/>
  <c r="A28" i="9" a="1"/>
  <c r="A28" i="9"/>
  <c r="A29" i="9" a="1"/>
  <c r="A29" i="9" s="1"/>
  <c r="A30" i="9" a="1"/>
  <c r="A30" i="9"/>
  <c r="A31" i="9" a="1"/>
  <c r="A31" i="9"/>
  <c r="A41" i="9" a="1"/>
  <c r="A41" i="9" s="1"/>
  <c r="A42" i="9" a="1"/>
  <c r="A42" i="9"/>
  <c r="A43" i="9" a="1"/>
  <c r="A43" i="9"/>
  <c r="A44" i="9" a="1"/>
  <c r="A44" i="9"/>
  <c r="A45" i="9" a="1"/>
  <c r="A45" i="9" s="1"/>
  <c r="A46" i="9" a="1"/>
  <c r="A46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71" i="9" a="1"/>
  <c r="A71" i="9"/>
  <c r="A72" i="9" a="1"/>
  <c r="A72" i="9" s="1"/>
  <c r="A73" i="9" a="1"/>
  <c r="A73" i="9"/>
  <c r="A74" i="9" a="1"/>
  <c r="A74" i="9"/>
  <c r="A75" i="9" a="1"/>
  <c r="A75" i="9"/>
  <c r="A76" i="9" a="1"/>
  <c r="A76" i="9"/>
  <c r="A86" i="9" a="1"/>
  <c r="A86" i="9"/>
  <c r="A87" i="9" a="1"/>
  <c r="A87" i="9"/>
  <c r="A88" i="9" a="1"/>
  <c r="A88" i="9"/>
  <c r="A89" i="9" a="1"/>
  <c r="A89" i="9" s="1"/>
  <c r="A90" i="9" a="1"/>
  <c r="A90" i="9"/>
  <c r="A91" i="9" a="1"/>
  <c r="A91" i="9"/>
  <c r="A101" i="9" a="1"/>
  <c r="A101" i="9" s="1"/>
  <c r="A102" i="9" a="1"/>
  <c r="A102" i="9"/>
  <c r="A103" i="9" a="1"/>
  <c r="A103" i="9"/>
  <c r="A104" i="9" a="1"/>
  <c r="A104" i="9"/>
  <c r="A105" i="9" a="1"/>
  <c r="A105" i="9"/>
  <c r="A106" i="9" a="1"/>
  <c r="A106" i="9"/>
  <c r="A119" i="9" a="1"/>
  <c r="A119" i="9"/>
  <c r="A120" i="9" a="1"/>
  <c r="A120" i="9" s="1"/>
  <c r="A121" i="9" a="1"/>
  <c r="A121" i="9"/>
  <c r="A134" i="9" a="1"/>
  <c r="A134" i="9"/>
  <c r="A135" i="9" a="1"/>
  <c r="A135" i="9"/>
  <c r="A136" i="9" a="1"/>
  <c r="A136" i="9"/>
  <c r="A148" i="9" a="1"/>
  <c r="A148" i="9"/>
  <c r="A149" i="9" a="1"/>
  <c r="A149" i="9" s="1"/>
  <c r="A150" i="9" a="1"/>
  <c r="A150" i="9"/>
  <c r="A151" i="9" a="1"/>
  <c r="A151" i="9"/>
  <c r="A161" i="9" a="1"/>
  <c r="A161" i="9" s="1"/>
  <c r="A162" i="9" a="1"/>
  <c r="A162" i="9"/>
  <c r="A163" i="9" a="1"/>
  <c r="A163" i="9"/>
  <c r="A164" i="9" a="1"/>
  <c r="A164" i="9"/>
  <c r="A165" i="9" a="1"/>
  <c r="A165" i="9"/>
  <c r="A166" i="9" a="1"/>
  <c r="A166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 s="1"/>
  <c r="A196" i="9" a="1"/>
  <c r="A196" i="9"/>
  <c r="A197" i="9" a="1"/>
  <c r="A197" i="9" s="1"/>
  <c r="A198" i="9" a="1"/>
  <c r="A198" i="9"/>
  <c r="A199" i="9" a="1"/>
  <c r="A199" i="9"/>
  <c r="A200" i="9" a="1"/>
  <c r="A200" i="9"/>
  <c r="A201" i="9" a="1"/>
  <c r="A201" i="9"/>
  <c r="A202" i="9" a="1"/>
  <c r="A202" i="9"/>
  <c r="A203" i="9" a="1"/>
  <c r="A203" i="9"/>
  <c r="A204" i="9" a="1"/>
  <c r="A204" i="9"/>
  <c r="A205" i="9" a="1"/>
  <c r="A205" i="9"/>
  <c r="A206" i="9" a="1"/>
  <c r="A206" i="9"/>
  <c r="A207" i="9" a="1"/>
  <c r="A207" i="9"/>
  <c r="A208" i="9" a="1"/>
  <c r="A208" i="9"/>
  <c r="A209" i="9" a="1"/>
  <c r="A209" i="9" s="1"/>
  <c r="A210" i="9" a="1"/>
  <c r="A210" i="9" s="1"/>
  <c r="A211" i="9" a="1"/>
  <c r="A211" i="9"/>
  <c r="A212" i="9" a="1"/>
  <c r="A212" i="9"/>
  <c r="A213" i="9" a="1"/>
  <c r="A213" i="9"/>
  <c r="A214" i="9" a="1"/>
  <c r="A214" i="9"/>
  <c r="A215" i="9" a="1"/>
  <c r="A215" i="9"/>
  <c r="A216" i="9" a="1"/>
  <c r="A216" i="9"/>
  <c r="A217" i="9" a="1"/>
  <c r="A217" i="9"/>
  <c r="A218" i="9" a="1"/>
  <c r="A218" i="9"/>
  <c r="A219" i="9" a="1"/>
  <c r="A219" i="9"/>
  <c r="A220" i="9" a="1"/>
  <c r="A220" i="9" s="1"/>
  <c r="A221" i="9" a="1"/>
  <c r="A221" i="9" s="1"/>
  <c r="A222" i="9" a="1"/>
  <c r="A222" i="9"/>
  <c r="A223" i="9" a="1"/>
  <c r="A223" i="9"/>
  <c r="A224" i="9" a="1"/>
  <c r="A224" i="9"/>
  <c r="A225" i="9" a="1"/>
  <c r="A225" i="9"/>
  <c r="A226" i="9" a="1"/>
  <c r="A226" i="9"/>
  <c r="A227" i="9" a="1"/>
  <c r="A227" i="9"/>
  <c r="A228" i="9" a="1"/>
  <c r="A228" i="9"/>
  <c r="A229" i="9" a="1"/>
  <c r="A229" i="9"/>
  <c r="A230" i="9" a="1"/>
  <c r="A230" i="9"/>
  <c r="A231" i="9" a="1"/>
  <c r="A231" i="9"/>
  <c r="A232" i="9" a="1"/>
  <c r="A232" i="9"/>
  <c r="A233" i="9" a="1"/>
  <c r="A233" i="9" s="1"/>
  <c r="A234" i="9" a="1"/>
  <c r="A234" i="9"/>
  <c r="A235" i="9" a="1"/>
  <c r="A235" i="9" s="1"/>
  <c r="A236" i="9" a="1"/>
  <c r="A236" i="9"/>
  <c r="A237" i="9" a="1"/>
  <c r="A237" i="9"/>
  <c r="A238" i="9" a="1"/>
  <c r="A238" i="9"/>
  <c r="A239" i="9" a="1"/>
  <c r="A239" i="9"/>
  <c r="A240" i="9" a="1"/>
  <c r="A240" i="9"/>
  <c r="A241" i="9" a="1"/>
  <c r="A241" i="9"/>
  <c r="A242" i="9" a="1"/>
  <c r="A242" i="9"/>
  <c r="A243" i="9" a="1"/>
  <c r="A243" i="9"/>
  <c r="A244" i="9" a="1"/>
  <c r="A244" i="9"/>
  <c r="A245" i="9" a="1"/>
  <c r="A245" i="9" s="1"/>
  <c r="A246" i="9" a="1"/>
  <c r="A246" i="9"/>
  <c r="A247" i="9" a="1"/>
  <c r="A247" i="9"/>
  <c r="A248" i="9" a="1"/>
  <c r="A248" i="9"/>
  <c r="A249" i="9" a="1"/>
  <c r="A249" i="9"/>
  <c r="A250" i="9" a="1"/>
  <c r="A250" i="9"/>
  <c r="A251" i="9" a="1"/>
  <c r="A251" i="9"/>
  <c r="A252" i="9" a="1"/>
  <c r="A252" i="9"/>
  <c r="A253" i="9" a="1"/>
  <c r="A253" i="9"/>
  <c r="A254" i="9" a="1"/>
  <c r="A254" i="9"/>
  <c r="A255" i="9" a="1"/>
  <c r="A255" i="9"/>
  <c r="A256" i="9" a="1"/>
  <c r="A256" i="9"/>
  <c r="A257" i="9" a="1"/>
  <c r="A257" i="9" s="1"/>
  <c r="A258" i="9" a="1"/>
  <c r="A258" i="9" s="1"/>
  <c r="A259" i="9" a="1"/>
  <c r="A259" i="9"/>
  <c r="A260" i="9" a="1"/>
  <c r="A260" i="9" s="1"/>
  <c r="A261" i="9" a="1"/>
  <c r="A261" i="9"/>
  <c r="A262" i="9" a="1"/>
  <c r="A262" i="9"/>
  <c r="A263" i="9" a="1"/>
  <c r="A263" i="9"/>
  <c r="A264" i="9" a="1"/>
  <c r="A264" i="9"/>
  <c r="A265" i="9" a="1"/>
  <c r="A265" i="9"/>
  <c r="A266" i="9" a="1"/>
  <c r="A266" i="9"/>
  <c r="A267" i="9" a="1"/>
  <c r="A267" i="9"/>
  <c r="A268" i="9" a="1"/>
  <c r="A268" i="9"/>
  <c r="A269" i="9" a="1"/>
  <c r="A269" i="9" s="1"/>
  <c r="A270" i="9" a="1"/>
  <c r="A270" i="9"/>
  <c r="A271" i="9" a="1"/>
  <c r="A271" i="9"/>
  <c r="A272" i="9" a="1"/>
  <c r="A272" i="9"/>
  <c r="A273" i="9" a="1"/>
  <c r="A273" i="9"/>
  <c r="A274" i="9" a="1"/>
  <c r="A274" i="9"/>
  <c r="A275" i="9" a="1"/>
  <c r="A275" i="9"/>
  <c r="A276" i="9" a="1"/>
  <c r="A276" i="9"/>
  <c r="A277" i="9" a="1"/>
  <c r="A277" i="9"/>
  <c r="A278" i="9" a="1"/>
  <c r="A278" i="9"/>
  <c r="A279" i="9" a="1"/>
  <c r="A279" i="9"/>
  <c r="A280" i="9" a="1"/>
  <c r="A280" i="9"/>
  <c r="A281" i="9" a="1"/>
  <c r="A281" i="9" s="1"/>
  <c r="A282" i="9" a="1"/>
  <c r="A282" i="9"/>
  <c r="A283" i="9" a="1"/>
  <c r="A283" i="9" s="1"/>
  <c r="A284" i="9" a="1"/>
  <c r="A284" i="9"/>
  <c r="A285" i="9" a="1"/>
  <c r="A285" i="9" s="1"/>
  <c r="A286" i="9" a="1"/>
  <c r="A286" i="9"/>
  <c r="A287" i="9" a="1"/>
  <c r="A287" i="9"/>
  <c r="A288" i="9" a="1"/>
  <c r="A288" i="9"/>
  <c r="A289" i="9" a="1"/>
  <c r="A289" i="9"/>
  <c r="A290" i="9" a="1"/>
  <c r="A290" i="9"/>
  <c r="A291" i="9" a="1"/>
  <c r="A291" i="9"/>
  <c r="A292" i="9" a="1"/>
  <c r="A292" i="9"/>
  <c r="A293" i="9" a="1"/>
  <c r="A293" i="9" s="1"/>
  <c r="A294" i="9" a="1"/>
  <c r="A294" i="9"/>
  <c r="A295" i="9" a="1"/>
  <c r="A295" i="9"/>
  <c r="A296" i="9" a="1"/>
  <c r="A296" i="9"/>
  <c r="A297" i="9" a="1"/>
  <c r="A297" i="9"/>
  <c r="A298" i="9" a="1"/>
  <c r="A298" i="9"/>
  <c r="A299" i="9" a="1"/>
  <c r="A299" i="9"/>
  <c r="A300" i="9" a="1"/>
  <c r="A300" i="9"/>
  <c r="A301" i="9" a="1"/>
  <c r="A301" i="9"/>
  <c r="A302" i="9" a="1"/>
  <c r="A302" i="9"/>
  <c r="A303" i="9" a="1"/>
  <c r="A303" i="9"/>
  <c r="A304" i="9" a="1"/>
  <c r="A304" i="9"/>
  <c r="A305" i="9" a="1"/>
  <c r="A305" i="9" s="1"/>
  <c r="A306" i="9" a="1"/>
  <c r="A306" i="9"/>
  <c r="A307" i="9" a="1"/>
  <c r="A307" i="9"/>
  <c r="A308" i="9" a="1"/>
  <c r="A308" i="9" s="1"/>
  <c r="A309" i="9" a="1"/>
  <c r="A309" i="9"/>
  <c r="A310" i="9" a="1"/>
  <c r="A310" i="9" s="1"/>
  <c r="A311" i="9" a="1"/>
  <c r="A311" i="9"/>
  <c r="A312" i="9" a="1"/>
  <c r="A312" i="9"/>
  <c r="A313" i="9" a="1"/>
  <c r="A313" i="9"/>
  <c r="A314" i="9" a="1"/>
  <c r="A314" i="9"/>
  <c r="A315" i="9" a="1"/>
  <c r="A315" i="9"/>
  <c r="A316" i="9" a="1"/>
  <c r="A316" i="9"/>
  <c r="A317" i="9" a="1"/>
  <c r="A317" i="9" s="1"/>
  <c r="A318" i="9" a="1"/>
  <c r="A318" i="9"/>
  <c r="A319" i="9" a="1"/>
  <c r="A319" i="9"/>
  <c r="A320" i="9" a="1"/>
  <c r="A320" i="9"/>
  <c r="A321" i="9" a="1"/>
  <c r="A321" i="9"/>
  <c r="A322" i="9" a="1"/>
  <c r="A322" i="9"/>
  <c r="A323" i="9" a="1"/>
  <c r="A323" i="9"/>
  <c r="A324" i="9" a="1"/>
  <c r="A324" i="9"/>
  <c r="A325" i="9" a="1"/>
  <c r="A325" i="9"/>
  <c r="A326" i="9" a="1"/>
  <c r="A326" i="9"/>
  <c r="A327" i="9" a="1"/>
  <c r="A327" i="9"/>
  <c r="A328" i="9" a="1"/>
  <c r="A328" i="9"/>
  <c r="A329" i="9" a="1"/>
  <c r="A329" i="9" s="1"/>
  <c r="A330" i="9" a="1"/>
  <c r="A330" i="9"/>
  <c r="A331" i="9" a="1"/>
  <c r="A331" i="9"/>
  <c r="A332" i="9" a="1"/>
  <c r="A332" i="9"/>
  <c r="A333" i="9" a="1"/>
  <c r="A333" i="9" s="1"/>
  <c r="A334" i="9" a="1"/>
  <c r="A334" i="9"/>
  <c r="A335" i="9" a="1"/>
  <c r="A335" i="9" s="1"/>
  <c r="A336" i="9" a="1"/>
  <c r="A336" i="9"/>
  <c r="A337" i="9" a="1"/>
  <c r="A337" i="9"/>
  <c r="A338" i="9" a="1"/>
  <c r="A338" i="9"/>
  <c r="A339" i="9" a="1"/>
  <c r="A339" i="9"/>
  <c r="A340" i="9" a="1"/>
  <c r="A340" i="9"/>
  <c r="A341" i="9" a="1"/>
  <c r="A341" i="9" s="1"/>
  <c r="A342" i="9" a="1"/>
  <c r="A342" i="9"/>
  <c r="A343" i="9" a="1"/>
  <c r="A343" i="9"/>
  <c r="A344" i="9" a="1"/>
  <c r="A344" i="9"/>
  <c r="A345" i="9" a="1"/>
  <c r="A345" i="9"/>
  <c r="A346" i="9" a="1"/>
  <c r="A346" i="9"/>
  <c r="A347" i="9" a="1"/>
  <c r="A347" i="9"/>
  <c r="A348" i="9" a="1"/>
  <c r="A348" i="9"/>
  <c r="A349" i="9" a="1"/>
  <c r="A349" i="9"/>
  <c r="A350" i="9" a="1"/>
  <c r="A350" i="9"/>
  <c r="A351" i="9" a="1"/>
  <c r="A351" i="9"/>
  <c r="A352" i="9" a="1"/>
  <c r="A352" i="9"/>
  <c r="A353" i="9" a="1"/>
  <c r="A353" i="9" s="1"/>
  <c r="A354" i="9" a="1"/>
  <c r="A354" i="9"/>
  <c r="A355" i="9" a="1"/>
  <c r="A355" i="9"/>
  <c r="A356" i="9" a="1"/>
  <c r="A356" i="9"/>
  <c r="A357" i="9" a="1"/>
  <c r="A357" i="9"/>
  <c r="A358" i="9" a="1"/>
  <c r="A358" i="9" s="1"/>
  <c r="A359" i="9" a="1"/>
  <c r="A359" i="9"/>
  <c r="A360" i="9" a="1"/>
  <c r="A360" i="9" s="1"/>
  <c r="A361" i="9" a="1"/>
  <c r="A361" i="9"/>
  <c r="A362" i="9" a="1"/>
  <c r="A362" i="9"/>
  <c r="A363" i="9" a="1"/>
  <c r="A363" i="9"/>
  <c r="A364" i="9" a="1"/>
  <c r="A364" i="9"/>
  <c r="A365" i="9" a="1"/>
  <c r="A365" i="9" s="1"/>
  <c r="A366" i="9" a="1"/>
  <c r="A366" i="9"/>
  <c r="A367" i="9" a="1"/>
  <c r="A367" i="9"/>
  <c r="A368" i="9" a="1"/>
  <c r="A368" i="9"/>
  <c r="A369" i="9" a="1"/>
  <c r="A369" i="9"/>
  <c r="A370" i="9" a="1"/>
  <c r="A370" i="9"/>
  <c r="A371" i="9" a="1"/>
  <c r="A371" i="9"/>
  <c r="A372" i="9" a="1"/>
  <c r="A372" i="9"/>
  <c r="A373" i="9" a="1"/>
  <c r="A373" i="9"/>
  <c r="A374" i="9" a="1"/>
  <c r="A374" i="9"/>
  <c r="A375" i="9" a="1"/>
  <c r="A375" i="9"/>
  <c r="A376" i="9" a="1"/>
  <c r="A376" i="9"/>
  <c r="A377" i="9" a="1"/>
  <c r="A377" i="9" s="1"/>
  <c r="A378" i="9" a="1"/>
  <c r="A378" i="9"/>
  <c r="A379" i="9" a="1"/>
  <c r="A379" i="9"/>
  <c r="A380" i="9" a="1"/>
  <c r="A380" i="9"/>
  <c r="A381" i="9" a="1"/>
  <c r="A381" i="9"/>
  <c r="A382" i="9" a="1"/>
  <c r="A382" i="9"/>
  <c r="A383" i="9" a="1"/>
  <c r="A383" i="9" s="1"/>
  <c r="A384" i="9" a="1"/>
  <c r="A384" i="9"/>
  <c r="A385" i="9" a="1"/>
  <c r="A385" i="9" s="1"/>
  <c r="A386" i="9" a="1"/>
  <c r="A386" i="9"/>
  <c r="A387" i="9" a="1"/>
  <c r="A387" i="9"/>
  <c r="A388" i="9" a="1"/>
  <c r="A388" i="9"/>
  <c r="A389" i="9" a="1"/>
  <c r="A389" i="9" s="1"/>
  <c r="A390" i="9" a="1"/>
  <c r="A390" i="9"/>
  <c r="A391" i="9" a="1"/>
  <c r="A391" i="9"/>
  <c r="A392" i="9" a="1"/>
  <c r="A392" i="9"/>
  <c r="A393" i="9" a="1"/>
  <c r="A393" i="9"/>
  <c r="A394" i="9" a="1"/>
  <c r="A394" i="9"/>
  <c r="A395" i="9" a="1"/>
  <c r="A395" i="9"/>
  <c r="A396" i="9" a="1"/>
  <c r="A396" i="9"/>
  <c r="A397" i="9" a="1"/>
  <c r="A397" i="9"/>
  <c r="A398" i="9" a="1"/>
  <c r="A398" i="9"/>
  <c r="A399" i="9" a="1"/>
  <c r="A399" i="9"/>
  <c r="A400" i="9" a="1"/>
  <c r="A400" i="9"/>
  <c r="A401" i="9" a="1"/>
  <c r="A401" i="9" s="1"/>
  <c r="A402" i="9" a="1"/>
  <c r="A402" i="9"/>
  <c r="A403" i="9" a="1"/>
  <c r="A403" i="9"/>
  <c r="A404" i="9" a="1"/>
  <c r="A404" i="9"/>
  <c r="A405" i="9" a="1"/>
  <c r="A405" i="9"/>
  <c r="A406" i="9" a="1"/>
  <c r="A406" i="9"/>
  <c r="A407" i="9" a="1"/>
  <c r="A407" i="9"/>
  <c r="A408" i="9" a="1"/>
  <c r="A408" i="9" s="1"/>
  <c r="A409" i="9" a="1"/>
  <c r="A409" i="9"/>
  <c r="A410" i="9" a="1"/>
  <c r="A410" i="9" s="1"/>
  <c r="A411" i="9" a="1"/>
  <c r="A411" i="9"/>
  <c r="A412" i="9" a="1"/>
  <c r="A412" i="9"/>
  <c r="A413" i="9" a="1"/>
  <c r="A413" i="9" s="1"/>
  <c r="A414" i="9" a="1"/>
  <c r="A414" i="9"/>
  <c r="A415" i="9" a="1"/>
  <c r="A415" i="9"/>
  <c r="A416" i="9" a="1"/>
  <c r="A416" i="9"/>
  <c r="A417" i="9" a="1"/>
  <c r="A417" i="9"/>
  <c r="A418" i="9" a="1"/>
  <c r="A418" i="9"/>
  <c r="A419" i="9" a="1"/>
  <c r="A419" i="9"/>
  <c r="A420" i="9" a="1"/>
  <c r="A420" i="9"/>
  <c r="A421" i="9" a="1"/>
  <c r="A421" i="9"/>
  <c r="A422" i="9" a="1"/>
  <c r="A422" i="9"/>
  <c r="A423" i="9" a="1"/>
  <c r="A423" i="9"/>
  <c r="A424" i="9" a="1"/>
  <c r="A424" i="9"/>
  <c r="A425" i="9" a="1"/>
  <c r="A425" i="9" s="1"/>
  <c r="A426" i="9" a="1"/>
  <c r="A426" i="9"/>
  <c r="A427" i="9" a="1"/>
  <c r="A427" i="9"/>
  <c r="A428" i="9" a="1"/>
  <c r="A428" i="9"/>
  <c r="A429" i="9" a="1"/>
  <c r="A429" i="9"/>
  <c r="A430" i="9" a="1"/>
  <c r="A430" i="9"/>
  <c r="A431" i="9" a="1"/>
  <c r="A431" i="9"/>
  <c r="A432" i="9" a="1"/>
  <c r="A432" i="9"/>
  <c r="A433" i="9" a="1"/>
  <c r="A433" i="9" s="1"/>
  <c r="A434" i="9" a="1"/>
  <c r="A434" i="9"/>
  <c r="A435" i="9" a="1"/>
  <c r="A435" i="9" s="1"/>
  <c r="A436" i="9" a="1"/>
  <c r="A436" i="9"/>
  <c r="A437" i="9" a="1"/>
  <c r="A437" i="9" s="1"/>
  <c r="A438" i="9" a="1"/>
  <c r="A438" i="9"/>
  <c r="A439" i="9" a="1"/>
  <c r="A439" i="9"/>
  <c r="A440" i="9" a="1"/>
  <c r="A440" i="9"/>
  <c r="A441" i="9" a="1"/>
  <c r="A441" i="9"/>
  <c r="A442" i="9" a="1"/>
  <c r="A442" i="9"/>
  <c r="A443" i="9" a="1"/>
  <c r="A443" i="9"/>
  <c r="A444" i="9" a="1"/>
  <c r="A444" i="9"/>
  <c r="A445" i="9" a="1"/>
  <c r="A445" i="9"/>
  <c r="A446" i="9" a="1"/>
  <c r="A446" i="9"/>
  <c r="A447" i="9" a="1"/>
  <c r="A447" i="9"/>
  <c r="A448" i="9" a="1"/>
  <c r="A448" i="9"/>
  <c r="A449" i="9" a="1"/>
  <c r="A449" i="9" s="1"/>
  <c r="A450" i="9" a="1"/>
  <c r="A450" i="9"/>
  <c r="A451" i="9" a="1"/>
  <c r="A451" i="9"/>
  <c r="A452" i="9" a="1"/>
  <c r="A452" i="9"/>
  <c r="A453" i="9" a="1"/>
  <c r="A453" i="9"/>
  <c r="A454" i="9" a="1"/>
  <c r="A454" i="9"/>
  <c r="A455" i="9" a="1"/>
  <c r="A455" i="9"/>
  <c r="A456" i="9" a="1"/>
  <c r="A456" i="9"/>
  <c r="A457" i="9" a="1"/>
  <c r="A457" i="9"/>
  <c r="A458" i="9" a="1"/>
  <c r="A458" i="9" s="1"/>
  <c r="A459" i="9" a="1"/>
  <c r="A459" i="9"/>
  <c r="A460" i="9" a="1"/>
  <c r="A460" i="9" s="1"/>
  <c r="A461" i="9" a="1"/>
  <c r="A461" i="9" s="1"/>
  <c r="A462" i="9" a="1"/>
  <c r="A462" i="9"/>
  <c r="A463" i="9" a="1"/>
  <c r="A463" i="9"/>
  <c r="A464" i="9" a="1"/>
  <c r="A464" i="9"/>
  <c r="A465" i="9" a="1"/>
  <c r="A465" i="9"/>
  <c r="A466" i="9" a="1"/>
  <c r="A466" i="9"/>
  <c r="A467" i="9" a="1"/>
  <c r="A467" i="9"/>
  <c r="A468" i="9" a="1"/>
  <c r="A468" i="9"/>
  <c r="A469" i="9" a="1"/>
  <c r="A469" i="9"/>
  <c r="A470" i="9" a="1"/>
  <c r="A470" i="9"/>
  <c r="A471" i="9" a="1"/>
  <c r="A471" i="9"/>
  <c r="A472" i="9" a="1"/>
  <c r="A472" i="9"/>
  <c r="A473" i="9" a="1"/>
  <c r="A473" i="9" s="1"/>
  <c r="A474" i="9" a="1"/>
  <c r="A474" i="9"/>
  <c r="A475" i="9" a="1"/>
  <c r="A475" i="9"/>
  <c r="A476" i="9" a="1"/>
  <c r="A476" i="9"/>
  <c r="A477" i="9" a="1"/>
  <c r="A477" i="9"/>
  <c r="A478" i="9" a="1"/>
  <c r="A478" i="9"/>
  <c r="A479" i="9" a="1"/>
  <c r="A479" i="9"/>
  <c r="A480" i="9" a="1"/>
  <c r="A480" i="9"/>
  <c r="A481" i="9" a="1"/>
  <c r="A481" i="9"/>
  <c r="A482" i="9" a="1"/>
  <c r="A482" i="9"/>
  <c r="A483" i="9" a="1"/>
  <c r="A483" i="9" s="1"/>
  <c r="A484" i="9" a="1"/>
  <c r="A484" i="9"/>
  <c r="A485" i="9" a="1"/>
  <c r="A485" i="9" s="1"/>
  <c r="A486" i="9" a="1"/>
  <c r="A486" i="9"/>
  <c r="A487" i="9" a="1"/>
  <c r="A487" i="9"/>
  <c r="A488" i="9" a="1"/>
  <c r="A488" i="9"/>
  <c r="A489" i="9" a="1"/>
  <c r="A489" i="9"/>
  <c r="A490" i="9" a="1"/>
  <c r="A490" i="9"/>
  <c r="A491" i="9" a="1"/>
  <c r="A491" i="9"/>
  <c r="A492" i="9" a="1"/>
  <c r="A492" i="9"/>
  <c r="A493" i="9" a="1"/>
  <c r="A493" i="9"/>
  <c r="A494" i="9" a="1"/>
  <c r="A494" i="9"/>
  <c r="A495" i="9" a="1"/>
  <c r="A495" i="9"/>
  <c r="A496" i="9" a="1"/>
  <c r="A496" i="9"/>
  <c r="A497" i="9" a="1"/>
  <c r="A497" i="9" s="1"/>
  <c r="A498" i="9" a="1"/>
  <c r="A498" i="9" s="1"/>
  <c r="A499" i="9" a="1"/>
  <c r="A499" i="9"/>
  <c r="A500" i="9" a="1"/>
  <c r="A500" i="9"/>
  <c r="A501" i="9" a="1"/>
  <c r="A501" i="9"/>
  <c r="A502" i="9" a="1"/>
  <c r="A502" i="9"/>
  <c r="A503" i="9" a="1"/>
  <c r="A503" i="9"/>
  <c r="A504" i="9" a="1"/>
  <c r="A504" i="9"/>
  <c r="A505" i="9" a="1"/>
  <c r="A505" i="9"/>
  <c r="A506" i="9" a="1"/>
  <c r="A506" i="9"/>
  <c r="A507" i="9" a="1"/>
  <c r="A507" i="9"/>
  <c r="A508" i="9" a="1"/>
  <c r="A508" i="9" s="1"/>
  <c r="A509" i="9" a="1"/>
  <c r="A509" i="9" s="1"/>
  <c r="A510" i="9" a="1"/>
  <c r="A510" i="9"/>
  <c r="A511" i="9" a="1"/>
  <c r="A511" i="9"/>
  <c r="A512" i="9" a="1"/>
  <c r="A512" i="9"/>
  <c r="A513" i="9" a="1"/>
  <c r="A513" i="9"/>
  <c r="A514" i="9" a="1"/>
  <c r="A514" i="9"/>
  <c r="A515" i="9" a="1"/>
  <c r="A515" i="9"/>
  <c r="A516" i="9" a="1"/>
  <c r="A516" i="9"/>
  <c r="A517" i="9" a="1"/>
  <c r="A517" i="9"/>
  <c r="A518" i="9" a="1"/>
  <c r="A518" i="9"/>
  <c r="A519" i="9" a="1"/>
  <c r="A519" i="9"/>
  <c r="A520" i="9" a="1"/>
  <c r="A520" i="9"/>
  <c r="A521" i="9" a="1"/>
  <c r="A521" i="9" s="1"/>
  <c r="A522" i="9" a="1"/>
  <c r="A522" i="9"/>
  <c r="A523" i="9" a="1"/>
  <c r="A523" i="9" s="1"/>
  <c r="A524" i="9" a="1"/>
  <c r="A524" i="9"/>
  <c r="A525" i="9" a="1"/>
  <c r="A525" i="9"/>
  <c r="A526" i="9" a="1"/>
  <c r="A526" i="9"/>
  <c r="A527" i="9" a="1"/>
  <c r="A527" i="9"/>
  <c r="A528" i="9" a="1"/>
  <c r="A528" i="9"/>
  <c r="A529" i="9" a="1"/>
  <c r="A529" i="9"/>
  <c r="A530" i="9" a="1"/>
  <c r="A530" i="9"/>
  <c r="A531" i="9" a="1"/>
  <c r="A531" i="9"/>
  <c r="A532" i="9" a="1"/>
  <c r="A532" i="9"/>
  <c r="A533" i="9" a="1"/>
  <c r="A533" i="9" s="1"/>
  <c r="A534" i="9" a="1"/>
  <c r="A534" i="9"/>
  <c r="A535" i="9" a="1"/>
  <c r="A535" i="9"/>
  <c r="A536" i="9" a="1"/>
  <c r="A536" i="9"/>
  <c r="A537" i="9" a="1"/>
  <c r="A537" i="9"/>
  <c r="A538" i="9" a="1"/>
  <c r="A538" i="9"/>
  <c r="A539" i="9" a="1"/>
  <c r="A539" i="9"/>
  <c r="A540" i="9" a="1"/>
  <c r="A540" i="9"/>
  <c r="A541" i="9" a="1"/>
  <c r="A541" i="9"/>
  <c r="A542" i="9" a="1"/>
  <c r="A542" i="9"/>
  <c r="A543" i="9" a="1"/>
  <c r="A543" i="9"/>
  <c r="A544" i="9" a="1"/>
  <c r="A544" i="9"/>
  <c r="A545" i="9" a="1"/>
  <c r="A545" i="9" s="1"/>
  <c r="A546" i="9" a="1"/>
  <c r="A546" i="9" s="1"/>
  <c r="A547" i="9" a="1"/>
  <c r="A547" i="9"/>
  <c r="A548" i="9" a="1"/>
  <c r="A548" i="9" s="1"/>
  <c r="A549" i="9" a="1"/>
  <c r="A549" i="9"/>
  <c r="A550" i="9" a="1"/>
  <c r="A550" i="9"/>
  <c r="A551" i="9" a="1"/>
  <c r="A551" i="9"/>
  <c r="A552" i="9" a="1"/>
  <c r="A552" i="9"/>
  <c r="A553" i="9" a="1"/>
  <c r="A553" i="9"/>
  <c r="A554" i="9" a="1"/>
  <c r="A554" i="9"/>
  <c r="A555" i="9" a="1"/>
  <c r="A555" i="9"/>
  <c r="A556" i="9" a="1"/>
  <c r="A556" i="9"/>
  <c r="A557" i="9" a="1"/>
  <c r="A557" i="9" s="1"/>
  <c r="A558" i="9" a="1"/>
  <c r="A558" i="9"/>
  <c r="A559" i="9" a="1"/>
  <c r="A559" i="9"/>
  <c r="A560" i="9" a="1"/>
  <c r="A560" i="9"/>
  <c r="A561" i="9" a="1"/>
  <c r="A561" i="9"/>
  <c r="A562" i="9" a="1"/>
  <c r="A562" i="9"/>
  <c r="A563" i="9" a="1"/>
  <c r="A563" i="9"/>
  <c r="A564" i="9" a="1"/>
  <c r="A564" i="9"/>
  <c r="A565" i="9" a="1"/>
  <c r="A565" i="9"/>
  <c r="A566" i="9" a="1"/>
  <c r="A566" i="9"/>
  <c r="A567" i="9" a="1"/>
  <c r="A567" i="9"/>
  <c r="A568" i="9" a="1"/>
  <c r="A568" i="9"/>
  <c r="A569" i="9" a="1"/>
  <c r="A569" i="9" s="1"/>
  <c r="A570" i="9" a="1"/>
  <c r="A570" i="9"/>
  <c r="A571" i="9" a="1"/>
  <c r="A571" i="9" s="1"/>
  <c r="A572" i="9" a="1"/>
  <c r="A572" i="9"/>
  <c r="A573" i="9" a="1"/>
  <c r="A573" i="9" s="1"/>
  <c r="A574" i="9" a="1"/>
  <c r="A574" i="9"/>
  <c r="A575" i="9" a="1"/>
  <c r="A575" i="9"/>
  <c r="A576" i="9" a="1"/>
  <c r="A576" i="9"/>
  <c r="A577" i="9" a="1"/>
  <c r="A577" i="9"/>
  <c r="A578" i="9" a="1"/>
  <c r="A578" i="9"/>
  <c r="A579" i="9" a="1"/>
  <c r="A579" i="9"/>
  <c r="A580" i="9" a="1"/>
  <c r="A580" i="9"/>
  <c r="A581" i="9" a="1"/>
  <c r="A581" i="9" s="1"/>
  <c r="A582" i="9" a="1"/>
  <c r="A582" i="9"/>
  <c r="A583" i="9" a="1"/>
  <c r="A583" i="9"/>
  <c r="A584" i="9" a="1"/>
  <c r="A584" i="9"/>
  <c r="A585" i="9" a="1"/>
  <c r="A585" i="9"/>
  <c r="A586" i="9" a="1"/>
  <c r="A586" i="9"/>
  <c r="A587" i="9" a="1"/>
  <c r="A587" i="9"/>
  <c r="A588" i="9" a="1"/>
  <c r="A588" i="9"/>
  <c r="A589" i="9" a="1"/>
  <c r="A589" i="9"/>
  <c r="A590" i="9" a="1"/>
  <c r="A590" i="9"/>
  <c r="A591" i="9" a="1"/>
  <c r="A591" i="9"/>
  <c r="A592" i="9" a="1"/>
  <c r="A592" i="9"/>
  <c r="A593" i="9" a="1"/>
  <c r="A593" i="9" s="1"/>
  <c r="A594" i="9" a="1"/>
  <c r="A594" i="9"/>
  <c r="A595" i="9" a="1"/>
  <c r="A595" i="9"/>
  <c r="A596" i="9" a="1"/>
  <c r="A596" i="9" s="1"/>
  <c r="A597" i="9" a="1"/>
  <c r="A597" i="9"/>
  <c r="A598" i="9" a="1"/>
  <c r="A598" i="9" s="1"/>
  <c r="A599" i="9" a="1"/>
  <c r="A599" i="9"/>
  <c r="A600" i="9" a="1"/>
  <c r="A600" i="9"/>
  <c r="A601" i="9" a="1"/>
  <c r="A601" i="9"/>
  <c r="A602" i="9" a="1"/>
  <c r="A602" i="9"/>
  <c r="A603" i="9" a="1"/>
  <c r="A603" i="9"/>
  <c r="A604" i="9" a="1"/>
  <c r="A604" i="9"/>
  <c r="A605" i="9" a="1"/>
  <c r="A605" i="9" s="1"/>
  <c r="A606" i="9" a="1"/>
  <c r="A606" i="9"/>
  <c r="A607" i="9" a="1"/>
  <c r="A607" i="9"/>
  <c r="A608" i="9" a="1"/>
  <c r="A608" i="9"/>
  <c r="A609" i="9" a="1"/>
  <c r="A609" i="9"/>
  <c r="A610" i="9" a="1"/>
  <c r="A610" i="9"/>
  <c r="A611" i="9" a="1"/>
  <c r="A611" i="9"/>
  <c r="A612" i="9" a="1"/>
  <c r="A612" i="9"/>
  <c r="A613" i="9" a="1"/>
  <c r="A613" i="9"/>
  <c r="A614" i="9" a="1"/>
  <c r="A614" i="9"/>
  <c r="A615" i="9" a="1"/>
  <c r="A615" i="9"/>
  <c r="A616" i="9" a="1"/>
  <c r="A616" i="9"/>
  <c r="A617" i="9" a="1"/>
  <c r="A617" i="9" s="1"/>
  <c r="A618" i="9" a="1"/>
  <c r="A618" i="9"/>
  <c r="A619" i="9" a="1"/>
  <c r="A619" i="9"/>
  <c r="A620" i="9" a="1"/>
  <c r="A620" i="9"/>
  <c r="A621" i="9" a="1"/>
  <c r="A621" i="9" s="1"/>
  <c r="A622" i="9" a="1"/>
  <c r="A622" i="9"/>
  <c r="A623" i="9" a="1"/>
  <c r="A623" i="9" s="1"/>
  <c r="A624" i="9" a="1"/>
  <c r="A624" i="9"/>
  <c r="A625" i="9" a="1"/>
  <c r="A625" i="9"/>
  <c r="A626" i="9" a="1"/>
  <c r="A626" i="9"/>
  <c r="A627" i="9" a="1"/>
  <c r="A627" i="9"/>
  <c r="A628" i="9" a="1"/>
  <c r="A628" i="9"/>
  <c r="A629" i="9" a="1"/>
  <c r="A629" i="9" s="1"/>
  <c r="A630" i="9" a="1"/>
  <c r="A630" i="9"/>
  <c r="A631" i="9" a="1"/>
  <c r="A631" i="9"/>
  <c r="A632" i="9" a="1"/>
  <c r="A632" i="9"/>
  <c r="A633" i="9" a="1"/>
  <c r="A633" i="9"/>
  <c r="A634" i="9" a="1"/>
  <c r="A634" i="9"/>
  <c r="A635" i="9" a="1"/>
  <c r="A635" i="9"/>
  <c r="A636" i="9" a="1"/>
  <c r="A636" i="9"/>
  <c r="A637" i="9" a="1"/>
  <c r="A637" i="9"/>
  <c r="A638" i="9" a="1"/>
  <c r="A638" i="9"/>
  <c r="A639" i="9" a="1"/>
  <c r="A639" i="9"/>
  <c r="A640" i="9" a="1"/>
  <c r="A640" i="9"/>
  <c r="A641" i="9" a="1"/>
  <c r="A641" i="9" s="1"/>
  <c r="A642" i="9" a="1"/>
  <c r="A642" i="9"/>
  <c r="A643" i="9" a="1"/>
  <c r="A643" i="9"/>
  <c r="A644" i="9" a="1"/>
  <c r="A644" i="9"/>
  <c r="A645" i="9" a="1"/>
  <c r="A645" i="9"/>
  <c r="A646" i="9" a="1"/>
  <c r="A646" i="9" s="1"/>
  <c r="A647" i="9" a="1"/>
  <c r="A647" i="9"/>
  <c r="A648" i="9" a="1"/>
  <c r="A648" i="9" s="1"/>
  <c r="A649" i="9" a="1"/>
  <c r="A649" i="9"/>
  <c r="A650" i="9" a="1"/>
  <c r="A650" i="9"/>
  <c r="A651" i="9" a="1"/>
  <c r="A651" i="9"/>
  <c r="A652" i="9" a="1"/>
  <c r="A652" i="9"/>
  <c r="A653" i="9" a="1"/>
  <c r="A653" i="9" s="1"/>
  <c r="A654" i="9" a="1"/>
  <c r="A654" i="9"/>
  <c r="A655" i="9" a="1"/>
  <c r="A655" i="9"/>
  <c r="A656" i="9" a="1"/>
  <c r="A656" i="9"/>
  <c r="A657" i="9" a="1"/>
  <c r="A657" i="9"/>
  <c r="A658" i="9" a="1"/>
  <c r="A658" i="9"/>
  <c r="A659" i="9" a="1"/>
  <c r="A659" i="9"/>
  <c r="A660" i="9" a="1"/>
  <c r="A660" i="9"/>
  <c r="A661" i="9" a="1"/>
  <c r="A661" i="9"/>
  <c r="A662" i="9" a="1"/>
  <c r="A662" i="9"/>
  <c r="A663" i="9" a="1"/>
  <c r="A663" i="9"/>
  <c r="A664" i="9" a="1"/>
  <c r="A664" i="9"/>
  <c r="A665" i="9" a="1"/>
  <c r="A665" i="9" s="1"/>
  <c r="A666" i="9" a="1"/>
  <c r="A666" i="9"/>
  <c r="A667" i="9" a="1"/>
  <c r="A667" i="9"/>
  <c r="A668" i="9" a="1"/>
  <c r="A668" i="9"/>
  <c r="A669" i="9" a="1"/>
  <c r="A669" i="9"/>
  <c r="A670" i="9" a="1"/>
  <c r="A670" i="9"/>
  <c r="A671" i="9" a="1"/>
  <c r="A671" i="9" s="1"/>
  <c r="A672" i="9" a="1"/>
  <c r="A672" i="9"/>
  <c r="A673" i="9" a="1"/>
  <c r="A673" i="9" s="1"/>
  <c r="A674" i="9" a="1"/>
  <c r="A674" i="9"/>
  <c r="A675" i="9" a="1"/>
  <c r="A675" i="9"/>
  <c r="A676" i="9" a="1"/>
  <c r="A676" i="9"/>
  <c r="A677" i="9" a="1"/>
  <c r="A677" i="9" s="1"/>
  <c r="A678" i="9" a="1"/>
  <c r="A678" i="9"/>
  <c r="A679" i="9" a="1"/>
  <c r="A679" i="9"/>
  <c r="A680" i="9" a="1"/>
  <c r="A680" i="9"/>
  <c r="A681" i="9" a="1"/>
  <c r="A681" i="9"/>
  <c r="A682" i="9" a="1"/>
  <c r="A682" i="9"/>
  <c r="A683" i="9" a="1"/>
  <c r="A683" i="9"/>
  <c r="A684" i="9" a="1"/>
  <c r="A684" i="9"/>
  <c r="A685" i="9" a="1"/>
  <c r="A685" i="9"/>
  <c r="A686" i="9" a="1"/>
  <c r="A686" i="9"/>
  <c r="A687" i="9" a="1"/>
  <c r="A687" i="9"/>
  <c r="A688" i="9" a="1"/>
  <c r="A688" i="9"/>
  <c r="A689" i="9" a="1"/>
  <c r="A689" i="9" s="1"/>
  <c r="A690" i="9" a="1"/>
  <c r="A690" i="9"/>
  <c r="A691" i="9" a="1"/>
  <c r="A691" i="9"/>
  <c r="A692" i="9" a="1"/>
  <c r="A692" i="9"/>
  <c r="A693" i="9" a="1"/>
  <c r="A693" i="9"/>
  <c r="A694" i="9" a="1"/>
  <c r="A694" i="9"/>
  <c r="A695" i="9" a="1"/>
  <c r="A695" i="9"/>
  <c r="A696" i="9" a="1"/>
  <c r="A696" i="9" s="1"/>
  <c r="A697" i="9" a="1"/>
  <c r="A697" i="9"/>
  <c r="A698" i="9" a="1"/>
  <c r="A698" i="9" s="1"/>
  <c r="A699" i="9" a="1"/>
  <c r="A699" i="9"/>
  <c r="A700" i="9" a="1"/>
  <c r="A700" i="9"/>
  <c r="A701" i="9" a="1"/>
  <c r="A701" i="9" s="1"/>
  <c r="A702" i="9" a="1"/>
  <c r="A702" i="9"/>
  <c r="A703" i="9" a="1"/>
  <c r="A703" i="9"/>
  <c r="A704" i="9" a="1"/>
  <c r="A704" i="9"/>
  <c r="A705" i="9" a="1"/>
  <c r="A705" i="9"/>
  <c r="A706" i="9" a="1"/>
  <c r="A706" i="9"/>
  <c r="A707" i="9" a="1"/>
  <c r="A707" i="9"/>
  <c r="A708" i="9" a="1"/>
  <c r="A708" i="9"/>
  <c r="A709" i="9" a="1"/>
  <c r="A709" i="9"/>
  <c r="A710" i="9" a="1"/>
  <c r="A710" i="9"/>
  <c r="A711" i="9" a="1"/>
  <c r="A711" i="9"/>
  <c r="A712" i="9" a="1"/>
  <c r="A712" i="9"/>
  <c r="A713" i="9" a="1"/>
  <c r="A713" i="9" s="1"/>
  <c r="A714" i="9" a="1"/>
  <c r="A714" i="9"/>
  <c r="A715" i="9" a="1"/>
  <c r="A715" i="9"/>
  <c r="A716" i="9" a="1"/>
  <c r="A716" i="9"/>
  <c r="A717" i="9" a="1"/>
  <c r="A717" i="9"/>
  <c r="A718" i="9" a="1"/>
  <c r="A718" i="9"/>
  <c r="A719" i="9" a="1"/>
  <c r="A719" i="9"/>
  <c r="A720" i="9" a="1"/>
  <c r="A720" i="9"/>
  <c r="A721" i="9" a="1"/>
  <c r="A721" i="9" s="1"/>
  <c r="A722" i="9" a="1"/>
  <c r="A722" i="9"/>
  <c r="A723" i="9" a="1"/>
  <c r="A723" i="9" s="1"/>
  <c r="A724" i="9" a="1"/>
  <c r="A724" i="9"/>
  <c r="A725" i="9" a="1"/>
  <c r="A725" i="9" s="1"/>
  <c r="A726" i="9" a="1"/>
  <c r="A726" i="9"/>
  <c r="A727" i="9" a="1"/>
  <c r="A727" i="9"/>
  <c r="A728" i="9" a="1"/>
  <c r="A728" i="9"/>
  <c r="A729" i="9" a="1"/>
  <c r="A729" i="9"/>
  <c r="A730" i="9" a="1"/>
  <c r="A730" i="9"/>
  <c r="A731" i="9" a="1"/>
  <c r="A731" i="9"/>
  <c r="A732" i="9" a="1"/>
  <c r="A732" i="9"/>
  <c r="A733" i="9" a="1"/>
  <c r="A733" i="9"/>
  <c r="A734" i="9" a="1"/>
  <c r="A734" i="9"/>
  <c r="A735" i="9" a="1"/>
  <c r="A735" i="9"/>
  <c r="A736" i="9" a="1"/>
  <c r="A736" i="9"/>
  <c r="A737" i="9" a="1"/>
  <c r="A737" i="9" s="1"/>
  <c r="A738" i="9" a="1"/>
  <c r="A738" i="9"/>
  <c r="A739" i="9" a="1"/>
  <c r="A739" i="9"/>
  <c r="A740" i="9" a="1"/>
  <c r="A740" i="9"/>
  <c r="A741" i="9" a="1"/>
  <c r="A741" i="9"/>
  <c r="A742" i="9" a="1"/>
  <c r="A742" i="9"/>
  <c r="A743" i="9" a="1"/>
  <c r="A743" i="9"/>
  <c r="A744" i="9" a="1"/>
  <c r="A744" i="9"/>
  <c r="A745" i="9" a="1"/>
  <c r="A745" i="9"/>
  <c r="A746" i="9" a="1"/>
  <c r="A746" i="9" s="1"/>
  <c r="A747" i="9" a="1"/>
  <c r="A747" i="9"/>
  <c r="A748" i="9" a="1"/>
  <c r="A748" i="9" s="1"/>
  <c r="A749" i="9" a="1"/>
  <c r="A749" i="9" s="1"/>
  <c r="A750" i="9" a="1"/>
  <c r="A750" i="9"/>
  <c r="A751" i="9" a="1"/>
  <c r="A751" i="9"/>
  <c r="A752" i="9" a="1"/>
  <c r="A752" i="9"/>
  <c r="A753" i="9" a="1"/>
  <c r="A753" i="9"/>
  <c r="A754" i="9" a="1"/>
  <c r="A754" i="9"/>
  <c r="A755" i="9" a="1"/>
  <c r="A755" i="9"/>
  <c r="A756" i="9" a="1"/>
  <c r="A756" i="9"/>
  <c r="A757" i="9" a="1"/>
  <c r="A757" i="9"/>
  <c r="A758" i="9" a="1"/>
  <c r="A758" i="9"/>
  <c r="A759" i="9" a="1"/>
  <c r="A759" i="9"/>
  <c r="A760" i="9" a="1"/>
  <c r="A760" i="9"/>
  <c r="A761" i="9" a="1"/>
  <c r="A761" i="9" s="1"/>
  <c r="A762" i="9" a="1"/>
  <c r="A762" i="9"/>
  <c r="A763" i="9" a="1"/>
  <c r="A763" i="9"/>
  <c r="A764" i="9" a="1"/>
  <c r="A764" i="9"/>
  <c r="A765" i="9" a="1"/>
  <c r="A765" i="9"/>
  <c r="A766" i="9" a="1"/>
  <c r="A766" i="9"/>
  <c r="A767" i="9" a="1"/>
  <c r="A767" i="9"/>
  <c r="A768" i="9" a="1"/>
  <c r="A768" i="9"/>
  <c r="A769" i="9" a="1"/>
  <c r="A769" i="9"/>
  <c r="A770" i="9" a="1"/>
  <c r="A770" i="9"/>
  <c r="A771" i="9" a="1"/>
  <c r="A771" i="9" s="1"/>
  <c r="A772" i="9" a="1"/>
  <c r="A772" i="9"/>
  <c r="A773" i="9" a="1"/>
  <c r="A773" i="9" s="1"/>
  <c r="A774" i="9" a="1"/>
  <c r="A774" i="9"/>
  <c r="A775" i="9" a="1"/>
  <c r="A775" i="9"/>
  <c r="A1" i="9"/>
  <c r="A16" i="9" a="1"/>
  <c r="A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<sst xmlns="http://schemas.openxmlformats.org/spreadsheetml/2006/main" count="12240" uniqueCount="162">
  <si>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</si>
  <si>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</si>
  <si>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</si>
  <si>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</si>
  <si>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</si>
  <si>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</si>
  <si>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</si>
  <si>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</si>
  <si>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</si>
  <si>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</si>
  <si>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</si>
  <si>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</si>
  <si>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</si>
  <si>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</si>
  <si>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</si>
  <si>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</si>
  <si>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</si>
  <si>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</si>
  <si>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</si>
  <si>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</si>
  <si>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</si>
  <si>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</si>
  <si>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</si>
  <si>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</si>
  <si>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</si>
  <si>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</si>
  <si>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</si>
  <si>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</si>
  <si>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</si>
  <si>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</si>
  <si>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</si>
  <si>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</si>
  <si>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</si>
  <si>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</si>
  <si>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</si>
  <si>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</si>
  <si>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</si>
  <si>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</si>
  <si>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</si>
  <si>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</si>
  <si>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</si>
  <si>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</si>
  <si>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</si>
  <si>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</si>
  <si>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</si>
  <si>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</si>
  <si>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</si>
  <si>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</si>
  <si>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</si>
  <si>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</si>
  <si>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</si>
  <si>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</si>
  <si>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</si>
  <si>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</si>
  <si>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</si>
  <si>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</si>
  <si>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</si>
  <si>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</si>
  <si>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</si>
  <si>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</si>
  <si>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</si>
  <si>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</si>
  <si>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</si>
  <si>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</si>
  <si>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</si>
  <si>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</si>
  <si>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</si>
  <si>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</si>
  <si>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</si>
  <si>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</si>
  <si>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</si>
  <si>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</si>
  <si>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</si>
  <si>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</si>
  <si>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</si>
  <si>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</si>
  <si>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</si>
  <si>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</si>
  <si>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</si>
  <si>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</si>
  <si>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</si>
  <si>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</si>
  <si>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</si>
  <si>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</si>
  <si>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</si>
  <si>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</si>
  <si>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</si>
  <si>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</si>
  <si>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</si>
  <si>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</si>
  <si>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</si>
  <si>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</si>
  <si>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</si>
  <si>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</si>
  <si>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</si>
  <si>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</si>
  <si>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</si>
  <si>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</si>
  <si>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Stds End Run 1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</si>
  <si>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</si>
  <si>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</si>
  <si>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</si>
  <si>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</si>
  <si>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</si>
  <si>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</si>
  <si>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Mount2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</si>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</sst>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abSelected="1" topLeftCell="A1456" workbookViewId="0">
      <selection activeCell="S1463" sqref="S1463"/>
    </sheetView>
  </sheetViews>
  <sheetFormatPr defaultRowHeight="14.5" x14ac:dyDescent="0.35"/>
  <sheetData>
    <row r="1" spans="1:16" x14ac:dyDescent="0.35">
      <c r="A1" t="str" cm="1">
        <f t="array" ref="A1">IF(MOD(ROW(A1)-1,15)=0,INDEX(Standards_start!$A:$A,(ROW(A1)-1)/15+2), " ")</f>
        <v>SanCarlos1_1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43.182200000000002</v>
      </c>
      <c r="I3">
        <v>57.143599999999999</v>
      </c>
    </row>
    <row r="4" spans="1:16" x14ac:dyDescent="0.35">
      <c r="A4" t="s">
        <v>4</v>
      </c>
      <c r="B4" t="s">
        <v>129</v>
      </c>
      <c r="C4" t="s">
        <v>128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130</v>
      </c>
      <c r="K4">
        <v>48.569499999999998</v>
      </c>
      <c r="L4">
        <v>0.3911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133</v>
      </c>
      <c r="K5">
        <v>40.546199999999999</v>
      </c>
      <c r="L5">
        <v>0.42749999999999999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134</v>
      </c>
      <c r="K6">
        <v>3.6299999999999999E-2</v>
      </c>
      <c r="L6">
        <v>7.0099999999999996E-2</v>
      </c>
      <c r="M6" t="s">
        <v>135</v>
      </c>
      <c r="N6" t="s">
        <v>136</v>
      </c>
      <c r="O6" s="1"/>
    </row>
    <row r="7" spans="1:16" x14ac:dyDescent="0.35">
      <c r="A7" t="s">
        <v>10</v>
      </c>
      <c r="B7" t="s">
        <v>129</v>
      </c>
      <c r="C7" t="s">
        <v>128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137</v>
      </c>
      <c r="K7">
        <v>0.11940000000000001</v>
      </c>
      <c r="L7">
        <v>0.10780000000000001</v>
      </c>
      <c r="M7" t="s">
        <v>10</v>
      </c>
      <c r="N7" t="s">
        <v>136</v>
      </c>
      <c r="O7" s="1"/>
    </row>
    <row r="8" spans="1:16" x14ac:dyDescent="0.35">
      <c r="A8" t="s">
        <v>11</v>
      </c>
      <c r="B8" t="s">
        <v>129</v>
      </c>
      <c r="C8" t="s">
        <v>128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138</v>
      </c>
      <c r="K8">
        <v>9.8524999999999991</v>
      </c>
      <c r="L8">
        <v>0.25409999999999999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141</v>
      </c>
      <c r="K9">
        <v>0.379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100.098</v>
      </c>
    </row>
    <row r="10" spans="1:16" x14ac:dyDescent="0.3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3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35">
      <c r="A12" t="str" cm="1">
        <f t="array" ref="A12">IF(MOD(ROW(A12)-1,15)=0,INDEX(Standards_start!$A:$A,(ROW(A12)-1)/15+2), " ")</f>
        <v xml:space="preserve"> </v>
      </c>
    </row>
    <row r="13" spans="1:16" x14ac:dyDescent="0.35">
      <c r="A13" t="str" cm="1">
        <f t="array" ref="A13">IF(MOD(ROW(A13)-1,15)=0,INDEX(Standards_start!$A:$A,(ROW(A13)-1)/15+2), " ")</f>
        <v xml:space="preserve"> </v>
      </c>
    </row>
    <row r="14" spans="1:16" x14ac:dyDescent="0.35">
      <c r="A14" t="str" cm="1">
        <f t="array" ref="A14">IF(MOD(ROW(A14)-1,15)=0,INDEX(Standards_start!$A:$A,(ROW(A14)-1)/15+2), " ")</f>
        <v xml:space="preserve"> </v>
      </c>
    </row>
    <row r="15" spans="1:16" x14ac:dyDescent="0.35">
      <c r="A15" t="str" cm="1">
        <f t="array" ref="A15">IF(MOD(ROW(A15)-1,15)=0,INDEX(Standards_start!$A:$A,(ROW(A15)-1)/15+2), " ")</f>
        <v xml:space="preserve"> </v>
      </c>
    </row>
    <row r="16" spans="1:16" x14ac:dyDescent="0.35">
      <c r="A16" t="str" cm="1">
        <f t="array" ref="A16">IF(MOD(ROW(A16)-1,15)=0,INDEX(Standards_start!$A:$A,(ROW(A16)-1)/15+2), " ")</f>
        <v>SanCarlos1_2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43.3934</v>
      </c>
      <c r="I18">
        <v>57.180100000000003</v>
      </c>
    </row>
    <row r="19" spans="1:16" x14ac:dyDescent="0.35">
      <c r="A19" t="s">
        <v>4</v>
      </c>
      <c r="B19" t="s">
        <v>129</v>
      </c>
      <c r="C19" t="s">
        <v>128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130</v>
      </c>
      <c r="K19">
        <v>48.597999999999999</v>
      </c>
      <c r="L19">
        <v>0.39050000000000001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133</v>
      </c>
      <c r="K20">
        <v>40.926299999999998</v>
      </c>
      <c r="L20">
        <v>0.43020000000000003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134</v>
      </c>
      <c r="K21">
        <v>0.1326</v>
      </c>
      <c r="L21">
        <v>6.9900000000000004E-2</v>
      </c>
      <c r="M21" t="s">
        <v>135</v>
      </c>
      <c r="N21" t="s">
        <v>136</v>
      </c>
      <c r="O21" s="1"/>
    </row>
    <row r="22" spans="1:16" x14ac:dyDescent="0.35">
      <c r="A22" t="s">
        <v>10</v>
      </c>
      <c r="B22" t="s">
        <v>129</v>
      </c>
      <c r="C22" t="s">
        <v>128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137</v>
      </c>
      <c r="K22">
        <v>0.20150000000000001</v>
      </c>
      <c r="L22">
        <v>0.1043</v>
      </c>
      <c r="M22" t="s">
        <v>10</v>
      </c>
      <c r="N22" t="s">
        <v>136</v>
      </c>
      <c r="O22" s="1"/>
    </row>
    <row r="23" spans="1:16" x14ac:dyDescent="0.35">
      <c r="A23" t="s">
        <v>11</v>
      </c>
      <c r="B23" t="s">
        <v>129</v>
      </c>
      <c r="C23" t="s">
        <v>128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138</v>
      </c>
      <c r="K23">
        <v>9.6517999999999997</v>
      </c>
      <c r="L23">
        <v>0.25469999999999998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141</v>
      </c>
      <c r="K24">
        <v>0.36080000000000001</v>
      </c>
      <c r="L24">
        <v>1.04E-2</v>
      </c>
      <c r="M24" t="s">
        <v>142</v>
      </c>
      <c r="N24" t="s">
        <v>132</v>
      </c>
      <c r="O24" s="1">
        <v>45451.447905092595</v>
      </c>
      <c r="P24">
        <v>100.029</v>
      </c>
    </row>
    <row r="25" spans="1:16" x14ac:dyDescent="0.3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3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35">
      <c r="A27" t="str" cm="1">
        <f t="array" ref="A27">IF(MOD(ROW(A27)-1,15)=0,INDEX(Standards_start!$A:$A,(ROW(A27)-1)/15+2), " ")</f>
        <v xml:space="preserve"> </v>
      </c>
    </row>
    <row r="28" spans="1:16" x14ac:dyDescent="0.35">
      <c r="A28" t="str" cm="1">
        <f t="array" ref="A28">IF(MOD(ROW(A28)-1,15)=0,INDEX(Standards_start!$A:$A,(ROW(A28)-1)/15+2), " ")</f>
        <v xml:space="preserve"> </v>
      </c>
    </row>
    <row r="29" spans="1:16" x14ac:dyDescent="0.35">
      <c r="A29" t="str" cm="1">
        <f t="array" ref="A29">IF(MOD(ROW(A29)-1,15)=0,INDEX(Standards_start!$A:$A,(ROW(A29)-1)/15+2), " ")</f>
        <v xml:space="preserve"> </v>
      </c>
    </row>
    <row r="30" spans="1:16" x14ac:dyDescent="0.35">
      <c r="A30" t="str" cm="1">
        <f t="array" ref="A30">IF(MOD(ROW(A30)-1,15)=0,INDEX(Standards_start!$A:$A,(ROW(A30)-1)/15+2), " ")</f>
        <v xml:space="preserve"> </v>
      </c>
    </row>
    <row r="31" spans="1:16" x14ac:dyDescent="0.35">
      <c r="A31" t="str" cm="1">
        <f t="array" ref="A31">IF(MOD(ROW(A31)-1,15)=0,INDEX(Standards_start!$A:$A,(ROW(A31)-1)/15+2), " ")</f>
        <v>SanCarlos1_3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43.082500000000003</v>
      </c>
      <c r="I33">
        <v>57.192300000000003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130</v>
      </c>
      <c r="K34">
        <v>48.304200000000002</v>
      </c>
      <c r="L34">
        <v>0.38900000000000001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133</v>
      </c>
      <c r="K35">
        <v>40.693800000000003</v>
      </c>
      <c r="L35">
        <v>0.42730000000000001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134</v>
      </c>
      <c r="K36">
        <v>-2.07E-2</v>
      </c>
      <c r="L36">
        <v>7.0000000000000007E-2</v>
      </c>
      <c r="M36" t="s">
        <v>135</v>
      </c>
      <c r="N36" t="s">
        <v>136</v>
      </c>
      <c r="O36" s="1"/>
    </row>
    <row r="37" spans="1:16" x14ac:dyDescent="0.35">
      <c r="A37" t="s">
        <v>10</v>
      </c>
      <c r="B37" t="s">
        <v>129</v>
      </c>
      <c r="C37" t="s">
        <v>128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137</v>
      </c>
      <c r="K37">
        <v>0.186</v>
      </c>
      <c r="L37">
        <v>0.10730000000000001</v>
      </c>
      <c r="M37" t="s">
        <v>10</v>
      </c>
      <c r="N37" t="s">
        <v>136</v>
      </c>
      <c r="O37" s="1"/>
    </row>
    <row r="38" spans="1:16" x14ac:dyDescent="0.35">
      <c r="A38" t="s">
        <v>11</v>
      </c>
      <c r="B38" t="s">
        <v>129</v>
      </c>
      <c r="C38" t="s">
        <v>128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138</v>
      </c>
      <c r="K38">
        <v>9.5304000000000002</v>
      </c>
      <c r="L38">
        <v>0.252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141</v>
      </c>
      <c r="K39">
        <v>0.37840000000000001</v>
      </c>
      <c r="L39">
        <v>1.0500000000000001E-2</v>
      </c>
      <c r="M39" t="s">
        <v>142</v>
      </c>
      <c r="N39" t="s">
        <v>132</v>
      </c>
      <c r="O39" s="1">
        <v>45451.447905092595</v>
      </c>
      <c r="P39">
        <v>100.011</v>
      </c>
    </row>
    <row r="40" spans="1:16" x14ac:dyDescent="0.3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35">
      <c r="A41" t="str" cm="1">
        <f t="array" ref="A41">IF(MOD(ROW(A41)-1,15)=0,INDEX(Standards_start!$A:$A,(ROW(A41)-1)/15+2), " ")</f>
        <v xml:space="preserve"> </v>
      </c>
    </row>
    <row r="42" spans="1:16" x14ac:dyDescent="0.35">
      <c r="A42" t="str" cm="1">
        <f t="array" ref="A42">IF(MOD(ROW(A42)-1,15)=0,INDEX(Standards_start!$A:$A,(ROW(A42)-1)/15+2), " ")</f>
        <v xml:space="preserve"> </v>
      </c>
    </row>
    <row r="43" spans="1:16" x14ac:dyDescent="0.35">
      <c r="A43" t="str" cm="1">
        <f t="array" ref="A43">IF(MOD(ROW(A43)-1,15)=0,INDEX(Standards_start!$A:$A,(ROW(A43)-1)/15+2), " ")</f>
        <v xml:space="preserve"> </v>
      </c>
    </row>
    <row r="44" spans="1:16" x14ac:dyDescent="0.35">
      <c r="A44" t="str" cm="1">
        <f t="array" ref="A44">IF(MOD(ROW(A44)-1,15)=0,INDEX(Standards_start!$A:$A,(ROW(A44)-1)/15+2), " ")</f>
        <v xml:space="preserve"> </v>
      </c>
    </row>
    <row r="45" spans="1:16" x14ac:dyDescent="0.35">
      <c r="A45" t="str" cm="1">
        <f t="array" ref="A45">IF(MOD(ROW(A45)-1,15)=0,INDEX(Standards_start!$A:$A,(ROW(A45)-1)/15+2), " ")</f>
        <v xml:space="preserve"> </v>
      </c>
    </row>
    <row r="46" spans="1:16" x14ac:dyDescent="0.35">
      <c r="A46" t="str" cm="1">
        <f t="array" ref="A46">IF(MOD(ROW(A46)-1,15)=0,INDEX(Standards_start!$A:$A,(ROW(A46)-1)/15+2), " ")</f>
        <v>SanCarlos1_4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42.366300000000003</v>
      </c>
      <c r="I48">
        <v>57.169600000000003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130</v>
      </c>
      <c r="K49">
        <v>43.711799999999997</v>
      </c>
      <c r="L49">
        <v>0.38800000000000001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133</v>
      </c>
      <c r="K50">
        <v>39.906799999999997</v>
      </c>
      <c r="L50">
        <v>0.42809999999999998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134</v>
      </c>
      <c r="K51">
        <v>3.7999999999999999E-2</v>
      </c>
      <c r="L51">
        <v>6.9800000000000001E-2</v>
      </c>
      <c r="M51" t="s">
        <v>135</v>
      </c>
      <c r="N51" t="s">
        <v>136</v>
      </c>
      <c r="O51" s="1"/>
    </row>
    <row r="52" spans="1:16" x14ac:dyDescent="0.35">
      <c r="A52" t="s">
        <v>10</v>
      </c>
      <c r="B52" t="s">
        <v>129</v>
      </c>
      <c r="C52" t="s">
        <v>128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137</v>
      </c>
      <c r="K52">
        <v>0.32329999999999998</v>
      </c>
      <c r="L52">
        <v>0.11559999999999999</v>
      </c>
      <c r="M52" t="s">
        <v>10</v>
      </c>
      <c r="N52" t="s">
        <v>136</v>
      </c>
      <c r="O52" s="1"/>
    </row>
    <row r="53" spans="1:16" x14ac:dyDescent="0.35">
      <c r="A53" t="s">
        <v>11</v>
      </c>
      <c r="B53" t="s">
        <v>129</v>
      </c>
      <c r="C53" t="s">
        <v>128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138</v>
      </c>
      <c r="K53">
        <v>16.52</v>
      </c>
      <c r="L53">
        <v>0.31619999999999998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141</v>
      </c>
      <c r="K54">
        <v>1.18E-2</v>
      </c>
      <c r="L54">
        <v>8.3000000000000001E-3</v>
      </c>
      <c r="M54" t="s">
        <v>142</v>
      </c>
      <c r="N54" t="s">
        <v>132</v>
      </c>
      <c r="O54" s="1">
        <v>45451.447905092595</v>
      </c>
      <c r="P54">
        <v>100.06100000000001</v>
      </c>
    </row>
    <row r="55" spans="1:16" x14ac:dyDescent="0.35">
      <c r="A55" t="s">
        <v>14</v>
      </c>
      <c r="G55">
        <v>100.5117</v>
      </c>
      <c r="I55">
        <v>100</v>
      </c>
      <c r="K55">
        <v>100.5117</v>
      </c>
    </row>
    <row r="56" spans="1:16" x14ac:dyDescent="0.35">
      <c r="A56" t="str" cm="1">
        <f t="array" ref="A56">IF(MOD(ROW(A56)-1,15)=0,INDEX(Standards_start!$A:$A,(ROW(A56)-1)/15+2), " ")</f>
        <v xml:space="preserve"> </v>
      </c>
    </row>
    <row r="57" spans="1:16" x14ac:dyDescent="0.35">
      <c r="A57" t="str" cm="1">
        <f t="array" ref="A57">IF(MOD(ROW(A57)-1,15)=0,INDEX(Standards_start!$A:$A,(ROW(A57)-1)/15+2), " ")</f>
        <v xml:space="preserve"> </v>
      </c>
    </row>
    <row r="58" spans="1:16" x14ac:dyDescent="0.35">
      <c r="A58" t="str" cm="1">
        <f t="array" ref="A58">IF(MOD(ROW(A58)-1,15)=0,INDEX(Standards_start!$A:$A,(ROW(A58)-1)/15+2), " ")</f>
        <v xml:space="preserve"> </v>
      </c>
    </row>
    <row r="59" spans="1:16" x14ac:dyDescent="0.35">
      <c r="A59" t="str" cm="1">
        <f t="array" ref="A59">IF(MOD(ROW(A59)-1,15)=0,INDEX(Standards_start!$A:$A,(ROW(A59)-1)/15+2), " ")</f>
        <v xml:space="preserve"> </v>
      </c>
    </row>
    <row r="60" spans="1:16" x14ac:dyDescent="0.35">
      <c r="A60" t="str" cm="1">
        <f t="array" ref="A60">IF(MOD(ROW(A60)-1,15)=0,INDEX(Standards_start!$A:$A,(ROW(A60)-1)/15+2), " ")</f>
        <v xml:space="preserve"> </v>
      </c>
    </row>
    <row r="61" spans="1:16" x14ac:dyDescent="0.35">
      <c r="A61" t="str" cm="1">
        <f t="array" ref="A61">IF(MOD(ROW(A61)-1,15)=0,INDEX(Standards_start!$A:$A,(ROW(A61)-1)/15+2), " ")</f>
        <v>Springwater1_1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41.591900000000003</v>
      </c>
      <c r="I63">
        <v>57.094900000000003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130</v>
      </c>
      <c r="K64">
        <v>43.004600000000003</v>
      </c>
      <c r="L64">
        <v>0.38640000000000002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133</v>
      </c>
      <c r="K65">
        <v>38.819800000000001</v>
      </c>
      <c r="L65">
        <v>0.42159999999999997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134</v>
      </c>
      <c r="K66">
        <v>4.1999999999999997E-3</v>
      </c>
      <c r="L66">
        <v>6.9099999999999995E-2</v>
      </c>
      <c r="M66" t="s">
        <v>135</v>
      </c>
      <c r="N66" t="s">
        <v>136</v>
      </c>
      <c r="O66" s="1"/>
    </row>
    <row r="67" spans="1:16" x14ac:dyDescent="0.35">
      <c r="A67" t="s">
        <v>10</v>
      </c>
      <c r="B67" t="s">
        <v>129</v>
      </c>
      <c r="C67" t="s">
        <v>128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137</v>
      </c>
      <c r="K67">
        <v>0.25640000000000002</v>
      </c>
      <c r="L67">
        <v>0.1137</v>
      </c>
      <c r="M67" t="s">
        <v>10</v>
      </c>
      <c r="N67" t="s">
        <v>136</v>
      </c>
      <c r="O67" s="1"/>
    </row>
    <row r="68" spans="1:16" x14ac:dyDescent="0.35">
      <c r="A68" t="s">
        <v>11</v>
      </c>
      <c r="B68" t="s">
        <v>129</v>
      </c>
      <c r="C68" t="s">
        <v>128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138</v>
      </c>
      <c r="K68">
        <v>17.015699999999999</v>
      </c>
      <c r="L68">
        <v>0.31580000000000003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141</v>
      </c>
      <c r="K69">
        <v>9.1999999999999998E-3</v>
      </c>
      <c r="L69">
        <v>7.1000000000000004E-3</v>
      </c>
      <c r="M69" t="s">
        <v>142</v>
      </c>
      <c r="N69" t="s">
        <v>132</v>
      </c>
      <c r="O69" s="1">
        <v>45451.447905092595</v>
      </c>
      <c r="P69">
        <v>100.054</v>
      </c>
    </row>
    <row r="70" spans="1:16" x14ac:dyDescent="0.35">
      <c r="A70" t="s">
        <v>14</v>
      </c>
      <c r="G70">
        <v>99.11</v>
      </c>
      <c r="I70">
        <v>100</v>
      </c>
      <c r="K70">
        <v>99.11</v>
      </c>
    </row>
    <row r="71" spans="1:16" x14ac:dyDescent="0.35">
      <c r="A71" t="str" cm="1">
        <f t="array" ref="A71">IF(MOD(ROW(A71)-1,15)=0,INDEX(Standards_start!$A:$A,(ROW(A71)-1)/15+2), " ")</f>
        <v xml:space="preserve"> </v>
      </c>
    </row>
    <row r="72" spans="1:16" x14ac:dyDescent="0.35">
      <c r="A72" t="str" cm="1">
        <f t="array" ref="A72">IF(MOD(ROW(A72)-1,15)=0,INDEX(Standards_start!$A:$A,(ROW(A72)-1)/15+2), " ")</f>
        <v xml:space="preserve"> </v>
      </c>
    </row>
    <row r="73" spans="1:16" x14ac:dyDescent="0.35">
      <c r="A73" t="str" cm="1">
        <f t="array" ref="A73">IF(MOD(ROW(A73)-1,15)=0,INDEX(Standards_start!$A:$A,(ROW(A73)-1)/15+2), " ")</f>
        <v xml:space="preserve"> </v>
      </c>
    </row>
    <row r="74" spans="1:16" x14ac:dyDescent="0.35">
      <c r="A74" t="str" cm="1">
        <f t="array" ref="A74">IF(MOD(ROW(A74)-1,15)=0,INDEX(Standards_start!$A:$A,(ROW(A74)-1)/15+2), " ")</f>
        <v xml:space="preserve"> </v>
      </c>
    </row>
    <row r="75" spans="1:16" x14ac:dyDescent="0.35">
      <c r="A75" t="str" cm="1">
        <f t="array" ref="A75">IF(MOD(ROW(A75)-1,15)=0,INDEX(Standards_start!$A:$A,(ROW(A75)-1)/15+2), " ")</f>
        <v xml:space="preserve"> </v>
      </c>
    </row>
    <row r="76" spans="1:16" x14ac:dyDescent="0.35">
      <c r="A76" t="str" cm="1">
        <f t="array" ref="A76">IF(MOD(ROW(A76)-1,15)=0,INDEX(Standards_start!$A:$A,(ROW(A76)-1)/15+2), " ")</f>
        <v>Springwater1_2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41.273299999999999</v>
      </c>
      <c r="I78">
        <v>57.166699999999999</v>
      </c>
    </row>
    <row r="79" spans="1:16" x14ac:dyDescent="0.35">
      <c r="A79" t="s">
        <v>4</v>
      </c>
      <c r="B79" t="s">
        <v>129</v>
      </c>
      <c r="C79" t="s">
        <v>128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130</v>
      </c>
      <c r="K79">
        <v>42.403199999999998</v>
      </c>
      <c r="L79">
        <v>0.3831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133</v>
      </c>
      <c r="K80">
        <v>38.863399999999999</v>
      </c>
      <c r="L80">
        <v>0.42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134</v>
      </c>
      <c r="K81">
        <v>-5.6099999999999997E-2</v>
      </c>
      <c r="L81">
        <v>6.6600000000000006E-2</v>
      </c>
      <c r="M81" t="s">
        <v>135</v>
      </c>
      <c r="N81" t="s">
        <v>136</v>
      </c>
      <c r="O81" s="1"/>
    </row>
    <row r="82" spans="1:16" x14ac:dyDescent="0.35">
      <c r="A82" t="s">
        <v>10</v>
      </c>
      <c r="B82" t="s">
        <v>129</v>
      </c>
      <c r="C82" t="s">
        <v>128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137</v>
      </c>
      <c r="K82">
        <v>0.374</v>
      </c>
      <c r="L82">
        <v>0.11550000000000001</v>
      </c>
      <c r="M82" t="s">
        <v>10</v>
      </c>
      <c r="N82" t="s">
        <v>136</v>
      </c>
      <c r="O82" s="1"/>
    </row>
    <row r="83" spans="1:16" x14ac:dyDescent="0.35">
      <c r="A83" t="s">
        <v>11</v>
      </c>
      <c r="B83" t="s">
        <v>129</v>
      </c>
      <c r="C83" t="s">
        <v>128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138</v>
      </c>
      <c r="K83">
        <v>16.510300000000001</v>
      </c>
      <c r="L83">
        <v>0.3125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141</v>
      </c>
      <c r="K84">
        <v>0.01</v>
      </c>
      <c r="L84">
        <v>7.7000000000000002E-3</v>
      </c>
      <c r="M84" t="s">
        <v>142</v>
      </c>
      <c r="N84" t="s">
        <v>132</v>
      </c>
      <c r="O84" s="1">
        <v>45451.447905092595</v>
      </c>
      <c r="P84">
        <v>100.02800000000001</v>
      </c>
    </row>
    <row r="85" spans="1:16" x14ac:dyDescent="0.3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35">
      <c r="A86" t="str" cm="1">
        <f t="array" ref="A86">IF(MOD(ROW(A86)-1,15)=0,INDEX(Standards_start!$A:$A,(ROW(A86)-1)/15+2), " ")</f>
        <v xml:space="preserve"> </v>
      </c>
    </row>
    <row r="87" spans="1:16" x14ac:dyDescent="0.35">
      <c r="A87" t="str" cm="1">
        <f t="array" ref="A87">IF(MOD(ROW(A87)-1,15)=0,INDEX(Standards_start!$A:$A,(ROW(A87)-1)/15+2), " ")</f>
        <v xml:space="preserve"> </v>
      </c>
    </row>
    <row r="88" spans="1:16" x14ac:dyDescent="0.35">
      <c r="A88" t="str" cm="1">
        <f t="array" ref="A88">IF(MOD(ROW(A88)-1,15)=0,INDEX(Standards_start!$A:$A,(ROW(A88)-1)/15+2), " ")</f>
        <v xml:space="preserve"> </v>
      </c>
    </row>
    <row r="89" spans="1:16" x14ac:dyDescent="0.35">
      <c r="A89" t="str" cm="1">
        <f t="array" ref="A89">IF(MOD(ROW(A89)-1,15)=0,INDEX(Standards_start!$A:$A,(ROW(A89)-1)/15+2), " ")</f>
        <v xml:space="preserve"> </v>
      </c>
    </row>
    <row r="90" spans="1:16" x14ac:dyDescent="0.35">
      <c r="A90" t="str" cm="1">
        <f t="array" ref="A90">IF(MOD(ROW(A90)-1,15)=0,INDEX(Standards_start!$A:$A,(ROW(A90)-1)/15+2), " ")</f>
        <v xml:space="preserve"> </v>
      </c>
    </row>
    <row r="91" spans="1:16" x14ac:dyDescent="0.35">
      <c r="A91" t="str" cm="1">
        <f t="array" ref="A91">IF(MOD(ROW(A91)-1,15)=0,INDEX(Standards_start!$A:$A,(ROW(A91)-1)/15+2), " ")</f>
        <v>Springwater1_3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44.248100000000001</v>
      </c>
      <c r="I93">
        <v>60.095599999999997</v>
      </c>
    </row>
    <row r="94" spans="1:16" x14ac:dyDescent="0.35">
      <c r="A94" t="s">
        <v>4</v>
      </c>
      <c r="B94" t="s">
        <v>129</v>
      </c>
      <c r="C94" t="s">
        <v>128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130</v>
      </c>
      <c r="K94">
        <v>26.215800000000002</v>
      </c>
      <c r="L94">
        <v>9.3200000000000005E-2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5</v>
      </c>
      <c r="B95" t="s">
        <v>129</v>
      </c>
      <c r="C95" t="s">
        <v>128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143</v>
      </c>
      <c r="K95">
        <v>0.99550000000000005</v>
      </c>
      <c r="L95">
        <v>3.8800000000000001E-2</v>
      </c>
      <c r="M95" t="s">
        <v>143</v>
      </c>
      <c r="N95" t="s">
        <v>136</v>
      </c>
      <c r="O95" s="1"/>
    </row>
    <row r="96" spans="1:16" x14ac:dyDescent="0.35">
      <c r="A96" t="s">
        <v>6</v>
      </c>
      <c r="B96" t="s">
        <v>129</v>
      </c>
      <c r="C96" t="s">
        <v>128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133</v>
      </c>
      <c r="K96">
        <v>54.887999999999998</v>
      </c>
      <c r="L96">
        <v>0.1394</v>
      </c>
      <c r="M96" t="s">
        <v>131</v>
      </c>
      <c r="N96" t="s">
        <v>132</v>
      </c>
      <c r="O96" s="1">
        <v>45451.72247685185</v>
      </c>
    </row>
    <row r="97" spans="1:16" x14ac:dyDescent="0.35">
      <c r="A97" t="s">
        <v>7</v>
      </c>
      <c r="B97" t="s">
        <v>129</v>
      </c>
      <c r="C97" t="s">
        <v>128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134</v>
      </c>
      <c r="K97">
        <v>1.3315999999999999</v>
      </c>
      <c r="L97">
        <v>2.8400000000000002E-2</v>
      </c>
      <c r="M97" t="s">
        <v>135</v>
      </c>
      <c r="N97" t="s">
        <v>136</v>
      </c>
      <c r="O97" s="1"/>
    </row>
    <row r="98" spans="1:16" x14ac:dyDescent="0.35">
      <c r="A98" t="s">
        <v>8</v>
      </c>
      <c r="B98" t="s">
        <v>129</v>
      </c>
      <c r="C98" t="s">
        <v>128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144</v>
      </c>
      <c r="K98">
        <v>0.1429</v>
      </c>
      <c r="L98">
        <v>3.09E-2</v>
      </c>
      <c r="M98" t="s">
        <v>8</v>
      </c>
      <c r="N98" t="s">
        <v>136</v>
      </c>
    </row>
    <row r="99" spans="1:16" x14ac:dyDescent="0.35">
      <c r="A99" t="s">
        <v>9</v>
      </c>
      <c r="B99" t="s">
        <v>129</v>
      </c>
      <c r="C99" t="s">
        <v>128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145</v>
      </c>
      <c r="K99">
        <v>0.63100000000000001</v>
      </c>
      <c r="L99">
        <v>3.5400000000000001E-2</v>
      </c>
      <c r="M99" t="s">
        <v>9</v>
      </c>
      <c r="N99" t="s">
        <v>136</v>
      </c>
    </row>
    <row r="100" spans="1:16" x14ac:dyDescent="0.35">
      <c r="A100" t="s">
        <v>10</v>
      </c>
      <c r="B100" t="s">
        <v>129</v>
      </c>
      <c r="C100" t="s">
        <v>128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137</v>
      </c>
      <c r="K100">
        <v>0.49199999999999999</v>
      </c>
      <c r="L100">
        <v>3.6299999999999999E-2</v>
      </c>
      <c r="M100" t="s">
        <v>10</v>
      </c>
      <c r="N100" t="s">
        <v>136</v>
      </c>
      <c r="O100" s="1"/>
    </row>
    <row r="101" spans="1:16" x14ac:dyDescent="0.35">
      <c r="A101" t="s">
        <v>11</v>
      </c>
      <c r="B101" t="s">
        <v>129</v>
      </c>
      <c r="C101" t="s">
        <v>128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138</v>
      </c>
      <c r="K101">
        <v>15.0677</v>
      </c>
      <c r="L101">
        <v>9.0499999999999997E-2</v>
      </c>
      <c r="M101" t="s">
        <v>139</v>
      </c>
      <c r="N101" t="s">
        <v>132</v>
      </c>
      <c r="O101" s="1">
        <v>45451.722604166665</v>
      </c>
    </row>
    <row r="102" spans="1:16" x14ac:dyDescent="0.35">
      <c r="A102" t="s">
        <v>12</v>
      </c>
      <c r="B102" t="s">
        <v>129</v>
      </c>
      <c r="C102" t="s">
        <v>128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141</v>
      </c>
      <c r="K102">
        <v>0.19209999999999999</v>
      </c>
      <c r="L102">
        <v>4.1799999999999997E-2</v>
      </c>
      <c r="M102" t="s">
        <v>12</v>
      </c>
      <c r="N102" t="s">
        <v>136</v>
      </c>
    </row>
    <row r="103" spans="1:16" x14ac:dyDescent="0.3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35">
      <c r="A104" t="str" cm="1">
        <f t="array" ref="A104">IF(MOD(ROW(A104)-1,15)=0,INDEX(Standards_start!$A:$A,(ROW(A104)-1)/15+2), " ")</f>
        <v xml:space="preserve"> </v>
      </c>
    </row>
    <row r="105" spans="1:16" x14ac:dyDescent="0.35">
      <c r="A105" t="str" cm="1">
        <f t="array" ref="A105">IF(MOD(ROW(A105)-1,15)=0,INDEX(Standards_start!$A:$A,(ROW(A105)-1)/15+2), " ")</f>
        <v xml:space="preserve"> </v>
      </c>
    </row>
    <row r="106" spans="1:16" x14ac:dyDescent="0.35">
      <c r="A106" t="str" cm="1">
        <f t="array" ref="A106">IF(MOD(ROW(A106)-1,15)=0,INDEX(Standards_start!$A:$A,(ROW(A106)-1)/15+2), " ")</f>
        <v>Jhyp1_1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44.333599999999997</v>
      </c>
      <c r="I108">
        <v>60.081600000000002</v>
      </c>
    </row>
    <row r="109" spans="1:16" x14ac:dyDescent="0.35">
      <c r="A109" t="s">
        <v>4</v>
      </c>
      <c r="B109" t="s">
        <v>129</v>
      </c>
      <c r="C109" t="s">
        <v>128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130</v>
      </c>
      <c r="K109">
        <v>26.5215</v>
      </c>
      <c r="L109">
        <v>9.35E-2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143</v>
      </c>
      <c r="K110">
        <v>0.99560000000000004</v>
      </c>
      <c r="L110">
        <v>3.9E-2</v>
      </c>
      <c r="M110" t="s">
        <v>143</v>
      </c>
      <c r="N110" t="s">
        <v>136</v>
      </c>
      <c r="O110" s="1"/>
    </row>
    <row r="111" spans="1:16" x14ac:dyDescent="0.35">
      <c r="A111" t="s">
        <v>6</v>
      </c>
      <c r="B111" t="s">
        <v>129</v>
      </c>
      <c r="C111" t="s">
        <v>128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133</v>
      </c>
      <c r="K111">
        <v>54.947000000000003</v>
      </c>
      <c r="L111">
        <v>0.13950000000000001</v>
      </c>
      <c r="M111" t="s">
        <v>131</v>
      </c>
      <c r="N111" t="s">
        <v>132</v>
      </c>
      <c r="O111" s="1">
        <v>45451.72247685185</v>
      </c>
    </row>
    <row r="112" spans="1:16" x14ac:dyDescent="0.35">
      <c r="A112" t="s">
        <v>7</v>
      </c>
      <c r="B112" t="s">
        <v>129</v>
      </c>
      <c r="C112" t="s">
        <v>128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134</v>
      </c>
      <c r="K112">
        <v>1.2352000000000001</v>
      </c>
      <c r="L112">
        <v>2.8199999999999999E-2</v>
      </c>
      <c r="M112" t="s">
        <v>135</v>
      </c>
      <c r="N112" t="s">
        <v>136</v>
      </c>
      <c r="O112" s="1"/>
    </row>
    <row r="113" spans="1:16" x14ac:dyDescent="0.35">
      <c r="A113" t="s">
        <v>8</v>
      </c>
      <c r="B113" t="s">
        <v>129</v>
      </c>
      <c r="C113" t="s">
        <v>128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144</v>
      </c>
      <c r="K113">
        <v>0.10929999999999999</v>
      </c>
      <c r="L113">
        <v>3.1199999999999999E-2</v>
      </c>
      <c r="M113" t="s">
        <v>8</v>
      </c>
      <c r="N113" t="s">
        <v>136</v>
      </c>
    </row>
    <row r="114" spans="1:16" x14ac:dyDescent="0.35">
      <c r="A114" t="s">
        <v>9</v>
      </c>
      <c r="B114" t="s">
        <v>129</v>
      </c>
      <c r="C114" t="s">
        <v>128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145</v>
      </c>
      <c r="K114">
        <v>0.65539999999999998</v>
      </c>
      <c r="L114">
        <v>3.5299999999999998E-2</v>
      </c>
      <c r="M114" t="s">
        <v>9</v>
      </c>
      <c r="N114" t="s">
        <v>136</v>
      </c>
    </row>
    <row r="115" spans="1:16" x14ac:dyDescent="0.35">
      <c r="A115" t="s">
        <v>10</v>
      </c>
      <c r="B115" t="s">
        <v>129</v>
      </c>
      <c r="C115" t="s">
        <v>128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137</v>
      </c>
      <c r="K115">
        <v>0.51219999999999999</v>
      </c>
      <c r="L115">
        <v>3.6400000000000002E-2</v>
      </c>
      <c r="M115" t="s">
        <v>10</v>
      </c>
      <c r="N115" t="s">
        <v>136</v>
      </c>
      <c r="O115" s="1"/>
    </row>
    <row r="116" spans="1:16" x14ac:dyDescent="0.35">
      <c r="A116" t="s">
        <v>11</v>
      </c>
      <c r="B116" t="s">
        <v>129</v>
      </c>
      <c r="C116" t="s">
        <v>128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138</v>
      </c>
      <c r="K116">
        <v>14.9359</v>
      </c>
      <c r="L116">
        <v>9.0300000000000005E-2</v>
      </c>
      <c r="M116" t="s">
        <v>139</v>
      </c>
      <c r="N116" t="s">
        <v>132</v>
      </c>
      <c r="O116" s="1">
        <v>45451.722604166665</v>
      </c>
    </row>
    <row r="117" spans="1:16" x14ac:dyDescent="0.35">
      <c r="A117" t="s">
        <v>12</v>
      </c>
      <c r="B117" t="s">
        <v>129</v>
      </c>
      <c r="C117" t="s">
        <v>128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141</v>
      </c>
      <c r="K117">
        <v>0.14899999999999999</v>
      </c>
      <c r="L117">
        <v>4.1599999999999998E-2</v>
      </c>
      <c r="M117" t="s">
        <v>12</v>
      </c>
      <c r="N117" t="s">
        <v>136</v>
      </c>
    </row>
    <row r="118" spans="1:16" x14ac:dyDescent="0.3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35">
      <c r="A119" t="str" cm="1">
        <f t="array" ref="A119">IF(MOD(ROW(A119)-1,15)=0,INDEX(Standards_start!$A:$A,(ROW(A119)-1)/15+2), " ")</f>
        <v xml:space="preserve"> </v>
      </c>
    </row>
    <row r="120" spans="1:16" x14ac:dyDescent="0.35">
      <c r="A120" t="str" cm="1">
        <f t="array" ref="A120">IF(MOD(ROW(A120)-1,15)=0,INDEX(Standards_start!$A:$A,(ROW(A120)-1)/15+2), " ")</f>
        <v xml:space="preserve"> </v>
      </c>
    </row>
    <row r="121" spans="1:16" x14ac:dyDescent="0.35">
      <c r="A121" t="str" cm="1">
        <f t="array" ref="A121">IF(MOD(ROW(A121)-1,15)=0,INDEX(Standards_start!$A:$A,(ROW(A121)-1)/15+2), " ")</f>
        <v>Jhyp1_2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44.343299999999999</v>
      </c>
      <c r="I123">
        <v>60.021900000000002</v>
      </c>
    </row>
    <row r="124" spans="1:16" x14ac:dyDescent="0.35">
      <c r="A124" t="s">
        <v>4</v>
      </c>
      <c r="B124" t="s">
        <v>129</v>
      </c>
      <c r="C124" t="s">
        <v>128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130</v>
      </c>
      <c r="K124">
        <v>26.717199999999998</v>
      </c>
      <c r="L124">
        <v>9.3899999999999997E-2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5</v>
      </c>
      <c r="B125" t="s">
        <v>129</v>
      </c>
      <c r="C125" t="s">
        <v>128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143</v>
      </c>
      <c r="K125">
        <v>1.0223</v>
      </c>
      <c r="L125">
        <v>3.8800000000000001E-2</v>
      </c>
      <c r="M125" t="s">
        <v>143</v>
      </c>
      <c r="N125" t="s">
        <v>136</v>
      </c>
      <c r="O125" s="1"/>
    </row>
    <row r="126" spans="1:16" x14ac:dyDescent="0.35">
      <c r="A126" t="s">
        <v>6</v>
      </c>
      <c r="B126" t="s">
        <v>129</v>
      </c>
      <c r="C126" t="s">
        <v>128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133</v>
      </c>
      <c r="K126">
        <v>54.720999999999997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35">
      <c r="A127" t="s">
        <v>7</v>
      </c>
      <c r="B127" t="s">
        <v>129</v>
      </c>
      <c r="C127" t="s">
        <v>128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134</v>
      </c>
      <c r="K127">
        <v>1.3737999999999999</v>
      </c>
      <c r="L127">
        <v>2.87E-2</v>
      </c>
      <c r="M127" t="s">
        <v>135</v>
      </c>
      <c r="N127" t="s">
        <v>136</v>
      </c>
    </row>
    <row r="128" spans="1:16" x14ac:dyDescent="0.35">
      <c r="A128" t="s">
        <v>9</v>
      </c>
      <c r="B128" t="s">
        <v>129</v>
      </c>
      <c r="C128" t="s">
        <v>128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145</v>
      </c>
      <c r="K128">
        <v>0.72899999999999998</v>
      </c>
      <c r="L128">
        <v>3.5299999999999998E-2</v>
      </c>
      <c r="M128" t="s">
        <v>9</v>
      </c>
      <c r="N128" t="s">
        <v>136</v>
      </c>
      <c r="O128" s="1"/>
    </row>
    <row r="129" spans="1:16" x14ac:dyDescent="0.35">
      <c r="A129" t="s">
        <v>10</v>
      </c>
      <c r="B129" t="s">
        <v>129</v>
      </c>
      <c r="C129" t="s">
        <v>128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137</v>
      </c>
      <c r="K129">
        <v>0.59230000000000005</v>
      </c>
      <c r="L129">
        <v>3.6600000000000001E-2</v>
      </c>
      <c r="M129" t="s">
        <v>10</v>
      </c>
      <c r="N129" t="s">
        <v>136</v>
      </c>
      <c r="O129" s="1"/>
    </row>
    <row r="130" spans="1:16" x14ac:dyDescent="0.35">
      <c r="A130" t="s">
        <v>11</v>
      </c>
      <c r="B130" t="s">
        <v>129</v>
      </c>
      <c r="C130" t="s">
        <v>128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138</v>
      </c>
      <c r="K130">
        <v>14.890700000000001</v>
      </c>
      <c r="L130">
        <v>9.0200000000000002E-2</v>
      </c>
      <c r="M130" t="s">
        <v>139</v>
      </c>
      <c r="N130" t="s">
        <v>132</v>
      </c>
      <c r="O130" s="1">
        <v>45451.722604166665</v>
      </c>
    </row>
    <row r="131" spans="1:16" x14ac:dyDescent="0.35">
      <c r="A131" t="s">
        <v>12</v>
      </c>
      <c r="B131" t="s">
        <v>129</v>
      </c>
      <c r="C131" t="s">
        <v>128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141</v>
      </c>
      <c r="K131">
        <v>0.2089</v>
      </c>
      <c r="L131">
        <v>4.1500000000000002E-2</v>
      </c>
      <c r="M131" t="s">
        <v>12</v>
      </c>
      <c r="N131" t="s">
        <v>136</v>
      </c>
    </row>
    <row r="132" spans="1:16" x14ac:dyDescent="0.35">
      <c r="A132" t="s">
        <v>14</v>
      </c>
      <c r="G132">
        <v>100.2552</v>
      </c>
      <c r="I132">
        <v>100</v>
      </c>
      <c r="K132">
        <v>100.2552</v>
      </c>
    </row>
    <row r="133" spans="1:16" x14ac:dyDescent="0.35">
      <c r="A133" t="str" cm="1">
        <f t="array" ref="A133">IF(MOD(ROW(A133)-1,15)=0,INDEX(Standards_start!$A:$A,(ROW(A133)-1)/15+2), " ")</f>
        <v xml:space="preserve"> </v>
      </c>
    </row>
    <row r="134" spans="1:16" x14ac:dyDescent="0.35">
      <c r="A134" t="str" cm="1">
        <f t="array" ref="A134">IF(MOD(ROW(A134)-1,15)=0,INDEX(Standards_start!$A:$A,(ROW(A134)-1)/15+2), " ")</f>
        <v xml:space="preserve"> </v>
      </c>
    </row>
    <row r="135" spans="1:16" x14ac:dyDescent="0.35">
      <c r="A135" t="str" cm="1">
        <f t="array" ref="A135">IF(MOD(ROW(A135)-1,15)=0,INDEX(Standards_start!$A:$A,(ROW(A135)-1)/15+2), " ")</f>
        <v xml:space="preserve"> </v>
      </c>
    </row>
    <row r="136" spans="1:16" x14ac:dyDescent="0.35">
      <c r="A136" t="str" cm="1">
        <f t="array" ref="A136">IF(MOD(ROW(A136)-1,15)=0,INDEX(Standards_start!$A:$A,(ROW(A136)-1)/15+2), " ")</f>
        <v>Jhyp1_3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42.822600000000001</v>
      </c>
      <c r="I138">
        <v>57.151800000000001</v>
      </c>
    </row>
    <row r="139" spans="1:16" x14ac:dyDescent="0.35">
      <c r="A139" t="s">
        <v>4</v>
      </c>
      <c r="B139" t="s">
        <v>129</v>
      </c>
      <c r="C139" t="s">
        <v>128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130</v>
      </c>
      <c r="K139">
        <v>48.121400000000001</v>
      </c>
      <c r="L139">
        <v>0.11600000000000001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133</v>
      </c>
      <c r="K140">
        <v>40.248800000000003</v>
      </c>
      <c r="L140">
        <v>0.12720000000000001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134</v>
      </c>
      <c r="K141">
        <v>9.1600000000000001E-2</v>
      </c>
      <c r="L141">
        <v>2.12E-2</v>
      </c>
      <c r="M141" t="s">
        <v>135</v>
      </c>
      <c r="N141" t="s">
        <v>136</v>
      </c>
      <c r="O141" s="1"/>
    </row>
    <row r="142" spans="1:16" x14ac:dyDescent="0.35">
      <c r="A142" t="s">
        <v>10</v>
      </c>
      <c r="B142" t="s">
        <v>129</v>
      </c>
      <c r="C142" t="s">
        <v>128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137</v>
      </c>
      <c r="K142">
        <v>0.15809999999999999</v>
      </c>
      <c r="L142">
        <v>3.1699999999999999E-2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138</v>
      </c>
      <c r="K143">
        <v>9.6417000000000002</v>
      </c>
      <c r="L143">
        <v>7.5499999999999998E-2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141</v>
      </c>
      <c r="K144">
        <v>0.37440000000000001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99.915000000000006</v>
      </c>
    </row>
    <row r="145" spans="1:16" x14ac:dyDescent="0.3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35">
      <c r="A146" t="str" cm="1">
        <f t="array" ref="A146">IF(MOD(ROW(A146)-1,15)=0,INDEX(Standards_start!$A:$A,(ROW(A146)-1)/15+2), " ")</f>
        <v xml:space="preserve"> </v>
      </c>
    </row>
    <row r="147" spans="1:16" x14ac:dyDescent="0.35">
      <c r="A147" t="str" cm="1">
        <f t="array" ref="A147">IF(MOD(ROW(A147)-1,15)=0,INDEX(Standards_start!$A:$A,(ROW(A147)-1)/15+2), " ")</f>
        <v xml:space="preserve"> </v>
      </c>
    </row>
    <row r="148" spans="1:16" x14ac:dyDescent="0.35">
      <c r="A148" t="str" cm="1">
        <f t="array" ref="A148">IF(MOD(ROW(A148)-1,15)=0,INDEX(Standards_start!$A:$A,(ROW(A148)-1)/15+2), " ")</f>
        <v xml:space="preserve"> </v>
      </c>
    </row>
    <row r="149" spans="1:16" x14ac:dyDescent="0.35">
      <c r="A149" t="str" cm="1">
        <f t="array" ref="A149">IF(MOD(ROW(A149)-1,15)=0,INDEX(Standards_start!$A:$A,(ROW(A149)-1)/15+2), " ")</f>
        <v xml:space="preserve"> </v>
      </c>
    </row>
    <row r="150" spans="1:16" x14ac:dyDescent="0.35">
      <c r="A150" t="str" cm="1">
        <f t="array" ref="A150">IF(MOD(ROW(A150)-1,15)=0,INDEX(Standards_start!$A:$A,(ROW(A150)-1)/15+2), " ")</f>
        <v xml:space="preserve"> </v>
      </c>
    </row>
    <row r="151" spans="1:16" x14ac:dyDescent="0.35">
      <c r="A151" t="str" cm="1">
        <f t="array" ref="A151">IF(MOD(ROW(A151)-1,15)=0,INDEX(Standards_start!$A:$A,(ROW(A151)-1)/15+2), " ")</f>
        <v>SanCarlos1_4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41.710099999999997</v>
      </c>
      <c r="I153">
        <v>57.148000000000003</v>
      </c>
    </row>
    <row r="154" spans="1:16" x14ac:dyDescent="0.35">
      <c r="A154" t="s">
        <v>4</v>
      </c>
      <c r="B154" t="s">
        <v>129</v>
      </c>
      <c r="C154" t="s">
        <v>128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130</v>
      </c>
      <c r="K154">
        <v>43.002800000000001</v>
      </c>
      <c r="L154">
        <v>0.122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133</v>
      </c>
      <c r="K155">
        <v>39.185000000000002</v>
      </c>
      <c r="L155">
        <v>0.1333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10</v>
      </c>
      <c r="B156" t="s">
        <v>129</v>
      </c>
      <c r="C156" t="s">
        <v>128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137</v>
      </c>
      <c r="K156">
        <v>0.37430000000000002</v>
      </c>
      <c r="L156">
        <v>3.6200000000000003E-2</v>
      </c>
      <c r="M156" t="s">
        <v>10</v>
      </c>
      <c r="N156" t="s">
        <v>136</v>
      </c>
      <c r="O156" s="1"/>
    </row>
    <row r="157" spans="1:16" x14ac:dyDescent="0.35">
      <c r="A157" t="s">
        <v>11</v>
      </c>
      <c r="B157" t="s">
        <v>129</v>
      </c>
      <c r="C157" t="s">
        <v>128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138</v>
      </c>
      <c r="K157">
        <v>16.5715</v>
      </c>
      <c r="L157">
        <v>9.9699999999999997E-2</v>
      </c>
      <c r="M157" t="s">
        <v>139</v>
      </c>
      <c r="N157" t="s">
        <v>132</v>
      </c>
      <c r="O157" s="1">
        <v>45451.722604166665</v>
      </c>
    </row>
    <row r="158" spans="1:16" x14ac:dyDescent="0.3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3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35">
      <c r="A160" t="str" cm="1">
        <f t="array" ref="A160">IF(MOD(ROW(A160)-1,15)=0,INDEX(Standards_start!$A:$A,(ROW(A160)-1)/15+2), " ")</f>
        <v xml:space="preserve"> </v>
      </c>
    </row>
    <row r="161" spans="1:16" x14ac:dyDescent="0.35">
      <c r="A161" t="str" cm="1">
        <f t="array" ref="A161">IF(MOD(ROW(A161)-1,15)=0,INDEX(Standards_start!$A:$A,(ROW(A161)-1)/15+2), " ")</f>
        <v xml:space="preserve"> </v>
      </c>
    </row>
    <row r="162" spans="1:16" x14ac:dyDescent="0.35">
      <c r="A162" t="str" cm="1">
        <f t="array" ref="A162">IF(MOD(ROW(A162)-1,15)=0,INDEX(Standards_start!$A:$A,(ROW(A162)-1)/15+2), " ")</f>
        <v xml:space="preserve"> </v>
      </c>
    </row>
    <row r="163" spans="1:16" x14ac:dyDescent="0.35">
      <c r="A163" t="str" cm="1">
        <f t="array" ref="A163">IF(MOD(ROW(A163)-1,15)=0,INDEX(Standards_start!$A:$A,(ROW(A163)-1)/15+2), " ")</f>
        <v xml:space="preserve"> </v>
      </c>
    </row>
    <row r="164" spans="1:16" x14ac:dyDescent="0.35">
      <c r="A164" t="str" cm="1">
        <f t="array" ref="A164">IF(MOD(ROW(A164)-1,15)=0,INDEX(Standards_start!$A:$A,(ROW(A164)-1)/15+2), " ")</f>
        <v xml:space="preserve"> </v>
      </c>
    </row>
    <row r="165" spans="1:16" x14ac:dyDescent="0.35">
      <c r="A165" t="str" cm="1">
        <f t="array" ref="A165">IF(MOD(ROW(A165)-1,15)=0,INDEX(Standards_start!$A:$A,(ROW(A165)-1)/15+2), " ")</f>
        <v xml:space="preserve"> </v>
      </c>
    </row>
    <row r="166" spans="1:16" x14ac:dyDescent="0.35">
      <c r="A166" t="str" cm="1">
        <f t="array" ref="A166">IF(MOD(ROW(A166)-1,15)=0,INDEX(Standards_start!$A:$A,(ROW(A166)-1)/15+2), " ")</f>
        <v>Springwater1_4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41.719499999999996</v>
      </c>
      <c r="I168">
        <v>57.131399999999999</v>
      </c>
    </row>
    <row r="169" spans="1:16" x14ac:dyDescent="0.35">
      <c r="A169" t="s">
        <v>4</v>
      </c>
      <c r="B169" t="s">
        <v>129</v>
      </c>
      <c r="C169" t="s">
        <v>128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130</v>
      </c>
      <c r="K169">
        <v>43.122999999999998</v>
      </c>
      <c r="L169">
        <v>0.115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133</v>
      </c>
      <c r="K170">
        <v>39.114199999999997</v>
      </c>
      <c r="L170">
        <v>0.12570000000000001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10</v>
      </c>
      <c r="B171" t="s">
        <v>129</v>
      </c>
      <c r="C171" t="s">
        <v>128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137</v>
      </c>
      <c r="K171">
        <v>0.3155</v>
      </c>
      <c r="L171">
        <v>3.39E-2</v>
      </c>
      <c r="M171" t="s">
        <v>10</v>
      </c>
      <c r="N171" t="s">
        <v>136</v>
      </c>
      <c r="O171" s="1"/>
    </row>
    <row r="172" spans="1:16" x14ac:dyDescent="0.35">
      <c r="A172" t="s">
        <v>11</v>
      </c>
      <c r="B172" t="s">
        <v>129</v>
      </c>
      <c r="C172" t="s">
        <v>128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138</v>
      </c>
      <c r="K172">
        <v>16.630400000000002</v>
      </c>
      <c r="L172">
        <v>9.3899999999999997E-2</v>
      </c>
      <c r="M172" t="s">
        <v>139</v>
      </c>
      <c r="N172" t="s">
        <v>132</v>
      </c>
      <c r="O172" s="1">
        <v>45451.722604166665</v>
      </c>
    </row>
    <row r="173" spans="1:16" x14ac:dyDescent="0.35">
      <c r="A173" t="s">
        <v>12</v>
      </c>
      <c r="B173" t="s">
        <v>19</v>
      </c>
      <c r="C173" t="s">
        <v>140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141</v>
      </c>
      <c r="K173">
        <v>-2.0999999999999999E-3</v>
      </c>
      <c r="L173">
        <v>7.3000000000000001E-3</v>
      </c>
      <c r="M173" t="s">
        <v>142</v>
      </c>
      <c r="N173" t="s">
        <v>132</v>
      </c>
      <c r="O173" s="1">
        <v>45451.447905092595</v>
      </c>
      <c r="P173">
        <v>99.849000000000004</v>
      </c>
    </row>
    <row r="174" spans="1:16" x14ac:dyDescent="0.3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35">
      <c r="A175" t="str" cm="1">
        <f t="array" ref="A175">IF(MOD(ROW(A175)-1,15)=0,INDEX(Standards_start!$A:$A,(ROW(A175)-1)/15+2), " ")</f>
        <v xml:space="preserve"> </v>
      </c>
    </row>
    <row r="176" spans="1:16" x14ac:dyDescent="0.35">
      <c r="A176" t="str" cm="1">
        <f t="array" ref="A176">IF(MOD(ROW(A176)-1,15)=0,INDEX(Standards_start!$A:$A,(ROW(A176)-1)/15+2), " ")</f>
        <v xml:space="preserve"> </v>
      </c>
    </row>
    <row r="177" spans="1:16" x14ac:dyDescent="0.35">
      <c r="A177" t="str" cm="1">
        <f t="array" ref="A177">IF(MOD(ROW(A177)-1,15)=0,INDEX(Standards_start!$A:$A,(ROW(A177)-1)/15+2), " ")</f>
        <v xml:space="preserve"> </v>
      </c>
    </row>
    <row r="178" spans="1:16" x14ac:dyDescent="0.35">
      <c r="A178" t="str" cm="1">
        <f t="array" ref="A178">IF(MOD(ROW(A178)-1,15)=0,INDEX(Standards_start!$A:$A,(ROW(A178)-1)/15+2), " ")</f>
        <v xml:space="preserve"> </v>
      </c>
    </row>
    <row r="179" spans="1:16" x14ac:dyDescent="0.35">
      <c r="A179" t="str" cm="1">
        <f t="array" ref="A179">IF(MOD(ROW(A179)-1,15)=0,INDEX(Standards_start!$A:$A,(ROW(A179)-1)/15+2), " ")</f>
        <v xml:space="preserve"> </v>
      </c>
    </row>
    <row r="180" spans="1:16" x14ac:dyDescent="0.35">
      <c r="A180" t="str" cm="1">
        <f t="array" ref="A180">IF(MOD(ROW(A180)-1,15)=0,INDEX(Standards_start!$A:$A,(ROW(A180)-1)/15+2), " ")</f>
        <v xml:space="preserve"> </v>
      </c>
    </row>
    <row r="181" spans="1:16" x14ac:dyDescent="0.35">
      <c r="A181" t="str" cm="1">
        <f t="array" ref="A181">IF(MOD(ROW(A181)-1,15)=0,INDEX(Standards_start!$A:$A,(ROW(A181)-1)/15+2), " ")</f>
        <v>Springwater1_5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3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3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3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3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35">
      <c r="A190" t="str" cm="1">
        <f t="array" ref="A190">IF(MOD(ROW(A190)-1,15)=0,INDEX(Standards_start!$A:$A,(ROW(A190)-1)/15+2), " ")</f>
        <v xml:space="preserve"> </v>
      </c>
    </row>
    <row r="191" spans="1:16" x14ac:dyDescent="0.35">
      <c r="A191" t="str" cm="1">
        <f t="array" ref="A191">IF(MOD(ROW(A191)-1,15)=0,INDEX(Standards_start!$A:$A,(ROW(A191)-1)/15+2), " ")</f>
        <v xml:space="preserve"> </v>
      </c>
    </row>
    <row r="192" spans="1:16" x14ac:dyDescent="0.35">
      <c r="A192" t="str" cm="1">
        <f t="array" ref="A192">IF(MOD(ROW(A192)-1,15)=0,INDEX(Standards_start!$A:$A,(ROW(A192)-1)/15+2), " ")</f>
        <v xml:space="preserve"> </v>
      </c>
    </row>
    <row r="193" spans="1:16" x14ac:dyDescent="0.35">
      <c r="A193" t="str" cm="1">
        <f t="array" ref="A193">IF(MOD(ROW(A193)-1,15)=0,INDEX(Standards_start!$A:$A,(ROW(A193)-1)/15+2), " ")</f>
        <v xml:space="preserve"> </v>
      </c>
    </row>
    <row r="194" spans="1:16" x14ac:dyDescent="0.35">
      <c r="A194" t="str" cm="1">
        <f t="array" ref="A194">IF(MOD(ROW(A194)-1,15)=0,INDEX(Standards_start!$A:$A,(ROW(A194)-1)/15+2), " ")</f>
        <v xml:space="preserve"> </v>
      </c>
    </row>
    <row r="195" spans="1:16" x14ac:dyDescent="0.35">
      <c r="A195" t="str" cm="1">
        <f t="array" ref="A195">IF(MOD(ROW(A195)-1,15)=0,INDEX(Standards_start!$A:$A,(ROW(A195)-1)/15+2), " ")</f>
        <v xml:space="preserve"> </v>
      </c>
    </row>
    <row r="196" spans="1:16" x14ac:dyDescent="0.35">
      <c r="A196" t="s">
        <v>34</v>
      </c>
    </row>
    <row r="197" spans="1:16" x14ac:dyDescent="0.3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35">
      <c r="A198" t="s">
        <v>127</v>
      </c>
      <c r="C198" t="s">
        <v>128</v>
      </c>
      <c r="G198">
        <v>42.787300000000002</v>
      </c>
      <c r="I198">
        <v>57.127200000000002</v>
      </c>
    </row>
    <row r="199" spans="1:16" x14ac:dyDescent="0.35">
      <c r="A199" t="s">
        <v>4</v>
      </c>
      <c r="B199" t="s">
        <v>129</v>
      </c>
      <c r="C199" t="s">
        <v>128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130</v>
      </c>
      <c r="K199">
        <v>46.314599999999999</v>
      </c>
      <c r="L199">
        <v>0.11650000000000001</v>
      </c>
      <c r="M199" t="s">
        <v>131</v>
      </c>
      <c r="N199" t="s">
        <v>132</v>
      </c>
      <c r="O199" s="1">
        <v>45451.722430555557</v>
      </c>
    </row>
    <row r="200" spans="1:16" x14ac:dyDescent="0.35">
      <c r="A200" t="s">
        <v>6</v>
      </c>
      <c r="B200" t="s">
        <v>129</v>
      </c>
      <c r="C200" t="s">
        <v>128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133</v>
      </c>
      <c r="K200">
        <v>40.094900000000003</v>
      </c>
      <c r="L200">
        <v>0.12709999999999999</v>
      </c>
      <c r="M200" t="s">
        <v>131</v>
      </c>
      <c r="N200" t="s">
        <v>132</v>
      </c>
      <c r="O200" s="1">
        <v>45451.72247685185</v>
      </c>
    </row>
    <row r="201" spans="1:16" x14ac:dyDescent="0.35">
      <c r="A201" t="s">
        <v>7</v>
      </c>
      <c r="B201" t="s">
        <v>129</v>
      </c>
      <c r="C201" t="s">
        <v>128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134</v>
      </c>
      <c r="K201">
        <v>0.2467</v>
      </c>
      <c r="L201">
        <v>2.23E-2</v>
      </c>
      <c r="M201" t="s">
        <v>135</v>
      </c>
      <c r="N201" t="s">
        <v>136</v>
      </c>
      <c r="O201" s="1"/>
    </row>
    <row r="202" spans="1:16" x14ac:dyDescent="0.35">
      <c r="A202" t="s">
        <v>10</v>
      </c>
      <c r="B202" t="s">
        <v>129</v>
      </c>
      <c r="C202" t="s">
        <v>128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137</v>
      </c>
      <c r="K202">
        <v>0.20979999999999999</v>
      </c>
      <c r="L202">
        <v>3.2199999999999999E-2</v>
      </c>
      <c r="M202" t="s">
        <v>10</v>
      </c>
      <c r="N202" t="s">
        <v>136</v>
      </c>
    </row>
    <row r="203" spans="1:16" x14ac:dyDescent="0.35">
      <c r="A203" t="s">
        <v>11</v>
      </c>
      <c r="B203" t="s">
        <v>129</v>
      </c>
      <c r="C203" t="s">
        <v>128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138</v>
      </c>
      <c r="K203">
        <v>12.8475</v>
      </c>
      <c r="L203">
        <v>8.4400000000000003E-2</v>
      </c>
      <c r="M203" t="s">
        <v>139</v>
      </c>
      <c r="N203" t="s">
        <v>132</v>
      </c>
      <c r="O203" s="1">
        <v>45451.722604166665</v>
      </c>
    </row>
    <row r="204" spans="1:16" x14ac:dyDescent="0.35">
      <c r="A204" t="s">
        <v>12</v>
      </c>
      <c r="B204" t="s">
        <v>19</v>
      </c>
      <c r="C204" t="s">
        <v>140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141</v>
      </c>
      <c r="K204">
        <v>0.3463</v>
      </c>
      <c r="L204">
        <v>0.01</v>
      </c>
      <c r="M204" t="s">
        <v>142</v>
      </c>
      <c r="N204" t="s">
        <v>132</v>
      </c>
      <c r="O204" s="1">
        <v>45451.447905092595</v>
      </c>
      <c r="P204">
        <v>100.047</v>
      </c>
    </row>
    <row r="205" spans="1:16" x14ac:dyDescent="0.35">
      <c r="A205" t="s">
        <v>14</v>
      </c>
      <c r="G205">
        <v>100.0599</v>
      </c>
      <c r="I205">
        <v>100</v>
      </c>
      <c r="K205">
        <v>100.0599</v>
      </c>
    </row>
    <row r="211" spans="1:16" x14ac:dyDescent="0.35">
      <c r="A211" t="s">
        <v>36</v>
      </c>
    </row>
    <row r="212" spans="1:16" x14ac:dyDescent="0.3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35">
      <c r="A213" t="s">
        <v>127</v>
      </c>
      <c r="C213" t="s">
        <v>128</v>
      </c>
      <c r="G213">
        <v>42.694200000000002</v>
      </c>
      <c r="I213">
        <v>57.124400000000001</v>
      </c>
    </row>
    <row r="214" spans="1:16" x14ac:dyDescent="0.35">
      <c r="A214" t="s">
        <v>4</v>
      </c>
      <c r="B214" t="s">
        <v>129</v>
      </c>
      <c r="C214" t="s">
        <v>128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130</v>
      </c>
      <c r="K214">
        <v>47.168799999999997</v>
      </c>
      <c r="L214">
        <v>0.1241</v>
      </c>
      <c r="M214" t="s">
        <v>131</v>
      </c>
      <c r="N214" t="s">
        <v>132</v>
      </c>
      <c r="O214" s="1">
        <v>45451.722430555557</v>
      </c>
    </row>
    <row r="215" spans="1:16" x14ac:dyDescent="0.35">
      <c r="A215" t="s">
        <v>6</v>
      </c>
      <c r="B215" t="s">
        <v>129</v>
      </c>
      <c r="C215" t="s">
        <v>128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133</v>
      </c>
      <c r="K215">
        <v>39.993699999999997</v>
      </c>
      <c r="L215">
        <v>0.13550000000000001</v>
      </c>
      <c r="M215" t="s">
        <v>131</v>
      </c>
      <c r="N215" t="s">
        <v>132</v>
      </c>
      <c r="O215" s="1">
        <v>45451.72247685185</v>
      </c>
    </row>
    <row r="216" spans="1:16" x14ac:dyDescent="0.35">
      <c r="A216" t="s">
        <v>7</v>
      </c>
      <c r="B216" t="s">
        <v>129</v>
      </c>
      <c r="C216" t="s">
        <v>128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134</v>
      </c>
      <c r="K216">
        <v>0.22109999999999999</v>
      </c>
      <c r="L216">
        <v>2.3699999999999999E-2</v>
      </c>
      <c r="M216" t="s">
        <v>135</v>
      </c>
      <c r="N216" t="s">
        <v>136</v>
      </c>
      <c r="O216" s="1"/>
    </row>
    <row r="217" spans="1:16" x14ac:dyDescent="0.35">
      <c r="A217" t="s">
        <v>10</v>
      </c>
      <c r="B217" t="s">
        <v>129</v>
      </c>
      <c r="C217" t="s">
        <v>128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137</v>
      </c>
      <c r="K217">
        <v>0.15</v>
      </c>
      <c r="L217">
        <v>3.44E-2</v>
      </c>
      <c r="M217" t="s">
        <v>10</v>
      </c>
      <c r="N217" t="s">
        <v>136</v>
      </c>
    </row>
    <row r="218" spans="1:16" x14ac:dyDescent="0.35">
      <c r="A218" t="s">
        <v>11</v>
      </c>
      <c r="B218" t="s">
        <v>129</v>
      </c>
      <c r="C218" t="s">
        <v>128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138</v>
      </c>
      <c r="K218">
        <v>11.167400000000001</v>
      </c>
      <c r="L218">
        <v>8.5300000000000001E-2</v>
      </c>
      <c r="M218" t="s">
        <v>139</v>
      </c>
      <c r="N218" t="s">
        <v>132</v>
      </c>
      <c r="O218" s="1">
        <v>45451.722604166665</v>
      </c>
    </row>
    <row r="219" spans="1:16" x14ac:dyDescent="0.35">
      <c r="A219" t="s">
        <v>12</v>
      </c>
      <c r="B219" t="s">
        <v>19</v>
      </c>
      <c r="C219" t="s">
        <v>140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141</v>
      </c>
      <c r="K219">
        <v>0.42430000000000001</v>
      </c>
      <c r="L219">
        <v>1.0699999999999999E-2</v>
      </c>
      <c r="M219" t="s">
        <v>142</v>
      </c>
      <c r="N219" t="s">
        <v>132</v>
      </c>
      <c r="O219" s="1">
        <v>45451.447905092595</v>
      </c>
      <c r="P219">
        <v>99.41</v>
      </c>
    </row>
    <row r="220" spans="1:16" x14ac:dyDescent="0.3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35">
      <c r="A221" t="s">
        <v>161</v>
      </c>
    </row>
    <row r="222" spans="1:16" x14ac:dyDescent="0.35">
      <c r="A222" t="s">
        <v>161</v>
      </c>
    </row>
    <row r="223" spans="1:16" x14ac:dyDescent="0.35">
      <c r="A223" t="s">
        <v>161</v>
      </c>
    </row>
    <row r="224" spans="1:16" x14ac:dyDescent="0.35">
      <c r="A224" t="s">
        <v>161</v>
      </c>
    </row>
    <row r="225" spans="1:16" x14ac:dyDescent="0.35">
      <c r="A225" t="s">
        <v>161</v>
      </c>
    </row>
    <row r="226" spans="1:16" x14ac:dyDescent="0.35">
      <c r="A226" t="s">
        <v>37</v>
      </c>
    </row>
    <row r="227" spans="1:16" x14ac:dyDescent="0.3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35">
      <c r="A228" t="s">
        <v>127</v>
      </c>
      <c r="C228" t="s">
        <v>128</v>
      </c>
      <c r="G228">
        <v>42.662199999999999</v>
      </c>
      <c r="I228">
        <v>57.136699999999998</v>
      </c>
    </row>
    <row r="229" spans="1:16" x14ac:dyDescent="0.35">
      <c r="A229" t="s">
        <v>4</v>
      </c>
      <c r="B229" t="s">
        <v>129</v>
      </c>
      <c r="C229" t="s">
        <v>128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130</v>
      </c>
      <c r="K229">
        <v>46.8902</v>
      </c>
      <c r="L229">
        <v>0.12379999999999999</v>
      </c>
      <c r="M229" t="s">
        <v>131</v>
      </c>
      <c r="N229" t="s">
        <v>132</v>
      </c>
      <c r="O229" s="1">
        <v>45451.722430555557</v>
      </c>
    </row>
    <row r="230" spans="1:16" x14ac:dyDescent="0.35">
      <c r="A230" t="s">
        <v>6</v>
      </c>
      <c r="B230" t="s">
        <v>129</v>
      </c>
      <c r="C230" t="s">
        <v>128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133</v>
      </c>
      <c r="K230">
        <v>40.023899999999998</v>
      </c>
      <c r="L230">
        <v>0.13539999999999999</v>
      </c>
      <c r="M230" t="s">
        <v>131</v>
      </c>
      <c r="N230" t="s">
        <v>132</v>
      </c>
      <c r="O230" s="1">
        <v>45451.72247685185</v>
      </c>
    </row>
    <row r="231" spans="1:16" x14ac:dyDescent="0.35">
      <c r="A231" t="s">
        <v>7</v>
      </c>
      <c r="B231" t="s">
        <v>129</v>
      </c>
      <c r="C231" t="s">
        <v>128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134</v>
      </c>
      <c r="K231">
        <v>0.2268</v>
      </c>
      <c r="L231">
        <v>2.3699999999999999E-2</v>
      </c>
      <c r="M231" t="s">
        <v>135</v>
      </c>
      <c r="N231" t="s">
        <v>136</v>
      </c>
      <c r="O231" s="1"/>
    </row>
    <row r="232" spans="1:16" x14ac:dyDescent="0.35">
      <c r="A232" t="s">
        <v>10</v>
      </c>
      <c r="B232" t="s">
        <v>129</v>
      </c>
      <c r="C232" t="s">
        <v>128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137</v>
      </c>
      <c r="K232">
        <v>0.17879999999999999</v>
      </c>
      <c r="L232">
        <v>3.4099999999999998E-2</v>
      </c>
      <c r="M232" t="s">
        <v>10</v>
      </c>
      <c r="N232" t="s">
        <v>136</v>
      </c>
    </row>
    <row r="233" spans="1:16" x14ac:dyDescent="0.35">
      <c r="A233" t="s">
        <v>11</v>
      </c>
      <c r="B233" t="s">
        <v>129</v>
      </c>
      <c r="C233" t="s">
        <v>128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138</v>
      </c>
      <c r="K233">
        <v>11.4368</v>
      </c>
      <c r="L233">
        <v>8.5999999999999993E-2</v>
      </c>
      <c r="M233" t="s">
        <v>139</v>
      </c>
      <c r="N233" t="s">
        <v>132</v>
      </c>
      <c r="O233" s="1">
        <v>45451.722604166665</v>
      </c>
    </row>
    <row r="234" spans="1:16" x14ac:dyDescent="0.35">
      <c r="A234" t="s">
        <v>12</v>
      </c>
      <c r="B234" t="s">
        <v>19</v>
      </c>
      <c r="C234" t="s">
        <v>140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141</v>
      </c>
      <c r="K234">
        <v>0.39829999999999999</v>
      </c>
      <c r="L234">
        <v>1.06E-2</v>
      </c>
      <c r="M234" t="s">
        <v>142</v>
      </c>
      <c r="N234" t="s">
        <v>132</v>
      </c>
      <c r="O234" s="1">
        <v>45451.447905092595</v>
      </c>
      <c r="P234">
        <v>99.328000000000003</v>
      </c>
    </row>
    <row r="235" spans="1:16" x14ac:dyDescent="0.3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35">
      <c r="A236" t="s">
        <v>161</v>
      </c>
    </row>
    <row r="237" spans="1:16" x14ac:dyDescent="0.35">
      <c r="A237" t="s">
        <v>161</v>
      </c>
    </row>
    <row r="238" spans="1:16" x14ac:dyDescent="0.35">
      <c r="A238" t="s">
        <v>161</v>
      </c>
    </row>
    <row r="239" spans="1:16" x14ac:dyDescent="0.35">
      <c r="A239" t="s">
        <v>161</v>
      </c>
    </row>
    <row r="240" spans="1:16" x14ac:dyDescent="0.35">
      <c r="A240" t="s">
        <v>161</v>
      </c>
    </row>
    <row r="241" spans="1:16" x14ac:dyDescent="0.35">
      <c r="A241" t="s">
        <v>38</v>
      </c>
    </row>
    <row r="242" spans="1:16" x14ac:dyDescent="0.3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35">
      <c r="A243" t="s">
        <v>127</v>
      </c>
      <c r="C243" t="s">
        <v>128</v>
      </c>
      <c r="G243">
        <v>42.714599999999997</v>
      </c>
      <c r="I243">
        <v>57.145400000000002</v>
      </c>
    </row>
    <row r="244" spans="1:16" x14ac:dyDescent="0.35">
      <c r="A244" t="s">
        <v>4</v>
      </c>
      <c r="B244" t="s">
        <v>129</v>
      </c>
      <c r="C244" t="s">
        <v>128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130</v>
      </c>
      <c r="K244">
        <v>45.071899999999999</v>
      </c>
      <c r="L244">
        <v>0.12239999999999999</v>
      </c>
      <c r="M244" t="s">
        <v>131</v>
      </c>
      <c r="N244" t="s">
        <v>132</v>
      </c>
      <c r="O244" s="1">
        <v>45451.722430555557</v>
      </c>
    </row>
    <row r="245" spans="1:16" x14ac:dyDescent="0.35">
      <c r="A245" t="s">
        <v>6</v>
      </c>
      <c r="B245" t="s">
        <v>129</v>
      </c>
      <c r="C245" t="s">
        <v>128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133</v>
      </c>
      <c r="K245">
        <v>40.1158</v>
      </c>
      <c r="L245">
        <v>0.1336</v>
      </c>
      <c r="M245" t="s">
        <v>131</v>
      </c>
      <c r="N245" t="s">
        <v>132</v>
      </c>
      <c r="O245" s="1">
        <v>45451.72247685185</v>
      </c>
    </row>
    <row r="246" spans="1:16" x14ac:dyDescent="0.35">
      <c r="A246" t="s">
        <v>7</v>
      </c>
      <c r="B246" t="s">
        <v>129</v>
      </c>
      <c r="C246" t="s">
        <v>128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134</v>
      </c>
      <c r="K246">
        <v>0.2344</v>
      </c>
      <c r="L246">
        <v>2.3599999999999999E-2</v>
      </c>
      <c r="M246" t="s">
        <v>135</v>
      </c>
      <c r="N246" t="s">
        <v>136</v>
      </c>
      <c r="O246" s="1"/>
    </row>
    <row r="247" spans="1:16" x14ac:dyDescent="0.35">
      <c r="A247" t="s">
        <v>10</v>
      </c>
      <c r="B247" t="s">
        <v>129</v>
      </c>
      <c r="C247" t="s">
        <v>128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137</v>
      </c>
      <c r="K247">
        <v>0.2087</v>
      </c>
      <c r="L247">
        <v>3.44E-2</v>
      </c>
      <c r="M247" t="s">
        <v>10</v>
      </c>
      <c r="N247" t="s">
        <v>136</v>
      </c>
      <c r="O247" s="1"/>
    </row>
    <row r="248" spans="1:16" x14ac:dyDescent="0.35">
      <c r="A248" t="s">
        <v>11</v>
      </c>
      <c r="B248" t="s">
        <v>129</v>
      </c>
      <c r="C248" t="s">
        <v>128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138</v>
      </c>
      <c r="K248">
        <v>14.706300000000001</v>
      </c>
      <c r="L248">
        <v>9.4100000000000003E-2</v>
      </c>
      <c r="M248" t="s">
        <v>139</v>
      </c>
      <c r="N248" t="s">
        <v>132</v>
      </c>
      <c r="O248">
        <v>45451.722604166665</v>
      </c>
    </row>
    <row r="249" spans="1:16" x14ac:dyDescent="0.35">
      <c r="A249" t="s">
        <v>12</v>
      </c>
      <c r="B249" t="s">
        <v>19</v>
      </c>
      <c r="C249" t="s">
        <v>140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141</v>
      </c>
      <c r="K249">
        <v>0.3427</v>
      </c>
      <c r="L249">
        <v>1.03E-2</v>
      </c>
      <c r="M249" t="s">
        <v>142</v>
      </c>
      <c r="N249" t="s">
        <v>132</v>
      </c>
      <c r="O249" s="1">
        <v>45451.447905092595</v>
      </c>
      <c r="P249">
        <v>99.317999999999998</v>
      </c>
    </row>
    <row r="250" spans="1:16" x14ac:dyDescent="0.3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35">
      <c r="A251" t="s">
        <v>161</v>
      </c>
    </row>
    <row r="252" spans="1:16" x14ac:dyDescent="0.35">
      <c r="A252" t="s">
        <v>161</v>
      </c>
    </row>
    <row r="253" spans="1:16" x14ac:dyDescent="0.35">
      <c r="A253" t="s">
        <v>161</v>
      </c>
    </row>
    <row r="254" spans="1:16" x14ac:dyDescent="0.35">
      <c r="A254" t="s">
        <v>161</v>
      </c>
    </row>
    <row r="255" spans="1:16" x14ac:dyDescent="0.35">
      <c r="A255" t="s">
        <v>161</v>
      </c>
    </row>
    <row r="256" spans="1:16" x14ac:dyDescent="0.35">
      <c r="A256" t="s">
        <v>39</v>
      </c>
    </row>
    <row r="257" spans="1:16" x14ac:dyDescent="0.3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35">
      <c r="A258" t="s">
        <v>127</v>
      </c>
      <c r="C258" t="s">
        <v>128</v>
      </c>
      <c r="G258">
        <v>42.430599999999998</v>
      </c>
      <c r="I258">
        <v>57.140700000000002</v>
      </c>
    </row>
    <row r="259" spans="1:16" x14ac:dyDescent="0.35">
      <c r="A259" t="s">
        <v>4</v>
      </c>
      <c r="B259" t="s">
        <v>129</v>
      </c>
      <c r="C259" t="s">
        <v>128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130</v>
      </c>
      <c r="K259">
        <v>43.984099999999998</v>
      </c>
      <c r="L259">
        <v>0.1237</v>
      </c>
      <c r="M259" t="s">
        <v>131</v>
      </c>
      <c r="N259" t="s">
        <v>132</v>
      </c>
      <c r="O259" s="1">
        <v>45451.722430555557</v>
      </c>
    </row>
    <row r="260" spans="1:16" x14ac:dyDescent="0.35">
      <c r="A260" t="s">
        <v>6</v>
      </c>
      <c r="B260" t="s">
        <v>129</v>
      </c>
      <c r="C260" t="s">
        <v>128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133</v>
      </c>
      <c r="K260">
        <v>39.826599999999999</v>
      </c>
      <c r="L260">
        <v>0.13539999999999999</v>
      </c>
      <c r="M260" t="s">
        <v>131</v>
      </c>
      <c r="N260" t="s">
        <v>132</v>
      </c>
      <c r="O260" s="1">
        <v>45451.72247685185</v>
      </c>
    </row>
    <row r="261" spans="1:16" x14ac:dyDescent="0.35">
      <c r="A261" t="s">
        <v>7</v>
      </c>
      <c r="B261" t="s">
        <v>129</v>
      </c>
      <c r="C261" t="s">
        <v>128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134</v>
      </c>
      <c r="K261">
        <v>0.31</v>
      </c>
      <c r="L261">
        <v>2.4299999999999999E-2</v>
      </c>
      <c r="M261" t="s">
        <v>135</v>
      </c>
      <c r="N261" t="s">
        <v>136</v>
      </c>
      <c r="O261" s="1"/>
    </row>
    <row r="262" spans="1:16" x14ac:dyDescent="0.35">
      <c r="A262" t="s">
        <v>10</v>
      </c>
      <c r="B262" t="s">
        <v>129</v>
      </c>
      <c r="C262" t="s">
        <v>128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137</v>
      </c>
      <c r="K262">
        <v>0.1784</v>
      </c>
      <c r="L262">
        <v>3.5299999999999998E-2</v>
      </c>
      <c r="M262" t="s">
        <v>10</v>
      </c>
      <c r="N262" t="s">
        <v>136</v>
      </c>
      <c r="O262" s="1"/>
    </row>
    <row r="263" spans="1:16" x14ac:dyDescent="0.35">
      <c r="A263" t="s">
        <v>11</v>
      </c>
      <c r="B263" t="s">
        <v>129</v>
      </c>
      <c r="C263" t="s">
        <v>128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138</v>
      </c>
      <c r="K263">
        <v>16.0959</v>
      </c>
      <c r="L263">
        <v>9.9099999999999994E-2</v>
      </c>
      <c r="M263" t="s">
        <v>139</v>
      </c>
      <c r="N263" t="s">
        <v>132</v>
      </c>
      <c r="O263">
        <v>45451.722604166665</v>
      </c>
    </row>
    <row r="264" spans="1:16" x14ac:dyDescent="0.35">
      <c r="A264" t="s">
        <v>12</v>
      </c>
      <c r="B264" t="s">
        <v>19</v>
      </c>
      <c r="C264" t="s">
        <v>140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141</v>
      </c>
      <c r="K264">
        <v>0.2382</v>
      </c>
      <c r="L264">
        <v>9.5999999999999992E-3</v>
      </c>
      <c r="M264" t="s">
        <v>142</v>
      </c>
      <c r="N264" t="s">
        <v>132</v>
      </c>
      <c r="O264" s="1">
        <v>45451.447905092595</v>
      </c>
      <c r="P264">
        <v>99.296000000000006</v>
      </c>
    </row>
    <row r="265" spans="1:16" x14ac:dyDescent="0.3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35">
      <c r="A266" t="s">
        <v>161</v>
      </c>
    </row>
    <row r="267" spans="1:16" x14ac:dyDescent="0.35">
      <c r="A267" t="s">
        <v>161</v>
      </c>
    </row>
    <row r="268" spans="1:16" x14ac:dyDescent="0.35">
      <c r="A268" t="s">
        <v>161</v>
      </c>
    </row>
    <row r="269" spans="1:16" x14ac:dyDescent="0.35">
      <c r="A269" t="s">
        <v>161</v>
      </c>
    </row>
    <row r="270" spans="1:16" x14ac:dyDescent="0.35">
      <c r="A270" t="s">
        <v>161</v>
      </c>
    </row>
    <row r="271" spans="1:16" x14ac:dyDescent="0.35">
      <c r="A271" t="s">
        <v>40</v>
      </c>
    </row>
    <row r="272" spans="1:16" x14ac:dyDescent="0.3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35">
      <c r="A273" t="s">
        <v>127</v>
      </c>
      <c r="C273" t="s">
        <v>128</v>
      </c>
      <c r="G273">
        <v>42.210700000000003</v>
      </c>
      <c r="I273">
        <v>57.133699999999997</v>
      </c>
    </row>
    <row r="274" spans="1:16" x14ac:dyDescent="0.35">
      <c r="A274" t="s">
        <v>4</v>
      </c>
      <c r="B274" t="s">
        <v>129</v>
      </c>
      <c r="C274" t="s">
        <v>128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130</v>
      </c>
      <c r="K274">
        <v>45.461300000000001</v>
      </c>
      <c r="L274">
        <v>0.1232</v>
      </c>
      <c r="M274" t="s">
        <v>131</v>
      </c>
      <c r="N274" t="s">
        <v>132</v>
      </c>
      <c r="O274" s="1">
        <v>45451.722430555557</v>
      </c>
    </row>
    <row r="275" spans="1:16" x14ac:dyDescent="0.35">
      <c r="A275" t="s">
        <v>6</v>
      </c>
      <c r="B275" t="s">
        <v>129</v>
      </c>
      <c r="C275" t="s">
        <v>128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133</v>
      </c>
      <c r="K275">
        <v>39.585900000000002</v>
      </c>
      <c r="L275">
        <v>0.1346</v>
      </c>
      <c r="M275" t="s">
        <v>131</v>
      </c>
      <c r="N275" t="s">
        <v>132</v>
      </c>
      <c r="O275" s="1">
        <v>45451.72247685185</v>
      </c>
    </row>
    <row r="276" spans="1:16" x14ac:dyDescent="0.35">
      <c r="A276" t="s">
        <v>7</v>
      </c>
      <c r="B276" t="s">
        <v>129</v>
      </c>
      <c r="C276" t="s">
        <v>128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134</v>
      </c>
      <c r="K276">
        <v>0.2661</v>
      </c>
      <c r="L276">
        <v>2.3800000000000002E-2</v>
      </c>
      <c r="M276" t="s">
        <v>135</v>
      </c>
      <c r="N276" t="s">
        <v>136</v>
      </c>
      <c r="O276" s="1"/>
    </row>
    <row r="277" spans="1:16" x14ac:dyDescent="0.35">
      <c r="A277" t="s">
        <v>10</v>
      </c>
      <c r="B277" t="s">
        <v>129</v>
      </c>
      <c r="C277" t="s">
        <v>128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137</v>
      </c>
      <c r="K277">
        <v>0.24260000000000001</v>
      </c>
      <c r="L277">
        <v>3.4500000000000003E-2</v>
      </c>
      <c r="M277" t="s">
        <v>10</v>
      </c>
      <c r="N277" t="s">
        <v>136</v>
      </c>
      <c r="O277" s="1"/>
    </row>
    <row r="278" spans="1:16" x14ac:dyDescent="0.35">
      <c r="A278" t="s">
        <v>11</v>
      </c>
      <c r="B278" t="s">
        <v>129</v>
      </c>
      <c r="C278" t="s">
        <v>128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138</v>
      </c>
      <c r="K278">
        <v>12.9284</v>
      </c>
      <c r="L278">
        <v>9.0200000000000002E-2</v>
      </c>
      <c r="M278" t="s">
        <v>139</v>
      </c>
      <c r="N278" t="s">
        <v>132</v>
      </c>
      <c r="O278">
        <v>45451.722604166665</v>
      </c>
    </row>
    <row r="279" spans="1:16" x14ac:dyDescent="0.35">
      <c r="A279" t="s">
        <v>12</v>
      </c>
      <c r="B279" t="s">
        <v>19</v>
      </c>
      <c r="C279" t="s">
        <v>140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141</v>
      </c>
      <c r="K279">
        <v>0.35680000000000001</v>
      </c>
      <c r="L279">
        <v>1.0500000000000001E-2</v>
      </c>
      <c r="M279" t="s">
        <v>142</v>
      </c>
      <c r="N279" t="s">
        <v>132</v>
      </c>
      <c r="O279" s="1">
        <v>45451.447905092595</v>
      </c>
      <c r="P279">
        <v>99.292000000000002</v>
      </c>
    </row>
    <row r="280" spans="1:16" x14ac:dyDescent="0.3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35">
      <c r="A281" t="s">
        <v>161</v>
      </c>
    </row>
    <row r="282" spans="1:16" x14ac:dyDescent="0.35">
      <c r="A282" t="s">
        <v>161</v>
      </c>
    </row>
    <row r="283" spans="1:16" x14ac:dyDescent="0.35">
      <c r="A283" t="s">
        <v>161</v>
      </c>
    </row>
    <row r="284" spans="1:16" x14ac:dyDescent="0.35">
      <c r="A284" t="s">
        <v>161</v>
      </c>
    </row>
    <row r="285" spans="1:16" x14ac:dyDescent="0.35">
      <c r="A285" t="s">
        <v>161</v>
      </c>
    </row>
    <row r="286" spans="1:16" x14ac:dyDescent="0.35">
      <c r="A286" t="s">
        <v>41</v>
      </c>
    </row>
    <row r="287" spans="1:16" x14ac:dyDescent="0.3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35">
      <c r="A288" t="s">
        <v>127</v>
      </c>
      <c r="C288" t="s">
        <v>128</v>
      </c>
      <c r="G288">
        <v>43.096800000000002</v>
      </c>
      <c r="I288">
        <v>57.139800000000001</v>
      </c>
    </row>
    <row r="289" spans="1:16" x14ac:dyDescent="0.35">
      <c r="A289" t="s">
        <v>4</v>
      </c>
      <c r="B289" t="s">
        <v>129</v>
      </c>
      <c r="C289" t="s">
        <v>128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130</v>
      </c>
      <c r="K289">
        <v>47.546199999999999</v>
      </c>
      <c r="L289">
        <v>0.12520000000000001</v>
      </c>
      <c r="M289" t="s">
        <v>131</v>
      </c>
      <c r="N289" t="s">
        <v>132</v>
      </c>
      <c r="O289" s="1">
        <v>45451.722430555557</v>
      </c>
    </row>
    <row r="290" spans="1:16" x14ac:dyDescent="0.35">
      <c r="A290" t="s">
        <v>6</v>
      </c>
      <c r="B290" t="s">
        <v>129</v>
      </c>
      <c r="C290" t="s">
        <v>128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133</v>
      </c>
      <c r="K290">
        <v>40.447200000000002</v>
      </c>
      <c r="L290">
        <v>0.1368</v>
      </c>
      <c r="M290" t="s">
        <v>131</v>
      </c>
      <c r="N290" t="s">
        <v>132</v>
      </c>
      <c r="O290" s="1">
        <v>45451.72247685185</v>
      </c>
    </row>
    <row r="291" spans="1:16" x14ac:dyDescent="0.35">
      <c r="A291" t="s">
        <v>7</v>
      </c>
      <c r="B291" t="s">
        <v>129</v>
      </c>
      <c r="C291" t="s">
        <v>128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134</v>
      </c>
      <c r="K291">
        <v>0.21490000000000001</v>
      </c>
      <c r="L291">
        <v>2.3699999999999999E-2</v>
      </c>
      <c r="M291" t="s">
        <v>135</v>
      </c>
      <c r="N291" t="s">
        <v>136</v>
      </c>
      <c r="O291" s="1"/>
    </row>
    <row r="292" spans="1:16" x14ac:dyDescent="0.35">
      <c r="A292" t="s">
        <v>10</v>
      </c>
      <c r="B292" t="s">
        <v>129</v>
      </c>
      <c r="C292" t="s">
        <v>128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137</v>
      </c>
      <c r="K292">
        <v>0.2014</v>
      </c>
      <c r="L292">
        <v>3.4599999999999999E-2</v>
      </c>
      <c r="M292" t="s">
        <v>10</v>
      </c>
      <c r="N292" t="s">
        <v>136</v>
      </c>
    </row>
    <row r="293" spans="1:16" x14ac:dyDescent="0.35">
      <c r="A293" t="s">
        <v>11</v>
      </c>
      <c r="B293" t="s">
        <v>129</v>
      </c>
      <c r="C293" t="s">
        <v>128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138</v>
      </c>
      <c r="K293">
        <v>11.202400000000001</v>
      </c>
      <c r="L293">
        <v>8.5800000000000001E-2</v>
      </c>
      <c r="M293" t="s">
        <v>139</v>
      </c>
      <c r="N293" t="s">
        <v>132</v>
      </c>
      <c r="O293">
        <v>45451.722604166665</v>
      </c>
    </row>
    <row r="294" spans="1:16" x14ac:dyDescent="0.35">
      <c r="A294" t="s">
        <v>12</v>
      </c>
      <c r="B294" t="s">
        <v>19</v>
      </c>
      <c r="C294" t="s">
        <v>140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141</v>
      </c>
      <c r="K294">
        <v>0.39479999999999998</v>
      </c>
      <c r="L294">
        <v>1.0500000000000001E-2</v>
      </c>
      <c r="M294" t="s">
        <v>142</v>
      </c>
      <c r="N294" t="s">
        <v>132</v>
      </c>
      <c r="O294">
        <v>45451.447905092595</v>
      </c>
      <c r="P294">
        <v>99.543999999999997</v>
      </c>
    </row>
    <row r="295" spans="1:16" x14ac:dyDescent="0.3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35">
      <c r="A296" t="s">
        <v>161</v>
      </c>
    </row>
    <row r="297" spans="1:16" x14ac:dyDescent="0.35">
      <c r="A297" t="s">
        <v>161</v>
      </c>
    </row>
    <row r="298" spans="1:16" x14ac:dyDescent="0.35">
      <c r="A298" t="s">
        <v>161</v>
      </c>
    </row>
    <row r="299" spans="1:16" x14ac:dyDescent="0.35">
      <c r="A299" t="s">
        <v>161</v>
      </c>
    </row>
    <row r="300" spans="1:16" x14ac:dyDescent="0.35">
      <c r="A300" t="s">
        <v>161</v>
      </c>
    </row>
    <row r="301" spans="1:16" x14ac:dyDescent="0.35">
      <c r="A301" t="s">
        <v>42</v>
      </c>
    </row>
    <row r="302" spans="1:16" x14ac:dyDescent="0.3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35">
      <c r="A303" t="s">
        <v>127</v>
      </c>
      <c r="C303" t="s">
        <v>128</v>
      </c>
      <c r="G303">
        <v>43.099299999999999</v>
      </c>
      <c r="I303">
        <v>57.1312</v>
      </c>
    </row>
    <row r="304" spans="1:16" x14ac:dyDescent="0.35">
      <c r="A304" t="s">
        <v>4</v>
      </c>
      <c r="B304" t="s">
        <v>129</v>
      </c>
      <c r="C304" t="s">
        <v>128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130</v>
      </c>
      <c r="K304">
        <v>47.5274</v>
      </c>
      <c r="L304">
        <v>0.11360000000000001</v>
      </c>
      <c r="M304" t="s">
        <v>131</v>
      </c>
      <c r="N304" t="s">
        <v>132</v>
      </c>
      <c r="O304" s="1">
        <v>45451.722430555557</v>
      </c>
    </row>
    <row r="305" spans="1:16" x14ac:dyDescent="0.35">
      <c r="A305" t="s">
        <v>6</v>
      </c>
      <c r="B305" t="s">
        <v>129</v>
      </c>
      <c r="C305" t="s">
        <v>128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133</v>
      </c>
      <c r="K305">
        <v>40.406700000000001</v>
      </c>
      <c r="L305">
        <v>0.1241</v>
      </c>
      <c r="M305" t="s">
        <v>131</v>
      </c>
      <c r="N305" t="s">
        <v>132</v>
      </c>
      <c r="O305" s="1">
        <v>45451.72247685185</v>
      </c>
    </row>
    <row r="306" spans="1:16" x14ac:dyDescent="0.35">
      <c r="A306" t="s">
        <v>7</v>
      </c>
      <c r="B306" t="s">
        <v>129</v>
      </c>
      <c r="C306" t="s">
        <v>128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134</v>
      </c>
      <c r="K306">
        <v>0.2576</v>
      </c>
      <c r="L306">
        <v>2.1600000000000001E-2</v>
      </c>
      <c r="M306" t="s">
        <v>135</v>
      </c>
      <c r="N306" t="s">
        <v>136</v>
      </c>
      <c r="O306" s="1"/>
    </row>
    <row r="307" spans="1:16" x14ac:dyDescent="0.35">
      <c r="A307" t="s">
        <v>10</v>
      </c>
      <c r="B307" t="s">
        <v>129</v>
      </c>
      <c r="C307" t="s">
        <v>128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137</v>
      </c>
      <c r="K307">
        <v>0.1729</v>
      </c>
      <c r="L307">
        <v>3.1199999999999999E-2</v>
      </c>
      <c r="M307" t="s">
        <v>10</v>
      </c>
      <c r="N307" t="s">
        <v>136</v>
      </c>
    </row>
    <row r="308" spans="1:16" x14ac:dyDescent="0.35">
      <c r="A308" t="s">
        <v>11</v>
      </c>
      <c r="B308" t="s">
        <v>129</v>
      </c>
      <c r="C308" t="s">
        <v>128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138</v>
      </c>
      <c r="K308">
        <v>11.311199999999999</v>
      </c>
      <c r="L308">
        <v>7.85E-2</v>
      </c>
      <c r="M308" t="s">
        <v>139</v>
      </c>
      <c r="N308" t="s">
        <v>132</v>
      </c>
      <c r="O308">
        <v>45451.722604166665</v>
      </c>
    </row>
    <row r="309" spans="1:16" x14ac:dyDescent="0.35">
      <c r="A309" t="s">
        <v>12</v>
      </c>
      <c r="B309" t="s">
        <v>19</v>
      </c>
      <c r="C309" t="s">
        <v>140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141</v>
      </c>
      <c r="K309">
        <v>0.40229999999999999</v>
      </c>
      <c r="L309">
        <v>1.0500000000000001E-2</v>
      </c>
      <c r="M309" t="s">
        <v>142</v>
      </c>
      <c r="N309" t="s">
        <v>132</v>
      </c>
      <c r="O309">
        <v>45451.447905092595</v>
      </c>
      <c r="P309">
        <v>99.805999999999997</v>
      </c>
    </row>
    <row r="310" spans="1:16" x14ac:dyDescent="0.35">
      <c r="A310" t="s">
        <v>14</v>
      </c>
      <c r="G310">
        <v>100.078</v>
      </c>
      <c r="I310">
        <v>100</v>
      </c>
      <c r="K310">
        <v>100.078</v>
      </c>
    </row>
    <row r="311" spans="1:16" x14ac:dyDescent="0.35">
      <c r="A311" t="s">
        <v>161</v>
      </c>
    </row>
    <row r="312" spans="1:16" x14ac:dyDescent="0.35">
      <c r="A312" t="s">
        <v>161</v>
      </c>
    </row>
    <row r="313" spans="1:16" x14ac:dyDescent="0.35">
      <c r="A313" t="s">
        <v>161</v>
      </c>
    </row>
    <row r="314" spans="1:16" x14ac:dyDescent="0.35">
      <c r="A314" t="s">
        <v>161</v>
      </c>
    </row>
    <row r="315" spans="1:16" x14ac:dyDescent="0.35">
      <c r="A315" t="s">
        <v>161</v>
      </c>
    </row>
    <row r="316" spans="1:16" x14ac:dyDescent="0.35">
      <c r="A316" t="s">
        <v>43</v>
      </c>
    </row>
    <row r="317" spans="1:16" x14ac:dyDescent="0.3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35">
      <c r="A318" t="s">
        <v>127</v>
      </c>
      <c r="C318" t="s">
        <v>128</v>
      </c>
      <c r="G318">
        <v>43.191800000000001</v>
      </c>
      <c r="I318">
        <v>57.138500000000001</v>
      </c>
    </row>
    <row r="319" spans="1:16" x14ac:dyDescent="0.35">
      <c r="A319" t="s">
        <v>4</v>
      </c>
      <c r="B319" t="s">
        <v>129</v>
      </c>
      <c r="C319" t="s">
        <v>128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130</v>
      </c>
      <c r="K319">
        <v>47.684100000000001</v>
      </c>
      <c r="L319">
        <v>0.12470000000000001</v>
      </c>
      <c r="M319" t="s">
        <v>131</v>
      </c>
      <c r="N319" t="s">
        <v>132</v>
      </c>
      <c r="O319" s="1">
        <v>45451.722430555557</v>
      </c>
    </row>
    <row r="320" spans="1:16" x14ac:dyDescent="0.35">
      <c r="A320" t="s">
        <v>6</v>
      </c>
      <c r="B320" t="s">
        <v>129</v>
      </c>
      <c r="C320" t="s">
        <v>128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133</v>
      </c>
      <c r="K320">
        <v>40.529699999999998</v>
      </c>
      <c r="L320">
        <v>0.1366</v>
      </c>
      <c r="M320" t="s">
        <v>131</v>
      </c>
      <c r="N320" t="s">
        <v>132</v>
      </c>
      <c r="O320" s="1">
        <v>45451.72247685185</v>
      </c>
    </row>
    <row r="321" spans="1:16" x14ac:dyDescent="0.35">
      <c r="A321" t="s">
        <v>7</v>
      </c>
      <c r="B321" t="s">
        <v>129</v>
      </c>
      <c r="C321" t="s">
        <v>128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134</v>
      </c>
      <c r="K321">
        <v>0.25130000000000002</v>
      </c>
      <c r="L321">
        <v>2.4E-2</v>
      </c>
      <c r="M321" t="s">
        <v>135</v>
      </c>
      <c r="N321" t="s">
        <v>136</v>
      </c>
      <c r="O321" s="1"/>
    </row>
    <row r="322" spans="1:16" x14ac:dyDescent="0.35">
      <c r="A322" t="s">
        <v>10</v>
      </c>
      <c r="B322" t="s">
        <v>129</v>
      </c>
      <c r="C322" t="s">
        <v>128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137</v>
      </c>
      <c r="K322">
        <v>0.13639999999999999</v>
      </c>
      <c r="L322">
        <v>3.4500000000000003E-2</v>
      </c>
      <c r="M322" t="s">
        <v>10</v>
      </c>
      <c r="N322" t="s">
        <v>136</v>
      </c>
    </row>
    <row r="323" spans="1:16" x14ac:dyDescent="0.35">
      <c r="A323" t="s">
        <v>11</v>
      </c>
      <c r="B323" t="s">
        <v>129</v>
      </c>
      <c r="C323" t="s">
        <v>128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138</v>
      </c>
      <c r="K323">
        <v>11.224299999999999</v>
      </c>
      <c r="L323">
        <v>8.5900000000000004E-2</v>
      </c>
      <c r="M323" t="s">
        <v>139</v>
      </c>
      <c r="N323" t="s">
        <v>132</v>
      </c>
      <c r="O323">
        <v>45451.722604166665</v>
      </c>
    </row>
    <row r="324" spans="1:16" x14ac:dyDescent="0.35">
      <c r="A324" t="s">
        <v>12</v>
      </c>
      <c r="B324" t="s">
        <v>19</v>
      </c>
      <c r="C324" t="s">
        <v>140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141</v>
      </c>
      <c r="K324">
        <v>0.37490000000000001</v>
      </c>
      <c r="L324">
        <v>1.06E-2</v>
      </c>
      <c r="M324" t="s">
        <v>142</v>
      </c>
      <c r="N324" t="s">
        <v>132</v>
      </c>
      <c r="O324">
        <v>45451.447905092595</v>
      </c>
      <c r="P324">
        <v>99.626999999999995</v>
      </c>
    </row>
    <row r="325" spans="1:16" x14ac:dyDescent="0.35">
      <c r="A325" t="s">
        <v>14</v>
      </c>
      <c r="G325">
        <v>100.2007</v>
      </c>
      <c r="I325">
        <v>100</v>
      </c>
      <c r="K325">
        <v>100.2007</v>
      </c>
    </row>
    <row r="326" spans="1:16" x14ac:dyDescent="0.35">
      <c r="A326" t="s">
        <v>161</v>
      </c>
    </row>
    <row r="327" spans="1:16" x14ac:dyDescent="0.35">
      <c r="A327" t="s">
        <v>161</v>
      </c>
    </row>
    <row r="328" spans="1:16" x14ac:dyDescent="0.35">
      <c r="A328" t="s">
        <v>161</v>
      </c>
    </row>
    <row r="329" spans="1:16" x14ac:dyDescent="0.35">
      <c r="A329" t="s">
        <v>161</v>
      </c>
    </row>
    <row r="330" spans="1:16" x14ac:dyDescent="0.35">
      <c r="A330" t="s">
        <v>161</v>
      </c>
    </row>
    <row r="331" spans="1:16" x14ac:dyDescent="0.35">
      <c r="A331" t="s">
        <v>44</v>
      </c>
    </row>
    <row r="332" spans="1:16" x14ac:dyDescent="0.3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35">
      <c r="A333" t="s">
        <v>127</v>
      </c>
      <c r="C333" t="s">
        <v>128</v>
      </c>
      <c r="G333">
        <v>42.733499999999999</v>
      </c>
      <c r="I333">
        <v>57.153100000000002</v>
      </c>
    </row>
    <row r="334" spans="1:16" x14ac:dyDescent="0.35">
      <c r="A334" t="s">
        <v>4</v>
      </c>
      <c r="B334" t="s">
        <v>129</v>
      </c>
      <c r="C334" t="s">
        <v>128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130</v>
      </c>
      <c r="K334">
        <v>44.761000000000003</v>
      </c>
      <c r="L334">
        <v>0.1242</v>
      </c>
      <c r="M334" t="s">
        <v>131</v>
      </c>
      <c r="N334" t="s">
        <v>132</v>
      </c>
      <c r="O334" s="1">
        <v>45451.722430555557</v>
      </c>
    </row>
    <row r="335" spans="1:16" x14ac:dyDescent="0.35">
      <c r="A335" t="s">
        <v>6</v>
      </c>
      <c r="B335" t="s">
        <v>129</v>
      </c>
      <c r="C335" t="s">
        <v>128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133</v>
      </c>
      <c r="K335">
        <v>40.171799999999998</v>
      </c>
      <c r="L335">
        <v>0.13589999999999999</v>
      </c>
      <c r="M335" t="s">
        <v>131</v>
      </c>
      <c r="N335" t="s">
        <v>132</v>
      </c>
      <c r="O335" s="1">
        <v>45451.72247685185</v>
      </c>
    </row>
    <row r="336" spans="1:16" x14ac:dyDescent="0.35">
      <c r="A336" t="s">
        <v>7</v>
      </c>
      <c r="B336" t="s">
        <v>129</v>
      </c>
      <c r="C336" t="s">
        <v>128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134</v>
      </c>
      <c r="K336">
        <v>0.25969999999999999</v>
      </c>
      <c r="L336">
        <v>2.4E-2</v>
      </c>
      <c r="M336" t="s">
        <v>135</v>
      </c>
      <c r="N336" t="s">
        <v>136</v>
      </c>
      <c r="O336" s="1"/>
    </row>
    <row r="337" spans="1:16" x14ac:dyDescent="0.35">
      <c r="A337" t="s">
        <v>10</v>
      </c>
      <c r="B337" t="s">
        <v>129</v>
      </c>
      <c r="C337" t="s">
        <v>128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137</v>
      </c>
      <c r="K337">
        <v>0.25290000000000001</v>
      </c>
      <c r="L337">
        <v>3.4799999999999998E-2</v>
      </c>
      <c r="M337" t="s">
        <v>10</v>
      </c>
      <c r="N337" t="s">
        <v>136</v>
      </c>
      <c r="O337" s="1"/>
    </row>
    <row r="338" spans="1:16" x14ac:dyDescent="0.35">
      <c r="A338" t="s">
        <v>11</v>
      </c>
      <c r="B338" t="s">
        <v>129</v>
      </c>
      <c r="C338" t="s">
        <v>128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138</v>
      </c>
      <c r="K338">
        <v>15.159700000000001</v>
      </c>
      <c r="L338">
        <v>9.6799999999999997E-2</v>
      </c>
      <c r="M338" t="s">
        <v>139</v>
      </c>
      <c r="N338" t="s">
        <v>132</v>
      </c>
      <c r="O338">
        <v>45451.722604166665</v>
      </c>
    </row>
    <row r="339" spans="1:16" x14ac:dyDescent="0.35">
      <c r="A339" t="s">
        <v>12</v>
      </c>
      <c r="B339" t="s">
        <v>19</v>
      </c>
      <c r="C339" t="s">
        <v>140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141</v>
      </c>
      <c r="K339">
        <v>0.316</v>
      </c>
      <c r="L339">
        <v>1.01E-2</v>
      </c>
      <c r="M339" t="s">
        <v>142</v>
      </c>
      <c r="N339" t="s">
        <v>132</v>
      </c>
      <c r="O339">
        <v>45451.447905092595</v>
      </c>
      <c r="P339">
        <v>99.59</v>
      </c>
    </row>
    <row r="340" spans="1:16" x14ac:dyDescent="0.35">
      <c r="A340" t="s">
        <v>14</v>
      </c>
      <c r="G340">
        <v>100.9211</v>
      </c>
      <c r="I340">
        <v>100</v>
      </c>
      <c r="K340">
        <v>100.9211</v>
      </c>
    </row>
    <row r="341" spans="1:16" x14ac:dyDescent="0.35">
      <c r="A341" t="s">
        <v>161</v>
      </c>
      <c r="O341" s="1"/>
    </row>
    <row r="342" spans="1:16" x14ac:dyDescent="0.35">
      <c r="A342" t="s">
        <v>161</v>
      </c>
    </row>
    <row r="343" spans="1:16" x14ac:dyDescent="0.35">
      <c r="A343" t="s">
        <v>161</v>
      </c>
    </row>
    <row r="344" spans="1:16" x14ac:dyDescent="0.35">
      <c r="A344" t="s">
        <v>161</v>
      </c>
      <c r="O344" s="1"/>
    </row>
    <row r="345" spans="1:16" x14ac:dyDescent="0.35">
      <c r="A345" t="s">
        <v>161</v>
      </c>
    </row>
    <row r="346" spans="1:16" x14ac:dyDescent="0.35">
      <c r="A346" t="s">
        <v>45</v>
      </c>
    </row>
    <row r="347" spans="1:16" x14ac:dyDescent="0.3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35">
      <c r="A348" t="s">
        <v>127</v>
      </c>
      <c r="C348" t="s">
        <v>128</v>
      </c>
      <c r="G348">
        <v>41.944699999999997</v>
      </c>
      <c r="I348">
        <v>57.121899999999997</v>
      </c>
    </row>
    <row r="349" spans="1:16" x14ac:dyDescent="0.35">
      <c r="A349" t="s">
        <v>4</v>
      </c>
      <c r="B349" t="s">
        <v>129</v>
      </c>
      <c r="C349" t="s">
        <v>128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130</v>
      </c>
      <c r="K349">
        <v>45.280299999999997</v>
      </c>
      <c r="L349">
        <v>0.1226</v>
      </c>
      <c r="M349" t="s">
        <v>131</v>
      </c>
      <c r="N349" t="s">
        <v>132</v>
      </c>
      <c r="O349" s="1">
        <v>45451.722430555557</v>
      </c>
    </row>
    <row r="350" spans="1:16" x14ac:dyDescent="0.35">
      <c r="A350" t="s">
        <v>6</v>
      </c>
      <c r="B350" t="s">
        <v>129</v>
      </c>
      <c r="C350" t="s">
        <v>128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133</v>
      </c>
      <c r="K350">
        <v>39.279499999999999</v>
      </c>
      <c r="L350">
        <v>0.1336</v>
      </c>
      <c r="M350" t="s">
        <v>131</v>
      </c>
      <c r="N350" t="s">
        <v>132</v>
      </c>
      <c r="O350" s="1">
        <v>45451.72247685185</v>
      </c>
    </row>
    <row r="351" spans="1:16" x14ac:dyDescent="0.35">
      <c r="A351" t="s">
        <v>7</v>
      </c>
      <c r="B351" t="s">
        <v>129</v>
      </c>
      <c r="C351" t="s">
        <v>128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134</v>
      </c>
      <c r="K351">
        <v>0.26569999999999999</v>
      </c>
      <c r="L351">
        <v>2.3599999999999999E-2</v>
      </c>
      <c r="M351" t="s">
        <v>135</v>
      </c>
      <c r="N351" t="s">
        <v>136</v>
      </c>
      <c r="O351" s="1"/>
    </row>
    <row r="352" spans="1:16" x14ac:dyDescent="0.35">
      <c r="A352" t="s">
        <v>10</v>
      </c>
      <c r="B352" t="s">
        <v>129</v>
      </c>
      <c r="C352" t="s">
        <v>128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137</v>
      </c>
      <c r="K352">
        <v>0.1923</v>
      </c>
      <c r="L352">
        <v>3.4299999999999997E-2</v>
      </c>
      <c r="M352" t="s">
        <v>10</v>
      </c>
      <c r="N352" t="s">
        <v>136</v>
      </c>
      <c r="O352" s="1"/>
    </row>
    <row r="353" spans="1:16" x14ac:dyDescent="0.35">
      <c r="A353" t="s">
        <v>11</v>
      </c>
      <c r="B353" t="s">
        <v>129</v>
      </c>
      <c r="C353" t="s">
        <v>128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138</v>
      </c>
      <c r="K353">
        <v>12.819800000000001</v>
      </c>
      <c r="L353">
        <v>8.9599999999999999E-2</v>
      </c>
      <c r="M353" t="s">
        <v>139</v>
      </c>
      <c r="N353" t="s">
        <v>132</v>
      </c>
      <c r="O353">
        <v>45451.722604166665</v>
      </c>
    </row>
    <row r="354" spans="1:16" x14ac:dyDescent="0.35">
      <c r="A354" t="s">
        <v>12</v>
      </c>
      <c r="B354" t="s">
        <v>19</v>
      </c>
      <c r="C354" t="s">
        <v>140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141</v>
      </c>
      <c r="K354">
        <v>0.37830000000000003</v>
      </c>
      <c r="L354">
        <v>1.06E-2</v>
      </c>
      <c r="M354" t="s">
        <v>142</v>
      </c>
      <c r="N354" t="s">
        <v>132</v>
      </c>
      <c r="O354">
        <v>45451.447905092595</v>
      </c>
      <c r="P354">
        <v>99.242999999999995</v>
      </c>
    </row>
    <row r="355" spans="1:16" x14ac:dyDescent="0.3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35">
      <c r="A356" t="s">
        <v>161</v>
      </c>
      <c r="O356" s="1"/>
    </row>
    <row r="357" spans="1:16" x14ac:dyDescent="0.35">
      <c r="A357" t="s">
        <v>161</v>
      </c>
    </row>
    <row r="358" spans="1:16" x14ac:dyDescent="0.35">
      <c r="A358" t="s">
        <v>161</v>
      </c>
    </row>
    <row r="359" spans="1:16" x14ac:dyDescent="0.35">
      <c r="A359" t="s">
        <v>161</v>
      </c>
      <c r="O359" s="1"/>
    </row>
    <row r="360" spans="1:16" x14ac:dyDescent="0.35">
      <c r="A360" t="s">
        <v>161</v>
      </c>
    </row>
    <row r="361" spans="1:16" x14ac:dyDescent="0.35">
      <c r="A361" t="s">
        <v>46</v>
      </c>
    </row>
    <row r="362" spans="1:16" x14ac:dyDescent="0.3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35">
      <c r="A363" t="s">
        <v>127</v>
      </c>
      <c r="C363" t="s">
        <v>128</v>
      </c>
      <c r="G363">
        <v>43.017699999999998</v>
      </c>
      <c r="I363">
        <v>57.177700000000002</v>
      </c>
    </row>
    <row r="364" spans="1:16" x14ac:dyDescent="0.35">
      <c r="A364" t="s">
        <v>4</v>
      </c>
      <c r="B364" t="s">
        <v>129</v>
      </c>
      <c r="C364" t="s">
        <v>128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130</v>
      </c>
      <c r="K364">
        <v>45.355499999999999</v>
      </c>
      <c r="L364">
        <v>0.1245</v>
      </c>
      <c r="M364" t="s">
        <v>131</v>
      </c>
      <c r="N364" t="s">
        <v>132</v>
      </c>
      <c r="O364" s="1">
        <v>45451.722430555557</v>
      </c>
    </row>
    <row r="365" spans="1:16" x14ac:dyDescent="0.35">
      <c r="A365" t="s">
        <v>6</v>
      </c>
      <c r="B365" t="s">
        <v>129</v>
      </c>
      <c r="C365" t="s">
        <v>128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133</v>
      </c>
      <c r="K365">
        <v>40.560499999999998</v>
      </c>
      <c r="L365">
        <v>0.13650000000000001</v>
      </c>
      <c r="M365" t="s">
        <v>131</v>
      </c>
      <c r="N365" t="s">
        <v>132</v>
      </c>
      <c r="O365" s="1">
        <v>45451.72247685185</v>
      </c>
    </row>
    <row r="366" spans="1:16" x14ac:dyDescent="0.35">
      <c r="A366" t="s">
        <v>7</v>
      </c>
      <c r="B366" t="s">
        <v>129</v>
      </c>
      <c r="C366" t="s">
        <v>128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134</v>
      </c>
      <c r="K366">
        <v>0.24829999999999999</v>
      </c>
      <c r="L366">
        <v>2.3900000000000001E-2</v>
      </c>
      <c r="M366" t="s">
        <v>135</v>
      </c>
      <c r="N366" t="s">
        <v>136</v>
      </c>
      <c r="O366" s="1"/>
    </row>
    <row r="367" spans="1:16" x14ac:dyDescent="0.35">
      <c r="A367" t="s">
        <v>10</v>
      </c>
      <c r="B367" t="s">
        <v>129</v>
      </c>
      <c r="C367" t="s">
        <v>128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137</v>
      </c>
      <c r="K367">
        <v>0.18909999999999999</v>
      </c>
      <c r="L367">
        <v>3.49E-2</v>
      </c>
      <c r="M367" t="s">
        <v>10</v>
      </c>
      <c r="N367" t="s">
        <v>136</v>
      </c>
      <c r="O367" s="1"/>
    </row>
    <row r="368" spans="1:16" x14ac:dyDescent="0.35">
      <c r="A368" t="s">
        <v>11</v>
      </c>
      <c r="B368" t="s">
        <v>129</v>
      </c>
      <c r="C368" t="s">
        <v>128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138</v>
      </c>
      <c r="K368">
        <v>14.527699999999999</v>
      </c>
      <c r="L368">
        <v>9.5100000000000004E-2</v>
      </c>
      <c r="M368" t="s">
        <v>139</v>
      </c>
      <c r="N368" t="s">
        <v>132</v>
      </c>
      <c r="O368">
        <v>45451.722604166665</v>
      </c>
    </row>
    <row r="369" spans="1:16" x14ac:dyDescent="0.35">
      <c r="A369" t="s">
        <v>12</v>
      </c>
      <c r="B369" t="s">
        <v>19</v>
      </c>
      <c r="C369" t="s">
        <v>140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141</v>
      </c>
      <c r="K369">
        <v>0.31440000000000001</v>
      </c>
      <c r="L369">
        <v>1.0200000000000001E-2</v>
      </c>
      <c r="M369" t="s">
        <v>142</v>
      </c>
      <c r="N369" t="s">
        <v>132</v>
      </c>
      <c r="O369">
        <v>45451.447905092595</v>
      </c>
      <c r="P369">
        <v>99.424999999999997</v>
      </c>
    </row>
    <row r="370" spans="1:16" x14ac:dyDescent="0.35">
      <c r="A370" t="s">
        <v>14</v>
      </c>
      <c r="G370">
        <v>101.1955</v>
      </c>
      <c r="I370">
        <v>100</v>
      </c>
      <c r="K370">
        <v>101.1955</v>
      </c>
    </row>
    <row r="371" spans="1:16" x14ac:dyDescent="0.35">
      <c r="A371" t="s">
        <v>161</v>
      </c>
      <c r="O371" s="1"/>
    </row>
    <row r="372" spans="1:16" x14ac:dyDescent="0.35">
      <c r="A372" t="s">
        <v>161</v>
      </c>
    </row>
    <row r="373" spans="1:16" x14ac:dyDescent="0.35">
      <c r="A373" t="s">
        <v>161</v>
      </c>
    </row>
    <row r="374" spans="1:16" x14ac:dyDescent="0.35">
      <c r="A374" t="s">
        <v>161</v>
      </c>
      <c r="O374" s="1"/>
    </row>
    <row r="375" spans="1:16" x14ac:dyDescent="0.35">
      <c r="A375" t="s">
        <v>161</v>
      </c>
    </row>
    <row r="376" spans="1:16" x14ac:dyDescent="0.35">
      <c r="A376" t="s">
        <v>47</v>
      </c>
    </row>
    <row r="377" spans="1:16" x14ac:dyDescent="0.3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35">
      <c r="A378" t="s">
        <v>127</v>
      </c>
      <c r="C378" t="s">
        <v>128</v>
      </c>
      <c r="G378">
        <v>42.851300000000002</v>
      </c>
      <c r="I378">
        <v>57.169199999999996</v>
      </c>
    </row>
    <row r="379" spans="1:16" x14ac:dyDescent="0.35">
      <c r="A379" t="s">
        <v>4</v>
      </c>
      <c r="B379" t="s">
        <v>129</v>
      </c>
      <c r="C379" t="s">
        <v>128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130</v>
      </c>
      <c r="K379">
        <v>45.414499999999997</v>
      </c>
      <c r="L379">
        <v>0.1244</v>
      </c>
      <c r="M379" t="s">
        <v>131</v>
      </c>
      <c r="N379" t="s">
        <v>132</v>
      </c>
      <c r="O379" s="1">
        <v>45451.722430555557</v>
      </c>
    </row>
    <row r="380" spans="1:16" x14ac:dyDescent="0.35">
      <c r="A380" t="s">
        <v>6</v>
      </c>
      <c r="B380" t="s">
        <v>129</v>
      </c>
      <c r="C380" t="s">
        <v>128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133</v>
      </c>
      <c r="K380">
        <v>40.361400000000003</v>
      </c>
      <c r="L380">
        <v>0.13589999999999999</v>
      </c>
      <c r="M380" t="s">
        <v>131</v>
      </c>
      <c r="N380" t="s">
        <v>132</v>
      </c>
      <c r="O380" s="1">
        <v>45451.72247685185</v>
      </c>
    </row>
    <row r="381" spans="1:16" x14ac:dyDescent="0.35">
      <c r="A381" t="s">
        <v>7</v>
      </c>
      <c r="B381" t="s">
        <v>129</v>
      </c>
      <c r="C381" t="s">
        <v>128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134</v>
      </c>
      <c r="K381">
        <v>0.24729999999999999</v>
      </c>
      <c r="L381">
        <v>2.3900000000000001E-2</v>
      </c>
      <c r="M381" t="s">
        <v>135</v>
      </c>
      <c r="N381" t="s">
        <v>136</v>
      </c>
      <c r="O381" s="1"/>
    </row>
    <row r="382" spans="1:16" x14ac:dyDescent="0.35">
      <c r="A382" t="s">
        <v>10</v>
      </c>
      <c r="B382" t="s">
        <v>129</v>
      </c>
      <c r="C382" t="s">
        <v>128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137</v>
      </c>
      <c r="K382">
        <v>0.2374</v>
      </c>
      <c r="L382">
        <v>3.49E-2</v>
      </c>
      <c r="M382" t="s">
        <v>10</v>
      </c>
      <c r="N382" t="s">
        <v>136</v>
      </c>
    </row>
    <row r="383" spans="1:16" x14ac:dyDescent="0.35">
      <c r="A383" t="s">
        <v>11</v>
      </c>
      <c r="B383" t="s">
        <v>129</v>
      </c>
      <c r="C383" t="s">
        <v>128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138</v>
      </c>
      <c r="K383">
        <v>14.071199999999999</v>
      </c>
      <c r="L383">
        <v>9.3700000000000006E-2</v>
      </c>
      <c r="M383" t="s">
        <v>139</v>
      </c>
      <c r="N383" t="s">
        <v>132</v>
      </c>
      <c r="O383" s="1">
        <v>45451.722604166665</v>
      </c>
    </row>
    <row r="384" spans="1:16" x14ac:dyDescent="0.35">
      <c r="A384" t="s">
        <v>12</v>
      </c>
      <c r="B384" t="s">
        <v>19</v>
      </c>
      <c r="C384" t="s">
        <v>140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141</v>
      </c>
      <c r="K384">
        <v>0.34820000000000001</v>
      </c>
      <c r="L384">
        <v>1.03E-2</v>
      </c>
      <c r="M384" t="s">
        <v>142</v>
      </c>
      <c r="N384" t="s">
        <v>132</v>
      </c>
      <c r="O384" s="1">
        <v>45451.447905092595</v>
      </c>
      <c r="P384">
        <v>99.361000000000004</v>
      </c>
    </row>
    <row r="385" spans="1:16" x14ac:dyDescent="0.35">
      <c r="A385" t="s">
        <v>14</v>
      </c>
      <c r="G385">
        <v>100.68</v>
      </c>
      <c r="I385">
        <v>100</v>
      </c>
      <c r="K385">
        <v>100.68</v>
      </c>
    </row>
    <row r="386" spans="1:16" x14ac:dyDescent="0.35">
      <c r="A386" t="s">
        <v>161</v>
      </c>
    </row>
    <row r="387" spans="1:16" x14ac:dyDescent="0.35">
      <c r="A387" t="s">
        <v>161</v>
      </c>
    </row>
    <row r="388" spans="1:16" x14ac:dyDescent="0.35">
      <c r="A388" t="s">
        <v>161</v>
      </c>
    </row>
    <row r="389" spans="1:16" x14ac:dyDescent="0.35">
      <c r="A389" t="s">
        <v>161</v>
      </c>
    </row>
    <row r="390" spans="1:16" x14ac:dyDescent="0.35">
      <c r="A390" t="s">
        <v>161</v>
      </c>
    </row>
    <row r="391" spans="1:16" x14ac:dyDescent="0.35">
      <c r="A391" t="s">
        <v>48</v>
      </c>
    </row>
    <row r="392" spans="1:16" x14ac:dyDescent="0.3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35">
      <c r="A393" t="s">
        <v>127</v>
      </c>
      <c r="C393" t="s">
        <v>128</v>
      </c>
      <c r="G393">
        <v>42.4666</v>
      </c>
      <c r="I393">
        <v>57.158099999999997</v>
      </c>
    </row>
    <row r="394" spans="1:16" x14ac:dyDescent="0.35">
      <c r="A394" t="s">
        <v>4</v>
      </c>
      <c r="B394" t="s">
        <v>129</v>
      </c>
      <c r="C394" t="s">
        <v>128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130</v>
      </c>
      <c r="K394">
        <v>46.501899999999999</v>
      </c>
      <c r="L394">
        <v>0.1236</v>
      </c>
      <c r="M394" t="s">
        <v>131</v>
      </c>
      <c r="N394" t="s">
        <v>132</v>
      </c>
      <c r="O394" s="1">
        <v>45451.722430555557</v>
      </c>
    </row>
    <row r="395" spans="1:16" x14ac:dyDescent="0.35">
      <c r="A395" t="s">
        <v>6</v>
      </c>
      <c r="B395" t="s">
        <v>129</v>
      </c>
      <c r="C395" t="s">
        <v>128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133</v>
      </c>
      <c r="K395">
        <v>39.9452</v>
      </c>
      <c r="L395">
        <v>0.1353</v>
      </c>
      <c r="M395" t="s">
        <v>131</v>
      </c>
      <c r="N395" t="s">
        <v>132</v>
      </c>
      <c r="O395" s="1">
        <v>45451.72247685185</v>
      </c>
    </row>
    <row r="396" spans="1:16" x14ac:dyDescent="0.35">
      <c r="A396" t="s">
        <v>7</v>
      </c>
      <c r="B396" t="s">
        <v>129</v>
      </c>
      <c r="C396" t="s">
        <v>128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134</v>
      </c>
      <c r="K396">
        <v>0.2167</v>
      </c>
      <c r="L396">
        <v>2.3699999999999999E-2</v>
      </c>
      <c r="M396" t="s">
        <v>135</v>
      </c>
      <c r="N396" t="s">
        <v>136</v>
      </c>
      <c r="O396" s="1"/>
    </row>
    <row r="397" spans="1:16" x14ac:dyDescent="0.35">
      <c r="A397" t="s">
        <v>10</v>
      </c>
      <c r="B397" t="s">
        <v>129</v>
      </c>
      <c r="C397" t="s">
        <v>128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137</v>
      </c>
      <c r="K397">
        <v>0.20130000000000001</v>
      </c>
      <c r="L397">
        <v>3.4200000000000001E-2</v>
      </c>
      <c r="M397" t="s">
        <v>10</v>
      </c>
      <c r="N397" t="s">
        <v>136</v>
      </c>
    </row>
    <row r="398" spans="1:16" x14ac:dyDescent="0.35">
      <c r="A398" t="s">
        <v>11</v>
      </c>
      <c r="B398" t="s">
        <v>129</v>
      </c>
      <c r="C398" t="s">
        <v>128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138</v>
      </c>
      <c r="K398">
        <v>11.429600000000001</v>
      </c>
      <c r="L398">
        <v>8.6300000000000002E-2</v>
      </c>
      <c r="M398" t="s">
        <v>139</v>
      </c>
      <c r="N398" t="s">
        <v>132</v>
      </c>
      <c r="O398" s="1">
        <v>45451.722604166665</v>
      </c>
    </row>
    <row r="399" spans="1:16" x14ac:dyDescent="0.3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141</v>
      </c>
      <c r="K399">
        <v>0.39760000000000001</v>
      </c>
      <c r="L399">
        <v>1.06E-2</v>
      </c>
      <c r="M399" t="s">
        <v>142</v>
      </c>
      <c r="N399" t="s">
        <v>132</v>
      </c>
      <c r="O399" s="1">
        <v>45451.447905092595</v>
      </c>
      <c r="P399">
        <v>99.307000000000002</v>
      </c>
    </row>
    <row r="400" spans="1:16" x14ac:dyDescent="0.35">
      <c r="A400" t="s">
        <v>14</v>
      </c>
      <c r="G400">
        <v>98.6922</v>
      </c>
      <c r="I400">
        <v>100</v>
      </c>
      <c r="K400">
        <v>98.6922</v>
      </c>
    </row>
    <row r="401" spans="1:16" x14ac:dyDescent="0.35">
      <c r="A401" t="s">
        <v>161</v>
      </c>
    </row>
    <row r="402" spans="1:16" x14ac:dyDescent="0.35">
      <c r="A402" t="s">
        <v>161</v>
      </c>
    </row>
    <row r="403" spans="1:16" x14ac:dyDescent="0.35">
      <c r="A403" t="s">
        <v>161</v>
      </c>
    </row>
    <row r="404" spans="1:16" x14ac:dyDescent="0.35">
      <c r="A404" t="s">
        <v>161</v>
      </c>
    </row>
    <row r="405" spans="1:16" x14ac:dyDescent="0.35">
      <c r="A405" t="s">
        <v>161</v>
      </c>
    </row>
    <row r="406" spans="1:16" x14ac:dyDescent="0.35">
      <c r="A406" t="s">
        <v>49</v>
      </c>
    </row>
    <row r="407" spans="1:16" x14ac:dyDescent="0.3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35">
      <c r="A408" t="s">
        <v>127</v>
      </c>
      <c r="C408" t="s">
        <v>128</v>
      </c>
      <c r="G408">
        <v>43.53</v>
      </c>
      <c r="I408">
        <v>57.155799999999999</v>
      </c>
    </row>
    <row r="409" spans="1:16" x14ac:dyDescent="0.35">
      <c r="A409" t="s">
        <v>4</v>
      </c>
      <c r="B409" t="s">
        <v>129</v>
      </c>
      <c r="C409" t="s">
        <v>128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130</v>
      </c>
      <c r="K409">
        <v>48.171199999999999</v>
      </c>
      <c r="L409">
        <v>0.12540000000000001</v>
      </c>
      <c r="M409" t="s">
        <v>131</v>
      </c>
      <c r="N409" t="s">
        <v>132</v>
      </c>
      <c r="O409" s="1">
        <v>45451.722430555557</v>
      </c>
    </row>
    <row r="410" spans="1:16" x14ac:dyDescent="0.35">
      <c r="A410" t="s">
        <v>6</v>
      </c>
      <c r="B410" t="s">
        <v>129</v>
      </c>
      <c r="C410" t="s">
        <v>128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133</v>
      </c>
      <c r="K410">
        <v>40.933999999999997</v>
      </c>
      <c r="L410">
        <v>0.13739999999999999</v>
      </c>
      <c r="M410" t="s">
        <v>131</v>
      </c>
      <c r="N410" t="s">
        <v>132</v>
      </c>
      <c r="O410" s="1">
        <v>45451.72247685185</v>
      </c>
    </row>
    <row r="411" spans="1:16" x14ac:dyDescent="0.35">
      <c r="A411" t="s">
        <v>7</v>
      </c>
      <c r="B411" t="s">
        <v>129</v>
      </c>
      <c r="C411" t="s">
        <v>128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134</v>
      </c>
      <c r="K411">
        <v>0.26840000000000003</v>
      </c>
      <c r="L411">
        <v>2.4E-2</v>
      </c>
      <c r="M411" t="s">
        <v>135</v>
      </c>
      <c r="N411" t="s">
        <v>136</v>
      </c>
      <c r="O411" s="1"/>
    </row>
    <row r="412" spans="1:16" x14ac:dyDescent="0.35">
      <c r="A412" t="s">
        <v>10</v>
      </c>
      <c r="B412" t="s">
        <v>129</v>
      </c>
      <c r="C412" t="s">
        <v>128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137</v>
      </c>
      <c r="K412">
        <v>0.13539999999999999</v>
      </c>
      <c r="L412">
        <v>3.4099999999999998E-2</v>
      </c>
      <c r="M412" t="s">
        <v>10</v>
      </c>
      <c r="N412" t="s">
        <v>136</v>
      </c>
    </row>
    <row r="413" spans="1:16" x14ac:dyDescent="0.35">
      <c r="A413" t="s">
        <v>11</v>
      </c>
      <c r="B413" t="s">
        <v>129</v>
      </c>
      <c r="C413" t="s">
        <v>128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138</v>
      </c>
      <c r="K413">
        <v>10.850899999999999</v>
      </c>
      <c r="L413">
        <v>8.48E-2</v>
      </c>
      <c r="M413" t="s">
        <v>139</v>
      </c>
      <c r="N413" t="s">
        <v>132</v>
      </c>
      <c r="O413" s="1">
        <v>45451.722604166665</v>
      </c>
    </row>
    <row r="414" spans="1:16" x14ac:dyDescent="0.35">
      <c r="A414" t="s">
        <v>12</v>
      </c>
      <c r="B414" t="s">
        <v>19</v>
      </c>
      <c r="C414" t="s">
        <v>140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141</v>
      </c>
      <c r="K414">
        <v>0.41270000000000001</v>
      </c>
      <c r="L414">
        <v>1.09E-2</v>
      </c>
      <c r="M414" t="s">
        <v>142</v>
      </c>
      <c r="N414" t="s">
        <v>132</v>
      </c>
      <c r="O414" s="1">
        <v>45451.447905092595</v>
      </c>
      <c r="P414">
        <v>99.367999999999995</v>
      </c>
    </row>
    <row r="415" spans="1:16" x14ac:dyDescent="0.35">
      <c r="A415" t="s">
        <v>14</v>
      </c>
      <c r="G415">
        <v>100.7724</v>
      </c>
      <c r="I415">
        <v>100</v>
      </c>
      <c r="K415">
        <v>100.7724</v>
      </c>
    </row>
    <row r="416" spans="1:16" x14ac:dyDescent="0.35">
      <c r="A416" t="s">
        <v>161</v>
      </c>
    </row>
    <row r="417" spans="1:16" x14ac:dyDescent="0.35">
      <c r="A417" t="s">
        <v>161</v>
      </c>
    </row>
    <row r="418" spans="1:16" x14ac:dyDescent="0.35">
      <c r="A418" t="s">
        <v>161</v>
      </c>
    </row>
    <row r="419" spans="1:16" x14ac:dyDescent="0.35">
      <c r="A419" t="s">
        <v>161</v>
      </c>
    </row>
    <row r="420" spans="1:16" x14ac:dyDescent="0.35">
      <c r="A420" t="s">
        <v>161</v>
      </c>
    </row>
    <row r="421" spans="1:16" x14ac:dyDescent="0.35">
      <c r="A421" t="s">
        <v>50</v>
      </c>
    </row>
    <row r="422" spans="1:16" x14ac:dyDescent="0.3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35">
      <c r="A423" t="s">
        <v>127</v>
      </c>
      <c r="C423" t="s">
        <v>128</v>
      </c>
      <c r="G423">
        <v>43.316000000000003</v>
      </c>
      <c r="I423">
        <v>57.154800000000002</v>
      </c>
    </row>
    <row r="424" spans="1:16" x14ac:dyDescent="0.35">
      <c r="A424" t="s">
        <v>4</v>
      </c>
      <c r="B424" t="s">
        <v>129</v>
      </c>
      <c r="C424" t="s">
        <v>128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130</v>
      </c>
      <c r="K424">
        <v>47.959000000000003</v>
      </c>
      <c r="L424">
        <v>0.12479999999999999</v>
      </c>
      <c r="M424" t="s">
        <v>131</v>
      </c>
      <c r="N424" t="s">
        <v>132</v>
      </c>
      <c r="O424" s="1">
        <v>45451.722430555557</v>
      </c>
    </row>
    <row r="425" spans="1:16" x14ac:dyDescent="0.35">
      <c r="A425" t="s">
        <v>6</v>
      </c>
      <c r="B425" t="s">
        <v>129</v>
      </c>
      <c r="C425" t="s">
        <v>128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133</v>
      </c>
      <c r="K425">
        <v>40.727600000000002</v>
      </c>
      <c r="L425">
        <v>0.13689999999999999</v>
      </c>
      <c r="M425" t="s">
        <v>131</v>
      </c>
      <c r="N425" t="s">
        <v>132</v>
      </c>
      <c r="O425">
        <v>45451.72247685185</v>
      </c>
    </row>
    <row r="426" spans="1:16" x14ac:dyDescent="0.35">
      <c r="A426" t="s">
        <v>7</v>
      </c>
      <c r="B426" t="s">
        <v>129</v>
      </c>
      <c r="C426" t="s">
        <v>128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134</v>
      </c>
      <c r="K426">
        <v>0.24329999999999999</v>
      </c>
      <c r="L426">
        <v>2.3699999999999999E-2</v>
      </c>
      <c r="M426" t="s">
        <v>135</v>
      </c>
      <c r="N426" t="s">
        <v>136</v>
      </c>
    </row>
    <row r="427" spans="1:16" x14ac:dyDescent="0.35">
      <c r="A427" t="s">
        <v>10</v>
      </c>
      <c r="B427" t="s">
        <v>129</v>
      </c>
      <c r="C427" t="s">
        <v>128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137</v>
      </c>
      <c r="K427">
        <v>0.1071</v>
      </c>
      <c r="L427">
        <v>3.4299999999999997E-2</v>
      </c>
      <c r="M427" t="s">
        <v>10</v>
      </c>
      <c r="N427" t="s">
        <v>136</v>
      </c>
    </row>
    <row r="428" spans="1:16" x14ac:dyDescent="0.35">
      <c r="A428" t="s">
        <v>11</v>
      </c>
      <c r="B428" t="s">
        <v>129</v>
      </c>
      <c r="C428" t="s">
        <v>128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138</v>
      </c>
      <c r="K428">
        <v>10.811299999999999</v>
      </c>
      <c r="L428">
        <v>8.4599999999999995E-2</v>
      </c>
      <c r="M428" t="s">
        <v>139</v>
      </c>
      <c r="N428" t="s">
        <v>132</v>
      </c>
      <c r="O428">
        <v>45451.722604166665</v>
      </c>
    </row>
    <row r="429" spans="1:16" x14ac:dyDescent="0.35">
      <c r="A429" t="s">
        <v>12</v>
      </c>
      <c r="B429" t="s">
        <v>19</v>
      </c>
      <c r="C429" t="s">
        <v>140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141</v>
      </c>
      <c r="K429">
        <v>0.4239</v>
      </c>
      <c r="L429">
        <v>1.09E-2</v>
      </c>
      <c r="M429" t="s">
        <v>142</v>
      </c>
      <c r="N429" t="s">
        <v>132</v>
      </c>
      <c r="O429">
        <v>45451.447905092595</v>
      </c>
      <c r="P429">
        <v>99.337999999999994</v>
      </c>
    </row>
    <row r="430" spans="1:16" x14ac:dyDescent="0.35">
      <c r="A430" t="s">
        <v>14</v>
      </c>
      <c r="G430">
        <v>100.2723</v>
      </c>
      <c r="I430">
        <v>100</v>
      </c>
      <c r="K430">
        <v>100.2723</v>
      </c>
    </row>
    <row r="431" spans="1:16" x14ac:dyDescent="0.35">
      <c r="A431" t="s">
        <v>161</v>
      </c>
    </row>
    <row r="432" spans="1:16" x14ac:dyDescent="0.35">
      <c r="A432" t="s">
        <v>161</v>
      </c>
    </row>
    <row r="433" spans="1:16" x14ac:dyDescent="0.35">
      <c r="A433" t="s">
        <v>161</v>
      </c>
    </row>
    <row r="434" spans="1:16" x14ac:dyDescent="0.35">
      <c r="A434" t="s">
        <v>161</v>
      </c>
    </row>
    <row r="435" spans="1:16" x14ac:dyDescent="0.35">
      <c r="A435" t="s">
        <v>161</v>
      </c>
    </row>
    <row r="436" spans="1:16" x14ac:dyDescent="0.35">
      <c r="A436" t="s">
        <v>51</v>
      </c>
    </row>
    <row r="437" spans="1:16" x14ac:dyDescent="0.3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35">
      <c r="A438" t="s">
        <v>127</v>
      </c>
      <c r="C438" t="s">
        <v>128</v>
      </c>
      <c r="G438">
        <v>42.305900000000001</v>
      </c>
      <c r="I438">
        <v>57.164200000000001</v>
      </c>
    </row>
    <row r="439" spans="1:16" x14ac:dyDescent="0.35">
      <c r="A439" t="s">
        <v>4</v>
      </c>
      <c r="B439" t="s">
        <v>129</v>
      </c>
      <c r="C439" t="s">
        <v>128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130</v>
      </c>
      <c r="K439">
        <v>46.670999999999999</v>
      </c>
      <c r="L439">
        <v>0.1234</v>
      </c>
      <c r="M439" t="s">
        <v>131</v>
      </c>
      <c r="N439" t="s">
        <v>132</v>
      </c>
      <c r="O439" s="1">
        <v>45451.722430555557</v>
      </c>
    </row>
    <row r="440" spans="1:16" x14ac:dyDescent="0.35">
      <c r="A440" t="s">
        <v>6</v>
      </c>
      <c r="B440" t="s">
        <v>129</v>
      </c>
      <c r="C440" t="s">
        <v>128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133</v>
      </c>
      <c r="K440">
        <v>39.823500000000003</v>
      </c>
      <c r="L440">
        <v>0.1351</v>
      </c>
      <c r="M440" t="s">
        <v>131</v>
      </c>
      <c r="N440" t="s">
        <v>132</v>
      </c>
      <c r="O440">
        <v>45451.72247685185</v>
      </c>
    </row>
    <row r="441" spans="1:16" x14ac:dyDescent="0.35">
      <c r="A441" t="s">
        <v>7</v>
      </c>
      <c r="B441" t="s">
        <v>129</v>
      </c>
      <c r="C441" t="s">
        <v>128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134</v>
      </c>
      <c r="K441">
        <v>0.221</v>
      </c>
      <c r="L441">
        <v>2.3599999999999999E-2</v>
      </c>
      <c r="M441" t="s">
        <v>135</v>
      </c>
      <c r="N441" t="s">
        <v>136</v>
      </c>
    </row>
    <row r="442" spans="1:16" x14ac:dyDescent="0.35">
      <c r="A442" t="s">
        <v>10</v>
      </c>
      <c r="B442" t="s">
        <v>129</v>
      </c>
      <c r="C442" t="s">
        <v>128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137</v>
      </c>
      <c r="K442">
        <v>0.18790000000000001</v>
      </c>
      <c r="L442">
        <v>3.4099999999999998E-2</v>
      </c>
      <c r="M442" t="s">
        <v>10</v>
      </c>
      <c r="N442" t="s">
        <v>136</v>
      </c>
    </row>
    <row r="443" spans="1:16" x14ac:dyDescent="0.35">
      <c r="A443" t="s">
        <v>11</v>
      </c>
      <c r="B443" t="s">
        <v>129</v>
      </c>
      <c r="C443" t="s">
        <v>128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138</v>
      </c>
      <c r="K443">
        <v>10.6845</v>
      </c>
      <c r="L443">
        <v>8.4099999999999994E-2</v>
      </c>
      <c r="M443" t="s">
        <v>139</v>
      </c>
      <c r="N443" t="s">
        <v>132</v>
      </c>
      <c r="O443">
        <v>45451.722604166665</v>
      </c>
    </row>
    <row r="444" spans="1:16" x14ac:dyDescent="0.35">
      <c r="A444" t="s">
        <v>12</v>
      </c>
      <c r="B444" t="s">
        <v>19</v>
      </c>
      <c r="C444" t="s">
        <v>140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141</v>
      </c>
      <c r="K444">
        <v>0.41930000000000001</v>
      </c>
      <c r="L444">
        <v>1.09E-2</v>
      </c>
      <c r="M444" t="s">
        <v>142</v>
      </c>
      <c r="N444" t="s">
        <v>132</v>
      </c>
      <c r="O444">
        <v>45451.447905092595</v>
      </c>
      <c r="P444">
        <v>99.262</v>
      </c>
    </row>
    <row r="445" spans="1:16" x14ac:dyDescent="0.3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35">
      <c r="A446" t="s">
        <v>161</v>
      </c>
    </row>
    <row r="447" spans="1:16" x14ac:dyDescent="0.35">
      <c r="A447" t="s">
        <v>161</v>
      </c>
    </row>
    <row r="448" spans="1:16" x14ac:dyDescent="0.35">
      <c r="A448" t="s">
        <v>161</v>
      </c>
    </row>
    <row r="449" spans="1:16" x14ac:dyDescent="0.35">
      <c r="A449" t="s">
        <v>161</v>
      </c>
    </row>
    <row r="450" spans="1:16" x14ac:dyDescent="0.35">
      <c r="A450" t="s">
        <v>161</v>
      </c>
    </row>
    <row r="451" spans="1:16" x14ac:dyDescent="0.35">
      <c r="A451" t="s">
        <v>52</v>
      </c>
    </row>
    <row r="452" spans="1:16" x14ac:dyDescent="0.3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35">
      <c r="A453" t="s">
        <v>127</v>
      </c>
      <c r="C453" t="s">
        <v>128</v>
      </c>
      <c r="G453">
        <v>42.9373</v>
      </c>
      <c r="I453">
        <v>57.160400000000003</v>
      </c>
    </row>
    <row r="454" spans="1:16" x14ac:dyDescent="0.35">
      <c r="A454" t="s">
        <v>4</v>
      </c>
      <c r="B454" t="s">
        <v>129</v>
      </c>
      <c r="C454" t="s">
        <v>128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130</v>
      </c>
      <c r="K454">
        <v>47.433999999999997</v>
      </c>
      <c r="L454">
        <v>0.1244</v>
      </c>
      <c r="M454" t="s">
        <v>131</v>
      </c>
      <c r="N454" t="s">
        <v>132</v>
      </c>
      <c r="O454" s="1">
        <v>45451.722430555557</v>
      </c>
    </row>
    <row r="455" spans="1:16" x14ac:dyDescent="0.35">
      <c r="A455" t="s">
        <v>6</v>
      </c>
      <c r="B455" t="s">
        <v>129</v>
      </c>
      <c r="C455" t="s">
        <v>128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133</v>
      </c>
      <c r="K455">
        <v>40.3994</v>
      </c>
      <c r="L455">
        <v>0.13639999999999999</v>
      </c>
      <c r="M455" t="s">
        <v>131</v>
      </c>
      <c r="N455" t="s">
        <v>132</v>
      </c>
      <c r="O455">
        <v>45451.72247685185</v>
      </c>
    </row>
    <row r="456" spans="1:16" x14ac:dyDescent="0.35">
      <c r="A456" t="s">
        <v>7</v>
      </c>
      <c r="B456" t="s">
        <v>129</v>
      </c>
      <c r="C456" t="s">
        <v>128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134</v>
      </c>
      <c r="K456">
        <v>0.2089</v>
      </c>
      <c r="L456">
        <v>2.3699999999999999E-2</v>
      </c>
      <c r="M456" t="s">
        <v>135</v>
      </c>
      <c r="N456" t="s">
        <v>136</v>
      </c>
    </row>
    <row r="457" spans="1:16" x14ac:dyDescent="0.35">
      <c r="A457" t="s">
        <v>10</v>
      </c>
      <c r="B457" t="s">
        <v>129</v>
      </c>
      <c r="C457" t="s">
        <v>128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137</v>
      </c>
      <c r="K457">
        <v>0.18459999999999999</v>
      </c>
      <c r="L457">
        <v>3.44E-2</v>
      </c>
      <c r="M457" t="s">
        <v>10</v>
      </c>
      <c r="N457" t="s">
        <v>136</v>
      </c>
    </row>
    <row r="458" spans="1:16" x14ac:dyDescent="0.35">
      <c r="A458" t="s">
        <v>11</v>
      </c>
      <c r="B458" t="s">
        <v>129</v>
      </c>
      <c r="C458" t="s">
        <v>128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138</v>
      </c>
      <c r="K458">
        <v>10.815899999999999</v>
      </c>
      <c r="L458">
        <v>8.4599999999999995E-2</v>
      </c>
      <c r="M458" t="s">
        <v>139</v>
      </c>
      <c r="N458" t="s">
        <v>132</v>
      </c>
      <c r="O458">
        <v>45451.722604166665</v>
      </c>
    </row>
    <row r="459" spans="1:16" x14ac:dyDescent="0.35">
      <c r="A459" t="s">
        <v>12</v>
      </c>
      <c r="B459" t="s">
        <v>19</v>
      </c>
      <c r="C459" t="s">
        <v>140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141</v>
      </c>
      <c r="K459">
        <v>0.40450000000000003</v>
      </c>
      <c r="L459">
        <v>1.0699999999999999E-2</v>
      </c>
      <c r="M459" t="s">
        <v>142</v>
      </c>
      <c r="N459" t="s">
        <v>132</v>
      </c>
      <c r="O459">
        <v>45451.447905092595</v>
      </c>
      <c r="P459">
        <v>99.234999999999999</v>
      </c>
    </row>
    <row r="460" spans="1:16" x14ac:dyDescent="0.3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35">
      <c r="A461" t="s">
        <v>161</v>
      </c>
    </row>
    <row r="462" spans="1:16" x14ac:dyDescent="0.35">
      <c r="A462" t="s">
        <v>161</v>
      </c>
    </row>
    <row r="463" spans="1:16" x14ac:dyDescent="0.35">
      <c r="A463" t="s">
        <v>161</v>
      </c>
    </row>
    <row r="464" spans="1:16" x14ac:dyDescent="0.35">
      <c r="A464" t="s">
        <v>161</v>
      </c>
    </row>
    <row r="465" spans="1:16" x14ac:dyDescent="0.35">
      <c r="A465" t="s">
        <v>161</v>
      </c>
    </row>
    <row r="466" spans="1:16" x14ac:dyDescent="0.35">
      <c r="A466" t="s">
        <v>53</v>
      </c>
    </row>
    <row r="467" spans="1:16" x14ac:dyDescent="0.3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35">
      <c r="A468" t="s">
        <v>127</v>
      </c>
      <c r="C468" t="s">
        <v>128</v>
      </c>
      <c r="G468">
        <v>42.9116</v>
      </c>
      <c r="I468">
        <v>57.125599999999999</v>
      </c>
    </row>
    <row r="469" spans="1:16" x14ac:dyDescent="0.35">
      <c r="A469" t="s">
        <v>4</v>
      </c>
      <c r="B469" t="s">
        <v>129</v>
      </c>
      <c r="C469" t="s">
        <v>128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130</v>
      </c>
      <c r="K469">
        <v>46.505499999999998</v>
      </c>
      <c r="L469">
        <v>0.13439999999999999</v>
      </c>
      <c r="M469" t="s">
        <v>131</v>
      </c>
      <c r="N469" t="s">
        <v>132</v>
      </c>
      <c r="O469" s="1">
        <v>45451.722430555557</v>
      </c>
    </row>
    <row r="470" spans="1:16" x14ac:dyDescent="0.35">
      <c r="A470" t="s">
        <v>6</v>
      </c>
      <c r="B470" t="s">
        <v>129</v>
      </c>
      <c r="C470" t="s">
        <v>128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133</v>
      </c>
      <c r="K470">
        <v>40.203400000000002</v>
      </c>
      <c r="L470">
        <v>0.14680000000000001</v>
      </c>
      <c r="M470" t="s">
        <v>131</v>
      </c>
      <c r="N470" t="s">
        <v>132</v>
      </c>
      <c r="O470">
        <v>45451.72247685185</v>
      </c>
    </row>
    <row r="471" spans="1:16" x14ac:dyDescent="0.35">
      <c r="A471" t="s">
        <v>7</v>
      </c>
      <c r="B471" t="s">
        <v>129</v>
      </c>
      <c r="C471" t="s">
        <v>128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134</v>
      </c>
      <c r="K471">
        <v>0.25040000000000001</v>
      </c>
      <c r="L471">
        <v>2.5899999999999999E-2</v>
      </c>
      <c r="M471" t="s">
        <v>135</v>
      </c>
      <c r="N471" t="s">
        <v>136</v>
      </c>
    </row>
    <row r="472" spans="1:16" x14ac:dyDescent="0.35">
      <c r="A472" t="s">
        <v>10</v>
      </c>
      <c r="B472" t="s">
        <v>129</v>
      </c>
      <c r="C472" t="s">
        <v>128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137</v>
      </c>
      <c r="K472">
        <v>0.15720000000000001</v>
      </c>
      <c r="L472">
        <v>3.78E-2</v>
      </c>
      <c r="M472" t="s">
        <v>10</v>
      </c>
      <c r="N472" t="s">
        <v>136</v>
      </c>
    </row>
    <row r="473" spans="1:16" x14ac:dyDescent="0.35">
      <c r="A473" t="s">
        <v>11</v>
      </c>
      <c r="B473" t="s">
        <v>129</v>
      </c>
      <c r="C473" t="s">
        <v>128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138</v>
      </c>
      <c r="K473">
        <v>12.852</v>
      </c>
      <c r="L473">
        <v>9.8000000000000004E-2</v>
      </c>
      <c r="M473" t="s">
        <v>139</v>
      </c>
      <c r="N473" t="s">
        <v>132</v>
      </c>
      <c r="O473">
        <v>45451.722604166665</v>
      </c>
    </row>
    <row r="474" spans="1:16" x14ac:dyDescent="0.35">
      <c r="A474" t="s">
        <v>12</v>
      </c>
      <c r="B474" t="s">
        <v>19</v>
      </c>
      <c r="C474" t="s">
        <v>140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141</v>
      </c>
      <c r="K474">
        <v>0.34910000000000002</v>
      </c>
      <c r="L474">
        <v>1.0999999999999999E-2</v>
      </c>
      <c r="M474" t="s">
        <v>142</v>
      </c>
      <c r="N474" t="s">
        <v>132</v>
      </c>
      <c r="O474">
        <v>45451.447905092595</v>
      </c>
      <c r="P474">
        <v>99.216999999999999</v>
      </c>
    </row>
    <row r="475" spans="1:16" x14ac:dyDescent="0.35">
      <c r="A475" t="s">
        <v>14</v>
      </c>
      <c r="G475">
        <v>100.3176</v>
      </c>
      <c r="I475">
        <v>100</v>
      </c>
      <c r="K475">
        <v>100.3176</v>
      </c>
    </row>
    <row r="476" spans="1:16" x14ac:dyDescent="0.35">
      <c r="A476" t="s">
        <v>161</v>
      </c>
    </row>
    <row r="477" spans="1:16" x14ac:dyDescent="0.35">
      <c r="A477" t="s">
        <v>161</v>
      </c>
    </row>
    <row r="478" spans="1:16" x14ac:dyDescent="0.35">
      <c r="A478" t="s">
        <v>161</v>
      </c>
    </row>
    <row r="479" spans="1:16" x14ac:dyDescent="0.35">
      <c r="A479" t="s">
        <v>161</v>
      </c>
    </row>
    <row r="480" spans="1:16" x14ac:dyDescent="0.35">
      <c r="A480" t="s">
        <v>161</v>
      </c>
    </row>
    <row r="481" spans="1:16" x14ac:dyDescent="0.35">
      <c r="A481" t="s">
        <v>54</v>
      </c>
    </row>
    <row r="482" spans="1:16" x14ac:dyDescent="0.3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35">
      <c r="A483" t="s">
        <v>127</v>
      </c>
      <c r="C483" t="s">
        <v>128</v>
      </c>
      <c r="G483">
        <v>42.715699999999998</v>
      </c>
      <c r="I483">
        <v>57.149700000000003</v>
      </c>
    </row>
    <row r="484" spans="1:16" x14ac:dyDescent="0.35">
      <c r="A484" t="s">
        <v>4</v>
      </c>
      <c r="B484" t="s">
        <v>129</v>
      </c>
      <c r="C484" t="s">
        <v>128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130</v>
      </c>
      <c r="K484">
        <v>47.2607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35">
      <c r="A485" t="s">
        <v>6</v>
      </c>
      <c r="B485" t="s">
        <v>129</v>
      </c>
      <c r="C485" t="s">
        <v>128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133</v>
      </c>
      <c r="K485">
        <v>40.138199999999998</v>
      </c>
      <c r="L485">
        <v>0.13600000000000001</v>
      </c>
      <c r="M485" t="s">
        <v>131</v>
      </c>
      <c r="N485" t="s">
        <v>132</v>
      </c>
      <c r="O485" s="1">
        <v>45451.72247685185</v>
      </c>
    </row>
    <row r="486" spans="1:16" x14ac:dyDescent="0.35">
      <c r="A486" t="s">
        <v>7</v>
      </c>
      <c r="B486" t="s">
        <v>129</v>
      </c>
      <c r="C486" t="s">
        <v>128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134</v>
      </c>
      <c r="K486">
        <v>0.22620000000000001</v>
      </c>
      <c r="L486">
        <v>2.3699999999999999E-2</v>
      </c>
      <c r="M486" t="s">
        <v>135</v>
      </c>
      <c r="N486" t="s">
        <v>136</v>
      </c>
    </row>
    <row r="487" spans="1:16" x14ac:dyDescent="0.35">
      <c r="A487" t="s">
        <v>10</v>
      </c>
      <c r="B487" t="s">
        <v>129</v>
      </c>
      <c r="C487" t="s">
        <v>128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137</v>
      </c>
      <c r="K487">
        <v>0.10630000000000001</v>
      </c>
      <c r="L487">
        <v>3.4099999999999998E-2</v>
      </c>
      <c r="M487" t="s">
        <v>10</v>
      </c>
      <c r="N487" t="s">
        <v>136</v>
      </c>
    </row>
    <row r="488" spans="1:16" x14ac:dyDescent="0.35">
      <c r="A488" t="s">
        <v>11</v>
      </c>
      <c r="B488" t="s">
        <v>129</v>
      </c>
      <c r="C488" t="s">
        <v>128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138</v>
      </c>
      <c r="K488">
        <v>10.7685</v>
      </c>
      <c r="L488">
        <v>8.43E-2</v>
      </c>
      <c r="M488" t="s">
        <v>139</v>
      </c>
      <c r="N488" t="s">
        <v>132</v>
      </c>
      <c r="O488">
        <v>45451.722604166665</v>
      </c>
    </row>
    <row r="489" spans="1:16" x14ac:dyDescent="0.35">
      <c r="A489" t="s">
        <v>12</v>
      </c>
      <c r="B489" t="s">
        <v>19</v>
      </c>
      <c r="C489" t="s">
        <v>140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141</v>
      </c>
      <c r="K489">
        <v>0.44890000000000002</v>
      </c>
      <c r="L489">
        <v>1.09E-2</v>
      </c>
      <c r="M489" t="s">
        <v>142</v>
      </c>
      <c r="N489" t="s">
        <v>132</v>
      </c>
      <c r="O489">
        <v>45451.447905092595</v>
      </c>
      <c r="P489">
        <v>99.224000000000004</v>
      </c>
    </row>
    <row r="490" spans="1:16" x14ac:dyDescent="0.3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35">
      <c r="A491" t="s">
        <v>161</v>
      </c>
    </row>
    <row r="492" spans="1:16" x14ac:dyDescent="0.35">
      <c r="A492" t="s">
        <v>161</v>
      </c>
    </row>
    <row r="493" spans="1:16" x14ac:dyDescent="0.35">
      <c r="A493" t="s">
        <v>161</v>
      </c>
    </row>
    <row r="494" spans="1:16" x14ac:dyDescent="0.35">
      <c r="A494" t="s">
        <v>161</v>
      </c>
    </row>
    <row r="495" spans="1:16" x14ac:dyDescent="0.35">
      <c r="A495" t="s">
        <v>161</v>
      </c>
    </row>
    <row r="496" spans="1:16" x14ac:dyDescent="0.35">
      <c r="A496" t="s">
        <v>55</v>
      </c>
    </row>
    <row r="497" spans="1:16" x14ac:dyDescent="0.3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35">
      <c r="A498" t="s">
        <v>127</v>
      </c>
      <c r="C498" t="s">
        <v>128</v>
      </c>
      <c r="G498">
        <v>42.673900000000003</v>
      </c>
      <c r="I498">
        <v>57.145000000000003</v>
      </c>
    </row>
    <row r="499" spans="1:16" x14ac:dyDescent="0.35">
      <c r="A499" t="s">
        <v>4</v>
      </c>
      <c r="B499" t="s">
        <v>129</v>
      </c>
      <c r="C499" t="s">
        <v>128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130</v>
      </c>
      <c r="K499">
        <v>47.175199999999997</v>
      </c>
      <c r="L499">
        <v>0.124</v>
      </c>
      <c r="M499" t="s">
        <v>131</v>
      </c>
      <c r="N499" t="s">
        <v>132</v>
      </c>
      <c r="O499" s="1">
        <v>45451.722430555557</v>
      </c>
    </row>
    <row r="500" spans="1:16" x14ac:dyDescent="0.35">
      <c r="A500" t="s">
        <v>6</v>
      </c>
      <c r="B500" t="s">
        <v>129</v>
      </c>
      <c r="C500" t="s">
        <v>128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133</v>
      </c>
      <c r="K500">
        <v>40.075600000000001</v>
      </c>
      <c r="L500">
        <v>0.13569999999999999</v>
      </c>
      <c r="M500" t="s">
        <v>131</v>
      </c>
      <c r="N500" t="s">
        <v>132</v>
      </c>
      <c r="O500" s="1">
        <v>45451.72247685185</v>
      </c>
    </row>
    <row r="501" spans="1:16" x14ac:dyDescent="0.35">
      <c r="A501" t="s">
        <v>7</v>
      </c>
      <c r="B501" t="s">
        <v>129</v>
      </c>
      <c r="C501" t="s">
        <v>128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134</v>
      </c>
      <c r="K501">
        <v>0.24249999999999999</v>
      </c>
      <c r="L501">
        <v>2.3699999999999999E-2</v>
      </c>
      <c r="M501" t="s">
        <v>135</v>
      </c>
      <c r="N501" t="s">
        <v>136</v>
      </c>
    </row>
    <row r="502" spans="1:16" x14ac:dyDescent="0.35">
      <c r="A502" t="s">
        <v>10</v>
      </c>
      <c r="B502" t="s">
        <v>129</v>
      </c>
      <c r="C502" t="s">
        <v>128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137</v>
      </c>
      <c r="K502">
        <v>0.15770000000000001</v>
      </c>
      <c r="L502">
        <v>3.4299999999999997E-2</v>
      </c>
      <c r="M502" t="s">
        <v>10</v>
      </c>
      <c r="N502" t="s">
        <v>136</v>
      </c>
    </row>
    <row r="503" spans="1:16" x14ac:dyDescent="0.35">
      <c r="A503" t="s">
        <v>11</v>
      </c>
      <c r="B503" t="s">
        <v>129</v>
      </c>
      <c r="C503" t="s">
        <v>128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138</v>
      </c>
      <c r="K503">
        <v>10.8347</v>
      </c>
      <c r="L503">
        <v>8.4400000000000003E-2</v>
      </c>
      <c r="M503" t="s">
        <v>139</v>
      </c>
      <c r="N503" t="s">
        <v>132</v>
      </c>
      <c r="O503">
        <v>45451.722604166665</v>
      </c>
    </row>
    <row r="504" spans="1:16" x14ac:dyDescent="0.35">
      <c r="A504" t="s">
        <v>12</v>
      </c>
      <c r="B504" t="s">
        <v>19</v>
      </c>
      <c r="C504" t="s">
        <v>140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141</v>
      </c>
      <c r="K504">
        <v>0.4234</v>
      </c>
      <c r="L504">
        <v>1.09E-2</v>
      </c>
      <c r="M504" t="s">
        <v>142</v>
      </c>
      <c r="N504" t="s">
        <v>132</v>
      </c>
      <c r="O504">
        <v>45451.447905092595</v>
      </c>
      <c r="P504">
        <v>99.21</v>
      </c>
    </row>
    <row r="505" spans="1:16" x14ac:dyDescent="0.3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35">
      <c r="A506" t="s">
        <v>161</v>
      </c>
    </row>
    <row r="507" spans="1:16" x14ac:dyDescent="0.35">
      <c r="A507" t="s">
        <v>161</v>
      </c>
    </row>
    <row r="508" spans="1:16" x14ac:dyDescent="0.35">
      <c r="A508" t="s">
        <v>161</v>
      </c>
    </row>
    <row r="509" spans="1:16" x14ac:dyDescent="0.35">
      <c r="A509" t="s">
        <v>161</v>
      </c>
    </row>
    <row r="510" spans="1:16" x14ac:dyDescent="0.35">
      <c r="A510" t="s">
        <v>161</v>
      </c>
    </row>
    <row r="511" spans="1:16" x14ac:dyDescent="0.35">
      <c r="A511" t="s">
        <v>56</v>
      </c>
    </row>
    <row r="512" spans="1:16" x14ac:dyDescent="0.3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35">
      <c r="A513" t="s">
        <v>127</v>
      </c>
      <c r="C513" t="s">
        <v>128</v>
      </c>
      <c r="G513">
        <v>43.322099999999999</v>
      </c>
      <c r="I513">
        <v>57.128999999999998</v>
      </c>
    </row>
    <row r="514" spans="1:16" x14ac:dyDescent="0.35">
      <c r="A514" t="s">
        <v>4</v>
      </c>
      <c r="B514" t="s">
        <v>129</v>
      </c>
      <c r="C514" t="s">
        <v>128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130</v>
      </c>
      <c r="K514">
        <v>47.788899999999998</v>
      </c>
      <c r="L514">
        <v>0.12559999999999999</v>
      </c>
      <c r="M514" t="s">
        <v>131</v>
      </c>
      <c r="N514" t="s">
        <v>132</v>
      </c>
      <c r="O514" s="1">
        <v>45451.722430555557</v>
      </c>
    </row>
    <row r="515" spans="1:16" x14ac:dyDescent="0.35">
      <c r="A515" t="s">
        <v>6</v>
      </c>
      <c r="B515" t="s">
        <v>129</v>
      </c>
      <c r="C515" t="s">
        <v>128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133</v>
      </c>
      <c r="K515">
        <v>40.604799999999997</v>
      </c>
      <c r="L515">
        <v>0.1371</v>
      </c>
      <c r="M515" t="s">
        <v>131</v>
      </c>
      <c r="N515" t="s">
        <v>132</v>
      </c>
      <c r="O515" s="1">
        <v>45451.72247685185</v>
      </c>
    </row>
    <row r="516" spans="1:16" x14ac:dyDescent="0.35">
      <c r="A516" t="s">
        <v>7</v>
      </c>
      <c r="B516" t="s">
        <v>129</v>
      </c>
      <c r="C516" t="s">
        <v>128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134</v>
      </c>
      <c r="K516">
        <v>0.26400000000000001</v>
      </c>
      <c r="L516">
        <v>2.3800000000000002E-2</v>
      </c>
      <c r="M516" t="s">
        <v>135</v>
      </c>
      <c r="N516" t="s">
        <v>136</v>
      </c>
    </row>
    <row r="517" spans="1:16" x14ac:dyDescent="0.35">
      <c r="A517" t="s">
        <v>10</v>
      </c>
      <c r="B517" t="s">
        <v>129</v>
      </c>
      <c r="C517" t="s">
        <v>128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137</v>
      </c>
      <c r="K517">
        <v>0.19869999999999999</v>
      </c>
      <c r="L517">
        <v>3.4599999999999999E-2</v>
      </c>
      <c r="M517" t="s">
        <v>10</v>
      </c>
      <c r="N517" t="s">
        <v>136</v>
      </c>
    </row>
    <row r="518" spans="1:16" x14ac:dyDescent="0.35">
      <c r="A518" t="s">
        <v>11</v>
      </c>
      <c r="B518" t="s">
        <v>129</v>
      </c>
      <c r="C518" t="s">
        <v>128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138</v>
      </c>
      <c r="K518">
        <v>11.3162</v>
      </c>
      <c r="L518">
        <v>8.6300000000000002E-2</v>
      </c>
      <c r="M518" t="s">
        <v>139</v>
      </c>
      <c r="N518" t="s">
        <v>132</v>
      </c>
      <c r="O518">
        <v>45451.722604166665</v>
      </c>
    </row>
    <row r="519" spans="1:16" x14ac:dyDescent="0.35">
      <c r="A519" t="s">
        <v>12</v>
      </c>
      <c r="B519" t="s">
        <v>19</v>
      </c>
      <c r="C519" t="s">
        <v>140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141</v>
      </c>
      <c r="K519">
        <v>0.42449999999999999</v>
      </c>
      <c r="L519">
        <v>1.0800000000000001E-2</v>
      </c>
      <c r="M519" t="s">
        <v>142</v>
      </c>
      <c r="N519" t="s">
        <v>132</v>
      </c>
      <c r="O519">
        <v>45451.447905092595</v>
      </c>
      <c r="P519">
        <v>99.215999999999994</v>
      </c>
    </row>
    <row r="520" spans="1:16" x14ac:dyDescent="0.3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35">
      <c r="A521" t="s">
        <v>161</v>
      </c>
    </row>
    <row r="522" spans="1:16" x14ac:dyDescent="0.35">
      <c r="A522" t="s">
        <v>161</v>
      </c>
    </row>
    <row r="523" spans="1:16" x14ac:dyDescent="0.35">
      <c r="A523" t="s">
        <v>161</v>
      </c>
    </row>
    <row r="524" spans="1:16" x14ac:dyDescent="0.35">
      <c r="A524" t="s">
        <v>161</v>
      </c>
    </row>
    <row r="525" spans="1:16" x14ac:dyDescent="0.35">
      <c r="A525" t="s">
        <v>161</v>
      </c>
    </row>
    <row r="526" spans="1:16" x14ac:dyDescent="0.35">
      <c r="A526" t="s">
        <v>57</v>
      </c>
    </row>
    <row r="527" spans="1:16" x14ac:dyDescent="0.3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35">
      <c r="A528" t="s">
        <v>127</v>
      </c>
      <c r="C528" t="s">
        <v>128</v>
      </c>
      <c r="G528">
        <v>43.026200000000003</v>
      </c>
      <c r="I528">
        <v>57.1387</v>
      </c>
    </row>
    <row r="529" spans="1:16" x14ac:dyDescent="0.35">
      <c r="A529" t="s">
        <v>4</v>
      </c>
      <c r="B529" t="s">
        <v>129</v>
      </c>
      <c r="C529" t="s">
        <v>128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130</v>
      </c>
      <c r="K529">
        <v>47.7592</v>
      </c>
      <c r="L529">
        <v>0.12479999999999999</v>
      </c>
      <c r="M529" t="s">
        <v>131</v>
      </c>
      <c r="N529" t="s">
        <v>132</v>
      </c>
      <c r="O529" s="1">
        <v>45451.722430555557</v>
      </c>
    </row>
    <row r="530" spans="1:16" x14ac:dyDescent="0.35">
      <c r="A530" t="s">
        <v>6</v>
      </c>
      <c r="B530" t="s">
        <v>129</v>
      </c>
      <c r="C530" t="s">
        <v>128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133</v>
      </c>
      <c r="K530">
        <v>40.375399999999999</v>
      </c>
      <c r="L530">
        <v>0.1366</v>
      </c>
      <c r="M530" t="s">
        <v>131</v>
      </c>
      <c r="N530" t="s">
        <v>132</v>
      </c>
      <c r="O530" s="1">
        <v>45451.72247685185</v>
      </c>
    </row>
    <row r="531" spans="1:16" x14ac:dyDescent="0.35">
      <c r="A531" t="s">
        <v>7</v>
      </c>
      <c r="B531" t="s">
        <v>129</v>
      </c>
      <c r="C531" t="s">
        <v>128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134</v>
      </c>
      <c r="K531">
        <v>0.25890000000000002</v>
      </c>
      <c r="L531">
        <v>2.3900000000000001E-2</v>
      </c>
      <c r="M531" t="s">
        <v>135</v>
      </c>
      <c r="N531" t="s">
        <v>136</v>
      </c>
    </row>
    <row r="532" spans="1:16" x14ac:dyDescent="0.35">
      <c r="A532" t="s">
        <v>10</v>
      </c>
      <c r="B532" t="s">
        <v>129</v>
      </c>
      <c r="C532" t="s">
        <v>128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137</v>
      </c>
      <c r="K532">
        <v>0.13400000000000001</v>
      </c>
      <c r="L532">
        <v>3.4099999999999998E-2</v>
      </c>
      <c r="M532" t="s">
        <v>10</v>
      </c>
      <c r="N532" t="s">
        <v>136</v>
      </c>
    </row>
    <row r="533" spans="1:16" x14ac:dyDescent="0.35">
      <c r="A533" t="s">
        <v>11</v>
      </c>
      <c r="B533" t="s">
        <v>129</v>
      </c>
      <c r="C533" t="s">
        <v>128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138</v>
      </c>
      <c r="K533">
        <v>10.6722</v>
      </c>
      <c r="L533">
        <v>8.4099999999999994E-2</v>
      </c>
      <c r="M533" t="s">
        <v>139</v>
      </c>
      <c r="N533" t="s">
        <v>132</v>
      </c>
      <c r="O533">
        <v>45451.722604166665</v>
      </c>
    </row>
    <row r="534" spans="1:16" x14ac:dyDescent="0.35">
      <c r="A534" t="s">
        <v>12</v>
      </c>
      <c r="B534" t="s">
        <v>19</v>
      </c>
      <c r="C534" t="s">
        <v>140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141</v>
      </c>
      <c r="K534">
        <v>0.41289999999999999</v>
      </c>
      <c r="L534">
        <v>1.0699999999999999E-2</v>
      </c>
      <c r="M534" t="s">
        <v>142</v>
      </c>
      <c r="N534" t="s">
        <v>132</v>
      </c>
      <c r="O534">
        <v>45451.447905092595</v>
      </c>
      <c r="P534">
        <v>99.244</v>
      </c>
    </row>
    <row r="535" spans="1:16" x14ac:dyDescent="0.3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35">
      <c r="A536" t="s">
        <v>161</v>
      </c>
    </row>
    <row r="537" spans="1:16" x14ac:dyDescent="0.35">
      <c r="A537" t="s">
        <v>161</v>
      </c>
    </row>
    <row r="538" spans="1:16" x14ac:dyDescent="0.35">
      <c r="A538" t="s">
        <v>161</v>
      </c>
    </row>
    <row r="539" spans="1:16" x14ac:dyDescent="0.35">
      <c r="A539" t="s">
        <v>161</v>
      </c>
    </row>
    <row r="540" spans="1:16" x14ac:dyDescent="0.35">
      <c r="A540" t="s">
        <v>161</v>
      </c>
    </row>
    <row r="541" spans="1:16" x14ac:dyDescent="0.35">
      <c r="A541" t="s">
        <v>58</v>
      </c>
    </row>
    <row r="542" spans="1:16" x14ac:dyDescent="0.3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35">
      <c r="A543" t="s">
        <v>127</v>
      </c>
      <c r="C543" t="s">
        <v>128</v>
      </c>
      <c r="G543">
        <v>43.272300000000001</v>
      </c>
      <c r="I543">
        <v>57.145299999999999</v>
      </c>
    </row>
    <row r="544" spans="1:16" x14ac:dyDescent="0.35">
      <c r="A544" t="s">
        <v>4</v>
      </c>
      <c r="B544" t="s">
        <v>129</v>
      </c>
      <c r="C544" t="s">
        <v>128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130</v>
      </c>
      <c r="K544">
        <v>47.952500000000001</v>
      </c>
      <c r="L544">
        <v>0.12529999999999999</v>
      </c>
      <c r="M544" t="s">
        <v>131</v>
      </c>
      <c r="N544" t="s">
        <v>132</v>
      </c>
      <c r="O544" s="1">
        <v>45451.722430555557</v>
      </c>
    </row>
    <row r="545" spans="1:16" x14ac:dyDescent="0.35">
      <c r="A545" t="s">
        <v>6</v>
      </c>
      <c r="B545" t="s">
        <v>129</v>
      </c>
      <c r="C545" t="s">
        <v>128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133</v>
      </c>
      <c r="K545">
        <v>40.639400000000002</v>
      </c>
      <c r="L545">
        <v>0.13730000000000001</v>
      </c>
      <c r="M545" t="s">
        <v>131</v>
      </c>
      <c r="N545" t="s">
        <v>132</v>
      </c>
      <c r="O545" s="1">
        <v>45451.72247685185</v>
      </c>
    </row>
    <row r="546" spans="1:16" x14ac:dyDescent="0.35">
      <c r="A546" t="s">
        <v>7</v>
      </c>
      <c r="B546" t="s">
        <v>129</v>
      </c>
      <c r="C546" t="s">
        <v>128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134</v>
      </c>
      <c r="K546">
        <v>0.24</v>
      </c>
      <c r="L546">
        <v>2.3800000000000002E-2</v>
      </c>
      <c r="M546" t="s">
        <v>135</v>
      </c>
      <c r="N546" t="s">
        <v>136</v>
      </c>
    </row>
    <row r="547" spans="1:16" x14ac:dyDescent="0.35">
      <c r="A547" t="s">
        <v>10</v>
      </c>
      <c r="B547" t="s">
        <v>129</v>
      </c>
      <c r="C547" t="s">
        <v>128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137</v>
      </c>
      <c r="K547">
        <v>0.17349999999999999</v>
      </c>
      <c r="L547">
        <v>3.4299999999999997E-2</v>
      </c>
      <c r="M547" t="s">
        <v>10</v>
      </c>
      <c r="N547" t="s">
        <v>136</v>
      </c>
    </row>
    <row r="548" spans="1:16" x14ac:dyDescent="0.35">
      <c r="A548" t="s">
        <v>11</v>
      </c>
      <c r="B548" t="s">
        <v>129</v>
      </c>
      <c r="C548" t="s">
        <v>128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138</v>
      </c>
      <c r="K548">
        <v>10.7713</v>
      </c>
      <c r="L548">
        <v>8.4599999999999995E-2</v>
      </c>
      <c r="M548" t="s">
        <v>139</v>
      </c>
      <c r="N548" t="s">
        <v>132</v>
      </c>
      <c r="O548">
        <v>45451.722604166665</v>
      </c>
    </row>
    <row r="549" spans="1:16" x14ac:dyDescent="0.35">
      <c r="A549" t="s">
        <v>12</v>
      </c>
      <c r="B549" t="s">
        <v>19</v>
      </c>
      <c r="C549" t="s">
        <v>140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141</v>
      </c>
      <c r="K549">
        <v>0.42759999999999998</v>
      </c>
      <c r="L549">
        <v>1.0800000000000001E-2</v>
      </c>
      <c r="M549" t="s">
        <v>142</v>
      </c>
      <c r="N549" t="s">
        <v>132</v>
      </c>
      <c r="O549">
        <v>45451.447905092595</v>
      </c>
      <c r="P549">
        <v>99.177999999999997</v>
      </c>
    </row>
    <row r="550" spans="1:16" x14ac:dyDescent="0.35">
      <c r="A550" t="s">
        <v>14</v>
      </c>
      <c r="G550">
        <v>100.2043</v>
      </c>
      <c r="I550">
        <v>100</v>
      </c>
      <c r="K550">
        <v>100.2043</v>
      </c>
    </row>
    <row r="551" spans="1:16" x14ac:dyDescent="0.35">
      <c r="A551" t="s">
        <v>161</v>
      </c>
    </row>
    <row r="552" spans="1:16" x14ac:dyDescent="0.35">
      <c r="A552" t="s">
        <v>161</v>
      </c>
    </row>
    <row r="553" spans="1:16" x14ac:dyDescent="0.35">
      <c r="A553" t="s">
        <v>161</v>
      </c>
    </row>
    <row r="554" spans="1:16" x14ac:dyDescent="0.35">
      <c r="A554" t="s">
        <v>161</v>
      </c>
    </row>
    <row r="555" spans="1:16" x14ac:dyDescent="0.35">
      <c r="A555" t="s">
        <v>161</v>
      </c>
    </row>
    <row r="556" spans="1:16" x14ac:dyDescent="0.35">
      <c r="A556" t="s">
        <v>59</v>
      </c>
    </row>
    <row r="557" spans="1:16" x14ac:dyDescent="0.3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35">
      <c r="A558" t="s">
        <v>127</v>
      </c>
      <c r="C558" t="s">
        <v>128</v>
      </c>
      <c r="G558">
        <v>43.197699999999998</v>
      </c>
      <c r="I558">
        <v>57.126899999999999</v>
      </c>
    </row>
    <row r="559" spans="1:16" x14ac:dyDescent="0.35">
      <c r="A559" t="s">
        <v>4</v>
      </c>
      <c r="B559" t="s">
        <v>129</v>
      </c>
      <c r="C559" t="s">
        <v>128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130</v>
      </c>
      <c r="K559">
        <v>47.943300000000001</v>
      </c>
      <c r="L559">
        <v>0.125</v>
      </c>
      <c r="M559" t="s">
        <v>131</v>
      </c>
      <c r="N559" t="s">
        <v>132</v>
      </c>
      <c r="O559" s="1">
        <v>45451.722430555557</v>
      </c>
    </row>
    <row r="560" spans="1:16" x14ac:dyDescent="0.35">
      <c r="A560" t="s">
        <v>6</v>
      </c>
      <c r="B560" t="s">
        <v>129</v>
      </c>
      <c r="C560" t="s">
        <v>128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133</v>
      </c>
      <c r="K560">
        <v>40.477600000000002</v>
      </c>
      <c r="L560">
        <v>0.13669999999999999</v>
      </c>
      <c r="M560" t="s">
        <v>131</v>
      </c>
      <c r="N560" t="s">
        <v>132</v>
      </c>
      <c r="O560" s="1">
        <v>45451.72247685185</v>
      </c>
    </row>
    <row r="561" spans="1:16" x14ac:dyDescent="0.35">
      <c r="A561" t="s">
        <v>7</v>
      </c>
      <c r="B561" t="s">
        <v>129</v>
      </c>
      <c r="C561" t="s">
        <v>128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134</v>
      </c>
      <c r="K561">
        <v>0.2344</v>
      </c>
      <c r="L561">
        <v>2.3800000000000002E-2</v>
      </c>
      <c r="M561" t="s">
        <v>135</v>
      </c>
      <c r="N561" t="s">
        <v>136</v>
      </c>
    </row>
    <row r="562" spans="1:16" x14ac:dyDescent="0.35">
      <c r="A562" t="s">
        <v>10</v>
      </c>
      <c r="B562" t="s">
        <v>129</v>
      </c>
      <c r="C562" t="s">
        <v>128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137</v>
      </c>
      <c r="K562">
        <v>0.157</v>
      </c>
      <c r="L562">
        <v>3.4500000000000003E-2</v>
      </c>
      <c r="M562" t="s">
        <v>10</v>
      </c>
      <c r="N562" t="s">
        <v>136</v>
      </c>
    </row>
    <row r="563" spans="1:16" x14ac:dyDescent="0.35">
      <c r="A563" t="s">
        <v>11</v>
      </c>
      <c r="B563" t="s">
        <v>129</v>
      </c>
      <c r="C563" t="s">
        <v>128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138</v>
      </c>
      <c r="K563">
        <v>10.871700000000001</v>
      </c>
      <c r="L563">
        <v>8.4900000000000003E-2</v>
      </c>
      <c r="M563" t="s">
        <v>139</v>
      </c>
      <c r="N563" t="s">
        <v>132</v>
      </c>
      <c r="O563">
        <v>45451.722604166665</v>
      </c>
    </row>
    <row r="564" spans="1:16" x14ac:dyDescent="0.35">
      <c r="A564" t="s">
        <v>12</v>
      </c>
      <c r="B564" t="s">
        <v>19</v>
      </c>
      <c r="C564" t="s">
        <v>140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141</v>
      </c>
      <c r="K564">
        <v>0.41909999999999997</v>
      </c>
      <c r="L564">
        <v>1.0699999999999999E-2</v>
      </c>
      <c r="M564" t="s">
        <v>142</v>
      </c>
      <c r="N564" t="s">
        <v>132</v>
      </c>
      <c r="O564">
        <v>45451.447905092595</v>
      </c>
      <c r="P564">
        <v>99.393000000000001</v>
      </c>
    </row>
    <row r="565" spans="1:16" x14ac:dyDescent="0.3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35">
      <c r="A566" t="s">
        <v>161</v>
      </c>
    </row>
    <row r="567" spans="1:16" x14ac:dyDescent="0.35">
      <c r="A567" t="s">
        <v>161</v>
      </c>
    </row>
    <row r="568" spans="1:16" x14ac:dyDescent="0.35">
      <c r="A568" t="s">
        <v>161</v>
      </c>
    </row>
    <row r="569" spans="1:16" x14ac:dyDescent="0.35">
      <c r="A569" t="s">
        <v>161</v>
      </c>
    </row>
    <row r="570" spans="1:16" x14ac:dyDescent="0.35">
      <c r="A570" t="s">
        <v>161</v>
      </c>
    </row>
    <row r="571" spans="1:16" x14ac:dyDescent="0.35">
      <c r="A571" t="s">
        <v>60</v>
      </c>
    </row>
    <row r="572" spans="1:16" x14ac:dyDescent="0.3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35">
      <c r="A573" t="s">
        <v>127</v>
      </c>
      <c r="C573" t="s">
        <v>128</v>
      </c>
      <c r="G573">
        <v>42.415900000000001</v>
      </c>
      <c r="I573">
        <v>57.1539</v>
      </c>
    </row>
    <row r="574" spans="1:16" x14ac:dyDescent="0.35">
      <c r="A574" t="s">
        <v>4</v>
      </c>
      <c r="B574" t="s">
        <v>129</v>
      </c>
      <c r="C574" t="s">
        <v>128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130</v>
      </c>
      <c r="K574">
        <v>46.530700000000003</v>
      </c>
      <c r="L574">
        <v>0.13270000000000001</v>
      </c>
      <c r="M574" t="s">
        <v>131</v>
      </c>
      <c r="N574" t="s">
        <v>132</v>
      </c>
      <c r="O574" s="1">
        <v>45451.722430555557</v>
      </c>
    </row>
    <row r="575" spans="1:16" x14ac:dyDescent="0.35">
      <c r="A575" t="s">
        <v>6</v>
      </c>
      <c r="B575" t="s">
        <v>129</v>
      </c>
      <c r="C575" t="s">
        <v>128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133</v>
      </c>
      <c r="K575">
        <v>39.8767</v>
      </c>
      <c r="L575">
        <v>0.14499999999999999</v>
      </c>
      <c r="M575" t="s">
        <v>131</v>
      </c>
      <c r="N575" t="s">
        <v>132</v>
      </c>
      <c r="O575" s="1">
        <v>45451.72247685185</v>
      </c>
    </row>
    <row r="576" spans="1:16" x14ac:dyDescent="0.35">
      <c r="A576" t="s">
        <v>7</v>
      </c>
      <c r="B576" t="s">
        <v>129</v>
      </c>
      <c r="C576" t="s">
        <v>128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134</v>
      </c>
      <c r="K576">
        <v>0.22509999999999999</v>
      </c>
      <c r="L576">
        <v>2.53E-2</v>
      </c>
      <c r="M576" t="s">
        <v>135</v>
      </c>
      <c r="N576" t="s">
        <v>136</v>
      </c>
      <c r="O576" s="1"/>
    </row>
    <row r="577" spans="1:16" x14ac:dyDescent="0.35">
      <c r="A577" t="s">
        <v>10</v>
      </c>
      <c r="B577" t="s">
        <v>129</v>
      </c>
      <c r="C577" t="s">
        <v>128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137</v>
      </c>
      <c r="K577">
        <v>0.16189999999999999</v>
      </c>
      <c r="L577">
        <v>3.6799999999999999E-2</v>
      </c>
      <c r="M577" t="s">
        <v>10</v>
      </c>
      <c r="N577" t="s">
        <v>136</v>
      </c>
      <c r="O577" s="1"/>
    </row>
    <row r="578" spans="1:16" x14ac:dyDescent="0.35">
      <c r="A578" t="s">
        <v>11</v>
      </c>
      <c r="B578" t="s">
        <v>129</v>
      </c>
      <c r="C578" t="s">
        <v>128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138</v>
      </c>
      <c r="K578">
        <v>11.331899999999999</v>
      </c>
      <c r="L578">
        <v>9.1999999999999998E-2</v>
      </c>
      <c r="M578" t="s">
        <v>139</v>
      </c>
      <c r="N578" t="s">
        <v>132</v>
      </c>
      <c r="O578" s="1">
        <v>45451.722604166665</v>
      </c>
    </row>
    <row r="579" spans="1:16" x14ac:dyDescent="0.35">
      <c r="A579" t="s">
        <v>12</v>
      </c>
      <c r="B579" t="s">
        <v>19</v>
      </c>
      <c r="C579" t="s">
        <v>140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141</v>
      </c>
      <c r="K579">
        <v>0.40960000000000002</v>
      </c>
      <c r="L579">
        <v>1.12E-2</v>
      </c>
      <c r="M579" t="s">
        <v>142</v>
      </c>
      <c r="N579" t="s">
        <v>132</v>
      </c>
      <c r="O579">
        <v>45451.447905092595</v>
      </c>
      <c r="P579">
        <v>99.373999999999995</v>
      </c>
    </row>
    <row r="580" spans="1:16" x14ac:dyDescent="0.3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35">
      <c r="A581" t="s">
        <v>161</v>
      </c>
    </row>
    <row r="582" spans="1:16" x14ac:dyDescent="0.35">
      <c r="A582" t="s">
        <v>161</v>
      </c>
    </row>
    <row r="583" spans="1:16" x14ac:dyDescent="0.35">
      <c r="A583" t="s">
        <v>161</v>
      </c>
    </row>
    <row r="584" spans="1:16" x14ac:dyDescent="0.35">
      <c r="A584" t="s">
        <v>161</v>
      </c>
    </row>
    <row r="585" spans="1:16" x14ac:dyDescent="0.35">
      <c r="A585" t="s">
        <v>161</v>
      </c>
    </row>
    <row r="586" spans="1:16" x14ac:dyDescent="0.35">
      <c r="A586" t="s">
        <v>61</v>
      </c>
    </row>
    <row r="587" spans="1:16" x14ac:dyDescent="0.3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35">
      <c r="A588" t="s">
        <v>127</v>
      </c>
      <c r="C588" t="s">
        <v>128</v>
      </c>
      <c r="G588">
        <v>43.0244</v>
      </c>
      <c r="I588">
        <v>57.149700000000003</v>
      </c>
    </row>
    <row r="589" spans="1:16" x14ac:dyDescent="0.35">
      <c r="A589" t="s">
        <v>4</v>
      </c>
      <c r="B589" t="s">
        <v>129</v>
      </c>
      <c r="C589" t="s">
        <v>128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130</v>
      </c>
      <c r="K589">
        <v>47.476900000000001</v>
      </c>
      <c r="L589">
        <v>0.13420000000000001</v>
      </c>
      <c r="M589" t="s">
        <v>131</v>
      </c>
      <c r="N589" t="s">
        <v>132</v>
      </c>
      <c r="O589" s="1">
        <v>45451.722430555557</v>
      </c>
    </row>
    <row r="590" spans="1:16" x14ac:dyDescent="0.35">
      <c r="A590" t="s">
        <v>6</v>
      </c>
      <c r="B590" t="s">
        <v>129</v>
      </c>
      <c r="C590" t="s">
        <v>128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133</v>
      </c>
      <c r="K590">
        <v>40.4283</v>
      </c>
      <c r="L590">
        <v>0.1469</v>
      </c>
      <c r="M590" t="s">
        <v>131</v>
      </c>
      <c r="N590" t="s">
        <v>132</v>
      </c>
      <c r="O590" s="1">
        <v>45451.72247685185</v>
      </c>
    </row>
    <row r="591" spans="1:16" x14ac:dyDescent="0.35">
      <c r="A591" t="s">
        <v>7</v>
      </c>
      <c r="B591" t="s">
        <v>129</v>
      </c>
      <c r="C591" t="s">
        <v>128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134</v>
      </c>
      <c r="K591">
        <v>0.25</v>
      </c>
      <c r="L591">
        <v>2.5600000000000001E-2</v>
      </c>
      <c r="M591" t="s">
        <v>135</v>
      </c>
      <c r="N591" t="s">
        <v>136</v>
      </c>
      <c r="O591" s="1"/>
    </row>
    <row r="592" spans="1:16" x14ac:dyDescent="0.35">
      <c r="A592" t="s">
        <v>10</v>
      </c>
      <c r="B592" t="s">
        <v>129</v>
      </c>
      <c r="C592" t="s">
        <v>128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137</v>
      </c>
      <c r="K592">
        <v>0.21210000000000001</v>
      </c>
      <c r="L592">
        <v>3.7199999999999997E-2</v>
      </c>
      <c r="M592" t="s">
        <v>10</v>
      </c>
      <c r="N592" t="s">
        <v>136</v>
      </c>
      <c r="O592" s="1"/>
    </row>
    <row r="593" spans="1:16" x14ac:dyDescent="0.35">
      <c r="A593" t="s">
        <v>11</v>
      </c>
      <c r="B593" t="s">
        <v>129</v>
      </c>
      <c r="C593" t="s">
        <v>128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138</v>
      </c>
      <c r="K593">
        <v>10.9893</v>
      </c>
      <c r="L593">
        <v>9.1999999999999998E-2</v>
      </c>
      <c r="M593" t="s">
        <v>139</v>
      </c>
      <c r="N593" t="s">
        <v>132</v>
      </c>
      <c r="O593" s="1">
        <v>45451.722604166665</v>
      </c>
    </row>
    <row r="594" spans="1:16" x14ac:dyDescent="0.35">
      <c r="A594" t="s">
        <v>12</v>
      </c>
      <c r="B594" t="s">
        <v>19</v>
      </c>
      <c r="C594" t="s">
        <v>140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141</v>
      </c>
      <c r="K594">
        <v>0.39600000000000002</v>
      </c>
      <c r="L594">
        <v>1.11E-2</v>
      </c>
      <c r="M594" t="s">
        <v>142</v>
      </c>
      <c r="N594" t="s">
        <v>132</v>
      </c>
      <c r="O594">
        <v>45451.447905092595</v>
      </c>
      <c r="P594">
        <v>99.191999999999993</v>
      </c>
    </row>
    <row r="595" spans="1:16" x14ac:dyDescent="0.3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35">
      <c r="A596" t="s">
        <v>161</v>
      </c>
    </row>
    <row r="597" spans="1:16" x14ac:dyDescent="0.35">
      <c r="A597" t="s">
        <v>161</v>
      </c>
    </row>
    <row r="598" spans="1:16" x14ac:dyDescent="0.35">
      <c r="A598" t="s">
        <v>161</v>
      </c>
    </row>
    <row r="599" spans="1:16" x14ac:dyDescent="0.35">
      <c r="A599" t="s">
        <v>161</v>
      </c>
    </row>
    <row r="600" spans="1:16" x14ac:dyDescent="0.35">
      <c r="A600" t="s">
        <v>161</v>
      </c>
    </row>
    <row r="601" spans="1:16" x14ac:dyDescent="0.35">
      <c r="A601" t="s">
        <v>62</v>
      </c>
    </row>
    <row r="602" spans="1:16" x14ac:dyDescent="0.3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35">
      <c r="A603" t="s">
        <v>127</v>
      </c>
      <c r="C603" t="s">
        <v>128</v>
      </c>
      <c r="G603">
        <v>42.674599999999998</v>
      </c>
      <c r="I603">
        <v>57.119799999999998</v>
      </c>
    </row>
    <row r="604" spans="1:16" x14ac:dyDescent="0.35">
      <c r="A604" t="s">
        <v>4</v>
      </c>
      <c r="B604" t="s">
        <v>129</v>
      </c>
      <c r="C604" t="s">
        <v>128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130</v>
      </c>
      <c r="K604">
        <v>47.2699</v>
      </c>
      <c r="L604">
        <v>0.13370000000000001</v>
      </c>
      <c r="M604" t="s">
        <v>131</v>
      </c>
      <c r="N604" t="s">
        <v>132</v>
      </c>
      <c r="O604" s="1">
        <v>45451.722430555557</v>
      </c>
    </row>
    <row r="605" spans="1:16" x14ac:dyDescent="0.35">
      <c r="A605" t="s">
        <v>6</v>
      </c>
      <c r="B605" t="s">
        <v>129</v>
      </c>
      <c r="C605" t="s">
        <v>128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133</v>
      </c>
      <c r="K605">
        <v>39.9529</v>
      </c>
      <c r="L605">
        <v>0.1459</v>
      </c>
      <c r="M605" t="s">
        <v>131</v>
      </c>
      <c r="N605" t="s">
        <v>132</v>
      </c>
      <c r="O605" s="1">
        <v>45451.72247685185</v>
      </c>
    </row>
    <row r="606" spans="1:16" x14ac:dyDescent="0.3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134</v>
      </c>
      <c r="K606">
        <v>0.25559999999999999</v>
      </c>
      <c r="L606">
        <v>2.5499999999999998E-2</v>
      </c>
      <c r="M606" t="s">
        <v>135</v>
      </c>
      <c r="N606" t="s">
        <v>136</v>
      </c>
      <c r="O606" s="1"/>
    </row>
    <row r="607" spans="1:16" x14ac:dyDescent="0.35">
      <c r="A607" t="s">
        <v>10</v>
      </c>
      <c r="B607" t="s">
        <v>129</v>
      </c>
      <c r="C607" t="s">
        <v>128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137</v>
      </c>
      <c r="K607">
        <v>0.1946</v>
      </c>
      <c r="L607">
        <v>3.7100000000000001E-2</v>
      </c>
      <c r="M607" t="s">
        <v>10</v>
      </c>
      <c r="N607" t="s">
        <v>136</v>
      </c>
      <c r="O607" s="1"/>
    </row>
    <row r="608" spans="1:16" x14ac:dyDescent="0.35">
      <c r="A608" t="s">
        <v>11</v>
      </c>
      <c r="B608" t="s">
        <v>129</v>
      </c>
      <c r="C608" t="s">
        <v>128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138</v>
      </c>
      <c r="K608">
        <v>10.9076</v>
      </c>
      <c r="L608">
        <v>9.1200000000000003E-2</v>
      </c>
      <c r="M608" t="s">
        <v>139</v>
      </c>
      <c r="N608" t="s">
        <v>132</v>
      </c>
      <c r="O608" s="1">
        <v>45451.722604166665</v>
      </c>
    </row>
    <row r="609" spans="1:16" x14ac:dyDescent="0.35">
      <c r="A609" t="s">
        <v>12</v>
      </c>
      <c r="B609" t="s">
        <v>19</v>
      </c>
      <c r="C609" t="s">
        <v>140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141</v>
      </c>
      <c r="K609">
        <v>0.42409999999999998</v>
      </c>
      <c r="L609">
        <v>1.12E-2</v>
      </c>
      <c r="M609" t="s">
        <v>142</v>
      </c>
      <c r="N609" t="s">
        <v>132</v>
      </c>
      <c r="O609">
        <v>45451.447905092595</v>
      </c>
      <c r="P609">
        <v>99.147000000000006</v>
      </c>
    </row>
    <row r="610" spans="1:16" x14ac:dyDescent="0.3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35">
      <c r="A611" t="s">
        <v>161</v>
      </c>
    </row>
    <row r="612" spans="1:16" x14ac:dyDescent="0.35">
      <c r="A612" t="s">
        <v>161</v>
      </c>
    </row>
    <row r="613" spans="1:16" x14ac:dyDescent="0.35">
      <c r="A613" t="s">
        <v>161</v>
      </c>
    </row>
    <row r="614" spans="1:16" x14ac:dyDescent="0.35">
      <c r="A614" t="s">
        <v>161</v>
      </c>
    </row>
    <row r="615" spans="1:16" x14ac:dyDescent="0.35">
      <c r="A615" t="s">
        <v>161</v>
      </c>
    </row>
    <row r="616" spans="1:16" x14ac:dyDescent="0.35">
      <c r="A616" t="s">
        <v>63</v>
      </c>
    </row>
    <row r="617" spans="1:16" x14ac:dyDescent="0.3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35">
      <c r="A618" t="s">
        <v>127</v>
      </c>
      <c r="C618" t="s">
        <v>128</v>
      </c>
      <c r="G618">
        <v>43.347999999999999</v>
      </c>
      <c r="I618">
        <v>57.133000000000003</v>
      </c>
    </row>
    <row r="619" spans="1:16" x14ac:dyDescent="0.35">
      <c r="A619" t="s">
        <v>4</v>
      </c>
      <c r="B619" t="s">
        <v>129</v>
      </c>
      <c r="C619" t="s">
        <v>128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130</v>
      </c>
      <c r="K619">
        <v>47.7667</v>
      </c>
      <c r="L619">
        <v>0.12540000000000001</v>
      </c>
      <c r="M619" t="s">
        <v>131</v>
      </c>
      <c r="N619" t="s">
        <v>132</v>
      </c>
      <c r="O619" s="1">
        <v>45451.722430555557</v>
      </c>
    </row>
    <row r="620" spans="1:16" x14ac:dyDescent="0.35">
      <c r="A620" t="s">
        <v>6</v>
      </c>
      <c r="B620" t="s">
        <v>129</v>
      </c>
      <c r="C620" t="s">
        <v>128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133</v>
      </c>
      <c r="K620">
        <v>40.649099999999997</v>
      </c>
      <c r="L620">
        <v>0.13700000000000001</v>
      </c>
      <c r="M620" t="s">
        <v>131</v>
      </c>
      <c r="N620" t="s">
        <v>132</v>
      </c>
      <c r="O620" s="1">
        <v>45451.72247685185</v>
      </c>
    </row>
    <row r="621" spans="1:16" x14ac:dyDescent="0.35">
      <c r="A621" t="s">
        <v>7</v>
      </c>
      <c r="B621" t="s">
        <v>129</v>
      </c>
      <c r="C621" t="s">
        <v>128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134</v>
      </c>
      <c r="K621">
        <v>0.19950000000000001</v>
      </c>
      <c r="L621">
        <v>2.3599999999999999E-2</v>
      </c>
      <c r="M621" t="s">
        <v>135</v>
      </c>
      <c r="N621" t="s">
        <v>136</v>
      </c>
    </row>
    <row r="622" spans="1:16" x14ac:dyDescent="0.35">
      <c r="A622" t="s">
        <v>10</v>
      </c>
      <c r="B622" t="s">
        <v>129</v>
      </c>
      <c r="C622" t="s">
        <v>128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137</v>
      </c>
      <c r="K622">
        <v>0.12640000000000001</v>
      </c>
      <c r="L622">
        <v>3.4500000000000003E-2</v>
      </c>
      <c r="M622" t="s">
        <v>10</v>
      </c>
      <c r="N622" t="s">
        <v>136</v>
      </c>
      <c r="O622" s="1"/>
    </row>
    <row r="623" spans="1:16" x14ac:dyDescent="0.35">
      <c r="A623" t="s">
        <v>11</v>
      </c>
      <c r="B623" t="s">
        <v>129</v>
      </c>
      <c r="C623" t="s">
        <v>128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138</v>
      </c>
      <c r="K623">
        <v>11.556800000000001</v>
      </c>
      <c r="L623">
        <v>8.6800000000000002E-2</v>
      </c>
      <c r="M623" t="s">
        <v>139</v>
      </c>
      <c r="N623" t="s">
        <v>132</v>
      </c>
      <c r="O623">
        <v>45451.722604166665</v>
      </c>
    </row>
    <row r="624" spans="1:16" x14ac:dyDescent="0.35">
      <c r="A624" t="s">
        <v>12</v>
      </c>
      <c r="B624" t="s">
        <v>19</v>
      </c>
      <c r="C624" t="s">
        <v>140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141</v>
      </c>
      <c r="K624">
        <v>0.3881</v>
      </c>
      <c r="L624">
        <v>1.0500000000000001E-2</v>
      </c>
      <c r="M624" t="s">
        <v>142</v>
      </c>
      <c r="N624" t="s">
        <v>132</v>
      </c>
      <c r="O624">
        <v>45451.447905092595</v>
      </c>
      <c r="P624">
        <v>99.447999999999993</v>
      </c>
    </row>
    <row r="625" spans="1:16" x14ac:dyDescent="0.35">
      <c r="A625" t="s">
        <v>14</v>
      </c>
      <c r="G625">
        <v>100.6866</v>
      </c>
      <c r="I625">
        <v>100</v>
      </c>
      <c r="K625">
        <v>100.6866</v>
      </c>
    </row>
    <row r="626" spans="1:16" x14ac:dyDescent="0.35">
      <c r="A626" t="s">
        <v>161</v>
      </c>
    </row>
    <row r="627" spans="1:16" x14ac:dyDescent="0.35">
      <c r="A627" t="s">
        <v>161</v>
      </c>
    </row>
    <row r="628" spans="1:16" x14ac:dyDescent="0.35">
      <c r="A628" t="s">
        <v>161</v>
      </c>
    </row>
    <row r="629" spans="1:16" x14ac:dyDescent="0.35">
      <c r="A629" t="s">
        <v>161</v>
      </c>
    </row>
    <row r="630" spans="1:16" x14ac:dyDescent="0.35">
      <c r="A630" t="s">
        <v>161</v>
      </c>
    </row>
    <row r="631" spans="1:16" x14ac:dyDescent="0.35">
      <c r="A631" t="s">
        <v>64</v>
      </c>
    </row>
    <row r="632" spans="1:16" x14ac:dyDescent="0.3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35">
      <c r="A633" t="s">
        <v>127</v>
      </c>
      <c r="C633" t="s">
        <v>128</v>
      </c>
      <c r="G633">
        <v>42.3401</v>
      </c>
      <c r="I633">
        <v>57.144100000000002</v>
      </c>
    </row>
    <row r="634" spans="1:16" x14ac:dyDescent="0.35">
      <c r="A634" t="s">
        <v>4</v>
      </c>
      <c r="B634" t="s">
        <v>129</v>
      </c>
      <c r="C634" t="s">
        <v>128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130</v>
      </c>
      <c r="K634">
        <v>43.633400000000002</v>
      </c>
      <c r="L634">
        <v>0.1236</v>
      </c>
      <c r="M634" t="s">
        <v>131</v>
      </c>
      <c r="N634" t="s">
        <v>132</v>
      </c>
      <c r="O634" s="1">
        <v>45451.722430555557</v>
      </c>
    </row>
    <row r="635" spans="1:16" x14ac:dyDescent="0.35">
      <c r="A635" t="s">
        <v>6</v>
      </c>
      <c r="B635" t="s">
        <v>129</v>
      </c>
      <c r="C635" t="s">
        <v>128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133</v>
      </c>
      <c r="K635">
        <v>39.757899999999999</v>
      </c>
      <c r="L635">
        <v>0.13519999999999999</v>
      </c>
      <c r="M635" t="s">
        <v>131</v>
      </c>
      <c r="N635" t="s">
        <v>132</v>
      </c>
      <c r="O635" s="1">
        <v>45451.72247685185</v>
      </c>
    </row>
    <row r="636" spans="1:16" x14ac:dyDescent="0.35">
      <c r="A636" t="s">
        <v>7</v>
      </c>
      <c r="B636" t="s">
        <v>129</v>
      </c>
      <c r="C636" t="s">
        <v>128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134</v>
      </c>
      <c r="K636">
        <v>0.3125</v>
      </c>
      <c r="L636">
        <v>2.4299999999999999E-2</v>
      </c>
      <c r="M636" t="s">
        <v>135</v>
      </c>
      <c r="N636" t="s">
        <v>136</v>
      </c>
    </row>
    <row r="637" spans="1:16" x14ac:dyDescent="0.35">
      <c r="A637" t="s">
        <v>10</v>
      </c>
      <c r="B637" t="s">
        <v>129</v>
      </c>
      <c r="C637" t="s">
        <v>128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137</v>
      </c>
      <c r="K637">
        <v>0.1898</v>
      </c>
      <c r="L637">
        <v>3.5400000000000001E-2</v>
      </c>
      <c r="M637" t="s">
        <v>10</v>
      </c>
      <c r="N637" t="s">
        <v>136</v>
      </c>
      <c r="O637" s="1"/>
    </row>
    <row r="638" spans="1:16" x14ac:dyDescent="0.35">
      <c r="A638" t="s">
        <v>11</v>
      </c>
      <c r="B638" t="s">
        <v>129</v>
      </c>
      <c r="C638" t="s">
        <v>128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138</v>
      </c>
      <c r="K638">
        <v>16.476600000000001</v>
      </c>
      <c r="L638">
        <v>9.9599999999999994E-2</v>
      </c>
      <c r="M638" t="s">
        <v>139</v>
      </c>
      <c r="N638" t="s">
        <v>132</v>
      </c>
      <c r="O638">
        <v>45451.722604166665</v>
      </c>
    </row>
    <row r="639" spans="1:16" x14ac:dyDescent="0.35">
      <c r="A639" t="s">
        <v>12</v>
      </c>
      <c r="B639" t="s">
        <v>19</v>
      </c>
      <c r="C639" t="s">
        <v>140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141</v>
      </c>
      <c r="K639">
        <v>0.2253</v>
      </c>
      <c r="L639">
        <v>9.4000000000000004E-3</v>
      </c>
      <c r="M639" t="s">
        <v>142</v>
      </c>
      <c r="N639" t="s">
        <v>132</v>
      </c>
      <c r="O639">
        <v>45451.447905092595</v>
      </c>
      <c r="P639">
        <v>99.436999999999998</v>
      </c>
    </row>
    <row r="640" spans="1:16" x14ac:dyDescent="0.35">
      <c r="A640" t="s">
        <v>14</v>
      </c>
      <c r="G640">
        <v>100.5954</v>
      </c>
      <c r="I640">
        <v>100</v>
      </c>
      <c r="K640">
        <v>100.5954</v>
      </c>
    </row>
    <row r="641" spans="1:16" x14ac:dyDescent="0.35">
      <c r="A641" t="s">
        <v>161</v>
      </c>
    </row>
    <row r="642" spans="1:16" x14ac:dyDescent="0.35">
      <c r="A642" t="s">
        <v>161</v>
      </c>
    </row>
    <row r="643" spans="1:16" x14ac:dyDescent="0.35">
      <c r="A643" t="s">
        <v>161</v>
      </c>
    </row>
    <row r="644" spans="1:16" x14ac:dyDescent="0.35">
      <c r="A644" t="s">
        <v>161</v>
      </c>
    </row>
    <row r="645" spans="1:16" x14ac:dyDescent="0.35">
      <c r="A645" t="s">
        <v>161</v>
      </c>
    </row>
    <row r="646" spans="1:16" x14ac:dyDescent="0.35">
      <c r="A646" t="s">
        <v>65</v>
      </c>
    </row>
    <row r="647" spans="1:16" x14ac:dyDescent="0.3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35">
      <c r="A648" t="s">
        <v>127</v>
      </c>
      <c r="C648" t="s">
        <v>128</v>
      </c>
      <c r="G648">
        <v>42.196300000000001</v>
      </c>
      <c r="I648">
        <v>57.146999999999998</v>
      </c>
    </row>
    <row r="649" spans="1:16" x14ac:dyDescent="0.35">
      <c r="A649" t="s">
        <v>4</v>
      </c>
      <c r="B649" t="s">
        <v>129</v>
      </c>
      <c r="C649" t="s">
        <v>128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130</v>
      </c>
      <c r="K649">
        <v>44.549700000000001</v>
      </c>
      <c r="L649">
        <v>0.1229</v>
      </c>
      <c r="M649" t="s">
        <v>131</v>
      </c>
      <c r="N649" t="s">
        <v>132</v>
      </c>
      <c r="O649" s="1">
        <v>45451.722430555557</v>
      </c>
    </row>
    <row r="650" spans="1:16" x14ac:dyDescent="0.35">
      <c r="A650" t="s">
        <v>6</v>
      </c>
      <c r="B650" t="s">
        <v>129</v>
      </c>
      <c r="C650" t="s">
        <v>128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133</v>
      </c>
      <c r="K650">
        <v>39.637</v>
      </c>
      <c r="L650">
        <v>0.13439999999999999</v>
      </c>
      <c r="M650" t="s">
        <v>131</v>
      </c>
      <c r="N650" t="s">
        <v>132</v>
      </c>
      <c r="O650" s="1">
        <v>45451.72247685185</v>
      </c>
    </row>
    <row r="651" spans="1:16" x14ac:dyDescent="0.35">
      <c r="A651" t="s">
        <v>7</v>
      </c>
      <c r="B651" t="s">
        <v>129</v>
      </c>
      <c r="C651" t="s">
        <v>128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134</v>
      </c>
      <c r="K651">
        <v>0.2344</v>
      </c>
      <c r="L651">
        <v>2.35E-2</v>
      </c>
      <c r="M651" t="s">
        <v>135</v>
      </c>
      <c r="N651" t="s">
        <v>136</v>
      </c>
    </row>
    <row r="652" spans="1:16" x14ac:dyDescent="0.35">
      <c r="A652" t="s">
        <v>10</v>
      </c>
      <c r="B652" t="s">
        <v>129</v>
      </c>
      <c r="C652" t="s">
        <v>128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137</v>
      </c>
      <c r="K652">
        <v>0.2074</v>
      </c>
      <c r="L652">
        <v>3.4700000000000002E-2</v>
      </c>
      <c r="M652" t="s">
        <v>10</v>
      </c>
      <c r="N652" t="s">
        <v>136</v>
      </c>
      <c r="O652" s="1"/>
    </row>
    <row r="653" spans="1:16" x14ac:dyDescent="0.35">
      <c r="A653" t="s">
        <v>11</v>
      </c>
      <c r="B653" t="s">
        <v>129</v>
      </c>
      <c r="C653" t="s">
        <v>128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138</v>
      </c>
      <c r="K653">
        <v>14.4636</v>
      </c>
      <c r="L653">
        <v>9.4200000000000006E-2</v>
      </c>
      <c r="M653" t="s">
        <v>139</v>
      </c>
      <c r="N653" t="s">
        <v>132</v>
      </c>
      <c r="O653">
        <v>45451.722604166665</v>
      </c>
    </row>
    <row r="654" spans="1:16" x14ac:dyDescent="0.35">
      <c r="A654" t="s">
        <v>12</v>
      </c>
      <c r="B654" t="s">
        <v>19</v>
      </c>
      <c r="C654" t="s">
        <v>140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141</v>
      </c>
      <c r="K654">
        <v>0.3347</v>
      </c>
      <c r="L654">
        <v>1.0200000000000001E-2</v>
      </c>
      <c r="M654" t="s">
        <v>142</v>
      </c>
      <c r="N654" t="s">
        <v>132</v>
      </c>
      <c r="O654">
        <v>45451.447905092595</v>
      </c>
      <c r="P654">
        <v>99.462000000000003</v>
      </c>
    </row>
    <row r="655" spans="1:16" x14ac:dyDescent="0.3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35">
      <c r="A656" t="s">
        <v>161</v>
      </c>
    </row>
    <row r="657" spans="1:16" x14ac:dyDescent="0.35">
      <c r="A657" t="s">
        <v>161</v>
      </c>
    </row>
    <row r="658" spans="1:16" x14ac:dyDescent="0.35">
      <c r="A658" t="s">
        <v>161</v>
      </c>
    </row>
    <row r="659" spans="1:16" x14ac:dyDescent="0.35">
      <c r="A659" t="s">
        <v>161</v>
      </c>
    </row>
    <row r="660" spans="1:16" x14ac:dyDescent="0.35">
      <c r="A660" t="s">
        <v>161</v>
      </c>
    </row>
    <row r="661" spans="1:16" x14ac:dyDescent="0.35">
      <c r="A661" t="s">
        <v>66</v>
      </c>
    </row>
    <row r="662" spans="1:16" x14ac:dyDescent="0.3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35">
      <c r="A663" t="s">
        <v>127</v>
      </c>
      <c r="C663" t="s">
        <v>128</v>
      </c>
      <c r="G663">
        <v>41.959400000000002</v>
      </c>
      <c r="I663">
        <v>57.1569</v>
      </c>
    </row>
    <row r="664" spans="1:16" x14ac:dyDescent="0.35">
      <c r="A664" t="s">
        <v>4</v>
      </c>
      <c r="B664" t="s">
        <v>129</v>
      </c>
      <c r="C664" t="s">
        <v>128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130</v>
      </c>
      <c r="K664">
        <v>43.819600000000001</v>
      </c>
      <c r="L664">
        <v>0.1229</v>
      </c>
      <c r="M664" t="s">
        <v>131</v>
      </c>
      <c r="N664" t="s">
        <v>132</v>
      </c>
      <c r="O664" s="1">
        <v>45451.722430555557</v>
      </c>
    </row>
    <row r="665" spans="1:16" x14ac:dyDescent="0.35">
      <c r="A665" t="s">
        <v>6</v>
      </c>
      <c r="B665" t="s">
        <v>129</v>
      </c>
      <c r="C665" t="s">
        <v>128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133</v>
      </c>
      <c r="K665">
        <v>39.4621</v>
      </c>
      <c r="L665">
        <v>0.1343</v>
      </c>
      <c r="M665" t="s">
        <v>131</v>
      </c>
      <c r="N665" t="s">
        <v>132</v>
      </c>
      <c r="O665" s="1">
        <v>45451.72247685185</v>
      </c>
    </row>
    <row r="666" spans="1:16" x14ac:dyDescent="0.35">
      <c r="A666" t="s">
        <v>7</v>
      </c>
      <c r="B666" t="s">
        <v>129</v>
      </c>
      <c r="C666" t="s">
        <v>128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134</v>
      </c>
      <c r="K666">
        <v>0.25659999999999999</v>
      </c>
      <c r="L666">
        <v>2.3900000000000001E-2</v>
      </c>
      <c r="M666" t="s">
        <v>135</v>
      </c>
      <c r="N666" t="s">
        <v>136</v>
      </c>
      <c r="O666" s="1"/>
    </row>
    <row r="667" spans="1:16" x14ac:dyDescent="0.35">
      <c r="A667" t="s">
        <v>10</v>
      </c>
      <c r="B667" t="s">
        <v>129</v>
      </c>
      <c r="C667" t="s">
        <v>128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137</v>
      </c>
      <c r="K667">
        <v>0.22739999999999999</v>
      </c>
      <c r="L667">
        <v>3.5200000000000002E-2</v>
      </c>
      <c r="M667" t="s">
        <v>10</v>
      </c>
      <c r="N667" t="s">
        <v>136</v>
      </c>
    </row>
    <row r="668" spans="1:16" x14ac:dyDescent="0.35">
      <c r="A668" t="s">
        <v>11</v>
      </c>
      <c r="B668" t="s">
        <v>129</v>
      </c>
      <c r="C668" t="s">
        <v>128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138</v>
      </c>
      <c r="K668">
        <v>15.120699999999999</v>
      </c>
      <c r="L668">
        <v>9.6299999999999997E-2</v>
      </c>
      <c r="M668" t="s">
        <v>139</v>
      </c>
      <c r="N668" t="s">
        <v>132</v>
      </c>
      <c r="O668" s="1">
        <v>45451.722604166665</v>
      </c>
    </row>
    <row r="669" spans="1:16" x14ac:dyDescent="0.35">
      <c r="A669" t="s">
        <v>12</v>
      </c>
      <c r="B669" t="s">
        <v>19</v>
      </c>
      <c r="C669" t="s">
        <v>140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141</v>
      </c>
      <c r="K669">
        <v>0.28249999999999997</v>
      </c>
      <c r="L669">
        <v>9.9000000000000008E-3</v>
      </c>
      <c r="M669" t="s">
        <v>142</v>
      </c>
      <c r="N669" t="s">
        <v>132</v>
      </c>
      <c r="O669">
        <v>45451.447905092595</v>
      </c>
      <c r="P669">
        <v>99.492000000000004</v>
      </c>
    </row>
    <row r="670" spans="1:16" x14ac:dyDescent="0.3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35">
      <c r="A671" t="s">
        <v>161</v>
      </c>
    </row>
    <row r="672" spans="1:16" x14ac:dyDescent="0.35">
      <c r="A672" t="s">
        <v>161</v>
      </c>
    </row>
    <row r="673" spans="1:16" x14ac:dyDescent="0.35">
      <c r="A673" t="s">
        <v>161</v>
      </c>
    </row>
    <row r="674" spans="1:16" x14ac:dyDescent="0.35">
      <c r="A674" t="s">
        <v>161</v>
      </c>
    </row>
    <row r="675" spans="1:16" x14ac:dyDescent="0.35">
      <c r="A675" t="s">
        <v>161</v>
      </c>
    </row>
    <row r="676" spans="1:16" x14ac:dyDescent="0.35">
      <c r="A676" t="s">
        <v>67</v>
      </c>
    </row>
    <row r="677" spans="1:16" x14ac:dyDescent="0.3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35">
      <c r="A678" t="s">
        <v>127</v>
      </c>
      <c r="C678" t="s">
        <v>128</v>
      </c>
      <c r="G678">
        <v>42.851700000000001</v>
      </c>
      <c r="I678">
        <v>57.145499999999998</v>
      </c>
    </row>
    <row r="679" spans="1:16" x14ac:dyDescent="0.35">
      <c r="A679" t="s">
        <v>4</v>
      </c>
      <c r="B679" t="s">
        <v>129</v>
      </c>
      <c r="C679" t="s">
        <v>128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130</v>
      </c>
      <c r="K679">
        <v>46.549199999999999</v>
      </c>
      <c r="L679">
        <v>0.1242</v>
      </c>
      <c r="M679" t="s">
        <v>131</v>
      </c>
      <c r="N679" t="s">
        <v>132</v>
      </c>
      <c r="O679" s="1">
        <v>45451.722430555557</v>
      </c>
    </row>
    <row r="680" spans="1:16" x14ac:dyDescent="0.35">
      <c r="A680" t="s">
        <v>6</v>
      </c>
      <c r="B680" t="s">
        <v>129</v>
      </c>
      <c r="C680" t="s">
        <v>128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133</v>
      </c>
      <c r="K680">
        <v>40.2453</v>
      </c>
      <c r="L680">
        <v>0.13589999999999999</v>
      </c>
      <c r="M680" t="s">
        <v>131</v>
      </c>
      <c r="N680" t="s">
        <v>132</v>
      </c>
      <c r="O680" s="1">
        <v>45451.72247685185</v>
      </c>
    </row>
    <row r="681" spans="1:16" x14ac:dyDescent="0.35">
      <c r="A681" t="s">
        <v>7</v>
      </c>
      <c r="B681" t="s">
        <v>129</v>
      </c>
      <c r="C681" t="s">
        <v>128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134</v>
      </c>
      <c r="K681">
        <v>0.25509999999999999</v>
      </c>
      <c r="L681">
        <v>2.3699999999999999E-2</v>
      </c>
      <c r="M681" t="s">
        <v>135</v>
      </c>
      <c r="N681" t="s">
        <v>136</v>
      </c>
      <c r="O681" s="1"/>
    </row>
    <row r="682" spans="1:16" x14ac:dyDescent="0.35">
      <c r="A682" t="s">
        <v>10</v>
      </c>
      <c r="B682" t="s">
        <v>129</v>
      </c>
      <c r="C682" t="s">
        <v>128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137</v>
      </c>
      <c r="K682">
        <v>0.14349999999999999</v>
      </c>
      <c r="L682">
        <v>3.4299999999999997E-2</v>
      </c>
      <c r="M682" t="s">
        <v>10</v>
      </c>
      <c r="N682" t="s">
        <v>136</v>
      </c>
    </row>
    <row r="683" spans="1:16" x14ac:dyDescent="0.35">
      <c r="A683" t="s">
        <v>11</v>
      </c>
      <c r="B683" t="s">
        <v>129</v>
      </c>
      <c r="C683" t="s">
        <v>128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138</v>
      </c>
      <c r="K683">
        <v>12.3626</v>
      </c>
      <c r="L683">
        <v>8.8900000000000007E-2</v>
      </c>
      <c r="M683" t="s">
        <v>139</v>
      </c>
      <c r="N683" t="s">
        <v>132</v>
      </c>
      <c r="O683" s="1">
        <v>45451.722604166665</v>
      </c>
    </row>
    <row r="684" spans="1:16" x14ac:dyDescent="0.35">
      <c r="A684" t="s">
        <v>12</v>
      </c>
      <c r="B684" t="s">
        <v>19</v>
      </c>
      <c r="C684" t="s">
        <v>140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141</v>
      </c>
      <c r="K684">
        <v>0.40100000000000002</v>
      </c>
      <c r="L684">
        <v>1.06E-2</v>
      </c>
      <c r="M684" t="s">
        <v>142</v>
      </c>
      <c r="N684" t="s">
        <v>132</v>
      </c>
      <c r="O684">
        <v>45451.447905092595</v>
      </c>
      <c r="P684">
        <v>99.971999999999994</v>
      </c>
    </row>
    <row r="685" spans="1:16" x14ac:dyDescent="0.3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35">
      <c r="A686" t="s">
        <v>161</v>
      </c>
    </row>
    <row r="687" spans="1:16" x14ac:dyDescent="0.35">
      <c r="A687" t="s">
        <v>161</v>
      </c>
    </row>
    <row r="688" spans="1:16" x14ac:dyDescent="0.35">
      <c r="A688" t="s">
        <v>161</v>
      </c>
    </row>
    <row r="689" spans="1:16" x14ac:dyDescent="0.35">
      <c r="A689" t="s">
        <v>161</v>
      </c>
    </row>
    <row r="690" spans="1:16" x14ac:dyDescent="0.35">
      <c r="A690" t="s">
        <v>161</v>
      </c>
    </row>
    <row r="691" spans="1:16" x14ac:dyDescent="0.35">
      <c r="A691" t="s">
        <v>68</v>
      </c>
    </row>
    <row r="692" spans="1:16" x14ac:dyDescent="0.3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35">
      <c r="A693" t="s">
        <v>127</v>
      </c>
      <c r="C693" t="s">
        <v>128</v>
      </c>
      <c r="G693">
        <v>42.507199999999997</v>
      </c>
      <c r="I693">
        <v>57.148099999999999</v>
      </c>
    </row>
    <row r="694" spans="1:16" x14ac:dyDescent="0.35">
      <c r="A694" t="s">
        <v>4</v>
      </c>
      <c r="B694" t="s">
        <v>129</v>
      </c>
      <c r="C694" t="s">
        <v>128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130</v>
      </c>
      <c r="K694">
        <v>45.762500000000003</v>
      </c>
      <c r="L694">
        <v>0.1234</v>
      </c>
      <c r="M694" t="s">
        <v>131</v>
      </c>
      <c r="N694" t="s">
        <v>132</v>
      </c>
      <c r="O694" s="1">
        <v>45451.722430555557</v>
      </c>
    </row>
    <row r="695" spans="1:16" x14ac:dyDescent="0.35">
      <c r="A695" t="s">
        <v>6</v>
      </c>
      <c r="B695" t="s">
        <v>129</v>
      </c>
      <c r="C695" t="s">
        <v>128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133</v>
      </c>
      <c r="K695">
        <v>39.9345</v>
      </c>
      <c r="L695">
        <v>0.13500000000000001</v>
      </c>
      <c r="M695" t="s">
        <v>131</v>
      </c>
      <c r="N695" t="s">
        <v>132</v>
      </c>
      <c r="O695" s="1">
        <v>45451.72247685185</v>
      </c>
    </row>
    <row r="696" spans="1:16" x14ac:dyDescent="0.35">
      <c r="A696" t="s">
        <v>7</v>
      </c>
      <c r="B696" t="s">
        <v>129</v>
      </c>
      <c r="C696" t="s">
        <v>128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134</v>
      </c>
      <c r="K696">
        <v>0.2271</v>
      </c>
      <c r="L696">
        <v>2.3400000000000001E-2</v>
      </c>
      <c r="M696" t="s">
        <v>135</v>
      </c>
      <c r="N696" t="s">
        <v>136</v>
      </c>
      <c r="O696" s="1"/>
    </row>
    <row r="697" spans="1:16" x14ac:dyDescent="0.35">
      <c r="A697" t="s">
        <v>10</v>
      </c>
      <c r="B697" t="s">
        <v>129</v>
      </c>
      <c r="C697" t="s">
        <v>128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137</v>
      </c>
      <c r="K697">
        <v>0.19620000000000001</v>
      </c>
      <c r="L697">
        <v>3.4500000000000003E-2</v>
      </c>
      <c r="M697" t="s">
        <v>10</v>
      </c>
      <c r="N697" t="s">
        <v>136</v>
      </c>
    </row>
    <row r="698" spans="1:16" x14ac:dyDescent="0.35">
      <c r="A698" t="s">
        <v>11</v>
      </c>
      <c r="B698" t="s">
        <v>129</v>
      </c>
      <c r="C698" t="s">
        <v>128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138</v>
      </c>
      <c r="K698">
        <v>12.9544</v>
      </c>
      <c r="L698">
        <v>9.01E-2</v>
      </c>
      <c r="M698" t="s">
        <v>139</v>
      </c>
      <c r="N698" t="s">
        <v>132</v>
      </c>
      <c r="O698" s="1">
        <v>45451.722604166665</v>
      </c>
    </row>
    <row r="699" spans="1:16" x14ac:dyDescent="0.35">
      <c r="A699" t="s">
        <v>12</v>
      </c>
      <c r="B699" t="s">
        <v>19</v>
      </c>
      <c r="C699" t="s">
        <v>140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141</v>
      </c>
      <c r="K699">
        <v>0.38990000000000002</v>
      </c>
      <c r="L699">
        <v>1.0500000000000001E-2</v>
      </c>
      <c r="M699" t="s">
        <v>142</v>
      </c>
      <c r="N699" t="s">
        <v>132</v>
      </c>
      <c r="O699">
        <v>45451.447905092595</v>
      </c>
      <c r="P699">
        <v>99.801000000000002</v>
      </c>
    </row>
    <row r="700" spans="1:16" x14ac:dyDescent="0.3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35">
      <c r="A701" t="s">
        <v>161</v>
      </c>
    </row>
    <row r="702" spans="1:16" x14ac:dyDescent="0.35">
      <c r="A702" t="s">
        <v>161</v>
      </c>
    </row>
    <row r="703" spans="1:16" x14ac:dyDescent="0.35">
      <c r="A703" t="s">
        <v>161</v>
      </c>
    </row>
    <row r="704" spans="1:16" x14ac:dyDescent="0.35">
      <c r="A704" t="s">
        <v>161</v>
      </c>
    </row>
    <row r="705" spans="1:16" x14ac:dyDescent="0.35">
      <c r="A705" t="s">
        <v>161</v>
      </c>
    </row>
    <row r="706" spans="1:16" x14ac:dyDescent="0.35">
      <c r="A706" t="s">
        <v>69</v>
      </c>
    </row>
    <row r="707" spans="1:16" x14ac:dyDescent="0.3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35">
      <c r="A708" t="s">
        <v>127</v>
      </c>
      <c r="C708" t="s">
        <v>128</v>
      </c>
      <c r="G708">
        <v>43.098399999999998</v>
      </c>
      <c r="I708">
        <v>57.144799999999996</v>
      </c>
    </row>
    <row r="709" spans="1:16" x14ac:dyDescent="0.35">
      <c r="A709" t="s">
        <v>4</v>
      </c>
      <c r="B709" t="s">
        <v>129</v>
      </c>
      <c r="C709" t="s">
        <v>128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130</v>
      </c>
      <c r="K709">
        <v>45.921300000000002</v>
      </c>
      <c r="L709">
        <v>0.125</v>
      </c>
      <c r="M709" t="s">
        <v>131</v>
      </c>
      <c r="N709" t="s">
        <v>132</v>
      </c>
      <c r="O709" s="1">
        <v>45451.722430555557</v>
      </c>
    </row>
    <row r="710" spans="1:16" x14ac:dyDescent="0.35">
      <c r="A710" t="s">
        <v>6</v>
      </c>
      <c r="B710" t="s">
        <v>129</v>
      </c>
      <c r="C710" t="s">
        <v>128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133</v>
      </c>
      <c r="K710">
        <v>40.473300000000002</v>
      </c>
      <c r="L710">
        <v>0.1366</v>
      </c>
      <c r="M710" t="s">
        <v>131</v>
      </c>
      <c r="N710" t="s">
        <v>132</v>
      </c>
      <c r="O710" s="1">
        <v>45451.72247685185</v>
      </c>
    </row>
    <row r="711" spans="1:16" x14ac:dyDescent="0.35">
      <c r="A711" t="s">
        <v>7</v>
      </c>
      <c r="B711" t="s">
        <v>129</v>
      </c>
      <c r="C711" t="s">
        <v>128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134</v>
      </c>
      <c r="K711">
        <v>0.23860000000000001</v>
      </c>
      <c r="L711">
        <v>2.3800000000000002E-2</v>
      </c>
      <c r="M711" t="s">
        <v>135</v>
      </c>
      <c r="N711" t="s">
        <v>136</v>
      </c>
      <c r="O711" s="1"/>
    </row>
    <row r="712" spans="1:16" x14ac:dyDescent="0.35">
      <c r="A712" t="s">
        <v>10</v>
      </c>
      <c r="B712" t="s">
        <v>129</v>
      </c>
      <c r="C712" t="s">
        <v>128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137</v>
      </c>
      <c r="K712">
        <v>0.18129999999999999</v>
      </c>
      <c r="L712">
        <v>3.4799999999999998E-2</v>
      </c>
      <c r="M712" t="s">
        <v>10</v>
      </c>
      <c r="N712" t="s">
        <v>136</v>
      </c>
      <c r="O712" s="1"/>
    </row>
    <row r="713" spans="1:16" x14ac:dyDescent="0.35">
      <c r="A713" t="s">
        <v>11</v>
      </c>
      <c r="B713" t="s">
        <v>129</v>
      </c>
      <c r="C713" t="s">
        <v>128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138</v>
      </c>
      <c r="K713">
        <v>14.0562</v>
      </c>
      <c r="L713">
        <v>9.3600000000000003E-2</v>
      </c>
      <c r="M713" t="s">
        <v>139</v>
      </c>
      <c r="N713" t="s">
        <v>132</v>
      </c>
      <c r="O713">
        <v>45451.722604166665</v>
      </c>
    </row>
    <row r="714" spans="1:16" x14ac:dyDescent="0.35">
      <c r="A714" t="s">
        <v>12</v>
      </c>
      <c r="B714" t="s">
        <v>19</v>
      </c>
      <c r="C714" t="s">
        <v>140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141</v>
      </c>
      <c r="K714">
        <v>0.37090000000000001</v>
      </c>
      <c r="L714">
        <v>1.0500000000000001E-2</v>
      </c>
      <c r="M714" t="s">
        <v>142</v>
      </c>
      <c r="N714" t="s">
        <v>132</v>
      </c>
      <c r="O714">
        <v>45451.447905092595</v>
      </c>
      <c r="P714">
        <v>99.965000000000003</v>
      </c>
    </row>
    <row r="715" spans="1:16" x14ac:dyDescent="0.3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35">
      <c r="A716" t="s">
        <v>161</v>
      </c>
      <c r="O716" s="1"/>
    </row>
    <row r="717" spans="1:16" x14ac:dyDescent="0.35">
      <c r="A717" t="s">
        <v>161</v>
      </c>
    </row>
    <row r="718" spans="1:16" x14ac:dyDescent="0.35">
      <c r="A718" t="s">
        <v>161</v>
      </c>
    </row>
    <row r="719" spans="1:16" x14ac:dyDescent="0.35">
      <c r="A719" t="s">
        <v>161</v>
      </c>
    </row>
    <row r="720" spans="1:16" x14ac:dyDescent="0.35">
      <c r="A720" t="s">
        <v>161</v>
      </c>
    </row>
    <row r="721" spans="1:16" x14ac:dyDescent="0.35">
      <c r="A721" t="s">
        <v>70</v>
      </c>
    </row>
    <row r="722" spans="1:16" x14ac:dyDescent="0.3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35">
      <c r="A723" t="s">
        <v>127</v>
      </c>
      <c r="C723" t="s">
        <v>128</v>
      </c>
      <c r="G723">
        <v>42.176600000000001</v>
      </c>
      <c r="I723">
        <v>57.145800000000001</v>
      </c>
    </row>
    <row r="724" spans="1:16" x14ac:dyDescent="0.35">
      <c r="A724" t="s">
        <v>4</v>
      </c>
      <c r="B724" t="s">
        <v>129</v>
      </c>
      <c r="C724" t="s">
        <v>128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130</v>
      </c>
      <c r="K724">
        <v>44.619300000000003</v>
      </c>
      <c r="L724">
        <v>0.123</v>
      </c>
      <c r="M724" t="s">
        <v>131</v>
      </c>
      <c r="N724" t="s">
        <v>132</v>
      </c>
      <c r="O724" s="1">
        <v>45451.722430555557</v>
      </c>
    </row>
    <row r="725" spans="1:16" x14ac:dyDescent="0.35">
      <c r="A725" t="s">
        <v>6</v>
      </c>
      <c r="B725" t="s">
        <v>129</v>
      </c>
      <c r="C725" t="s">
        <v>128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133</v>
      </c>
      <c r="K725">
        <v>39.612499999999997</v>
      </c>
      <c r="L725">
        <v>0.13420000000000001</v>
      </c>
      <c r="M725" t="s">
        <v>131</v>
      </c>
      <c r="N725" t="s">
        <v>132</v>
      </c>
      <c r="O725" s="1">
        <v>45451.72247685185</v>
      </c>
    </row>
    <row r="726" spans="1:16" x14ac:dyDescent="0.35">
      <c r="A726" t="s">
        <v>7</v>
      </c>
      <c r="B726" t="s">
        <v>129</v>
      </c>
      <c r="C726" t="s">
        <v>128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134</v>
      </c>
      <c r="K726">
        <v>0.27400000000000002</v>
      </c>
      <c r="L726">
        <v>2.3900000000000001E-2</v>
      </c>
      <c r="M726" t="s">
        <v>135</v>
      </c>
      <c r="N726" t="s">
        <v>136</v>
      </c>
      <c r="O726" s="1"/>
    </row>
    <row r="727" spans="1:16" x14ac:dyDescent="0.35">
      <c r="A727" t="s">
        <v>10</v>
      </c>
      <c r="B727" t="s">
        <v>129</v>
      </c>
      <c r="C727" t="s">
        <v>128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137</v>
      </c>
      <c r="K727">
        <v>0.21990000000000001</v>
      </c>
      <c r="L727">
        <v>3.4799999999999998E-2</v>
      </c>
      <c r="M727" t="s">
        <v>10</v>
      </c>
      <c r="N727" t="s">
        <v>136</v>
      </c>
      <c r="O727" s="1"/>
    </row>
    <row r="728" spans="1:16" x14ac:dyDescent="0.35">
      <c r="A728" t="s">
        <v>11</v>
      </c>
      <c r="B728" t="s">
        <v>129</v>
      </c>
      <c r="C728" t="s">
        <v>128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138</v>
      </c>
      <c r="K728">
        <v>14.2584</v>
      </c>
      <c r="L728">
        <v>9.3899999999999997E-2</v>
      </c>
      <c r="M728" t="s">
        <v>139</v>
      </c>
      <c r="N728" t="s">
        <v>132</v>
      </c>
      <c r="O728">
        <v>45451.722604166665</v>
      </c>
    </row>
    <row r="729" spans="1:16" x14ac:dyDescent="0.35">
      <c r="A729" t="s">
        <v>12</v>
      </c>
      <c r="B729" t="s">
        <v>19</v>
      </c>
      <c r="C729" t="s">
        <v>140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141</v>
      </c>
      <c r="K729">
        <v>0.32179999999999997</v>
      </c>
      <c r="L729">
        <v>1.03E-2</v>
      </c>
      <c r="M729" t="s">
        <v>142</v>
      </c>
      <c r="N729" t="s">
        <v>132</v>
      </c>
      <c r="O729">
        <v>45451.447905092595</v>
      </c>
      <c r="P729">
        <v>99.861000000000004</v>
      </c>
    </row>
    <row r="730" spans="1:16" x14ac:dyDescent="0.3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35">
      <c r="A731" t="s">
        <v>161</v>
      </c>
      <c r="O731" s="1"/>
    </row>
    <row r="732" spans="1:16" x14ac:dyDescent="0.35">
      <c r="A732" t="s">
        <v>161</v>
      </c>
    </row>
    <row r="733" spans="1:16" x14ac:dyDescent="0.35">
      <c r="A733" t="s">
        <v>161</v>
      </c>
    </row>
    <row r="734" spans="1:16" x14ac:dyDescent="0.35">
      <c r="A734" t="s">
        <v>161</v>
      </c>
    </row>
    <row r="735" spans="1:16" x14ac:dyDescent="0.35">
      <c r="A735" t="s">
        <v>161</v>
      </c>
    </row>
    <row r="736" spans="1:16" x14ac:dyDescent="0.35">
      <c r="A736" t="s">
        <v>71</v>
      </c>
    </row>
    <row r="737" spans="1:16" x14ac:dyDescent="0.3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35">
      <c r="A738" t="s">
        <v>127</v>
      </c>
      <c r="C738" t="s">
        <v>128</v>
      </c>
      <c r="G738">
        <v>42.336399999999998</v>
      </c>
      <c r="I738">
        <v>57.137</v>
      </c>
    </row>
    <row r="739" spans="1:16" x14ac:dyDescent="0.35">
      <c r="A739" t="s">
        <v>4</v>
      </c>
      <c r="B739" t="s">
        <v>129</v>
      </c>
      <c r="C739" t="s">
        <v>128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130</v>
      </c>
      <c r="K739">
        <v>44.8962</v>
      </c>
      <c r="L739">
        <v>0.1237</v>
      </c>
      <c r="M739" t="s">
        <v>131</v>
      </c>
      <c r="N739" t="s">
        <v>132</v>
      </c>
      <c r="O739" s="1">
        <v>45451.722430555557</v>
      </c>
    </row>
    <row r="740" spans="1:16" x14ac:dyDescent="0.35">
      <c r="A740" t="s">
        <v>6</v>
      </c>
      <c r="B740" t="s">
        <v>129</v>
      </c>
      <c r="C740" t="s">
        <v>128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133</v>
      </c>
      <c r="K740">
        <v>39.719900000000003</v>
      </c>
      <c r="L740">
        <v>0.13500000000000001</v>
      </c>
      <c r="M740" t="s">
        <v>131</v>
      </c>
      <c r="N740" t="s">
        <v>132</v>
      </c>
      <c r="O740" s="1">
        <v>45451.72247685185</v>
      </c>
    </row>
    <row r="741" spans="1:16" x14ac:dyDescent="0.35">
      <c r="A741" t="s">
        <v>7</v>
      </c>
      <c r="B741" t="s">
        <v>129</v>
      </c>
      <c r="C741" t="s">
        <v>128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134</v>
      </c>
      <c r="K741">
        <v>0.26579999999999998</v>
      </c>
      <c r="L741">
        <v>2.3900000000000001E-2</v>
      </c>
      <c r="M741" t="s">
        <v>135</v>
      </c>
      <c r="N741" t="s">
        <v>136</v>
      </c>
      <c r="O741" s="1"/>
    </row>
    <row r="742" spans="1:16" x14ac:dyDescent="0.35">
      <c r="A742" t="s">
        <v>10</v>
      </c>
      <c r="B742" t="s">
        <v>129</v>
      </c>
      <c r="C742" t="s">
        <v>128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137</v>
      </c>
      <c r="K742">
        <v>0.2094</v>
      </c>
      <c r="L742">
        <v>3.4700000000000002E-2</v>
      </c>
      <c r="M742" t="s">
        <v>10</v>
      </c>
      <c r="N742" t="s">
        <v>136</v>
      </c>
      <c r="O742" s="1"/>
    </row>
    <row r="743" spans="1:16" x14ac:dyDescent="0.35">
      <c r="A743" t="s">
        <v>11</v>
      </c>
      <c r="B743" t="s">
        <v>129</v>
      </c>
      <c r="C743" t="s">
        <v>128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138</v>
      </c>
      <c r="K743">
        <v>14.2309</v>
      </c>
      <c r="L743">
        <v>9.4100000000000003E-2</v>
      </c>
      <c r="M743" t="s">
        <v>139</v>
      </c>
      <c r="N743" t="s">
        <v>132</v>
      </c>
      <c r="O743">
        <v>45451.722604166665</v>
      </c>
    </row>
    <row r="744" spans="1:16" x14ac:dyDescent="0.35">
      <c r="A744" t="s">
        <v>12</v>
      </c>
      <c r="B744" t="s">
        <v>19</v>
      </c>
      <c r="C744" t="s">
        <v>140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141</v>
      </c>
      <c r="K744">
        <v>0.33850000000000002</v>
      </c>
      <c r="L744">
        <v>1.0200000000000001E-2</v>
      </c>
      <c r="M744" t="s">
        <v>142</v>
      </c>
      <c r="N744" t="s">
        <v>132</v>
      </c>
      <c r="O744">
        <v>45451.447905092595</v>
      </c>
      <c r="P744">
        <v>99.760999999999996</v>
      </c>
    </row>
    <row r="745" spans="1:16" x14ac:dyDescent="0.3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35">
      <c r="A746" t="s">
        <v>161</v>
      </c>
      <c r="O746" s="1"/>
    </row>
    <row r="747" spans="1:16" x14ac:dyDescent="0.35">
      <c r="A747" t="s">
        <v>161</v>
      </c>
    </row>
    <row r="748" spans="1:16" x14ac:dyDescent="0.35">
      <c r="A748" t="s">
        <v>161</v>
      </c>
    </row>
    <row r="749" spans="1:16" x14ac:dyDescent="0.35">
      <c r="A749" t="s">
        <v>161</v>
      </c>
    </row>
    <row r="750" spans="1:16" x14ac:dyDescent="0.35">
      <c r="A750" t="s">
        <v>161</v>
      </c>
    </row>
    <row r="751" spans="1:16" x14ac:dyDescent="0.35">
      <c r="A751" t="s">
        <v>72</v>
      </c>
    </row>
    <row r="752" spans="1:16" x14ac:dyDescent="0.3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35">
      <c r="A753" t="s">
        <v>127</v>
      </c>
      <c r="C753" t="s">
        <v>128</v>
      </c>
      <c r="G753">
        <v>42.320300000000003</v>
      </c>
      <c r="I753">
        <v>57.149299999999997</v>
      </c>
    </row>
    <row r="754" spans="1:16" x14ac:dyDescent="0.35">
      <c r="A754" t="s">
        <v>4</v>
      </c>
      <c r="B754" t="s">
        <v>129</v>
      </c>
      <c r="C754" t="s">
        <v>128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130</v>
      </c>
      <c r="K754">
        <v>44.762599999999999</v>
      </c>
      <c r="L754">
        <v>0.12330000000000001</v>
      </c>
      <c r="M754" t="s">
        <v>131</v>
      </c>
      <c r="N754" t="s">
        <v>132</v>
      </c>
      <c r="O754" s="1">
        <v>45451.722430555557</v>
      </c>
    </row>
    <row r="755" spans="1:16" x14ac:dyDescent="0.35">
      <c r="A755" t="s">
        <v>6</v>
      </c>
      <c r="B755" t="s">
        <v>129</v>
      </c>
      <c r="C755" t="s">
        <v>128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133</v>
      </c>
      <c r="K755">
        <v>39.764600000000002</v>
      </c>
      <c r="L755">
        <v>0.1346</v>
      </c>
      <c r="M755" t="s">
        <v>131</v>
      </c>
      <c r="N755" t="s">
        <v>132</v>
      </c>
      <c r="O755" s="1">
        <v>45451.72247685185</v>
      </c>
    </row>
    <row r="756" spans="1:16" x14ac:dyDescent="0.35">
      <c r="A756" t="s">
        <v>7</v>
      </c>
      <c r="B756" t="s">
        <v>129</v>
      </c>
      <c r="C756" t="s">
        <v>128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134</v>
      </c>
      <c r="K756">
        <v>0.26500000000000001</v>
      </c>
      <c r="L756">
        <v>2.4E-2</v>
      </c>
      <c r="M756" t="s">
        <v>135</v>
      </c>
      <c r="N756" t="s">
        <v>136</v>
      </c>
      <c r="O756" s="1"/>
    </row>
    <row r="757" spans="1:16" x14ac:dyDescent="0.35">
      <c r="A757" t="s">
        <v>10</v>
      </c>
      <c r="B757" t="s">
        <v>129</v>
      </c>
      <c r="C757" t="s">
        <v>128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137</v>
      </c>
      <c r="K757">
        <v>0.22770000000000001</v>
      </c>
      <c r="L757">
        <v>3.4700000000000002E-2</v>
      </c>
      <c r="M757" t="s">
        <v>10</v>
      </c>
      <c r="N757" t="s">
        <v>136</v>
      </c>
      <c r="O757" s="1"/>
    </row>
    <row r="758" spans="1:16" x14ac:dyDescent="0.35">
      <c r="A758" t="s">
        <v>11</v>
      </c>
      <c r="B758" t="s">
        <v>129</v>
      </c>
      <c r="C758" t="s">
        <v>128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138</v>
      </c>
      <c r="K758">
        <v>14.2767</v>
      </c>
      <c r="L758">
        <v>9.4299999999999995E-2</v>
      </c>
      <c r="M758" t="s">
        <v>139</v>
      </c>
      <c r="N758" t="s">
        <v>132</v>
      </c>
      <c r="O758">
        <v>45451.722604166665</v>
      </c>
    </row>
    <row r="759" spans="1:16" x14ac:dyDescent="0.35">
      <c r="A759" t="s">
        <v>12</v>
      </c>
      <c r="B759" t="s">
        <v>19</v>
      </c>
      <c r="C759" t="s">
        <v>140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141</v>
      </c>
      <c r="K759">
        <v>0.33379999999999999</v>
      </c>
      <c r="L759">
        <v>1.0200000000000001E-2</v>
      </c>
      <c r="M759" t="s">
        <v>142</v>
      </c>
      <c r="N759" t="s">
        <v>132</v>
      </c>
      <c r="O759">
        <v>45451.447905092595</v>
      </c>
      <c r="P759">
        <v>99.725999999999999</v>
      </c>
    </row>
    <row r="760" spans="1:16" x14ac:dyDescent="0.3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35">
      <c r="A761" t="s">
        <v>161</v>
      </c>
    </row>
    <row r="762" spans="1:16" x14ac:dyDescent="0.35">
      <c r="A762" t="s">
        <v>161</v>
      </c>
    </row>
    <row r="763" spans="1:16" x14ac:dyDescent="0.35">
      <c r="A763" t="s">
        <v>161</v>
      </c>
    </row>
    <row r="764" spans="1:16" x14ac:dyDescent="0.35">
      <c r="A764" t="s">
        <v>161</v>
      </c>
    </row>
    <row r="765" spans="1:16" x14ac:dyDescent="0.35">
      <c r="A765" t="s">
        <v>161</v>
      </c>
    </row>
    <row r="766" spans="1:16" x14ac:dyDescent="0.35">
      <c r="A766" t="s">
        <v>73</v>
      </c>
    </row>
    <row r="767" spans="1:16" x14ac:dyDescent="0.3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35">
      <c r="A768" t="s">
        <v>127</v>
      </c>
      <c r="C768" t="s">
        <v>128</v>
      </c>
      <c r="G768">
        <v>42.797899999999998</v>
      </c>
      <c r="I768">
        <v>57.162799999999997</v>
      </c>
    </row>
    <row r="769" spans="1:16" x14ac:dyDescent="0.35">
      <c r="A769" t="s">
        <v>4</v>
      </c>
      <c r="B769" t="s">
        <v>129</v>
      </c>
      <c r="C769" t="s">
        <v>128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130</v>
      </c>
      <c r="K769">
        <v>44.951900000000002</v>
      </c>
      <c r="L769">
        <v>0.1241</v>
      </c>
      <c r="M769" t="s">
        <v>131</v>
      </c>
      <c r="N769" t="s">
        <v>132</v>
      </c>
      <c r="O769">
        <v>45451.722430555557</v>
      </c>
    </row>
    <row r="770" spans="1:16" x14ac:dyDescent="0.35">
      <c r="A770" t="s">
        <v>6</v>
      </c>
      <c r="B770" t="s">
        <v>129</v>
      </c>
      <c r="C770" t="s">
        <v>128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133</v>
      </c>
      <c r="K770">
        <v>40.279899999999998</v>
      </c>
      <c r="L770">
        <v>0.13589999999999999</v>
      </c>
      <c r="M770" t="s">
        <v>131</v>
      </c>
      <c r="N770" t="s">
        <v>132</v>
      </c>
      <c r="O770">
        <v>45451.72247685185</v>
      </c>
    </row>
    <row r="771" spans="1:16" x14ac:dyDescent="0.35">
      <c r="A771" t="s">
        <v>7</v>
      </c>
      <c r="B771" t="s">
        <v>129</v>
      </c>
      <c r="C771" t="s">
        <v>128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134</v>
      </c>
      <c r="K771">
        <v>0.23960000000000001</v>
      </c>
      <c r="L771">
        <v>2.3900000000000001E-2</v>
      </c>
      <c r="M771" t="s">
        <v>135</v>
      </c>
      <c r="N771" t="s">
        <v>136</v>
      </c>
    </row>
    <row r="772" spans="1:16" x14ac:dyDescent="0.35">
      <c r="A772" t="s">
        <v>10</v>
      </c>
      <c r="B772" t="s">
        <v>129</v>
      </c>
      <c r="C772" t="s">
        <v>128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137</v>
      </c>
      <c r="K772">
        <v>0.21870000000000001</v>
      </c>
      <c r="L772">
        <v>3.5000000000000003E-2</v>
      </c>
      <c r="M772" t="s">
        <v>10</v>
      </c>
      <c r="N772" t="s">
        <v>136</v>
      </c>
    </row>
    <row r="773" spans="1:16" x14ac:dyDescent="0.35">
      <c r="A773" t="s">
        <v>11</v>
      </c>
      <c r="B773" t="s">
        <v>129</v>
      </c>
      <c r="C773" t="s">
        <v>128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138</v>
      </c>
      <c r="K773">
        <v>14.9438</v>
      </c>
      <c r="L773">
        <v>9.6000000000000002E-2</v>
      </c>
      <c r="M773" t="s">
        <v>139</v>
      </c>
      <c r="N773" t="s">
        <v>132</v>
      </c>
      <c r="O773">
        <v>45451.722604166665</v>
      </c>
    </row>
    <row r="774" spans="1:16" x14ac:dyDescent="0.3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141</v>
      </c>
      <c r="K774">
        <v>0.28139999999999998</v>
      </c>
      <c r="L774">
        <v>9.9000000000000008E-3</v>
      </c>
      <c r="M774" t="s">
        <v>142</v>
      </c>
      <c r="N774" t="s">
        <v>132</v>
      </c>
      <c r="O774">
        <v>45451.447905092595</v>
      </c>
      <c r="P774">
        <v>99.653999999999996</v>
      </c>
    </row>
    <row r="775" spans="1:16" x14ac:dyDescent="0.35">
      <c r="A775" t="s">
        <v>14</v>
      </c>
      <c r="G775">
        <v>100.9153</v>
      </c>
      <c r="I775">
        <v>100</v>
      </c>
      <c r="K775">
        <v>100.9153</v>
      </c>
    </row>
    <row r="776" spans="1:16" x14ac:dyDescent="0.35">
      <c r="A776" t="s">
        <v>161</v>
      </c>
    </row>
    <row r="777" spans="1:16" x14ac:dyDescent="0.35">
      <c r="A777" t="s">
        <v>161</v>
      </c>
    </row>
    <row r="778" spans="1:16" x14ac:dyDescent="0.35">
      <c r="A778" t="s">
        <v>161</v>
      </c>
    </row>
    <row r="779" spans="1:16" x14ac:dyDescent="0.35">
      <c r="A779" t="s">
        <v>161</v>
      </c>
    </row>
    <row r="780" spans="1:16" x14ac:dyDescent="0.35">
      <c r="A780" t="s">
        <v>161</v>
      </c>
    </row>
    <row r="781" spans="1:16" x14ac:dyDescent="0.35">
      <c r="A781" t="s">
        <v>74</v>
      </c>
    </row>
    <row r="782" spans="1:16" x14ac:dyDescent="0.3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35">
      <c r="A783" t="s">
        <v>127</v>
      </c>
      <c r="C783" t="s">
        <v>128</v>
      </c>
      <c r="G783">
        <v>43.004300000000001</v>
      </c>
      <c r="I783">
        <v>57.159700000000001</v>
      </c>
    </row>
    <row r="784" spans="1:16" x14ac:dyDescent="0.35">
      <c r="A784" t="s">
        <v>4</v>
      </c>
      <c r="B784" t="s">
        <v>129</v>
      </c>
      <c r="C784" t="s">
        <v>128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130</v>
      </c>
      <c r="K784">
        <v>46.584800000000001</v>
      </c>
      <c r="L784">
        <v>0.1244</v>
      </c>
      <c r="M784" t="s">
        <v>131</v>
      </c>
      <c r="N784" t="s">
        <v>132</v>
      </c>
      <c r="O784">
        <v>45451.722430555557</v>
      </c>
    </row>
    <row r="785" spans="1:16" x14ac:dyDescent="0.35">
      <c r="A785" t="s">
        <v>6</v>
      </c>
      <c r="B785" t="s">
        <v>129</v>
      </c>
      <c r="C785" t="s">
        <v>128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133</v>
      </c>
      <c r="K785">
        <v>40.458799999999997</v>
      </c>
      <c r="L785">
        <v>0.1361</v>
      </c>
      <c r="M785" t="s">
        <v>131</v>
      </c>
      <c r="N785" t="s">
        <v>132</v>
      </c>
      <c r="O785">
        <v>45451.72247685185</v>
      </c>
    </row>
    <row r="786" spans="1:16" x14ac:dyDescent="0.35">
      <c r="A786" t="s">
        <v>7</v>
      </c>
      <c r="B786" t="s">
        <v>129</v>
      </c>
      <c r="C786" t="s">
        <v>128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134</v>
      </c>
      <c r="K786">
        <v>0.23119999999999999</v>
      </c>
      <c r="L786">
        <v>2.3900000000000001E-2</v>
      </c>
      <c r="M786" t="s">
        <v>135</v>
      </c>
      <c r="N786" t="s">
        <v>136</v>
      </c>
    </row>
    <row r="787" spans="1:16" x14ac:dyDescent="0.35">
      <c r="A787" t="s">
        <v>10</v>
      </c>
      <c r="B787" t="s">
        <v>129</v>
      </c>
      <c r="C787" t="s">
        <v>128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137</v>
      </c>
      <c r="K787">
        <v>0.223</v>
      </c>
      <c r="L787">
        <v>3.4200000000000001E-2</v>
      </c>
      <c r="M787" t="s">
        <v>10</v>
      </c>
      <c r="N787" t="s">
        <v>136</v>
      </c>
    </row>
    <row r="788" spans="1:16" x14ac:dyDescent="0.35">
      <c r="A788" t="s">
        <v>11</v>
      </c>
      <c r="B788" t="s">
        <v>129</v>
      </c>
      <c r="C788" t="s">
        <v>128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138</v>
      </c>
      <c r="K788">
        <v>12.446400000000001</v>
      </c>
      <c r="L788">
        <v>8.9499999999999996E-2</v>
      </c>
      <c r="M788" t="s">
        <v>139</v>
      </c>
      <c r="N788" t="s">
        <v>132</v>
      </c>
      <c r="O788">
        <v>45451.722604166665</v>
      </c>
    </row>
    <row r="789" spans="1:16" x14ac:dyDescent="0.35">
      <c r="A789" t="s">
        <v>12</v>
      </c>
      <c r="B789" t="s">
        <v>19</v>
      </c>
      <c r="C789" t="s">
        <v>140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141</v>
      </c>
      <c r="K789">
        <v>0.37740000000000001</v>
      </c>
      <c r="L789">
        <v>1.04E-2</v>
      </c>
      <c r="M789" t="s">
        <v>142</v>
      </c>
      <c r="N789" t="s">
        <v>132</v>
      </c>
      <c r="O789">
        <v>45451.447905092595</v>
      </c>
      <c r="P789">
        <v>99.789000000000001</v>
      </c>
    </row>
    <row r="790" spans="1:16" x14ac:dyDescent="0.3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35">
      <c r="A791" t="s">
        <v>161</v>
      </c>
    </row>
    <row r="792" spans="1:16" x14ac:dyDescent="0.35">
      <c r="A792" t="s">
        <v>161</v>
      </c>
    </row>
    <row r="793" spans="1:16" x14ac:dyDescent="0.35">
      <c r="A793" t="s">
        <v>161</v>
      </c>
    </row>
    <row r="794" spans="1:16" x14ac:dyDescent="0.35">
      <c r="A794" t="s">
        <v>161</v>
      </c>
    </row>
    <row r="795" spans="1:16" x14ac:dyDescent="0.35">
      <c r="A795" t="s">
        <v>161</v>
      </c>
    </row>
    <row r="796" spans="1:16" x14ac:dyDescent="0.35">
      <c r="A796" t="s">
        <v>75</v>
      </c>
    </row>
    <row r="797" spans="1:16" x14ac:dyDescent="0.3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35">
      <c r="A798" t="s">
        <v>127</v>
      </c>
      <c r="C798" t="s">
        <v>128</v>
      </c>
      <c r="G798">
        <v>43.304499999999997</v>
      </c>
      <c r="I798">
        <v>57.114800000000002</v>
      </c>
    </row>
    <row r="799" spans="1:16" x14ac:dyDescent="0.35">
      <c r="A799" t="s">
        <v>4</v>
      </c>
      <c r="B799" t="s">
        <v>129</v>
      </c>
      <c r="C799" t="s">
        <v>128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130</v>
      </c>
      <c r="K799">
        <v>47.930300000000003</v>
      </c>
      <c r="L799">
        <v>0.12520000000000001</v>
      </c>
      <c r="M799" t="s">
        <v>131</v>
      </c>
      <c r="N799" t="s">
        <v>132</v>
      </c>
      <c r="O799">
        <v>45451.722430555557</v>
      </c>
    </row>
    <row r="800" spans="1:16" x14ac:dyDescent="0.35">
      <c r="A800" t="s">
        <v>6</v>
      </c>
      <c r="B800" t="s">
        <v>129</v>
      </c>
      <c r="C800" t="s">
        <v>128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133</v>
      </c>
      <c r="K800">
        <v>40.517400000000002</v>
      </c>
      <c r="L800">
        <v>0.13689999999999999</v>
      </c>
      <c r="M800" t="s">
        <v>131</v>
      </c>
      <c r="N800" t="s">
        <v>132</v>
      </c>
      <c r="O800">
        <v>45451.72247685185</v>
      </c>
    </row>
    <row r="801" spans="1:16" x14ac:dyDescent="0.35">
      <c r="A801" t="s">
        <v>7</v>
      </c>
      <c r="B801" t="s">
        <v>129</v>
      </c>
      <c r="C801" t="s">
        <v>128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134</v>
      </c>
      <c r="K801">
        <v>0.25069999999999998</v>
      </c>
      <c r="L801">
        <v>2.3900000000000001E-2</v>
      </c>
      <c r="M801" t="s">
        <v>135</v>
      </c>
      <c r="N801" t="s">
        <v>136</v>
      </c>
    </row>
    <row r="802" spans="1:16" x14ac:dyDescent="0.35">
      <c r="A802" t="s">
        <v>10</v>
      </c>
      <c r="B802" t="s">
        <v>129</v>
      </c>
      <c r="C802" t="s">
        <v>128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137</v>
      </c>
      <c r="K802">
        <v>0.16439999999999999</v>
      </c>
      <c r="L802">
        <v>3.4700000000000002E-2</v>
      </c>
      <c r="M802" t="s">
        <v>10</v>
      </c>
      <c r="N802" t="s">
        <v>136</v>
      </c>
    </row>
    <row r="803" spans="1:16" x14ac:dyDescent="0.35">
      <c r="A803" t="s">
        <v>11</v>
      </c>
      <c r="B803" t="s">
        <v>129</v>
      </c>
      <c r="C803" t="s">
        <v>128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138</v>
      </c>
      <c r="K803">
        <v>11.2698</v>
      </c>
      <c r="L803">
        <v>8.5900000000000004E-2</v>
      </c>
      <c r="M803" t="s">
        <v>139</v>
      </c>
      <c r="N803" t="s">
        <v>132</v>
      </c>
      <c r="O803">
        <v>45451.722604166665</v>
      </c>
    </row>
    <row r="804" spans="1:16" x14ac:dyDescent="0.35">
      <c r="A804" t="s">
        <v>12</v>
      </c>
      <c r="B804" t="s">
        <v>19</v>
      </c>
      <c r="C804" t="s">
        <v>140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141</v>
      </c>
      <c r="K804">
        <v>0.3997</v>
      </c>
      <c r="L804">
        <v>1.06E-2</v>
      </c>
      <c r="M804" t="s">
        <v>142</v>
      </c>
      <c r="N804" t="s">
        <v>132</v>
      </c>
      <c r="O804">
        <v>45451.447905092595</v>
      </c>
      <c r="P804">
        <v>99.647000000000006</v>
      </c>
    </row>
    <row r="805" spans="1:16" x14ac:dyDescent="0.35">
      <c r="A805" t="s">
        <v>14</v>
      </c>
      <c r="G805">
        <v>100.5322</v>
      </c>
      <c r="I805">
        <v>100</v>
      </c>
      <c r="K805">
        <v>100.5322</v>
      </c>
    </row>
    <row r="806" spans="1:16" x14ac:dyDescent="0.35">
      <c r="A806" t="s">
        <v>161</v>
      </c>
    </row>
    <row r="807" spans="1:16" x14ac:dyDescent="0.35">
      <c r="A807" t="s">
        <v>161</v>
      </c>
    </row>
    <row r="808" spans="1:16" x14ac:dyDescent="0.35">
      <c r="A808" t="s">
        <v>161</v>
      </c>
    </row>
    <row r="809" spans="1:16" x14ac:dyDescent="0.35">
      <c r="A809" t="s">
        <v>161</v>
      </c>
    </row>
    <row r="810" spans="1:16" x14ac:dyDescent="0.35">
      <c r="A810" t="s">
        <v>161</v>
      </c>
    </row>
    <row r="811" spans="1:16" x14ac:dyDescent="0.35">
      <c r="A811" t="s">
        <v>76</v>
      </c>
    </row>
    <row r="812" spans="1:16" x14ac:dyDescent="0.3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35">
      <c r="A813" t="s">
        <v>127</v>
      </c>
      <c r="C813" t="s">
        <v>128</v>
      </c>
      <c r="G813">
        <v>42.209899999999998</v>
      </c>
      <c r="I813">
        <v>57.138500000000001</v>
      </c>
    </row>
    <row r="814" spans="1:16" x14ac:dyDescent="0.35">
      <c r="A814" t="s">
        <v>4</v>
      </c>
      <c r="B814" t="s">
        <v>129</v>
      </c>
      <c r="C814" t="s">
        <v>128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130</v>
      </c>
      <c r="K814">
        <v>44.5608</v>
      </c>
      <c r="L814">
        <v>0.1232</v>
      </c>
      <c r="M814" t="s">
        <v>131</v>
      </c>
      <c r="N814" t="s">
        <v>132</v>
      </c>
      <c r="O814">
        <v>45451.722430555557</v>
      </c>
    </row>
    <row r="815" spans="1:16" x14ac:dyDescent="0.35">
      <c r="A815" t="s">
        <v>6</v>
      </c>
      <c r="B815" t="s">
        <v>129</v>
      </c>
      <c r="C815" t="s">
        <v>128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133</v>
      </c>
      <c r="K815">
        <v>39.608400000000003</v>
      </c>
      <c r="L815">
        <v>0.13439999999999999</v>
      </c>
      <c r="M815" t="s">
        <v>131</v>
      </c>
      <c r="N815" t="s">
        <v>132</v>
      </c>
      <c r="O815">
        <v>45451.72247685185</v>
      </c>
    </row>
    <row r="816" spans="1:16" x14ac:dyDescent="0.35">
      <c r="A816" t="s">
        <v>7</v>
      </c>
      <c r="B816" t="s">
        <v>129</v>
      </c>
      <c r="C816" t="s">
        <v>128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134</v>
      </c>
      <c r="K816">
        <v>0.2475</v>
      </c>
      <c r="L816">
        <v>2.3599999999999999E-2</v>
      </c>
      <c r="M816" t="s">
        <v>135</v>
      </c>
      <c r="N816" t="s">
        <v>136</v>
      </c>
    </row>
    <row r="817" spans="1:16" x14ac:dyDescent="0.35">
      <c r="A817" t="s">
        <v>10</v>
      </c>
      <c r="B817" t="s">
        <v>129</v>
      </c>
      <c r="C817" t="s">
        <v>128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137</v>
      </c>
      <c r="K817">
        <v>0.22589999999999999</v>
      </c>
      <c r="L817">
        <v>3.5000000000000003E-2</v>
      </c>
      <c r="M817" t="s">
        <v>10</v>
      </c>
      <c r="N817" t="s">
        <v>136</v>
      </c>
    </row>
    <row r="818" spans="1:16" x14ac:dyDescent="0.35">
      <c r="A818" t="s">
        <v>11</v>
      </c>
      <c r="B818" t="s">
        <v>129</v>
      </c>
      <c r="C818" t="s">
        <v>128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138</v>
      </c>
      <c r="K818">
        <v>14.546799999999999</v>
      </c>
      <c r="L818">
        <v>9.4700000000000006E-2</v>
      </c>
      <c r="M818" t="s">
        <v>139</v>
      </c>
      <c r="N818" t="s">
        <v>132</v>
      </c>
      <c r="O818">
        <v>45451.722604166665</v>
      </c>
    </row>
    <row r="819" spans="1:16" x14ac:dyDescent="0.35">
      <c r="A819" t="s">
        <v>12</v>
      </c>
      <c r="B819" t="s">
        <v>19</v>
      </c>
      <c r="C819" t="s">
        <v>140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141</v>
      </c>
      <c r="K819">
        <v>0.3251</v>
      </c>
      <c r="L819">
        <v>1.03E-2</v>
      </c>
      <c r="M819" t="s">
        <v>142</v>
      </c>
      <c r="N819" t="s">
        <v>132</v>
      </c>
      <c r="O819">
        <v>45451.447905092595</v>
      </c>
      <c r="P819">
        <v>99.718999999999994</v>
      </c>
    </row>
    <row r="820" spans="1:16" x14ac:dyDescent="0.3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35">
      <c r="A821" t="s">
        <v>161</v>
      </c>
    </row>
    <row r="822" spans="1:16" x14ac:dyDescent="0.35">
      <c r="A822" t="s">
        <v>161</v>
      </c>
    </row>
    <row r="823" spans="1:16" x14ac:dyDescent="0.35">
      <c r="A823" t="s">
        <v>161</v>
      </c>
    </row>
    <row r="824" spans="1:16" x14ac:dyDescent="0.35">
      <c r="A824" t="s">
        <v>161</v>
      </c>
    </row>
    <row r="825" spans="1:16" x14ac:dyDescent="0.35">
      <c r="A825" t="s">
        <v>161</v>
      </c>
    </row>
    <row r="826" spans="1:16" x14ac:dyDescent="0.35">
      <c r="A826" t="s">
        <v>77</v>
      </c>
    </row>
    <row r="827" spans="1:16" x14ac:dyDescent="0.3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35">
      <c r="A828" t="s">
        <v>127</v>
      </c>
      <c r="C828" t="s">
        <v>128</v>
      </c>
      <c r="G828">
        <v>42.877299999999998</v>
      </c>
      <c r="I828">
        <v>57.172899999999998</v>
      </c>
    </row>
    <row r="829" spans="1:16" x14ac:dyDescent="0.35">
      <c r="A829" t="s">
        <v>4</v>
      </c>
      <c r="B829" t="s">
        <v>129</v>
      </c>
      <c r="C829" t="s">
        <v>128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130</v>
      </c>
      <c r="K829">
        <v>45.360799999999998</v>
      </c>
      <c r="L829">
        <v>0.1244</v>
      </c>
      <c r="M829" t="s">
        <v>131</v>
      </c>
      <c r="N829" t="s">
        <v>132</v>
      </c>
      <c r="O829">
        <v>45451.722430555557</v>
      </c>
    </row>
    <row r="830" spans="1:16" x14ac:dyDescent="0.35">
      <c r="A830" t="s">
        <v>6</v>
      </c>
      <c r="B830" t="s">
        <v>129</v>
      </c>
      <c r="C830" t="s">
        <v>128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133</v>
      </c>
      <c r="K830">
        <v>40.404600000000002</v>
      </c>
      <c r="L830">
        <v>0.13600000000000001</v>
      </c>
      <c r="M830" t="s">
        <v>131</v>
      </c>
      <c r="N830" t="s">
        <v>132</v>
      </c>
      <c r="O830">
        <v>45451.72247685185</v>
      </c>
    </row>
    <row r="831" spans="1:16" x14ac:dyDescent="0.35">
      <c r="A831" t="s">
        <v>7</v>
      </c>
      <c r="B831" t="s">
        <v>129</v>
      </c>
      <c r="C831" t="s">
        <v>128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134</v>
      </c>
      <c r="K831">
        <v>0.23350000000000001</v>
      </c>
      <c r="L831">
        <v>2.3900000000000001E-2</v>
      </c>
      <c r="M831" t="s">
        <v>135</v>
      </c>
      <c r="N831" t="s">
        <v>136</v>
      </c>
    </row>
    <row r="832" spans="1:16" x14ac:dyDescent="0.35">
      <c r="A832" t="s">
        <v>10</v>
      </c>
      <c r="B832" t="s">
        <v>129</v>
      </c>
      <c r="C832" t="s">
        <v>128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137</v>
      </c>
      <c r="K832">
        <v>0.17780000000000001</v>
      </c>
      <c r="L832">
        <v>3.49E-2</v>
      </c>
      <c r="M832" t="s">
        <v>10</v>
      </c>
      <c r="N832" t="s">
        <v>136</v>
      </c>
    </row>
    <row r="833" spans="1:16" x14ac:dyDescent="0.35">
      <c r="A833" t="s">
        <v>11</v>
      </c>
      <c r="B833" t="s">
        <v>129</v>
      </c>
      <c r="C833" t="s">
        <v>128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138</v>
      </c>
      <c r="K833">
        <v>14.2727</v>
      </c>
      <c r="L833">
        <v>9.4399999999999998E-2</v>
      </c>
      <c r="M833" t="s">
        <v>139</v>
      </c>
      <c r="N833" t="s">
        <v>132</v>
      </c>
      <c r="O833">
        <v>45451.722604166665</v>
      </c>
    </row>
    <row r="834" spans="1:16" x14ac:dyDescent="0.35">
      <c r="A834" t="s">
        <v>12</v>
      </c>
      <c r="B834" t="s">
        <v>19</v>
      </c>
      <c r="C834" t="s">
        <v>140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141</v>
      </c>
      <c r="K834">
        <v>0.3337</v>
      </c>
      <c r="L834">
        <v>1.0200000000000001E-2</v>
      </c>
      <c r="M834" t="s">
        <v>142</v>
      </c>
      <c r="N834" t="s">
        <v>132</v>
      </c>
      <c r="O834">
        <v>45451.447905092595</v>
      </c>
      <c r="P834">
        <v>99.646000000000001</v>
      </c>
    </row>
    <row r="835" spans="1:16" x14ac:dyDescent="0.35">
      <c r="A835" t="s">
        <v>14</v>
      </c>
      <c r="G835">
        <v>100.7831</v>
      </c>
      <c r="I835">
        <v>100</v>
      </c>
      <c r="K835">
        <v>100.7831</v>
      </c>
    </row>
    <row r="836" spans="1:16" x14ac:dyDescent="0.35">
      <c r="A836" t="s">
        <v>161</v>
      </c>
    </row>
    <row r="837" spans="1:16" x14ac:dyDescent="0.35">
      <c r="A837" t="s">
        <v>161</v>
      </c>
    </row>
    <row r="838" spans="1:16" x14ac:dyDescent="0.35">
      <c r="A838" t="s">
        <v>161</v>
      </c>
    </row>
    <row r="839" spans="1:16" x14ac:dyDescent="0.35">
      <c r="A839" t="s">
        <v>161</v>
      </c>
    </row>
    <row r="840" spans="1:16" x14ac:dyDescent="0.35">
      <c r="A840" t="s">
        <v>161</v>
      </c>
    </row>
    <row r="841" spans="1:16" x14ac:dyDescent="0.35">
      <c r="A841" t="s">
        <v>78</v>
      </c>
    </row>
    <row r="842" spans="1:16" x14ac:dyDescent="0.3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35">
      <c r="A843" t="s">
        <v>127</v>
      </c>
      <c r="C843" t="s">
        <v>128</v>
      </c>
      <c r="G843">
        <v>43.796100000000003</v>
      </c>
      <c r="I843">
        <v>57.148800000000001</v>
      </c>
    </row>
    <row r="844" spans="1:16" x14ac:dyDescent="0.35">
      <c r="A844" t="s">
        <v>4</v>
      </c>
      <c r="B844" t="s">
        <v>129</v>
      </c>
      <c r="C844" t="s">
        <v>128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130</v>
      </c>
      <c r="K844">
        <v>46.6937</v>
      </c>
      <c r="L844">
        <v>0.126</v>
      </c>
      <c r="M844" t="s">
        <v>131</v>
      </c>
      <c r="N844" t="s">
        <v>132</v>
      </c>
      <c r="O844">
        <v>45451.722430555557</v>
      </c>
    </row>
    <row r="845" spans="1:16" x14ac:dyDescent="0.35">
      <c r="A845" t="s">
        <v>6</v>
      </c>
      <c r="B845" t="s">
        <v>129</v>
      </c>
      <c r="C845" t="s">
        <v>128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133</v>
      </c>
      <c r="K845">
        <v>41.148800000000001</v>
      </c>
      <c r="L845">
        <v>0.13789999999999999</v>
      </c>
      <c r="M845" t="s">
        <v>131</v>
      </c>
      <c r="N845" t="s">
        <v>132</v>
      </c>
      <c r="O845">
        <v>45451.72247685185</v>
      </c>
    </row>
    <row r="846" spans="1:16" x14ac:dyDescent="0.35">
      <c r="A846" t="s">
        <v>7</v>
      </c>
      <c r="B846" t="s">
        <v>129</v>
      </c>
      <c r="C846" t="s">
        <v>128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134</v>
      </c>
      <c r="K846">
        <v>0.30630000000000002</v>
      </c>
      <c r="L846">
        <v>2.4400000000000002E-2</v>
      </c>
      <c r="M846" t="s">
        <v>135</v>
      </c>
      <c r="N846" t="s">
        <v>136</v>
      </c>
    </row>
    <row r="847" spans="1:16" x14ac:dyDescent="0.3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137</v>
      </c>
      <c r="K847">
        <v>0.23019999999999999</v>
      </c>
      <c r="L847">
        <v>3.5000000000000003E-2</v>
      </c>
      <c r="M847" t="s">
        <v>10</v>
      </c>
      <c r="N847" t="s">
        <v>136</v>
      </c>
    </row>
    <row r="848" spans="1:16" x14ac:dyDescent="0.35">
      <c r="A848" t="s">
        <v>11</v>
      </c>
      <c r="B848" t="s">
        <v>129</v>
      </c>
      <c r="C848" t="s">
        <v>128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138</v>
      </c>
      <c r="K848">
        <v>14.0588</v>
      </c>
      <c r="L848">
        <v>9.4100000000000003E-2</v>
      </c>
      <c r="M848" t="s">
        <v>139</v>
      </c>
      <c r="N848" t="s">
        <v>132</v>
      </c>
      <c r="O848">
        <v>45451.722604166665</v>
      </c>
    </row>
    <row r="849" spans="1:16" x14ac:dyDescent="0.35">
      <c r="A849" t="s">
        <v>12</v>
      </c>
      <c r="B849" t="s">
        <v>19</v>
      </c>
      <c r="C849" t="s">
        <v>140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141</v>
      </c>
      <c r="K849">
        <v>0.37319999999999998</v>
      </c>
      <c r="L849">
        <v>1.04E-2</v>
      </c>
      <c r="M849" t="s">
        <v>142</v>
      </c>
      <c r="N849" t="s">
        <v>132</v>
      </c>
      <c r="O849">
        <v>45451.447905092595</v>
      </c>
      <c r="P849">
        <v>99.738</v>
      </c>
    </row>
    <row r="850" spans="1:16" x14ac:dyDescent="0.35">
      <c r="A850" t="s">
        <v>14</v>
      </c>
      <c r="G850">
        <v>102.8109</v>
      </c>
      <c r="I850">
        <v>100</v>
      </c>
      <c r="K850">
        <v>102.8109</v>
      </c>
    </row>
    <row r="851" spans="1:16" x14ac:dyDescent="0.35">
      <c r="A851" t="s">
        <v>161</v>
      </c>
    </row>
    <row r="852" spans="1:16" x14ac:dyDescent="0.35">
      <c r="A852" t="s">
        <v>161</v>
      </c>
    </row>
    <row r="853" spans="1:16" x14ac:dyDescent="0.35">
      <c r="A853" t="s">
        <v>161</v>
      </c>
    </row>
    <row r="854" spans="1:16" x14ac:dyDescent="0.35">
      <c r="A854" t="s">
        <v>161</v>
      </c>
    </row>
    <row r="855" spans="1:16" x14ac:dyDescent="0.35">
      <c r="A855" t="s">
        <v>161</v>
      </c>
    </row>
    <row r="856" spans="1:16" x14ac:dyDescent="0.35">
      <c r="A856" t="s">
        <v>79</v>
      </c>
    </row>
    <row r="857" spans="1:16" x14ac:dyDescent="0.3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35">
      <c r="A858" t="s">
        <v>127</v>
      </c>
      <c r="C858" t="s">
        <v>128</v>
      </c>
      <c r="G858">
        <v>43.121600000000001</v>
      </c>
      <c r="I858">
        <v>57.171199999999999</v>
      </c>
    </row>
    <row r="859" spans="1:16" x14ac:dyDescent="0.35">
      <c r="A859" t="s">
        <v>4</v>
      </c>
      <c r="B859" t="s">
        <v>129</v>
      </c>
      <c r="C859" t="s">
        <v>128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130</v>
      </c>
      <c r="K859">
        <v>45.921300000000002</v>
      </c>
      <c r="L859">
        <v>0.1245</v>
      </c>
      <c r="M859" t="s">
        <v>131</v>
      </c>
      <c r="N859" t="s">
        <v>132</v>
      </c>
      <c r="O859">
        <v>45451.722430555557</v>
      </c>
    </row>
    <row r="860" spans="1:16" x14ac:dyDescent="0.35">
      <c r="A860" t="s">
        <v>6</v>
      </c>
      <c r="B860" t="s">
        <v>129</v>
      </c>
      <c r="C860" t="s">
        <v>128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133</v>
      </c>
      <c r="K860">
        <v>40.625900000000001</v>
      </c>
      <c r="L860">
        <v>0.13650000000000001</v>
      </c>
      <c r="M860" t="s">
        <v>131</v>
      </c>
      <c r="N860" t="s">
        <v>132</v>
      </c>
      <c r="O860">
        <v>45451.72247685185</v>
      </c>
    </row>
    <row r="861" spans="1:16" x14ac:dyDescent="0.35">
      <c r="A861" t="s">
        <v>7</v>
      </c>
      <c r="B861" t="s">
        <v>129</v>
      </c>
      <c r="C861" t="s">
        <v>128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134</v>
      </c>
      <c r="K861">
        <v>0.26879999999999998</v>
      </c>
      <c r="L861">
        <v>2.41E-2</v>
      </c>
      <c r="M861" t="s">
        <v>135</v>
      </c>
      <c r="N861" t="s">
        <v>136</v>
      </c>
    </row>
    <row r="862" spans="1:16" x14ac:dyDescent="0.35">
      <c r="A862" t="s">
        <v>10</v>
      </c>
      <c r="B862" t="s">
        <v>129</v>
      </c>
      <c r="C862" t="s">
        <v>128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137</v>
      </c>
      <c r="K862">
        <v>0.20810000000000001</v>
      </c>
      <c r="L862">
        <v>3.5299999999999998E-2</v>
      </c>
      <c r="M862" t="s">
        <v>10</v>
      </c>
      <c r="N862" t="s">
        <v>136</v>
      </c>
    </row>
    <row r="863" spans="1:16" x14ac:dyDescent="0.35">
      <c r="A863" t="s">
        <v>11</v>
      </c>
      <c r="B863" t="s">
        <v>129</v>
      </c>
      <c r="C863" t="s">
        <v>128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138</v>
      </c>
      <c r="K863">
        <v>13.7342</v>
      </c>
      <c r="L863">
        <v>9.2799999999999994E-2</v>
      </c>
      <c r="M863" t="s">
        <v>139</v>
      </c>
      <c r="N863" t="s">
        <v>132</v>
      </c>
      <c r="O863">
        <v>45451.722604166665</v>
      </c>
    </row>
    <row r="864" spans="1:16" x14ac:dyDescent="0.35">
      <c r="A864" t="s">
        <v>12</v>
      </c>
      <c r="B864" t="s">
        <v>19</v>
      </c>
      <c r="C864" t="s">
        <v>140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141</v>
      </c>
      <c r="K864">
        <v>0.36599999999999999</v>
      </c>
      <c r="L864">
        <v>1.04E-2</v>
      </c>
      <c r="M864" t="s">
        <v>142</v>
      </c>
      <c r="N864" t="s">
        <v>132</v>
      </c>
      <c r="O864">
        <v>45451.447905092595</v>
      </c>
      <c r="P864">
        <v>99.686999999999998</v>
      </c>
    </row>
    <row r="865" spans="1:16" x14ac:dyDescent="0.3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35">
      <c r="A866" t="s">
        <v>161</v>
      </c>
    </row>
    <row r="867" spans="1:16" x14ac:dyDescent="0.35">
      <c r="A867" t="s">
        <v>161</v>
      </c>
    </row>
    <row r="868" spans="1:16" x14ac:dyDescent="0.35">
      <c r="A868" t="s">
        <v>161</v>
      </c>
    </row>
    <row r="869" spans="1:16" x14ac:dyDescent="0.35">
      <c r="A869" t="s">
        <v>161</v>
      </c>
    </row>
    <row r="870" spans="1:16" x14ac:dyDescent="0.35">
      <c r="A870" t="s">
        <v>161</v>
      </c>
    </row>
    <row r="871" spans="1:16" x14ac:dyDescent="0.35">
      <c r="A871" t="s">
        <v>80</v>
      </c>
    </row>
    <row r="872" spans="1:16" x14ac:dyDescent="0.3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35">
      <c r="A873" t="s">
        <v>127</v>
      </c>
      <c r="C873" t="s">
        <v>128</v>
      </c>
      <c r="G873">
        <v>43.106099999999998</v>
      </c>
      <c r="I873">
        <v>57.150300000000001</v>
      </c>
    </row>
    <row r="874" spans="1:16" x14ac:dyDescent="0.35">
      <c r="A874" t="s">
        <v>4</v>
      </c>
      <c r="B874" t="s">
        <v>129</v>
      </c>
      <c r="C874" t="s">
        <v>128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130</v>
      </c>
      <c r="K874">
        <v>47.692500000000003</v>
      </c>
      <c r="L874">
        <v>0.13420000000000001</v>
      </c>
      <c r="M874" t="s">
        <v>131</v>
      </c>
      <c r="N874" t="s">
        <v>132</v>
      </c>
      <c r="O874">
        <v>45451.722430555557</v>
      </c>
    </row>
    <row r="875" spans="1:16" x14ac:dyDescent="0.35">
      <c r="A875" t="s">
        <v>6</v>
      </c>
      <c r="B875" t="s">
        <v>129</v>
      </c>
      <c r="C875" t="s">
        <v>128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133</v>
      </c>
      <c r="K875">
        <v>40.508099999999999</v>
      </c>
      <c r="L875">
        <v>0.14680000000000001</v>
      </c>
      <c r="M875" t="s">
        <v>131</v>
      </c>
      <c r="N875" t="s">
        <v>132</v>
      </c>
      <c r="O875">
        <v>45451.72247685185</v>
      </c>
    </row>
    <row r="876" spans="1:16" x14ac:dyDescent="0.35">
      <c r="A876" t="s">
        <v>7</v>
      </c>
      <c r="B876" t="s">
        <v>129</v>
      </c>
      <c r="C876" t="s">
        <v>128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134</v>
      </c>
      <c r="K876">
        <v>0.24510000000000001</v>
      </c>
      <c r="L876">
        <v>2.5700000000000001E-2</v>
      </c>
      <c r="M876" t="s">
        <v>135</v>
      </c>
      <c r="N876" t="s">
        <v>136</v>
      </c>
    </row>
    <row r="877" spans="1:16" x14ac:dyDescent="0.35">
      <c r="A877" t="s">
        <v>10</v>
      </c>
      <c r="B877" t="s">
        <v>129</v>
      </c>
      <c r="C877" t="s">
        <v>128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137</v>
      </c>
      <c r="K877">
        <v>0.1454</v>
      </c>
      <c r="L877">
        <v>3.6900000000000002E-2</v>
      </c>
      <c r="M877" t="s">
        <v>10</v>
      </c>
      <c r="N877" t="s">
        <v>136</v>
      </c>
    </row>
    <row r="878" spans="1:16" x14ac:dyDescent="0.35">
      <c r="A878" t="s">
        <v>11</v>
      </c>
      <c r="B878" t="s">
        <v>129</v>
      </c>
      <c r="C878" t="s">
        <v>128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138</v>
      </c>
      <c r="K878">
        <v>10.8223</v>
      </c>
      <c r="L878">
        <v>9.1200000000000003E-2</v>
      </c>
      <c r="M878" t="s">
        <v>139</v>
      </c>
      <c r="N878" t="s">
        <v>132</v>
      </c>
      <c r="O878">
        <v>45451.722604166665</v>
      </c>
    </row>
    <row r="879" spans="1:16" x14ac:dyDescent="0.35">
      <c r="A879" t="s">
        <v>12</v>
      </c>
      <c r="B879" t="s">
        <v>19</v>
      </c>
      <c r="C879" t="s">
        <v>140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141</v>
      </c>
      <c r="K879">
        <v>0.42959999999999998</v>
      </c>
      <c r="L879">
        <v>1.14E-2</v>
      </c>
      <c r="M879" t="s">
        <v>142</v>
      </c>
      <c r="N879" t="s">
        <v>132</v>
      </c>
      <c r="O879">
        <v>45451.447905092595</v>
      </c>
      <c r="P879">
        <v>99.162000000000006</v>
      </c>
    </row>
    <row r="880" spans="1:16" x14ac:dyDescent="0.3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35">
      <c r="A881" t="s">
        <v>161</v>
      </c>
    </row>
    <row r="882" spans="1:16" x14ac:dyDescent="0.35">
      <c r="A882" t="s">
        <v>161</v>
      </c>
    </row>
    <row r="883" spans="1:16" x14ac:dyDescent="0.35">
      <c r="A883" t="s">
        <v>161</v>
      </c>
    </row>
    <row r="884" spans="1:16" x14ac:dyDescent="0.35">
      <c r="A884" t="s">
        <v>161</v>
      </c>
    </row>
    <row r="885" spans="1:16" x14ac:dyDescent="0.35">
      <c r="A885" t="s">
        <v>161</v>
      </c>
    </row>
    <row r="886" spans="1:16" x14ac:dyDescent="0.35">
      <c r="A886" t="s">
        <v>81</v>
      </c>
    </row>
    <row r="887" spans="1:16" x14ac:dyDescent="0.3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35">
      <c r="A888" t="s">
        <v>127</v>
      </c>
      <c r="C888" t="s">
        <v>128</v>
      </c>
      <c r="G888">
        <v>43.103200000000001</v>
      </c>
      <c r="I888">
        <v>57.145699999999998</v>
      </c>
    </row>
    <row r="889" spans="1:16" x14ac:dyDescent="0.35">
      <c r="A889" t="s">
        <v>4</v>
      </c>
      <c r="B889" t="s">
        <v>129</v>
      </c>
      <c r="C889" t="s">
        <v>128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130</v>
      </c>
      <c r="K889">
        <v>45.952800000000003</v>
      </c>
      <c r="L889">
        <v>0.1249</v>
      </c>
      <c r="M889" t="s">
        <v>131</v>
      </c>
      <c r="N889" t="s">
        <v>132</v>
      </c>
      <c r="O889">
        <v>45451.722430555557</v>
      </c>
    </row>
    <row r="890" spans="1:16" x14ac:dyDescent="0.35">
      <c r="A890" t="s">
        <v>6</v>
      </c>
      <c r="B890" t="s">
        <v>129</v>
      </c>
      <c r="C890" t="s">
        <v>128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133</v>
      </c>
      <c r="K890">
        <v>40.482399999999998</v>
      </c>
      <c r="L890">
        <v>0.13639999999999999</v>
      </c>
      <c r="M890" t="s">
        <v>131</v>
      </c>
      <c r="N890" t="s">
        <v>132</v>
      </c>
      <c r="O890">
        <v>45451.72247685185</v>
      </c>
    </row>
    <row r="891" spans="1:16" x14ac:dyDescent="0.35">
      <c r="A891" t="s">
        <v>7</v>
      </c>
      <c r="B891" t="s">
        <v>129</v>
      </c>
      <c r="C891" t="s">
        <v>128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134</v>
      </c>
      <c r="K891">
        <v>0.25080000000000002</v>
      </c>
      <c r="L891">
        <v>2.3900000000000001E-2</v>
      </c>
      <c r="M891" t="s">
        <v>135</v>
      </c>
      <c r="N891" t="s">
        <v>136</v>
      </c>
    </row>
    <row r="892" spans="1:16" x14ac:dyDescent="0.35">
      <c r="A892" t="s">
        <v>10</v>
      </c>
      <c r="B892" t="s">
        <v>129</v>
      </c>
      <c r="C892" t="s">
        <v>128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137</v>
      </c>
      <c r="K892">
        <v>0.2611</v>
      </c>
      <c r="L892">
        <v>3.5200000000000002E-2</v>
      </c>
      <c r="M892" t="s">
        <v>10</v>
      </c>
      <c r="N892" t="s">
        <v>136</v>
      </c>
    </row>
    <row r="893" spans="1:16" x14ac:dyDescent="0.35">
      <c r="A893" t="s">
        <v>11</v>
      </c>
      <c r="B893" t="s">
        <v>129</v>
      </c>
      <c r="C893" t="s">
        <v>128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138</v>
      </c>
      <c r="K893">
        <v>13.9177</v>
      </c>
      <c r="L893">
        <v>9.3600000000000003E-2</v>
      </c>
      <c r="M893" t="s">
        <v>139</v>
      </c>
      <c r="N893" t="s">
        <v>132</v>
      </c>
      <c r="O893">
        <v>45451.722604166665</v>
      </c>
    </row>
    <row r="894" spans="1:16" x14ac:dyDescent="0.35">
      <c r="A894" t="s">
        <v>12</v>
      </c>
      <c r="B894" t="s">
        <v>19</v>
      </c>
      <c r="C894" t="s">
        <v>140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141</v>
      </c>
      <c r="K894">
        <v>0.35630000000000001</v>
      </c>
      <c r="L894">
        <v>1.04E-2</v>
      </c>
      <c r="M894" t="s">
        <v>142</v>
      </c>
      <c r="N894" t="s">
        <v>132</v>
      </c>
      <c r="O894">
        <v>45451.447905092595</v>
      </c>
      <c r="P894">
        <v>99.685000000000002</v>
      </c>
    </row>
    <row r="895" spans="1:16" x14ac:dyDescent="0.35">
      <c r="A895" t="s">
        <v>14</v>
      </c>
      <c r="G895">
        <v>101.221</v>
      </c>
      <c r="I895">
        <v>100</v>
      </c>
      <c r="K895">
        <v>101.221</v>
      </c>
    </row>
    <row r="896" spans="1:16" x14ac:dyDescent="0.35">
      <c r="A896" t="s">
        <v>161</v>
      </c>
    </row>
    <row r="897" spans="1:16" x14ac:dyDescent="0.35">
      <c r="A897" t="s">
        <v>161</v>
      </c>
    </row>
    <row r="898" spans="1:16" x14ac:dyDescent="0.35">
      <c r="A898" t="s">
        <v>161</v>
      </c>
    </row>
    <row r="899" spans="1:16" x14ac:dyDescent="0.35">
      <c r="A899" t="s">
        <v>161</v>
      </c>
    </row>
    <row r="900" spans="1:16" x14ac:dyDescent="0.35">
      <c r="A900" t="s">
        <v>161</v>
      </c>
    </row>
    <row r="901" spans="1:16" x14ac:dyDescent="0.35">
      <c r="A901" t="s">
        <v>82</v>
      </c>
    </row>
    <row r="902" spans="1:16" x14ac:dyDescent="0.3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35">
      <c r="A903" t="s">
        <v>127</v>
      </c>
      <c r="C903" t="s">
        <v>128</v>
      </c>
      <c r="G903">
        <v>43.103200000000001</v>
      </c>
      <c r="I903">
        <v>57.145699999999998</v>
      </c>
    </row>
    <row r="904" spans="1:16" x14ac:dyDescent="0.35">
      <c r="A904" t="s">
        <v>4</v>
      </c>
      <c r="B904" t="s">
        <v>129</v>
      </c>
      <c r="C904" t="s">
        <v>128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130</v>
      </c>
      <c r="K904">
        <v>45.952800000000003</v>
      </c>
      <c r="L904">
        <v>0.1249</v>
      </c>
      <c r="M904" t="s">
        <v>131</v>
      </c>
      <c r="N904" t="s">
        <v>132</v>
      </c>
      <c r="O904">
        <v>45451.722430555557</v>
      </c>
    </row>
    <row r="905" spans="1:16" x14ac:dyDescent="0.35">
      <c r="A905" t="s">
        <v>6</v>
      </c>
      <c r="B905" t="s">
        <v>129</v>
      </c>
      <c r="C905" t="s">
        <v>128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133</v>
      </c>
      <c r="K905">
        <v>40.482399999999998</v>
      </c>
      <c r="L905">
        <v>0.13639999999999999</v>
      </c>
      <c r="M905" t="s">
        <v>131</v>
      </c>
      <c r="N905" t="s">
        <v>132</v>
      </c>
      <c r="O905">
        <v>45451.72247685185</v>
      </c>
    </row>
    <row r="906" spans="1:16" x14ac:dyDescent="0.35">
      <c r="A906" t="s">
        <v>7</v>
      </c>
      <c r="B906" t="s">
        <v>129</v>
      </c>
      <c r="C906" t="s">
        <v>128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134</v>
      </c>
      <c r="K906">
        <v>0.25080000000000002</v>
      </c>
      <c r="L906">
        <v>2.3900000000000001E-2</v>
      </c>
      <c r="M906" t="s">
        <v>135</v>
      </c>
      <c r="N906" t="s">
        <v>136</v>
      </c>
    </row>
    <row r="907" spans="1:16" x14ac:dyDescent="0.35">
      <c r="A907" t="s">
        <v>10</v>
      </c>
      <c r="B907" t="s">
        <v>129</v>
      </c>
      <c r="C907" t="s">
        <v>128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137</v>
      </c>
      <c r="K907">
        <v>0.2611</v>
      </c>
      <c r="L907">
        <v>3.5200000000000002E-2</v>
      </c>
      <c r="M907" t="s">
        <v>10</v>
      </c>
      <c r="N907" t="s">
        <v>136</v>
      </c>
    </row>
    <row r="908" spans="1:16" x14ac:dyDescent="0.35">
      <c r="A908" t="s">
        <v>11</v>
      </c>
      <c r="B908" t="s">
        <v>129</v>
      </c>
      <c r="C908" t="s">
        <v>128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138</v>
      </c>
      <c r="K908">
        <v>13.9177</v>
      </c>
      <c r="L908">
        <v>9.3600000000000003E-2</v>
      </c>
      <c r="M908" t="s">
        <v>139</v>
      </c>
      <c r="N908" t="s">
        <v>132</v>
      </c>
      <c r="O908">
        <v>45451.722604166665</v>
      </c>
    </row>
    <row r="909" spans="1:16" x14ac:dyDescent="0.35">
      <c r="A909" t="s">
        <v>12</v>
      </c>
      <c r="B909" t="s">
        <v>19</v>
      </c>
      <c r="C909" t="s">
        <v>140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141</v>
      </c>
      <c r="K909">
        <v>0.35630000000000001</v>
      </c>
      <c r="L909">
        <v>1.04E-2</v>
      </c>
      <c r="M909" t="s">
        <v>142</v>
      </c>
      <c r="N909" t="s">
        <v>132</v>
      </c>
      <c r="O909">
        <v>45451.447905092595</v>
      </c>
      <c r="P909">
        <v>99.685000000000002</v>
      </c>
    </row>
    <row r="910" spans="1:16" x14ac:dyDescent="0.35">
      <c r="A910" t="s">
        <v>14</v>
      </c>
      <c r="G910">
        <v>101.221</v>
      </c>
      <c r="I910">
        <v>100</v>
      </c>
      <c r="K910">
        <v>101.221</v>
      </c>
    </row>
    <row r="911" spans="1:16" x14ac:dyDescent="0.35">
      <c r="A911" t="s">
        <v>161</v>
      </c>
    </row>
    <row r="912" spans="1:16" x14ac:dyDescent="0.35">
      <c r="A912" t="s">
        <v>161</v>
      </c>
    </row>
    <row r="913" spans="1:16" x14ac:dyDescent="0.35">
      <c r="A913" t="s">
        <v>161</v>
      </c>
    </row>
    <row r="914" spans="1:16" x14ac:dyDescent="0.35">
      <c r="A914" t="s">
        <v>161</v>
      </c>
    </row>
    <row r="915" spans="1:16" x14ac:dyDescent="0.35">
      <c r="A915" t="s">
        <v>161</v>
      </c>
    </row>
    <row r="916" spans="1:16" x14ac:dyDescent="0.35">
      <c r="A916" t="s">
        <v>83</v>
      </c>
    </row>
    <row r="917" spans="1:16" x14ac:dyDescent="0.3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35">
      <c r="A918" t="s">
        <v>127</v>
      </c>
      <c r="C918" t="s">
        <v>128</v>
      </c>
      <c r="G918">
        <v>42.794800000000002</v>
      </c>
      <c r="I918">
        <v>57.154000000000003</v>
      </c>
    </row>
    <row r="919" spans="1:16" x14ac:dyDescent="0.35">
      <c r="A919" t="s">
        <v>4</v>
      </c>
      <c r="B919" t="s">
        <v>129</v>
      </c>
      <c r="C919" t="s">
        <v>128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130</v>
      </c>
      <c r="K919">
        <v>46.258899999999997</v>
      </c>
      <c r="L919">
        <v>0.1237</v>
      </c>
      <c r="M919" t="s">
        <v>131</v>
      </c>
      <c r="N919" t="s">
        <v>132</v>
      </c>
      <c r="O919">
        <v>45451.722430555557</v>
      </c>
    </row>
    <row r="920" spans="1:16" x14ac:dyDescent="0.35">
      <c r="A920" t="s">
        <v>6</v>
      </c>
      <c r="B920" t="s">
        <v>129</v>
      </c>
      <c r="C920" t="s">
        <v>128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133</v>
      </c>
      <c r="K920">
        <v>40.233499999999999</v>
      </c>
      <c r="L920">
        <v>0.13539999999999999</v>
      </c>
      <c r="M920" t="s">
        <v>131</v>
      </c>
      <c r="N920" t="s">
        <v>132</v>
      </c>
      <c r="O920">
        <v>45451.72247685185</v>
      </c>
    </row>
    <row r="921" spans="1:16" x14ac:dyDescent="0.35">
      <c r="A921" t="s">
        <v>7</v>
      </c>
      <c r="B921" t="s">
        <v>129</v>
      </c>
      <c r="C921" t="s">
        <v>128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134</v>
      </c>
      <c r="K921">
        <v>0.28699999999999998</v>
      </c>
      <c r="L921">
        <v>2.3900000000000001E-2</v>
      </c>
      <c r="M921" t="s">
        <v>135</v>
      </c>
      <c r="N921" t="s">
        <v>136</v>
      </c>
    </row>
    <row r="922" spans="1:16" x14ac:dyDescent="0.35">
      <c r="A922" t="s">
        <v>10</v>
      </c>
      <c r="B922" t="s">
        <v>129</v>
      </c>
      <c r="C922" t="s">
        <v>128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137</v>
      </c>
      <c r="K922">
        <v>0.14499999999999999</v>
      </c>
      <c r="L922">
        <v>3.4599999999999999E-2</v>
      </c>
      <c r="M922" t="s">
        <v>10</v>
      </c>
      <c r="N922" t="s">
        <v>136</v>
      </c>
    </row>
    <row r="923" spans="1:16" x14ac:dyDescent="0.35">
      <c r="A923" t="s">
        <v>11</v>
      </c>
      <c r="B923" t="s">
        <v>129</v>
      </c>
      <c r="C923" t="s">
        <v>128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138</v>
      </c>
      <c r="K923">
        <v>12.644</v>
      </c>
      <c r="L923">
        <v>8.9700000000000002E-2</v>
      </c>
      <c r="M923" t="s">
        <v>139</v>
      </c>
      <c r="N923" t="s">
        <v>132</v>
      </c>
      <c r="O923">
        <v>45451.722604166665</v>
      </c>
    </row>
    <row r="924" spans="1:16" x14ac:dyDescent="0.35">
      <c r="A924" t="s">
        <v>12</v>
      </c>
      <c r="B924" t="s">
        <v>19</v>
      </c>
      <c r="C924" t="s">
        <v>140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141</v>
      </c>
      <c r="K924">
        <v>0.36620000000000003</v>
      </c>
      <c r="L924">
        <v>1.04E-2</v>
      </c>
      <c r="M924" t="s">
        <v>142</v>
      </c>
      <c r="N924" t="s">
        <v>132</v>
      </c>
      <c r="O924">
        <v>45451.447905092595</v>
      </c>
      <c r="P924">
        <v>99.606999999999999</v>
      </c>
    </row>
    <row r="925" spans="1:16" x14ac:dyDescent="0.35">
      <c r="A925" t="s">
        <v>14</v>
      </c>
      <c r="G925">
        <v>99.9345</v>
      </c>
      <c r="I925">
        <v>100</v>
      </c>
      <c r="K925">
        <v>99.9345</v>
      </c>
    </row>
    <row r="926" spans="1:16" x14ac:dyDescent="0.35">
      <c r="A926" t="s">
        <v>161</v>
      </c>
    </row>
    <row r="927" spans="1:16" x14ac:dyDescent="0.35">
      <c r="A927" t="s">
        <v>161</v>
      </c>
    </row>
    <row r="928" spans="1:16" x14ac:dyDescent="0.35">
      <c r="A928" t="s">
        <v>161</v>
      </c>
    </row>
    <row r="929" spans="1:16" x14ac:dyDescent="0.35">
      <c r="A929" t="s">
        <v>161</v>
      </c>
    </row>
    <row r="930" spans="1:16" x14ac:dyDescent="0.35">
      <c r="A930" t="s">
        <v>161</v>
      </c>
    </row>
    <row r="931" spans="1:16" x14ac:dyDescent="0.35">
      <c r="A931" t="s">
        <v>84</v>
      </c>
    </row>
    <row r="932" spans="1:16" x14ac:dyDescent="0.35">
      <c r="A932" t="s">
        <v>111</v>
      </c>
      <c r="B932" t="s">
        <v>112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  <c r="H932" t="s">
        <v>118</v>
      </c>
      <c r="I932" t="s">
        <v>119</v>
      </c>
      <c r="J932" t="s">
        <v>120</v>
      </c>
      <c r="K932" t="s">
        <v>121</v>
      </c>
      <c r="L932" t="s">
        <v>122</v>
      </c>
      <c r="M932" t="s">
        <v>123</v>
      </c>
      <c r="N932" t="s">
        <v>124</v>
      </c>
      <c r="O932" t="s">
        <v>125</v>
      </c>
      <c r="P932" t="s">
        <v>126</v>
      </c>
    </row>
    <row r="933" spans="1:16" x14ac:dyDescent="0.35">
      <c r="A933" t="s">
        <v>127</v>
      </c>
      <c r="C933" t="s">
        <v>128</v>
      </c>
      <c r="G933">
        <v>43.067599999999999</v>
      </c>
      <c r="I933">
        <v>57.163600000000002</v>
      </c>
    </row>
    <row r="934" spans="1:16" x14ac:dyDescent="0.35">
      <c r="A934" t="s">
        <v>4</v>
      </c>
      <c r="B934" t="s">
        <v>129</v>
      </c>
      <c r="C934" t="s">
        <v>128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130</v>
      </c>
      <c r="K934">
        <v>45.7712</v>
      </c>
      <c r="L934">
        <v>0.125</v>
      </c>
      <c r="M934" t="s">
        <v>131</v>
      </c>
      <c r="N934" t="s">
        <v>132</v>
      </c>
      <c r="O934">
        <v>45451.722430555557</v>
      </c>
    </row>
    <row r="935" spans="1:16" x14ac:dyDescent="0.35">
      <c r="A935" t="s">
        <v>6</v>
      </c>
      <c r="B935" t="s">
        <v>129</v>
      </c>
      <c r="C935" t="s">
        <v>128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133</v>
      </c>
      <c r="K935">
        <v>40.537500000000001</v>
      </c>
      <c r="L935">
        <v>0.13669999999999999</v>
      </c>
      <c r="M935" t="s">
        <v>131</v>
      </c>
      <c r="N935" t="s">
        <v>132</v>
      </c>
      <c r="O935">
        <v>45451.72247685185</v>
      </c>
    </row>
    <row r="936" spans="1:16" x14ac:dyDescent="0.35">
      <c r="A936" t="s">
        <v>7</v>
      </c>
      <c r="B936" t="s">
        <v>129</v>
      </c>
      <c r="C936" t="s">
        <v>128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134</v>
      </c>
      <c r="K936">
        <v>0.2482</v>
      </c>
      <c r="L936">
        <v>2.3900000000000001E-2</v>
      </c>
      <c r="M936" t="s">
        <v>135</v>
      </c>
      <c r="N936" t="s">
        <v>136</v>
      </c>
    </row>
    <row r="937" spans="1:16" x14ac:dyDescent="0.35">
      <c r="A937" t="s">
        <v>10</v>
      </c>
      <c r="B937" t="s">
        <v>129</v>
      </c>
      <c r="C937" t="s">
        <v>128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137</v>
      </c>
      <c r="K937">
        <v>0.21440000000000001</v>
      </c>
      <c r="L937">
        <v>3.49E-2</v>
      </c>
      <c r="M937" t="s">
        <v>10</v>
      </c>
      <c r="N937" t="s">
        <v>136</v>
      </c>
    </row>
    <row r="938" spans="1:16" x14ac:dyDescent="0.35">
      <c r="A938" t="s">
        <v>11</v>
      </c>
      <c r="B938" t="s">
        <v>129</v>
      </c>
      <c r="C938" t="s">
        <v>128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138</v>
      </c>
      <c r="K938">
        <v>13.9975</v>
      </c>
      <c r="L938">
        <v>9.3899999999999997E-2</v>
      </c>
      <c r="M938" t="s">
        <v>139</v>
      </c>
      <c r="N938" t="s">
        <v>132</v>
      </c>
      <c r="O938">
        <v>45451.722604166665</v>
      </c>
    </row>
    <row r="939" spans="1:16" x14ac:dyDescent="0.35">
      <c r="A939" t="s">
        <v>12</v>
      </c>
      <c r="B939" t="s">
        <v>19</v>
      </c>
      <c r="C939" t="s">
        <v>140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141</v>
      </c>
      <c r="K939">
        <v>0.35920000000000002</v>
      </c>
      <c r="L939">
        <v>1.04E-2</v>
      </c>
      <c r="M939" t="s">
        <v>142</v>
      </c>
      <c r="N939" t="s">
        <v>132</v>
      </c>
      <c r="O939">
        <v>45451.447905092595</v>
      </c>
      <c r="P939">
        <v>99.7</v>
      </c>
    </row>
    <row r="940" spans="1:16" x14ac:dyDescent="0.35">
      <c r="A940" t="s">
        <v>14</v>
      </c>
      <c r="G940">
        <v>101.128</v>
      </c>
      <c r="I940">
        <v>100</v>
      </c>
      <c r="K940">
        <v>101.128</v>
      </c>
    </row>
    <row r="941" spans="1:16" x14ac:dyDescent="0.35">
      <c r="A941" t="s">
        <v>161</v>
      </c>
    </row>
    <row r="942" spans="1:16" x14ac:dyDescent="0.35">
      <c r="A942" t="s">
        <v>161</v>
      </c>
    </row>
    <row r="943" spans="1:16" x14ac:dyDescent="0.35">
      <c r="A943" t="s">
        <v>161</v>
      </c>
    </row>
    <row r="944" spans="1:16" x14ac:dyDescent="0.35">
      <c r="A944" t="s">
        <v>161</v>
      </c>
    </row>
    <row r="945" spans="1:16" x14ac:dyDescent="0.35">
      <c r="A945" t="s">
        <v>161</v>
      </c>
    </row>
    <row r="946" spans="1:16" x14ac:dyDescent="0.35">
      <c r="A946" t="s">
        <v>85</v>
      </c>
    </row>
    <row r="947" spans="1:16" x14ac:dyDescent="0.35">
      <c r="A947" t="s">
        <v>111</v>
      </c>
      <c r="B947" t="s">
        <v>112</v>
      </c>
      <c r="C947" t="s">
        <v>113</v>
      </c>
      <c r="D947" t="s">
        <v>114</v>
      </c>
      <c r="E947" t="s">
        <v>115</v>
      </c>
      <c r="F947" t="s">
        <v>116</v>
      </c>
      <c r="G947" t="s">
        <v>117</v>
      </c>
      <c r="H947" t="s">
        <v>118</v>
      </c>
      <c r="I947" t="s">
        <v>119</v>
      </c>
      <c r="J947" t="s">
        <v>120</v>
      </c>
      <c r="K947" t="s">
        <v>121</v>
      </c>
      <c r="L947" t="s">
        <v>122</v>
      </c>
      <c r="M947" t="s">
        <v>123</v>
      </c>
      <c r="N947" t="s">
        <v>124</v>
      </c>
      <c r="O947" t="s">
        <v>125</v>
      </c>
      <c r="P947" t="s">
        <v>126</v>
      </c>
    </row>
    <row r="948" spans="1:16" x14ac:dyDescent="0.35">
      <c r="A948" t="s">
        <v>127</v>
      </c>
      <c r="C948" t="s">
        <v>128</v>
      </c>
      <c r="G948">
        <v>42.924500000000002</v>
      </c>
      <c r="I948">
        <v>57.1509</v>
      </c>
    </row>
    <row r="949" spans="1:16" x14ac:dyDescent="0.35">
      <c r="A949" t="s">
        <v>4</v>
      </c>
      <c r="B949" t="s">
        <v>129</v>
      </c>
      <c r="C949" t="s">
        <v>128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130</v>
      </c>
      <c r="K949">
        <v>45.764600000000002</v>
      </c>
      <c r="L949">
        <v>0.1246</v>
      </c>
      <c r="M949" t="s">
        <v>131</v>
      </c>
      <c r="N949" t="s">
        <v>132</v>
      </c>
      <c r="O949">
        <v>45451.722430555557</v>
      </c>
    </row>
    <row r="950" spans="1:16" x14ac:dyDescent="0.35">
      <c r="A950" t="s">
        <v>6</v>
      </c>
      <c r="B950" t="s">
        <v>129</v>
      </c>
      <c r="C950" t="s">
        <v>128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133</v>
      </c>
      <c r="K950">
        <v>40.340000000000003</v>
      </c>
      <c r="L950">
        <v>0.1366</v>
      </c>
      <c r="M950" t="s">
        <v>131</v>
      </c>
      <c r="N950" t="s">
        <v>132</v>
      </c>
      <c r="O950">
        <v>45451.72247685185</v>
      </c>
    </row>
    <row r="951" spans="1:16" x14ac:dyDescent="0.35">
      <c r="A951" t="s">
        <v>7</v>
      </c>
      <c r="B951" t="s">
        <v>129</v>
      </c>
      <c r="C951" t="s">
        <v>128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134</v>
      </c>
      <c r="K951">
        <v>0.2407</v>
      </c>
      <c r="L951">
        <v>2.4E-2</v>
      </c>
      <c r="M951" t="s">
        <v>135</v>
      </c>
      <c r="N951" t="s">
        <v>136</v>
      </c>
    </row>
    <row r="952" spans="1:16" x14ac:dyDescent="0.35">
      <c r="A952" t="s">
        <v>10</v>
      </c>
      <c r="B952" t="s">
        <v>129</v>
      </c>
      <c r="C952" t="s">
        <v>128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137</v>
      </c>
      <c r="K952">
        <v>0.1946</v>
      </c>
      <c r="L952">
        <v>3.5000000000000003E-2</v>
      </c>
      <c r="M952" t="s">
        <v>10</v>
      </c>
      <c r="N952" t="s">
        <v>136</v>
      </c>
    </row>
    <row r="953" spans="1:16" x14ac:dyDescent="0.35">
      <c r="A953" t="s">
        <v>11</v>
      </c>
      <c r="B953" t="s">
        <v>129</v>
      </c>
      <c r="C953" t="s">
        <v>128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138</v>
      </c>
      <c r="K953">
        <v>13.864599999999999</v>
      </c>
      <c r="L953">
        <v>9.3700000000000006E-2</v>
      </c>
      <c r="M953" t="s">
        <v>139</v>
      </c>
      <c r="N953" t="s">
        <v>132</v>
      </c>
      <c r="O953">
        <v>45451.722604166665</v>
      </c>
    </row>
    <row r="954" spans="1:16" x14ac:dyDescent="0.35">
      <c r="A954" t="s">
        <v>12</v>
      </c>
      <c r="B954" t="s">
        <v>19</v>
      </c>
      <c r="C954" t="s">
        <v>140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141</v>
      </c>
      <c r="K954">
        <v>0.36299999999999999</v>
      </c>
      <c r="L954">
        <v>1.0500000000000001E-2</v>
      </c>
      <c r="M954" t="s">
        <v>142</v>
      </c>
      <c r="N954" t="s">
        <v>132</v>
      </c>
      <c r="O954">
        <v>45451.447905092595</v>
      </c>
      <c r="P954">
        <v>99.567999999999998</v>
      </c>
    </row>
    <row r="955" spans="1:16" x14ac:dyDescent="0.35">
      <c r="A955" t="s">
        <v>14</v>
      </c>
      <c r="G955">
        <v>100.7675</v>
      </c>
      <c r="I955">
        <v>100</v>
      </c>
      <c r="K955">
        <v>100.7675</v>
      </c>
    </row>
    <row r="956" spans="1:16" x14ac:dyDescent="0.35">
      <c r="A956" t="s">
        <v>161</v>
      </c>
    </row>
    <row r="957" spans="1:16" x14ac:dyDescent="0.35">
      <c r="A957" t="s">
        <v>161</v>
      </c>
    </row>
    <row r="958" spans="1:16" x14ac:dyDescent="0.35">
      <c r="A958" t="s">
        <v>161</v>
      </c>
    </row>
    <row r="959" spans="1:16" x14ac:dyDescent="0.35">
      <c r="A959" t="s">
        <v>161</v>
      </c>
    </row>
    <row r="960" spans="1:16" x14ac:dyDescent="0.35">
      <c r="A960" t="s">
        <v>161</v>
      </c>
    </row>
    <row r="961" spans="1:16" x14ac:dyDescent="0.35">
      <c r="A961" t="s">
        <v>86</v>
      </c>
    </row>
    <row r="962" spans="1:16" x14ac:dyDescent="0.35">
      <c r="A962" t="s">
        <v>111</v>
      </c>
      <c r="B962" t="s">
        <v>112</v>
      </c>
      <c r="C962" t="s">
        <v>113</v>
      </c>
      <c r="D962" t="s">
        <v>114</v>
      </c>
      <c r="E962" t="s">
        <v>115</v>
      </c>
      <c r="F962" t="s">
        <v>116</v>
      </c>
      <c r="G962" t="s">
        <v>117</v>
      </c>
      <c r="H962" t="s">
        <v>118</v>
      </c>
      <c r="I962" t="s">
        <v>119</v>
      </c>
      <c r="J962" t="s">
        <v>120</v>
      </c>
      <c r="K962" t="s">
        <v>121</v>
      </c>
      <c r="L962" t="s">
        <v>122</v>
      </c>
      <c r="M962" t="s">
        <v>123</v>
      </c>
      <c r="N962" t="s">
        <v>124</v>
      </c>
      <c r="O962" t="s">
        <v>125</v>
      </c>
      <c r="P962" t="s">
        <v>126</v>
      </c>
    </row>
    <row r="963" spans="1:16" x14ac:dyDescent="0.35">
      <c r="A963" t="s">
        <v>127</v>
      </c>
      <c r="C963" t="s">
        <v>128</v>
      </c>
      <c r="G963">
        <v>42.362299999999998</v>
      </c>
      <c r="I963">
        <v>57.148800000000001</v>
      </c>
    </row>
    <row r="964" spans="1:16" x14ac:dyDescent="0.35">
      <c r="A964" t="s">
        <v>4</v>
      </c>
      <c r="B964" t="s">
        <v>129</v>
      </c>
      <c r="C964" t="s">
        <v>128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130</v>
      </c>
      <c r="K964">
        <v>43.795499999999997</v>
      </c>
      <c r="L964">
        <v>0.1234</v>
      </c>
      <c r="M964" t="s">
        <v>131</v>
      </c>
      <c r="N964" t="s">
        <v>132</v>
      </c>
      <c r="O964">
        <v>45451.722430555557</v>
      </c>
    </row>
    <row r="965" spans="1:16" x14ac:dyDescent="0.35">
      <c r="A965" t="s">
        <v>6</v>
      </c>
      <c r="B965" t="s">
        <v>129</v>
      </c>
      <c r="C965" t="s">
        <v>128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133</v>
      </c>
      <c r="K965">
        <v>39.801699999999997</v>
      </c>
      <c r="L965">
        <v>0.13539999999999999</v>
      </c>
      <c r="M965" t="s">
        <v>131</v>
      </c>
      <c r="N965" t="s">
        <v>132</v>
      </c>
      <c r="O965">
        <v>45451.72247685185</v>
      </c>
    </row>
    <row r="966" spans="1:16" x14ac:dyDescent="0.35">
      <c r="A966" t="s">
        <v>7</v>
      </c>
      <c r="B966" t="s">
        <v>129</v>
      </c>
      <c r="C966" t="s">
        <v>128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134</v>
      </c>
      <c r="K966">
        <v>0.28949999999999998</v>
      </c>
      <c r="L966">
        <v>2.4199999999999999E-2</v>
      </c>
      <c r="M966" t="s">
        <v>135</v>
      </c>
      <c r="N966" t="s">
        <v>136</v>
      </c>
    </row>
    <row r="967" spans="1:16" x14ac:dyDescent="0.35">
      <c r="A967" t="s">
        <v>10</v>
      </c>
      <c r="B967" t="s">
        <v>129</v>
      </c>
      <c r="C967" t="s">
        <v>128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137</v>
      </c>
      <c r="K967">
        <v>0.19969999999999999</v>
      </c>
      <c r="L967">
        <v>3.5499999999999997E-2</v>
      </c>
      <c r="M967" t="s">
        <v>10</v>
      </c>
      <c r="N967" t="s">
        <v>136</v>
      </c>
    </row>
    <row r="968" spans="1:16" x14ac:dyDescent="0.35">
      <c r="A968" t="s">
        <v>11</v>
      </c>
      <c r="B968" t="s">
        <v>129</v>
      </c>
      <c r="C968" t="s">
        <v>128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138</v>
      </c>
      <c r="K968">
        <v>16.1587</v>
      </c>
      <c r="L968">
        <v>9.9500000000000005E-2</v>
      </c>
      <c r="M968" t="s">
        <v>139</v>
      </c>
      <c r="N968" t="s">
        <v>132</v>
      </c>
      <c r="O968">
        <v>45451.722604166665</v>
      </c>
    </row>
    <row r="969" spans="1:16" x14ac:dyDescent="0.35">
      <c r="A969" t="s">
        <v>12</v>
      </c>
      <c r="B969" t="s">
        <v>19</v>
      </c>
      <c r="C969" t="s">
        <v>140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141</v>
      </c>
      <c r="K969">
        <v>0.27010000000000001</v>
      </c>
      <c r="L969">
        <v>9.7999999999999997E-3</v>
      </c>
      <c r="M969" t="s">
        <v>142</v>
      </c>
      <c r="N969" t="s">
        <v>132</v>
      </c>
      <c r="O969">
        <v>45451.447905092595</v>
      </c>
      <c r="P969">
        <v>99.656999999999996</v>
      </c>
    </row>
    <row r="970" spans="1:16" x14ac:dyDescent="0.35">
      <c r="A970" t="s">
        <v>14</v>
      </c>
      <c r="G970">
        <v>100.5153</v>
      </c>
      <c r="I970">
        <v>100</v>
      </c>
      <c r="K970">
        <v>100.5153</v>
      </c>
    </row>
    <row r="971" spans="1:16" x14ac:dyDescent="0.35">
      <c r="A971" t="s">
        <v>161</v>
      </c>
    </row>
    <row r="972" spans="1:16" x14ac:dyDescent="0.35">
      <c r="A972" t="s">
        <v>161</v>
      </c>
    </row>
    <row r="973" spans="1:16" x14ac:dyDescent="0.35">
      <c r="A973" t="s">
        <v>161</v>
      </c>
    </row>
    <row r="974" spans="1:16" x14ac:dyDescent="0.35">
      <c r="A974" t="s">
        <v>161</v>
      </c>
    </row>
    <row r="975" spans="1:16" x14ac:dyDescent="0.35">
      <c r="A975" t="s">
        <v>161</v>
      </c>
    </row>
    <row r="976" spans="1:16" x14ac:dyDescent="0.35">
      <c r="A976" t="s">
        <v>87</v>
      </c>
    </row>
    <row r="977" spans="1:16" x14ac:dyDescent="0.35">
      <c r="A977" t="s">
        <v>111</v>
      </c>
      <c r="B977" t="s">
        <v>112</v>
      </c>
      <c r="C977" t="s">
        <v>113</v>
      </c>
      <c r="D977" t="s">
        <v>114</v>
      </c>
      <c r="E977" t="s">
        <v>115</v>
      </c>
      <c r="F977" t="s">
        <v>116</v>
      </c>
      <c r="G977" t="s">
        <v>117</v>
      </c>
      <c r="H977" t="s">
        <v>118</v>
      </c>
      <c r="I977" t="s">
        <v>119</v>
      </c>
      <c r="J977" t="s">
        <v>120</v>
      </c>
      <c r="K977" t="s">
        <v>121</v>
      </c>
      <c r="L977" t="s">
        <v>122</v>
      </c>
      <c r="M977" t="s">
        <v>123</v>
      </c>
      <c r="N977" t="s">
        <v>124</v>
      </c>
      <c r="O977" t="s">
        <v>125</v>
      </c>
      <c r="P977" t="s">
        <v>126</v>
      </c>
    </row>
    <row r="978" spans="1:16" x14ac:dyDescent="0.35">
      <c r="A978" t="s">
        <v>127</v>
      </c>
      <c r="C978" t="s">
        <v>128</v>
      </c>
      <c r="G978">
        <v>42.665300000000002</v>
      </c>
      <c r="I978">
        <v>57.158499999999997</v>
      </c>
    </row>
    <row r="979" spans="1:16" x14ac:dyDescent="0.35">
      <c r="A979" t="s">
        <v>4</v>
      </c>
      <c r="B979" t="s">
        <v>129</v>
      </c>
      <c r="C979" t="s">
        <v>128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130</v>
      </c>
      <c r="K979">
        <v>44.012999999999998</v>
      </c>
      <c r="L979">
        <v>0.1241</v>
      </c>
      <c r="M979" t="s">
        <v>131</v>
      </c>
      <c r="N979" t="s">
        <v>132</v>
      </c>
      <c r="O979">
        <v>45451.722430555557</v>
      </c>
    </row>
    <row r="980" spans="1:16" x14ac:dyDescent="0.35">
      <c r="A980" t="s">
        <v>6</v>
      </c>
      <c r="B980" t="s">
        <v>129</v>
      </c>
      <c r="C980" t="s">
        <v>128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133</v>
      </c>
      <c r="K980">
        <v>40.134</v>
      </c>
      <c r="L980">
        <v>0.1356</v>
      </c>
      <c r="M980" t="s">
        <v>131</v>
      </c>
      <c r="N980" t="s">
        <v>132</v>
      </c>
      <c r="O980">
        <v>45451.72247685185</v>
      </c>
    </row>
    <row r="981" spans="1:16" x14ac:dyDescent="0.35">
      <c r="A981" t="s">
        <v>7</v>
      </c>
      <c r="B981" t="s">
        <v>129</v>
      </c>
      <c r="C981" t="s">
        <v>128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134</v>
      </c>
      <c r="K981">
        <v>0.28510000000000002</v>
      </c>
      <c r="L981">
        <v>2.4199999999999999E-2</v>
      </c>
      <c r="M981" t="s">
        <v>135</v>
      </c>
      <c r="N981" t="s">
        <v>136</v>
      </c>
    </row>
    <row r="982" spans="1:16" x14ac:dyDescent="0.35">
      <c r="A982" t="s">
        <v>10</v>
      </c>
      <c r="B982" t="s">
        <v>129</v>
      </c>
      <c r="C982" t="s">
        <v>128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137</v>
      </c>
      <c r="K982">
        <v>0.24099999999999999</v>
      </c>
      <c r="L982">
        <v>3.5099999999999999E-2</v>
      </c>
      <c r="M982" t="s">
        <v>10</v>
      </c>
      <c r="N982" t="s">
        <v>136</v>
      </c>
    </row>
    <row r="983" spans="1:16" x14ac:dyDescent="0.35">
      <c r="A983" t="s">
        <v>11</v>
      </c>
      <c r="B983" t="s">
        <v>129</v>
      </c>
      <c r="C983" t="s">
        <v>128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138</v>
      </c>
      <c r="K983">
        <v>16.309100000000001</v>
      </c>
      <c r="L983">
        <v>9.9500000000000005E-2</v>
      </c>
      <c r="M983" t="s">
        <v>139</v>
      </c>
      <c r="N983" t="s">
        <v>132</v>
      </c>
      <c r="O983">
        <v>45451.722604166665</v>
      </c>
    </row>
    <row r="984" spans="1:16" x14ac:dyDescent="0.35">
      <c r="A984" t="s">
        <v>12</v>
      </c>
      <c r="B984" t="s">
        <v>19</v>
      </c>
      <c r="C984" t="s">
        <v>140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141</v>
      </c>
      <c r="K984">
        <v>0.2616</v>
      </c>
      <c r="L984">
        <v>9.7999999999999997E-3</v>
      </c>
      <c r="M984" t="s">
        <v>142</v>
      </c>
      <c r="N984" t="s">
        <v>132</v>
      </c>
      <c r="O984">
        <v>45451.447905092595</v>
      </c>
      <c r="P984">
        <v>99.606999999999999</v>
      </c>
    </row>
    <row r="985" spans="1:16" x14ac:dyDescent="0.35">
      <c r="A985" t="s">
        <v>14</v>
      </c>
      <c r="G985">
        <v>101.2437</v>
      </c>
      <c r="I985">
        <v>100</v>
      </c>
      <c r="K985">
        <v>101.2437</v>
      </c>
    </row>
    <row r="986" spans="1:16" x14ac:dyDescent="0.35">
      <c r="A986" t="s">
        <v>161</v>
      </c>
    </row>
    <row r="987" spans="1:16" x14ac:dyDescent="0.35">
      <c r="A987" t="s">
        <v>161</v>
      </c>
    </row>
    <row r="988" spans="1:16" x14ac:dyDescent="0.35">
      <c r="A988" t="s">
        <v>161</v>
      </c>
    </row>
    <row r="989" spans="1:16" x14ac:dyDescent="0.35">
      <c r="A989" t="s">
        <v>161</v>
      </c>
    </row>
    <row r="990" spans="1:16" x14ac:dyDescent="0.35">
      <c r="A990" t="s">
        <v>161</v>
      </c>
    </row>
    <row r="991" spans="1:16" x14ac:dyDescent="0.35">
      <c r="A991" t="s">
        <v>88</v>
      </c>
    </row>
    <row r="992" spans="1:16" x14ac:dyDescent="0.35">
      <c r="A992" t="s">
        <v>111</v>
      </c>
      <c r="B992" t="s">
        <v>112</v>
      </c>
      <c r="C992" t="s">
        <v>113</v>
      </c>
      <c r="D992" t="s">
        <v>114</v>
      </c>
      <c r="E992" t="s">
        <v>115</v>
      </c>
      <c r="F992" t="s">
        <v>116</v>
      </c>
      <c r="G992" t="s">
        <v>117</v>
      </c>
      <c r="H992" t="s">
        <v>118</v>
      </c>
      <c r="I992" t="s">
        <v>119</v>
      </c>
      <c r="J992" t="s">
        <v>120</v>
      </c>
      <c r="K992" t="s">
        <v>121</v>
      </c>
      <c r="L992" t="s">
        <v>122</v>
      </c>
      <c r="M992" t="s">
        <v>123</v>
      </c>
      <c r="N992" t="s">
        <v>124</v>
      </c>
      <c r="O992" t="s">
        <v>125</v>
      </c>
      <c r="P992" t="s">
        <v>126</v>
      </c>
    </row>
    <row r="993" spans="1:16" x14ac:dyDescent="0.35">
      <c r="A993" t="s">
        <v>127</v>
      </c>
      <c r="C993" t="s">
        <v>128</v>
      </c>
      <c r="G993">
        <v>42.579799999999999</v>
      </c>
      <c r="I993">
        <v>57.1175</v>
      </c>
    </row>
    <row r="994" spans="1:16" x14ac:dyDescent="0.35">
      <c r="A994" t="s">
        <v>4</v>
      </c>
      <c r="B994" t="s">
        <v>129</v>
      </c>
      <c r="C994" t="s">
        <v>128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130</v>
      </c>
      <c r="K994">
        <v>46.287300000000002</v>
      </c>
      <c r="L994">
        <v>0.1239</v>
      </c>
      <c r="M994" t="s">
        <v>131</v>
      </c>
      <c r="N994" t="s">
        <v>132</v>
      </c>
      <c r="O994">
        <v>45451.722430555557</v>
      </c>
    </row>
    <row r="995" spans="1:16" x14ac:dyDescent="0.35">
      <c r="A995" t="s">
        <v>6</v>
      </c>
      <c r="B995" t="s">
        <v>129</v>
      </c>
      <c r="C995" t="s">
        <v>128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133</v>
      </c>
      <c r="K995">
        <v>39.852699999999999</v>
      </c>
      <c r="L995">
        <v>0.13519999999999999</v>
      </c>
      <c r="M995" t="s">
        <v>131</v>
      </c>
      <c r="N995" t="s">
        <v>132</v>
      </c>
      <c r="O995">
        <v>45451.72247685185</v>
      </c>
    </row>
    <row r="996" spans="1:16" x14ac:dyDescent="0.35">
      <c r="A996" t="s">
        <v>7</v>
      </c>
      <c r="B996" t="s">
        <v>129</v>
      </c>
      <c r="C996" t="s">
        <v>128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134</v>
      </c>
      <c r="K996">
        <v>0.2379</v>
      </c>
      <c r="L996">
        <v>2.3599999999999999E-2</v>
      </c>
      <c r="M996" t="s">
        <v>135</v>
      </c>
      <c r="N996" t="s">
        <v>136</v>
      </c>
    </row>
    <row r="997" spans="1:16" x14ac:dyDescent="0.35">
      <c r="A997" t="s">
        <v>10</v>
      </c>
      <c r="B997" t="s">
        <v>129</v>
      </c>
      <c r="C997" t="s">
        <v>128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137</v>
      </c>
      <c r="K997">
        <v>0.16200000000000001</v>
      </c>
      <c r="L997">
        <v>3.4599999999999999E-2</v>
      </c>
      <c r="M997" t="s">
        <v>10</v>
      </c>
      <c r="N997" t="s">
        <v>136</v>
      </c>
    </row>
    <row r="998" spans="1:16" x14ac:dyDescent="0.35">
      <c r="A998" t="s">
        <v>11</v>
      </c>
      <c r="B998" t="s">
        <v>129</v>
      </c>
      <c r="C998" t="s">
        <v>128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138</v>
      </c>
      <c r="K998">
        <v>12.572800000000001</v>
      </c>
      <c r="L998">
        <v>8.9399999999999993E-2</v>
      </c>
      <c r="M998" t="s">
        <v>139</v>
      </c>
      <c r="N998" t="s">
        <v>132</v>
      </c>
      <c r="O998">
        <v>45451.722604166665</v>
      </c>
    </row>
    <row r="999" spans="1:16" x14ac:dyDescent="0.35">
      <c r="A999" t="s">
        <v>12</v>
      </c>
      <c r="B999" t="s">
        <v>19</v>
      </c>
      <c r="C999" t="s">
        <v>140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141</v>
      </c>
      <c r="K999">
        <v>0.37830000000000003</v>
      </c>
      <c r="L999">
        <v>1.0500000000000001E-2</v>
      </c>
      <c r="M999" t="s">
        <v>142</v>
      </c>
      <c r="N999" t="s">
        <v>132</v>
      </c>
      <c r="O999">
        <v>45451.447905092595</v>
      </c>
      <c r="P999">
        <v>99.652000000000001</v>
      </c>
    </row>
    <row r="1000" spans="1:16" x14ac:dyDescent="0.35">
      <c r="A1000" t="s">
        <v>14</v>
      </c>
      <c r="G1000">
        <v>99.491</v>
      </c>
      <c r="I1000">
        <v>100</v>
      </c>
      <c r="K1000">
        <v>99.491</v>
      </c>
    </row>
    <row r="1001" spans="1:16" x14ac:dyDescent="0.35">
      <c r="A1001" t="s">
        <v>161</v>
      </c>
    </row>
    <row r="1002" spans="1:16" x14ac:dyDescent="0.35">
      <c r="A1002" t="s">
        <v>161</v>
      </c>
    </row>
    <row r="1003" spans="1:16" x14ac:dyDescent="0.35">
      <c r="A1003" t="s">
        <v>161</v>
      </c>
    </row>
    <row r="1004" spans="1:16" x14ac:dyDescent="0.35">
      <c r="A1004" t="s">
        <v>161</v>
      </c>
    </row>
    <row r="1005" spans="1:16" x14ac:dyDescent="0.35">
      <c r="A1005" t="s">
        <v>161</v>
      </c>
    </row>
    <row r="1006" spans="1:16" x14ac:dyDescent="0.35">
      <c r="A1006" t="s">
        <v>89</v>
      </c>
    </row>
    <row r="1007" spans="1:16" x14ac:dyDescent="0.35">
      <c r="A1007" t="s">
        <v>111</v>
      </c>
      <c r="B1007" t="s">
        <v>112</v>
      </c>
      <c r="C1007" t="s">
        <v>113</v>
      </c>
      <c r="D1007" t="s">
        <v>114</v>
      </c>
      <c r="E1007" t="s">
        <v>115</v>
      </c>
      <c r="F1007" t="s">
        <v>116</v>
      </c>
      <c r="G1007" t="s">
        <v>117</v>
      </c>
      <c r="H1007" t="s">
        <v>118</v>
      </c>
      <c r="I1007" t="s">
        <v>119</v>
      </c>
      <c r="J1007" t="s">
        <v>120</v>
      </c>
      <c r="K1007" t="s">
        <v>121</v>
      </c>
      <c r="L1007" t="s">
        <v>122</v>
      </c>
      <c r="M1007" t="s">
        <v>123</v>
      </c>
      <c r="N1007" t="s">
        <v>124</v>
      </c>
      <c r="O1007" t="s">
        <v>125</v>
      </c>
      <c r="P1007" t="s">
        <v>126</v>
      </c>
    </row>
    <row r="1008" spans="1:16" x14ac:dyDescent="0.35">
      <c r="A1008" t="s">
        <v>127</v>
      </c>
      <c r="C1008" t="s">
        <v>128</v>
      </c>
      <c r="G1008">
        <v>42.526400000000002</v>
      </c>
      <c r="I1008">
        <v>57.151200000000003</v>
      </c>
    </row>
    <row r="1009" spans="1:16" x14ac:dyDescent="0.35">
      <c r="A1009" t="s">
        <v>4</v>
      </c>
      <c r="B1009" t="s">
        <v>129</v>
      </c>
      <c r="C1009" t="s">
        <v>128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130</v>
      </c>
      <c r="K1009">
        <v>45.399000000000001</v>
      </c>
      <c r="L1009">
        <v>0.1237</v>
      </c>
      <c r="M1009" t="s">
        <v>131</v>
      </c>
      <c r="N1009" t="s">
        <v>132</v>
      </c>
      <c r="O1009">
        <v>45451.722430555557</v>
      </c>
    </row>
    <row r="1010" spans="1:16" x14ac:dyDescent="0.35">
      <c r="A1010" t="s">
        <v>6</v>
      </c>
      <c r="B1010" t="s">
        <v>129</v>
      </c>
      <c r="C1010" t="s">
        <v>128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133</v>
      </c>
      <c r="K1010">
        <v>39.9679</v>
      </c>
      <c r="L1010">
        <v>0.1351</v>
      </c>
      <c r="M1010" t="s">
        <v>131</v>
      </c>
      <c r="N1010" t="s">
        <v>132</v>
      </c>
      <c r="O1010">
        <v>45451.72247685185</v>
      </c>
    </row>
    <row r="1011" spans="1:16" x14ac:dyDescent="0.35">
      <c r="A1011" t="s">
        <v>7</v>
      </c>
      <c r="B1011" t="s">
        <v>129</v>
      </c>
      <c r="C1011" t="s">
        <v>128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134</v>
      </c>
      <c r="K1011">
        <v>0.25290000000000001</v>
      </c>
      <c r="L1011">
        <v>2.3699999999999999E-2</v>
      </c>
      <c r="M1011" t="s">
        <v>135</v>
      </c>
      <c r="N1011" t="s">
        <v>136</v>
      </c>
    </row>
    <row r="1012" spans="1:16" x14ac:dyDescent="0.35">
      <c r="A1012" t="s">
        <v>10</v>
      </c>
      <c r="B1012" t="s">
        <v>129</v>
      </c>
      <c r="C1012" t="s">
        <v>128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137</v>
      </c>
      <c r="K1012">
        <v>0.16639999999999999</v>
      </c>
      <c r="L1012">
        <v>3.4700000000000002E-2</v>
      </c>
      <c r="M1012" t="s">
        <v>10</v>
      </c>
      <c r="N1012" t="s">
        <v>136</v>
      </c>
    </row>
    <row r="1013" spans="1:16" x14ac:dyDescent="0.35">
      <c r="A1013" t="s">
        <v>11</v>
      </c>
      <c r="B1013" t="s">
        <v>129</v>
      </c>
      <c r="C1013" t="s">
        <v>128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138</v>
      </c>
      <c r="K1013">
        <v>13.6508</v>
      </c>
      <c r="L1013">
        <v>9.2399999999999996E-2</v>
      </c>
      <c r="M1013" t="s">
        <v>139</v>
      </c>
      <c r="N1013" t="s">
        <v>132</v>
      </c>
      <c r="O1013">
        <v>45451.722604166665</v>
      </c>
    </row>
    <row r="1014" spans="1:16" x14ac:dyDescent="0.35">
      <c r="A1014" t="s">
        <v>12</v>
      </c>
      <c r="B1014" t="s">
        <v>19</v>
      </c>
      <c r="C1014" t="s">
        <v>140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141</v>
      </c>
      <c r="K1014">
        <v>0.34300000000000003</v>
      </c>
      <c r="L1014">
        <v>1.0200000000000001E-2</v>
      </c>
      <c r="M1014" t="s">
        <v>142</v>
      </c>
      <c r="N1014" t="s">
        <v>132</v>
      </c>
      <c r="O1014">
        <v>45451.447905092595</v>
      </c>
      <c r="P1014">
        <v>99.585999999999999</v>
      </c>
    </row>
    <row r="1015" spans="1:16" x14ac:dyDescent="0.35">
      <c r="A1015" t="s">
        <v>14</v>
      </c>
      <c r="G1015">
        <v>99.78</v>
      </c>
      <c r="I1015">
        <v>100</v>
      </c>
      <c r="K1015">
        <v>99.78</v>
      </c>
    </row>
    <row r="1016" spans="1:16" x14ac:dyDescent="0.35">
      <c r="A1016" t="s">
        <v>161</v>
      </c>
    </row>
    <row r="1017" spans="1:16" x14ac:dyDescent="0.35">
      <c r="A1017" t="s">
        <v>161</v>
      </c>
    </row>
    <row r="1018" spans="1:16" x14ac:dyDescent="0.35">
      <c r="A1018" t="s">
        <v>161</v>
      </c>
    </row>
    <row r="1019" spans="1:16" x14ac:dyDescent="0.35">
      <c r="A1019" t="s">
        <v>161</v>
      </c>
    </row>
    <row r="1020" spans="1:16" x14ac:dyDescent="0.35">
      <c r="A1020" t="s">
        <v>161</v>
      </c>
    </row>
    <row r="1021" spans="1:16" x14ac:dyDescent="0.35">
      <c r="A1021" t="s">
        <v>90</v>
      </c>
    </row>
    <row r="1022" spans="1:16" x14ac:dyDescent="0.35">
      <c r="A1022" t="s">
        <v>111</v>
      </c>
      <c r="B1022" t="s">
        <v>112</v>
      </c>
      <c r="C1022" t="s">
        <v>113</v>
      </c>
      <c r="D1022" t="s">
        <v>114</v>
      </c>
      <c r="E1022" t="s">
        <v>115</v>
      </c>
      <c r="F1022" t="s">
        <v>116</v>
      </c>
      <c r="G1022" t="s">
        <v>117</v>
      </c>
      <c r="H1022" t="s">
        <v>118</v>
      </c>
      <c r="I1022" t="s">
        <v>119</v>
      </c>
      <c r="J1022" t="s">
        <v>120</v>
      </c>
      <c r="K1022" t="s">
        <v>121</v>
      </c>
      <c r="L1022" t="s">
        <v>122</v>
      </c>
      <c r="M1022" t="s">
        <v>123</v>
      </c>
      <c r="N1022" t="s">
        <v>124</v>
      </c>
      <c r="O1022" t="s">
        <v>125</v>
      </c>
      <c r="P1022" t="s">
        <v>126</v>
      </c>
    </row>
    <row r="1023" spans="1:16" x14ac:dyDescent="0.35">
      <c r="A1023" t="s">
        <v>127</v>
      </c>
      <c r="C1023" t="s">
        <v>128</v>
      </c>
      <c r="G1023">
        <v>43.215899999999998</v>
      </c>
      <c r="I1023">
        <v>57.135100000000001</v>
      </c>
    </row>
    <row r="1024" spans="1:16" x14ac:dyDescent="0.35">
      <c r="A1024" t="s">
        <v>4</v>
      </c>
      <c r="B1024" t="s">
        <v>129</v>
      </c>
      <c r="C1024" t="s">
        <v>128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130</v>
      </c>
      <c r="K1024">
        <v>47.6892</v>
      </c>
      <c r="L1024">
        <v>0.1249</v>
      </c>
      <c r="M1024" t="s">
        <v>131</v>
      </c>
      <c r="N1024" t="s">
        <v>132</v>
      </c>
      <c r="O1024">
        <v>45451.722430555557</v>
      </c>
    </row>
    <row r="1025" spans="1:16" x14ac:dyDescent="0.35">
      <c r="A1025" t="s">
        <v>6</v>
      </c>
      <c r="B1025" t="s">
        <v>129</v>
      </c>
      <c r="C1025" t="s">
        <v>128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133</v>
      </c>
      <c r="K1025">
        <v>40.535600000000002</v>
      </c>
      <c r="L1025">
        <v>0.13639999999999999</v>
      </c>
      <c r="M1025" t="s">
        <v>131</v>
      </c>
      <c r="N1025" t="s">
        <v>132</v>
      </c>
      <c r="O1025">
        <v>45451.72247685185</v>
      </c>
    </row>
    <row r="1026" spans="1:16" x14ac:dyDescent="0.35">
      <c r="A1026" t="s">
        <v>7</v>
      </c>
      <c r="B1026" t="s">
        <v>129</v>
      </c>
      <c r="C1026" t="s">
        <v>128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134</v>
      </c>
      <c r="K1026">
        <v>0.24429999999999999</v>
      </c>
      <c r="L1026">
        <v>2.3800000000000002E-2</v>
      </c>
      <c r="M1026" t="s">
        <v>135</v>
      </c>
      <c r="N1026" t="s">
        <v>136</v>
      </c>
    </row>
    <row r="1027" spans="1:16" x14ac:dyDescent="0.35">
      <c r="A1027" t="s">
        <v>10</v>
      </c>
      <c r="B1027" t="s">
        <v>129</v>
      </c>
      <c r="C1027" t="s">
        <v>128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137</v>
      </c>
      <c r="K1027">
        <v>0.16109999999999999</v>
      </c>
      <c r="L1027">
        <v>3.4200000000000001E-2</v>
      </c>
      <c r="M1027" t="s">
        <v>10</v>
      </c>
      <c r="N1027" t="s">
        <v>136</v>
      </c>
    </row>
    <row r="1028" spans="1:16" x14ac:dyDescent="0.35">
      <c r="A1028" t="s">
        <v>11</v>
      </c>
      <c r="B1028" t="s">
        <v>129</v>
      </c>
      <c r="C1028" t="s">
        <v>128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138</v>
      </c>
      <c r="K1028">
        <v>11.263199999999999</v>
      </c>
      <c r="L1028">
        <v>8.5699999999999998E-2</v>
      </c>
      <c r="M1028" t="s">
        <v>139</v>
      </c>
      <c r="N1028" t="s">
        <v>132</v>
      </c>
      <c r="O1028">
        <v>45451.722604166665</v>
      </c>
    </row>
    <row r="1029" spans="1:16" x14ac:dyDescent="0.35">
      <c r="A1029" t="s">
        <v>12</v>
      </c>
      <c r="B1029" t="s">
        <v>19</v>
      </c>
      <c r="C1029" t="s">
        <v>140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141</v>
      </c>
      <c r="K1029">
        <v>0.40600000000000003</v>
      </c>
      <c r="L1029">
        <v>1.0699999999999999E-2</v>
      </c>
      <c r="M1029" t="s">
        <v>142</v>
      </c>
      <c r="N1029" t="s">
        <v>132</v>
      </c>
      <c r="O1029">
        <v>45451.447905092595</v>
      </c>
      <c r="P1029">
        <v>99.558000000000007</v>
      </c>
    </row>
    <row r="1030" spans="1:16" x14ac:dyDescent="0.3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35">
      <c r="A1031" t="s">
        <v>161</v>
      </c>
    </row>
    <row r="1032" spans="1:16" x14ac:dyDescent="0.35">
      <c r="A1032" t="s">
        <v>161</v>
      </c>
    </row>
    <row r="1033" spans="1:16" x14ac:dyDescent="0.35">
      <c r="A1033" t="s">
        <v>161</v>
      </c>
    </row>
    <row r="1034" spans="1:16" x14ac:dyDescent="0.35">
      <c r="A1034" t="s">
        <v>161</v>
      </c>
    </row>
    <row r="1035" spans="1:16" x14ac:dyDescent="0.35">
      <c r="A1035" t="s">
        <v>161</v>
      </c>
    </row>
    <row r="1036" spans="1:16" x14ac:dyDescent="0.35">
      <c r="A1036" t="s">
        <v>91</v>
      </c>
    </row>
    <row r="1037" spans="1:16" x14ac:dyDescent="0.35">
      <c r="A1037" t="s">
        <v>111</v>
      </c>
      <c r="B1037" t="s">
        <v>112</v>
      </c>
      <c r="C1037" t="s">
        <v>113</v>
      </c>
      <c r="D1037" t="s">
        <v>114</v>
      </c>
      <c r="E1037" t="s">
        <v>115</v>
      </c>
      <c r="F1037" t="s">
        <v>116</v>
      </c>
      <c r="G1037" t="s">
        <v>117</v>
      </c>
      <c r="H1037" t="s">
        <v>118</v>
      </c>
      <c r="I1037" t="s">
        <v>119</v>
      </c>
      <c r="J1037" t="s">
        <v>120</v>
      </c>
      <c r="K1037" t="s">
        <v>121</v>
      </c>
      <c r="L1037" t="s">
        <v>122</v>
      </c>
      <c r="M1037" t="s">
        <v>123</v>
      </c>
      <c r="N1037" t="s">
        <v>124</v>
      </c>
      <c r="O1037" t="s">
        <v>125</v>
      </c>
      <c r="P1037" t="s">
        <v>126</v>
      </c>
    </row>
    <row r="1038" spans="1:16" x14ac:dyDescent="0.35">
      <c r="A1038" t="s">
        <v>127</v>
      </c>
      <c r="C1038" t="s">
        <v>128</v>
      </c>
      <c r="G1038">
        <v>42.671999999999997</v>
      </c>
      <c r="I1038">
        <v>57.1404</v>
      </c>
    </row>
    <row r="1039" spans="1:16" x14ac:dyDescent="0.35">
      <c r="A1039" t="s">
        <v>4</v>
      </c>
      <c r="B1039" t="s">
        <v>129</v>
      </c>
      <c r="C1039" t="s">
        <v>128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130</v>
      </c>
      <c r="K1039">
        <v>45.808599999999998</v>
      </c>
      <c r="L1039">
        <v>0.12379999999999999</v>
      </c>
      <c r="M1039" t="s">
        <v>131</v>
      </c>
      <c r="N1039" t="s">
        <v>132</v>
      </c>
      <c r="O1039">
        <v>45451.722430555557</v>
      </c>
    </row>
    <row r="1040" spans="1:16" x14ac:dyDescent="0.35">
      <c r="A1040" t="s">
        <v>6</v>
      </c>
      <c r="B1040" t="s">
        <v>129</v>
      </c>
      <c r="C1040" t="s">
        <v>128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133</v>
      </c>
      <c r="K1040">
        <v>40.051499999999997</v>
      </c>
      <c r="L1040">
        <v>0.13550000000000001</v>
      </c>
      <c r="M1040" t="s">
        <v>131</v>
      </c>
      <c r="N1040" t="s">
        <v>132</v>
      </c>
      <c r="O1040">
        <v>45451.72247685185</v>
      </c>
    </row>
    <row r="1041" spans="1:16" x14ac:dyDescent="0.35">
      <c r="A1041" t="s">
        <v>7</v>
      </c>
      <c r="B1041" t="s">
        <v>129</v>
      </c>
      <c r="C1041" t="s">
        <v>128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134</v>
      </c>
      <c r="K1041">
        <v>0.24279999999999999</v>
      </c>
      <c r="L1041">
        <v>2.3800000000000002E-2</v>
      </c>
      <c r="M1041" t="s">
        <v>135</v>
      </c>
      <c r="N1041" t="s">
        <v>136</v>
      </c>
    </row>
    <row r="1042" spans="1:16" x14ac:dyDescent="0.35">
      <c r="A1042" t="s">
        <v>10</v>
      </c>
      <c r="B1042" t="s">
        <v>129</v>
      </c>
      <c r="C1042" t="s">
        <v>128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137</v>
      </c>
      <c r="K1042">
        <v>0.24299999999999999</v>
      </c>
      <c r="L1042">
        <v>3.4700000000000002E-2</v>
      </c>
      <c r="M1042" t="s">
        <v>10</v>
      </c>
      <c r="N1042" t="s">
        <v>136</v>
      </c>
    </row>
    <row r="1043" spans="1:16" x14ac:dyDescent="0.35">
      <c r="A1043" t="s">
        <v>11</v>
      </c>
      <c r="B1043" t="s">
        <v>129</v>
      </c>
      <c r="C1043" t="s">
        <v>128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138</v>
      </c>
      <c r="K1043">
        <v>13.3079</v>
      </c>
      <c r="L1043">
        <v>9.1600000000000001E-2</v>
      </c>
      <c r="M1043" t="s">
        <v>139</v>
      </c>
      <c r="N1043" t="s">
        <v>132</v>
      </c>
      <c r="O1043">
        <v>45451.722604166665</v>
      </c>
    </row>
    <row r="1044" spans="1:16" x14ac:dyDescent="0.35">
      <c r="A1044" t="s">
        <v>12</v>
      </c>
      <c r="B1044" t="s">
        <v>19</v>
      </c>
      <c r="C1044" t="s">
        <v>140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141</v>
      </c>
      <c r="K1044">
        <v>0.3453</v>
      </c>
      <c r="L1044">
        <v>1.04E-2</v>
      </c>
      <c r="M1044" t="s">
        <v>142</v>
      </c>
      <c r="N1044" t="s">
        <v>132</v>
      </c>
      <c r="O1044">
        <v>45451.447905092595</v>
      </c>
      <c r="P1044">
        <v>99.582999999999998</v>
      </c>
    </row>
    <row r="1045" spans="1:16" x14ac:dyDescent="0.3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35">
      <c r="A1046" t="s">
        <v>161</v>
      </c>
    </row>
    <row r="1047" spans="1:16" x14ac:dyDescent="0.35">
      <c r="A1047" t="s">
        <v>161</v>
      </c>
    </row>
    <row r="1048" spans="1:16" x14ac:dyDescent="0.35">
      <c r="A1048" t="s">
        <v>161</v>
      </c>
    </row>
    <row r="1049" spans="1:16" x14ac:dyDescent="0.35">
      <c r="A1049" t="s">
        <v>161</v>
      </c>
    </row>
    <row r="1050" spans="1:16" x14ac:dyDescent="0.35">
      <c r="A1050" t="s">
        <v>161</v>
      </c>
    </row>
    <row r="1051" spans="1:16" x14ac:dyDescent="0.35">
      <c r="A1051" t="s">
        <v>92</v>
      </c>
    </row>
    <row r="1052" spans="1:16" x14ac:dyDescent="0.35">
      <c r="A1052" t="s">
        <v>111</v>
      </c>
      <c r="B1052" t="s">
        <v>112</v>
      </c>
      <c r="C1052" t="s">
        <v>113</v>
      </c>
      <c r="D1052" t="s">
        <v>114</v>
      </c>
      <c r="E1052" t="s">
        <v>115</v>
      </c>
      <c r="F1052" t="s">
        <v>116</v>
      </c>
      <c r="G1052" t="s">
        <v>117</v>
      </c>
      <c r="H1052" t="s">
        <v>118</v>
      </c>
      <c r="I1052" t="s">
        <v>119</v>
      </c>
      <c r="J1052" t="s">
        <v>120</v>
      </c>
      <c r="K1052" t="s">
        <v>121</v>
      </c>
      <c r="L1052" t="s">
        <v>122</v>
      </c>
      <c r="M1052" t="s">
        <v>123</v>
      </c>
      <c r="N1052" t="s">
        <v>124</v>
      </c>
      <c r="O1052" t="s">
        <v>125</v>
      </c>
      <c r="P1052" t="s">
        <v>126</v>
      </c>
    </row>
    <row r="1053" spans="1:16" x14ac:dyDescent="0.35">
      <c r="A1053" t="s">
        <v>127</v>
      </c>
      <c r="C1053" t="s">
        <v>128</v>
      </c>
      <c r="G1053">
        <v>42.609699999999997</v>
      </c>
      <c r="I1053">
        <v>57.168999999999997</v>
      </c>
    </row>
    <row r="1054" spans="1:16" x14ac:dyDescent="0.35">
      <c r="A1054" t="s">
        <v>4</v>
      </c>
      <c r="B1054" t="s">
        <v>129</v>
      </c>
      <c r="C1054" t="s">
        <v>128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130</v>
      </c>
      <c r="K1054">
        <v>46.048900000000003</v>
      </c>
      <c r="L1054">
        <v>0.1235</v>
      </c>
      <c r="M1054" t="s">
        <v>131</v>
      </c>
      <c r="N1054" t="s">
        <v>132</v>
      </c>
      <c r="O1054">
        <v>45451.722430555557</v>
      </c>
    </row>
    <row r="1055" spans="1:16" x14ac:dyDescent="0.35">
      <c r="A1055" t="s">
        <v>6</v>
      </c>
      <c r="B1055" t="s">
        <v>129</v>
      </c>
      <c r="C1055" t="s">
        <v>128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133</v>
      </c>
      <c r="K1055">
        <v>40.132899999999999</v>
      </c>
      <c r="L1055">
        <v>0.1351</v>
      </c>
      <c r="M1055" t="s">
        <v>131</v>
      </c>
      <c r="N1055" t="s">
        <v>132</v>
      </c>
      <c r="O1055">
        <v>45451.72247685185</v>
      </c>
    </row>
    <row r="1056" spans="1:16" x14ac:dyDescent="0.35">
      <c r="A1056" t="s">
        <v>7</v>
      </c>
      <c r="B1056" t="s">
        <v>129</v>
      </c>
      <c r="C1056" t="s">
        <v>128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134</v>
      </c>
      <c r="K1056">
        <v>0.2457</v>
      </c>
      <c r="L1056">
        <v>2.3900000000000001E-2</v>
      </c>
      <c r="M1056" t="s">
        <v>135</v>
      </c>
      <c r="N1056" t="s">
        <v>136</v>
      </c>
    </row>
    <row r="1057" spans="1:16" x14ac:dyDescent="0.35">
      <c r="A1057" t="s">
        <v>10</v>
      </c>
      <c r="B1057" t="s">
        <v>129</v>
      </c>
      <c r="C1057" t="s">
        <v>128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137</v>
      </c>
      <c r="K1057">
        <v>0.16420000000000001</v>
      </c>
      <c r="L1057">
        <v>3.44E-2</v>
      </c>
      <c r="M1057" t="s">
        <v>10</v>
      </c>
      <c r="N1057" t="s">
        <v>136</v>
      </c>
    </row>
    <row r="1058" spans="1:16" x14ac:dyDescent="0.35">
      <c r="A1058" t="s">
        <v>11</v>
      </c>
      <c r="B1058" t="s">
        <v>129</v>
      </c>
      <c r="C1058" t="s">
        <v>128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138</v>
      </c>
      <c r="K1058">
        <v>12.507300000000001</v>
      </c>
      <c r="L1058">
        <v>8.9399999999999993E-2</v>
      </c>
      <c r="M1058" t="s">
        <v>139</v>
      </c>
      <c r="N1058" t="s">
        <v>132</v>
      </c>
      <c r="O1058">
        <v>45451.722604166665</v>
      </c>
    </row>
    <row r="1059" spans="1:16" x14ac:dyDescent="0.35">
      <c r="A1059" t="s">
        <v>12</v>
      </c>
      <c r="B1059" t="s">
        <v>19</v>
      </c>
      <c r="C1059" t="s">
        <v>140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141</v>
      </c>
      <c r="K1059">
        <v>0.31809999999999999</v>
      </c>
      <c r="L1059">
        <v>1.01E-2</v>
      </c>
      <c r="M1059" t="s">
        <v>142</v>
      </c>
      <c r="N1059" t="s">
        <v>132</v>
      </c>
      <c r="O1059">
        <v>45451.447905092595</v>
      </c>
      <c r="P1059">
        <v>99.62</v>
      </c>
    </row>
    <row r="1060" spans="1:16" x14ac:dyDescent="0.3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35">
      <c r="A1061" t="s">
        <v>161</v>
      </c>
    </row>
    <row r="1062" spans="1:16" x14ac:dyDescent="0.35">
      <c r="A1062" t="s">
        <v>161</v>
      </c>
    </row>
    <row r="1063" spans="1:16" x14ac:dyDescent="0.35">
      <c r="A1063" t="s">
        <v>161</v>
      </c>
    </row>
    <row r="1064" spans="1:16" x14ac:dyDescent="0.35">
      <c r="A1064" t="s">
        <v>161</v>
      </c>
    </row>
    <row r="1065" spans="1:16" x14ac:dyDescent="0.35">
      <c r="A1065" t="s">
        <v>161</v>
      </c>
    </row>
    <row r="1066" spans="1:16" x14ac:dyDescent="0.35">
      <c r="A1066" t="s">
        <v>93</v>
      </c>
    </row>
    <row r="1067" spans="1:16" x14ac:dyDescent="0.35">
      <c r="A1067" t="s">
        <v>111</v>
      </c>
      <c r="B1067" t="s">
        <v>112</v>
      </c>
      <c r="C1067" t="s">
        <v>113</v>
      </c>
      <c r="D1067" t="s">
        <v>114</v>
      </c>
      <c r="E1067" t="s">
        <v>115</v>
      </c>
      <c r="F1067" t="s">
        <v>116</v>
      </c>
      <c r="G1067" t="s">
        <v>117</v>
      </c>
      <c r="H1067" t="s">
        <v>118</v>
      </c>
      <c r="I1067" t="s">
        <v>119</v>
      </c>
      <c r="J1067" t="s">
        <v>120</v>
      </c>
      <c r="K1067" t="s">
        <v>121</v>
      </c>
      <c r="L1067" t="s">
        <v>122</v>
      </c>
      <c r="M1067" t="s">
        <v>123</v>
      </c>
      <c r="N1067" t="s">
        <v>124</v>
      </c>
      <c r="O1067" t="s">
        <v>125</v>
      </c>
      <c r="P1067" t="s">
        <v>126</v>
      </c>
    </row>
    <row r="1068" spans="1:16" x14ac:dyDescent="0.35">
      <c r="A1068" t="s">
        <v>127</v>
      </c>
      <c r="C1068" t="s">
        <v>128</v>
      </c>
      <c r="G1068">
        <v>42.503</v>
      </c>
      <c r="I1068">
        <v>57.121899999999997</v>
      </c>
    </row>
    <row r="1069" spans="1:16" x14ac:dyDescent="0.35">
      <c r="A1069" t="s">
        <v>4</v>
      </c>
      <c r="B1069" t="s">
        <v>129</v>
      </c>
      <c r="C1069" t="s">
        <v>128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130</v>
      </c>
      <c r="K1069">
        <v>44.121200000000002</v>
      </c>
      <c r="L1069">
        <v>0.12379999999999999</v>
      </c>
      <c r="M1069" t="s">
        <v>131</v>
      </c>
      <c r="N1069" t="s">
        <v>132</v>
      </c>
      <c r="O1069">
        <v>45451.722430555557</v>
      </c>
    </row>
    <row r="1070" spans="1:16" x14ac:dyDescent="0.35">
      <c r="A1070" t="s">
        <v>6</v>
      </c>
      <c r="B1070" t="s">
        <v>129</v>
      </c>
      <c r="C1070" t="s">
        <v>128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133</v>
      </c>
      <c r="K1070">
        <v>39.802500000000002</v>
      </c>
      <c r="L1070">
        <v>0.1351</v>
      </c>
      <c r="M1070" t="s">
        <v>131</v>
      </c>
      <c r="N1070" t="s">
        <v>132</v>
      </c>
      <c r="O1070">
        <v>45451.72247685185</v>
      </c>
    </row>
    <row r="1071" spans="1:16" x14ac:dyDescent="0.35">
      <c r="A1071" t="s">
        <v>7</v>
      </c>
      <c r="B1071" t="s">
        <v>129</v>
      </c>
      <c r="C1071" t="s">
        <v>128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134</v>
      </c>
      <c r="K1071">
        <v>0.26300000000000001</v>
      </c>
      <c r="L1071">
        <v>2.4299999999999999E-2</v>
      </c>
      <c r="M1071" t="s">
        <v>135</v>
      </c>
      <c r="N1071" t="s">
        <v>136</v>
      </c>
    </row>
    <row r="1072" spans="1:16" x14ac:dyDescent="0.35">
      <c r="A1072" t="s">
        <v>10</v>
      </c>
      <c r="B1072" t="s">
        <v>129</v>
      </c>
      <c r="C1072" t="s">
        <v>128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137</v>
      </c>
      <c r="K1072">
        <v>0.2447</v>
      </c>
      <c r="L1072">
        <v>3.5499999999999997E-2</v>
      </c>
      <c r="M1072" t="s">
        <v>10</v>
      </c>
      <c r="N1072" t="s">
        <v>136</v>
      </c>
    </row>
    <row r="1073" spans="1:16" x14ac:dyDescent="0.35">
      <c r="A1073" t="s">
        <v>11</v>
      </c>
      <c r="B1073" t="s">
        <v>129</v>
      </c>
      <c r="C1073" t="s">
        <v>128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138</v>
      </c>
      <c r="K1073">
        <v>16.207699999999999</v>
      </c>
      <c r="L1073">
        <v>9.9199999999999997E-2</v>
      </c>
      <c r="M1073" t="s">
        <v>139</v>
      </c>
      <c r="N1073" t="s">
        <v>132</v>
      </c>
      <c r="O1073">
        <v>45451.722604166665</v>
      </c>
    </row>
    <row r="1074" spans="1:16" x14ac:dyDescent="0.35">
      <c r="A1074" t="s">
        <v>12</v>
      </c>
      <c r="B1074" t="s">
        <v>19</v>
      </c>
      <c r="C1074" t="s">
        <v>140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141</v>
      </c>
      <c r="K1074">
        <v>0.25879999999999997</v>
      </c>
      <c r="L1074">
        <v>9.7000000000000003E-3</v>
      </c>
      <c r="M1074" t="s">
        <v>142</v>
      </c>
      <c r="N1074" t="s">
        <v>132</v>
      </c>
      <c r="O1074">
        <v>45451.447905092595</v>
      </c>
      <c r="P1074">
        <v>99.62</v>
      </c>
    </row>
    <row r="1075" spans="1:16" x14ac:dyDescent="0.3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35">
      <c r="A1076" t="s">
        <v>161</v>
      </c>
    </row>
    <row r="1077" spans="1:16" x14ac:dyDescent="0.35">
      <c r="A1077" t="s">
        <v>161</v>
      </c>
    </row>
    <row r="1078" spans="1:16" x14ac:dyDescent="0.35">
      <c r="A1078" t="s">
        <v>161</v>
      </c>
    </row>
    <row r="1079" spans="1:16" x14ac:dyDescent="0.35">
      <c r="A1079" t="s">
        <v>161</v>
      </c>
    </row>
    <row r="1080" spans="1:16" x14ac:dyDescent="0.35">
      <c r="A1080" t="s">
        <v>161</v>
      </c>
    </row>
    <row r="1081" spans="1:16" x14ac:dyDescent="0.35">
      <c r="A1081" t="s">
        <v>94</v>
      </c>
    </row>
    <row r="1082" spans="1:16" x14ac:dyDescent="0.35">
      <c r="A1082" t="s">
        <v>111</v>
      </c>
      <c r="B1082" t="s">
        <v>112</v>
      </c>
      <c r="C1082" t="s">
        <v>113</v>
      </c>
      <c r="D1082" t="s">
        <v>114</v>
      </c>
      <c r="E1082" t="s">
        <v>115</v>
      </c>
      <c r="F1082" t="s">
        <v>116</v>
      </c>
      <c r="G1082" t="s">
        <v>117</v>
      </c>
      <c r="H1082" t="s">
        <v>118</v>
      </c>
      <c r="I1082" t="s">
        <v>119</v>
      </c>
      <c r="J1082" t="s">
        <v>120</v>
      </c>
      <c r="K1082" t="s">
        <v>121</v>
      </c>
      <c r="L1082" t="s">
        <v>122</v>
      </c>
      <c r="M1082" t="s">
        <v>123</v>
      </c>
      <c r="N1082" t="s">
        <v>124</v>
      </c>
      <c r="O1082" t="s">
        <v>125</v>
      </c>
      <c r="P1082" t="s">
        <v>126</v>
      </c>
    </row>
    <row r="1083" spans="1:16" x14ac:dyDescent="0.35">
      <c r="A1083" t="s">
        <v>127</v>
      </c>
      <c r="C1083" t="s">
        <v>128</v>
      </c>
      <c r="G1083">
        <v>42.439100000000003</v>
      </c>
      <c r="I1083">
        <v>57.125599999999999</v>
      </c>
    </row>
    <row r="1084" spans="1:16" x14ac:dyDescent="0.35">
      <c r="A1084" t="s">
        <v>4</v>
      </c>
      <c r="B1084" t="s">
        <v>129</v>
      </c>
      <c r="C1084" t="s">
        <v>128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130</v>
      </c>
      <c r="K1084">
        <v>44.157699999999998</v>
      </c>
      <c r="L1084">
        <v>0.1237</v>
      </c>
      <c r="M1084" t="s">
        <v>131</v>
      </c>
      <c r="N1084" t="s">
        <v>132</v>
      </c>
      <c r="O1084">
        <v>45451.722430555557</v>
      </c>
    </row>
    <row r="1085" spans="1:16" x14ac:dyDescent="0.35">
      <c r="A1085" t="s">
        <v>6</v>
      </c>
      <c r="B1085" t="s">
        <v>129</v>
      </c>
      <c r="C1085" t="s">
        <v>128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133</v>
      </c>
      <c r="K1085">
        <v>39.760399999999997</v>
      </c>
      <c r="L1085">
        <v>0.13500000000000001</v>
      </c>
      <c r="M1085" t="s">
        <v>131</v>
      </c>
      <c r="N1085" t="s">
        <v>132</v>
      </c>
      <c r="O1085">
        <v>45451.72247685185</v>
      </c>
    </row>
    <row r="1086" spans="1:16" x14ac:dyDescent="0.35">
      <c r="A1086" t="s">
        <v>7</v>
      </c>
      <c r="B1086" t="s">
        <v>129</v>
      </c>
      <c r="C1086" t="s">
        <v>128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134</v>
      </c>
      <c r="K1086">
        <v>0.28489999999999999</v>
      </c>
      <c r="L1086">
        <v>2.41E-2</v>
      </c>
      <c r="M1086" t="s">
        <v>135</v>
      </c>
      <c r="N1086" t="s">
        <v>136</v>
      </c>
    </row>
    <row r="1087" spans="1:16" x14ac:dyDescent="0.35">
      <c r="A1087" t="s">
        <v>10</v>
      </c>
      <c r="B1087" t="s">
        <v>129</v>
      </c>
      <c r="C1087" t="s">
        <v>128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137</v>
      </c>
      <c r="K1087">
        <v>0.23910000000000001</v>
      </c>
      <c r="L1087">
        <v>3.5700000000000003E-2</v>
      </c>
      <c r="M1087" t="s">
        <v>10</v>
      </c>
      <c r="N1087" t="s">
        <v>136</v>
      </c>
    </row>
    <row r="1088" spans="1:16" x14ac:dyDescent="0.35">
      <c r="A1088" t="s">
        <v>11</v>
      </c>
      <c r="B1088" t="s">
        <v>129</v>
      </c>
      <c r="C1088" t="s">
        <v>128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138</v>
      </c>
      <c r="K1088">
        <v>15.9048</v>
      </c>
      <c r="L1088">
        <v>9.8500000000000004E-2</v>
      </c>
      <c r="M1088" t="s">
        <v>139</v>
      </c>
      <c r="N1088" t="s">
        <v>132</v>
      </c>
      <c r="O1088">
        <v>45451.722604166665</v>
      </c>
    </row>
    <row r="1089" spans="1:16" x14ac:dyDescent="0.35">
      <c r="A1089" t="s">
        <v>12</v>
      </c>
      <c r="B1089" t="s">
        <v>19</v>
      </c>
      <c r="C1089" t="s">
        <v>140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141</v>
      </c>
      <c r="K1089">
        <v>0.2888</v>
      </c>
      <c r="L1089">
        <v>9.9000000000000008E-3</v>
      </c>
      <c r="M1089" t="s">
        <v>142</v>
      </c>
      <c r="N1089" t="s">
        <v>132</v>
      </c>
      <c r="O1089">
        <v>45451.447905092595</v>
      </c>
      <c r="P1089">
        <v>99.62</v>
      </c>
    </row>
    <row r="1090" spans="1:16" x14ac:dyDescent="0.3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35">
      <c r="A1091" t="s">
        <v>161</v>
      </c>
    </row>
    <row r="1092" spans="1:16" x14ac:dyDescent="0.35">
      <c r="A1092" t="s">
        <v>161</v>
      </c>
    </row>
    <row r="1093" spans="1:16" x14ac:dyDescent="0.35">
      <c r="A1093" t="s">
        <v>161</v>
      </c>
    </row>
    <row r="1094" spans="1:16" x14ac:dyDescent="0.35">
      <c r="A1094" t="s">
        <v>161</v>
      </c>
    </row>
    <row r="1095" spans="1:16" x14ac:dyDescent="0.35">
      <c r="A1095" t="s">
        <v>161</v>
      </c>
    </row>
    <row r="1096" spans="1:16" x14ac:dyDescent="0.35">
      <c r="A1096" t="s">
        <v>95</v>
      </c>
    </row>
    <row r="1097" spans="1:16" x14ac:dyDescent="0.35">
      <c r="A1097" t="s">
        <v>111</v>
      </c>
      <c r="B1097" t="s">
        <v>112</v>
      </c>
      <c r="C1097" t="s">
        <v>113</v>
      </c>
      <c r="D1097" t="s">
        <v>114</v>
      </c>
      <c r="E1097" t="s">
        <v>115</v>
      </c>
      <c r="F1097" t="s">
        <v>116</v>
      </c>
      <c r="G1097" t="s">
        <v>117</v>
      </c>
      <c r="H1097" t="s">
        <v>118</v>
      </c>
      <c r="I1097" t="s">
        <v>119</v>
      </c>
      <c r="J1097" t="s">
        <v>120</v>
      </c>
      <c r="K1097" t="s">
        <v>121</v>
      </c>
      <c r="L1097" t="s">
        <v>122</v>
      </c>
      <c r="M1097" t="s">
        <v>123</v>
      </c>
      <c r="N1097" t="s">
        <v>124</v>
      </c>
      <c r="O1097" t="s">
        <v>125</v>
      </c>
      <c r="P1097" t="s">
        <v>126</v>
      </c>
    </row>
    <row r="1098" spans="1:16" x14ac:dyDescent="0.35">
      <c r="A1098" t="s">
        <v>127</v>
      </c>
      <c r="C1098" t="s">
        <v>128</v>
      </c>
      <c r="G1098">
        <v>42.683100000000003</v>
      </c>
      <c r="I1098">
        <v>57.161499999999997</v>
      </c>
    </row>
    <row r="1099" spans="1:16" x14ac:dyDescent="0.35">
      <c r="A1099" t="s">
        <v>4</v>
      </c>
      <c r="B1099" t="s">
        <v>129</v>
      </c>
      <c r="C1099" t="s">
        <v>128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130</v>
      </c>
      <c r="K1099">
        <v>44.886099999999999</v>
      </c>
      <c r="L1099">
        <v>0.12379999999999999</v>
      </c>
      <c r="M1099" t="s">
        <v>131</v>
      </c>
      <c r="N1099" t="s">
        <v>132</v>
      </c>
      <c r="O1099">
        <v>45451.722430555557</v>
      </c>
    </row>
    <row r="1100" spans="1:16" x14ac:dyDescent="0.35">
      <c r="A1100" t="s">
        <v>6</v>
      </c>
      <c r="B1100" t="s">
        <v>129</v>
      </c>
      <c r="C1100" t="s">
        <v>128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133</v>
      </c>
      <c r="K1100">
        <v>40.165599999999998</v>
      </c>
      <c r="L1100">
        <v>0.13550000000000001</v>
      </c>
      <c r="M1100" t="s">
        <v>131</v>
      </c>
      <c r="N1100" t="s">
        <v>132</v>
      </c>
      <c r="O1100">
        <v>45451.72247685185</v>
      </c>
    </row>
    <row r="1101" spans="1:16" x14ac:dyDescent="0.35">
      <c r="A1101" t="s">
        <v>7</v>
      </c>
      <c r="B1101" t="s">
        <v>129</v>
      </c>
      <c r="C1101" t="s">
        <v>128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134</v>
      </c>
      <c r="K1101">
        <v>0.26400000000000001</v>
      </c>
      <c r="L1101">
        <v>2.41E-2</v>
      </c>
      <c r="M1101" t="s">
        <v>135</v>
      </c>
      <c r="N1101" t="s">
        <v>136</v>
      </c>
    </row>
    <row r="1102" spans="1:16" x14ac:dyDescent="0.35">
      <c r="A1102" t="s">
        <v>10</v>
      </c>
      <c r="B1102" t="s">
        <v>129</v>
      </c>
      <c r="C1102" t="s">
        <v>128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137</v>
      </c>
      <c r="K1102">
        <v>0.22020000000000001</v>
      </c>
      <c r="L1102">
        <v>3.5099999999999999E-2</v>
      </c>
      <c r="M1102" t="s">
        <v>10</v>
      </c>
      <c r="N1102" t="s">
        <v>136</v>
      </c>
    </row>
    <row r="1103" spans="1:16" x14ac:dyDescent="0.35">
      <c r="A1103" t="s">
        <v>11</v>
      </c>
      <c r="B1103" t="s">
        <v>129</v>
      </c>
      <c r="C1103" t="s">
        <v>128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138</v>
      </c>
      <c r="K1103">
        <v>14.785500000000001</v>
      </c>
      <c r="L1103">
        <v>9.5500000000000002E-2</v>
      </c>
      <c r="M1103" t="s">
        <v>139</v>
      </c>
      <c r="N1103" t="s">
        <v>132</v>
      </c>
      <c r="O1103">
        <v>45451.722604166665</v>
      </c>
    </row>
    <row r="1104" spans="1:16" x14ac:dyDescent="0.35">
      <c r="A1104" t="s">
        <v>12</v>
      </c>
      <c r="B1104" t="s">
        <v>19</v>
      </c>
      <c r="C1104" t="s">
        <v>140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141</v>
      </c>
      <c r="K1104">
        <v>0.28239999999999998</v>
      </c>
      <c r="L1104">
        <v>0.01</v>
      </c>
      <c r="M1104" t="s">
        <v>142</v>
      </c>
      <c r="N1104" t="s">
        <v>132</v>
      </c>
      <c r="O1104">
        <v>45451.447905092595</v>
      </c>
      <c r="P1104">
        <v>99.668999999999997</v>
      </c>
    </row>
    <row r="1105" spans="1:16" x14ac:dyDescent="0.3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35">
      <c r="A1106" t="s">
        <v>161</v>
      </c>
    </row>
    <row r="1107" spans="1:16" x14ac:dyDescent="0.35">
      <c r="A1107" t="s">
        <v>161</v>
      </c>
    </row>
    <row r="1108" spans="1:16" x14ac:dyDescent="0.35">
      <c r="A1108" t="s">
        <v>161</v>
      </c>
    </row>
    <row r="1109" spans="1:16" x14ac:dyDescent="0.35">
      <c r="A1109" t="s">
        <v>161</v>
      </c>
    </row>
    <row r="1110" spans="1:16" x14ac:dyDescent="0.35">
      <c r="A1110" t="s">
        <v>161</v>
      </c>
    </row>
    <row r="1111" spans="1:16" x14ac:dyDescent="0.35">
      <c r="A1111" t="s">
        <v>96</v>
      </c>
    </row>
    <row r="1112" spans="1:16" x14ac:dyDescent="0.35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  <c r="N1112" t="s">
        <v>124</v>
      </c>
      <c r="O1112" t="s">
        <v>125</v>
      </c>
      <c r="P1112" t="s">
        <v>126</v>
      </c>
    </row>
    <row r="1113" spans="1:16" x14ac:dyDescent="0.35">
      <c r="A1113" t="s">
        <v>127</v>
      </c>
      <c r="C1113" t="s">
        <v>128</v>
      </c>
      <c r="G1113">
        <v>43.967199999999998</v>
      </c>
      <c r="I1113">
        <v>57.1496</v>
      </c>
    </row>
    <row r="1114" spans="1:16" x14ac:dyDescent="0.35">
      <c r="A1114" t="s">
        <v>4</v>
      </c>
      <c r="B1114" t="s">
        <v>129</v>
      </c>
      <c r="C1114" t="s">
        <v>128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130</v>
      </c>
      <c r="K1114">
        <v>48.736899999999999</v>
      </c>
      <c r="L1114">
        <v>0.1361</v>
      </c>
      <c r="M1114" t="s">
        <v>131</v>
      </c>
      <c r="N1114" t="s">
        <v>132</v>
      </c>
      <c r="O1114">
        <v>45451.722430555557</v>
      </c>
    </row>
    <row r="1115" spans="1:16" x14ac:dyDescent="0.35">
      <c r="A1115" t="s">
        <v>6</v>
      </c>
      <c r="B1115" t="s">
        <v>129</v>
      </c>
      <c r="C1115" t="s">
        <v>128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133</v>
      </c>
      <c r="K1115">
        <v>41.313600000000001</v>
      </c>
      <c r="L1115">
        <v>0.1492</v>
      </c>
      <c r="M1115" t="s">
        <v>131</v>
      </c>
      <c r="N1115" t="s">
        <v>132</v>
      </c>
      <c r="O1115">
        <v>45451.72247685185</v>
      </c>
    </row>
    <row r="1116" spans="1:16" x14ac:dyDescent="0.35">
      <c r="A1116" t="s">
        <v>7</v>
      </c>
      <c r="B1116" t="s">
        <v>129</v>
      </c>
      <c r="C1116" t="s">
        <v>128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134</v>
      </c>
      <c r="K1116">
        <v>0.26350000000000001</v>
      </c>
      <c r="L1116">
        <v>2.5899999999999999E-2</v>
      </c>
      <c r="M1116" t="s">
        <v>135</v>
      </c>
      <c r="N1116" t="s">
        <v>136</v>
      </c>
    </row>
    <row r="1117" spans="1:16" x14ac:dyDescent="0.35">
      <c r="A1117" t="s">
        <v>10</v>
      </c>
      <c r="B1117" t="s">
        <v>129</v>
      </c>
      <c r="C1117" t="s">
        <v>128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137</v>
      </c>
      <c r="K1117">
        <v>0.1595</v>
      </c>
      <c r="L1117">
        <v>3.6700000000000003E-2</v>
      </c>
      <c r="M1117" t="s">
        <v>10</v>
      </c>
      <c r="N1117" t="s">
        <v>136</v>
      </c>
    </row>
    <row r="1118" spans="1:16" x14ac:dyDescent="0.35">
      <c r="A1118" t="s">
        <v>11</v>
      </c>
      <c r="B1118" t="s">
        <v>129</v>
      </c>
      <c r="C1118" t="s">
        <v>128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138</v>
      </c>
      <c r="K1118">
        <v>10.883599999999999</v>
      </c>
      <c r="L1118">
        <v>9.1899999999999996E-2</v>
      </c>
      <c r="M1118" t="s">
        <v>139</v>
      </c>
      <c r="N1118" t="s">
        <v>132</v>
      </c>
      <c r="O1118">
        <v>45451.722604166665</v>
      </c>
    </row>
    <row r="1119" spans="1:16" x14ac:dyDescent="0.35">
      <c r="A1119" t="s">
        <v>12</v>
      </c>
      <c r="B1119" t="s">
        <v>19</v>
      </c>
      <c r="C1119" t="s">
        <v>140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141</v>
      </c>
      <c r="K1119">
        <v>0.40889999999999999</v>
      </c>
      <c r="L1119">
        <v>1.12E-2</v>
      </c>
      <c r="M1119" t="s">
        <v>142</v>
      </c>
      <c r="N1119" t="s">
        <v>132</v>
      </c>
      <c r="O1119">
        <v>45451.447905092595</v>
      </c>
      <c r="P1119">
        <v>99.125</v>
      </c>
    </row>
    <row r="1120" spans="1:16" x14ac:dyDescent="0.3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35">
      <c r="A1122" t="s">
        <v>97</v>
      </c>
    </row>
    <row r="1123" spans="1:16" x14ac:dyDescent="0.35">
      <c r="A1123" t="s">
        <v>111</v>
      </c>
      <c r="B1123" t="s">
        <v>112</v>
      </c>
      <c r="C1123" t="s">
        <v>113</v>
      </c>
      <c r="D1123" t="s">
        <v>114</v>
      </c>
      <c r="E1123" t="s">
        <v>115</v>
      </c>
      <c r="F1123" t="s">
        <v>116</v>
      </c>
      <c r="G1123" t="s">
        <v>117</v>
      </c>
      <c r="H1123" t="s">
        <v>118</v>
      </c>
      <c r="I1123" t="s">
        <v>119</v>
      </c>
      <c r="J1123" t="s">
        <v>120</v>
      </c>
      <c r="K1123" t="s">
        <v>121</v>
      </c>
      <c r="L1123" t="s">
        <v>122</v>
      </c>
      <c r="M1123" t="s">
        <v>123</v>
      </c>
      <c r="N1123" t="s">
        <v>124</v>
      </c>
      <c r="O1123" t="s">
        <v>125</v>
      </c>
      <c r="P1123" t="s">
        <v>126</v>
      </c>
    </row>
    <row r="1124" spans="1:16" x14ac:dyDescent="0.35">
      <c r="A1124" t="s">
        <v>127</v>
      </c>
      <c r="C1124" t="s">
        <v>128</v>
      </c>
      <c r="G1124">
        <v>43.01</v>
      </c>
      <c r="I1124">
        <v>57.165399999999998</v>
      </c>
    </row>
    <row r="1125" spans="1:16" x14ac:dyDescent="0.35">
      <c r="A1125" t="s">
        <v>4</v>
      </c>
      <c r="B1125" t="s">
        <v>129</v>
      </c>
      <c r="C1125" t="s">
        <v>128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130</v>
      </c>
      <c r="K1125">
        <v>48.272399999999998</v>
      </c>
      <c r="L1125">
        <v>0.1242</v>
      </c>
      <c r="M1125" t="s">
        <v>131</v>
      </c>
      <c r="N1125" t="s">
        <v>132</v>
      </c>
      <c r="O1125" s="1">
        <v>45451.722430555557</v>
      </c>
    </row>
    <row r="1126" spans="1:16" x14ac:dyDescent="0.35">
      <c r="A1126" t="s">
        <v>6</v>
      </c>
      <c r="B1126" t="s">
        <v>129</v>
      </c>
      <c r="C1126" t="s">
        <v>128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133</v>
      </c>
      <c r="K1126">
        <v>40.492400000000004</v>
      </c>
      <c r="L1126">
        <v>0.1363</v>
      </c>
      <c r="M1126" t="s">
        <v>131</v>
      </c>
      <c r="N1126" t="s">
        <v>132</v>
      </c>
      <c r="O1126" s="1">
        <v>45451.72247685185</v>
      </c>
    </row>
    <row r="1127" spans="1:16" x14ac:dyDescent="0.35">
      <c r="A1127" t="s">
        <v>7</v>
      </c>
      <c r="B1127" t="s">
        <v>129</v>
      </c>
      <c r="C1127" t="s">
        <v>128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134</v>
      </c>
      <c r="K1127">
        <v>9.8199999999999996E-2</v>
      </c>
      <c r="L1127">
        <v>2.2499999999999999E-2</v>
      </c>
      <c r="M1127" t="s">
        <v>135</v>
      </c>
      <c r="N1127" t="s">
        <v>136</v>
      </c>
    </row>
    <row r="1128" spans="1:16" x14ac:dyDescent="0.35">
      <c r="A1128" t="s">
        <v>10</v>
      </c>
      <c r="B1128" t="s">
        <v>129</v>
      </c>
      <c r="C1128" t="s">
        <v>128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137</v>
      </c>
      <c r="K1128">
        <v>0.14399999999999999</v>
      </c>
      <c r="L1128">
        <v>3.3799999999999997E-2</v>
      </c>
      <c r="M1128" t="s">
        <v>10</v>
      </c>
      <c r="N1128" t="s">
        <v>136</v>
      </c>
    </row>
    <row r="1129" spans="1:16" x14ac:dyDescent="0.35">
      <c r="A1129" t="s">
        <v>11</v>
      </c>
      <c r="B1129" t="s">
        <v>129</v>
      </c>
      <c r="C1129" t="s">
        <v>128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138</v>
      </c>
      <c r="K1129">
        <v>9.6418999999999997</v>
      </c>
      <c r="L1129">
        <v>8.0799999999999997E-2</v>
      </c>
      <c r="M1129" t="s">
        <v>139</v>
      </c>
      <c r="N1129" t="s">
        <v>132</v>
      </c>
      <c r="O1129" s="1">
        <v>45451.722604166665</v>
      </c>
    </row>
    <row r="1130" spans="1:16" x14ac:dyDescent="0.35">
      <c r="A1130" t="s">
        <v>12</v>
      </c>
      <c r="B1130" t="s">
        <v>19</v>
      </c>
      <c r="C1130" t="s">
        <v>140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141</v>
      </c>
      <c r="K1130">
        <v>0.36980000000000002</v>
      </c>
      <c r="L1130">
        <v>1.0500000000000001E-2</v>
      </c>
      <c r="M1130" t="s">
        <v>142</v>
      </c>
      <c r="N1130" t="s">
        <v>132</v>
      </c>
      <c r="O1130" s="1">
        <v>45451.447905092595</v>
      </c>
      <c r="P1130">
        <v>99.28</v>
      </c>
    </row>
    <row r="1131" spans="1:16" x14ac:dyDescent="0.3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35">
      <c r="A1137" t="s">
        <v>99</v>
      </c>
    </row>
    <row r="1138" spans="1:16" x14ac:dyDescent="0.35">
      <c r="A1138" t="s">
        <v>111</v>
      </c>
      <c r="B1138" t="s">
        <v>112</v>
      </c>
      <c r="C1138" t="s">
        <v>113</v>
      </c>
      <c r="D1138" t="s">
        <v>114</v>
      </c>
      <c r="E1138" t="s">
        <v>115</v>
      </c>
      <c r="F1138" t="s">
        <v>116</v>
      </c>
      <c r="G1138" t="s">
        <v>117</v>
      </c>
      <c r="H1138" t="s">
        <v>118</v>
      </c>
      <c r="I1138" t="s">
        <v>119</v>
      </c>
      <c r="J1138" t="s">
        <v>120</v>
      </c>
      <c r="K1138" t="s">
        <v>121</v>
      </c>
      <c r="L1138" t="s">
        <v>122</v>
      </c>
      <c r="M1138" t="s">
        <v>123</v>
      </c>
      <c r="N1138" t="s">
        <v>124</v>
      </c>
      <c r="O1138" t="s">
        <v>125</v>
      </c>
      <c r="P1138" t="s">
        <v>126</v>
      </c>
    </row>
    <row r="1139" spans="1:16" x14ac:dyDescent="0.35">
      <c r="A1139" t="s">
        <v>127</v>
      </c>
      <c r="C1139" t="s">
        <v>128</v>
      </c>
      <c r="G1139">
        <v>43.118200000000002</v>
      </c>
      <c r="I1139">
        <v>57.152999999999999</v>
      </c>
    </row>
    <row r="1140" spans="1:16" x14ac:dyDescent="0.35">
      <c r="A1140" t="s">
        <v>4</v>
      </c>
      <c r="B1140" t="s">
        <v>129</v>
      </c>
      <c r="C1140" t="s">
        <v>128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130</v>
      </c>
      <c r="K1140">
        <v>48.526600000000002</v>
      </c>
      <c r="L1140">
        <v>0.1341</v>
      </c>
      <c r="M1140" t="s">
        <v>131</v>
      </c>
      <c r="N1140" t="s">
        <v>132</v>
      </c>
      <c r="O1140" s="1">
        <v>45451.722430555557</v>
      </c>
    </row>
    <row r="1141" spans="1:16" x14ac:dyDescent="0.35">
      <c r="A1141" t="s">
        <v>6</v>
      </c>
      <c r="B1141" t="s">
        <v>129</v>
      </c>
      <c r="C1141" t="s">
        <v>128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133</v>
      </c>
      <c r="K1141">
        <v>40.532699999999998</v>
      </c>
      <c r="L1141">
        <v>0.14699999999999999</v>
      </c>
      <c r="M1141" t="s">
        <v>131</v>
      </c>
      <c r="N1141" t="s">
        <v>132</v>
      </c>
      <c r="O1141" s="1">
        <v>45451.72247685185</v>
      </c>
    </row>
    <row r="1142" spans="1:16" x14ac:dyDescent="0.35">
      <c r="A1142" t="s">
        <v>7</v>
      </c>
      <c r="B1142" t="s">
        <v>129</v>
      </c>
      <c r="C1142" t="s">
        <v>128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134</v>
      </c>
      <c r="K1142">
        <v>9.1800000000000007E-2</v>
      </c>
      <c r="L1142">
        <v>2.4199999999999999E-2</v>
      </c>
      <c r="M1142" t="s">
        <v>135</v>
      </c>
      <c r="N1142" t="s">
        <v>136</v>
      </c>
    </row>
    <row r="1143" spans="1:16" x14ac:dyDescent="0.35">
      <c r="A1143" t="s">
        <v>10</v>
      </c>
      <c r="B1143" t="s">
        <v>129</v>
      </c>
      <c r="C1143" t="s">
        <v>128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137</v>
      </c>
      <c r="K1143">
        <v>0.13519999999999999</v>
      </c>
      <c r="L1143">
        <v>3.6700000000000003E-2</v>
      </c>
      <c r="M1143" t="s">
        <v>10</v>
      </c>
      <c r="N1143" t="s">
        <v>136</v>
      </c>
    </row>
    <row r="1144" spans="1:16" x14ac:dyDescent="0.35">
      <c r="A1144" t="s">
        <v>11</v>
      </c>
      <c r="B1144" t="s">
        <v>129</v>
      </c>
      <c r="C1144" t="s">
        <v>128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138</v>
      </c>
      <c r="K1144">
        <v>9.6157000000000004</v>
      </c>
      <c r="L1144">
        <v>8.6900000000000005E-2</v>
      </c>
      <c r="M1144" t="s">
        <v>139</v>
      </c>
      <c r="N1144" t="s">
        <v>132</v>
      </c>
      <c r="O1144" s="1">
        <v>45451.722604166665</v>
      </c>
    </row>
    <row r="1145" spans="1:16" x14ac:dyDescent="0.35">
      <c r="A1145" t="s">
        <v>12</v>
      </c>
      <c r="B1145" t="s">
        <v>19</v>
      </c>
      <c r="C1145" t="s">
        <v>140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141</v>
      </c>
      <c r="K1145">
        <v>0.34889999999999999</v>
      </c>
      <c r="L1145">
        <v>1.09E-2</v>
      </c>
      <c r="M1145" t="s">
        <v>142</v>
      </c>
      <c r="N1145" t="s">
        <v>132</v>
      </c>
      <c r="O1145" s="1">
        <v>45451.447905092595</v>
      </c>
      <c r="P1145">
        <v>99.236999999999995</v>
      </c>
    </row>
    <row r="1146" spans="1:16" x14ac:dyDescent="0.3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35">
      <c r="A1147" t="s">
        <v>161</v>
      </c>
    </row>
    <row r="1148" spans="1:16" x14ac:dyDescent="0.35">
      <c r="A1148" t="s">
        <v>161</v>
      </c>
    </row>
    <row r="1149" spans="1:16" x14ac:dyDescent="0.35">
      <c r="A1149" t="s">
        <v>161</v>
      </c>
    </row>
    <row r="1150" spans="1:16" x14ac:dyDescent="0.35">
      <c r="A1150" t="s">
        <v>161</v>
      </c>
    </row>
    <row r="1151" spans="1:16" x14ac:dyDescent="0.35">
      <c r="A1151" t="s">
        <v>161</v>
      </c>
    </row>
    <row r="1152" spans="1:16" x14ac:dyDescent="0.35">
      <c r="A1152" t="s">
        <v>100</v>
      </c>
    </row>
    <row r="1153" spans="1:16" x14ac:dyDescent="0.35">
      <c r="A1153" t="s">
        <v>111</v>
      </c>
      <c r="B1153" t="s">
        <v>112</v>
      </c>
      <c r="C1153" t="s">
        <v>113</v>
      </c>
      <c r="D1153" t="s">
        <v>114</v>
      </c>
      <c r="E1153" t="s">
        <v>115</v>
      </c>
      <c r="F1153" t="s">
        <v>116</v>
      </c>
      <c r="G1153" t="s">
        <v>117</v>
      </c>
      <c r="H1153" t="s">
        <v>118</v>
      </c>
      <c r="I1153" t="s">
        <v>119</v>
      </c>
      <c r="J1153" t="s">
        <v>120</v>
      </c>
      <c r="K1153" t="s">
        <v>121</v>
      </c>
      <c r="L1153" t="s">
        <v>122</v>
      </c>
      <c r="M1153" t="s">
        <v>123</v>
      </c>
      <c r="N1153" t="s">
        <v>124</v>
      </c>
      <c r="O1153" t="s">
        <v>125</v>
      </c>
      <c r="P1153" t="s">
        <v>126</v>
      </c>
    </row>
    <row r="1154" spans="1:16" x14ac:dyDescent="0.35">
      <c r="A1154" t="s">
        <v>127</v>
      </c>
      <c r="C1154" t="s">
        <v>128</v>
      </c>
      <c r="G1154">
        <v>43.203099999999999</v>
      </c>
      <c r="I1154">
        <v>57.173900000000003</v>
      </c>
    </row>
    <row r="1155" spans="1:16" x14ac:dyDescent="0.35">
      <c r="A1155" t="s">
        <v>4</v>
      </c>
      <c r="B1155" t="s">
        <v>129</v>
      </c>
      <c r="C1155" t="s">
        <v>128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130</v>
      </c>
      <c r="K1155">
        <v>48.461799999999997</v>
      </c>
      <c r="L1155">
        <v>0.13439999999999999</v>
      </c>
      <c r="M1155" t="s">
        <v>131</v>
      </c>
      <c r="N1155" t="s">
        <v>132</v>
      </c>
      <c r="O1155" s="1">
        <v>45451.722430555557</v>
      </c>
    </row>
    <row r="1156" spans="1:16" x14ac:dyDescent="0.35">
      <c r="A1156" t="s">
        <v>6</v>
      </c>
      <c r="B1156" t="s">
        <v>129</v>
      </c>
      <c r="C1156" t="s">
        <v>128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133</v>
      </c>
      <c r="K1156">
        <v>40.716099999999997</v>
      </c>
      <c r="L1156">
        <v>0.14779999999999999</v>
      </c>
      <c r="M1156" t="s">
        <v>131</v>
      </c>
      <c r="N1156" t="s">
        <v>132</v>
      </c>
      <c r="O1156" s="1">
        <v>45451.72247685185</v>
      </c>
    </row>
    <row r="1157" spans="1:16" x14ac:dyDescent="0.35">
      <c r="A1157" t="s">
        <v>7</v>
      </c>
      <c r="B1157" t="s">
        <v>129</v>
      </c>
      <c r="C1157" t="s">
        <v>128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134</v>
      </c>
      <c r="K1157">
        <v>8.8999999999999996E-2</v>
      </c>
      <c r="L1157">
        <v>2.4500000000000001E-2</v>
      </c>
      <c r="M1157" t="s">
        <v>135</v>
      </c>
      <c r="N1157" t="s">
        <v>136</v>
      </c>
    </row>
    <row r="1158" spans="1:16" x14ac:dyDescent="0.35">
      <c r="A1158" t="s">
        <v>10</v>
      </c>
      <c r="B1158" t="s">
        <v>129</v>
      </c>
      <c r="C1158" t="s">
        <v>128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137</v>
      </c>
      <c r="K1158">
        <v>0.1242</v>
      </c>
      <c r="L1158">
        <v>3.6600000000000001E-2</v>
      </c>
      <c r="M1158" t="s">
        <v>10</v>
      </c>
      <c r="N1158" t="s">
        <v>136</v>
      </c>
    </row>
    <row r="1159" spans="1:16" x14ac:dyDescent="0.35">
      <c r="A1159" t="s">
        <v>11</v>
      </c>
      <c r="B1159" t="s">
        <v>129</v>
      </c>
      <c r="C1159" t="s">
        <v>128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138</v>
      </c>
      <c r="K1159">
        <v>9.6860999999999997</v>
      </c>
      <c r="L1159">
        <v>8.7300000000000003E-2</v>
      </c>
      <c r="M1159" t="s">
        <v>139</v>
      </c>
      <c r="N1159" t="s">
        <v>132</v>
      </c>
      <c r="O1159" s="1">
        <v>45451.722604166665</v>
      </c>
    </row>
    <row r="1160" spans="1:16" x14ac:dyDescent="0.35">
      <c r="A1160" t="s">
        <v>12</v>
      </c>
      <c r="B1160" t="s">
        <v>19</v>
      </c>
      <c r="C1160" t="s">
        <v>140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141</v>
      </c>
      <c r="K1160">
        <v>0.35149999999999998</v>
      </c>
      <c r="L1160">
        <v>1.09E-2</v>
      </c>
      <c r="M1160" t="s">
        <v>142</v>
      </c>
      <c r="N1160" t="s">
        <v>132</v>
      </c>
      <c r="O1160" s="1">
        <v>45451.447905092595</v>
      </c>
      <c r="P1160">
        <v>99.162999999999997</v>
      </c>
    </row>
    <row r="1161" spans="1:16" x14ac:dyDescent="0.3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35">
      <c r="A1162" t="s">
        <v>161</v>
      </c>
    </row>
    <row r="1163" spans="1:16" x14ac:dyDescent="0.35">
      <c r="A1163" t="s">
        <v>161</v>
      </c>
    </row>
    <row r="1164" spans="1:16" x14ac:dyDescent="0.35">
      <c r="A1164" t="s">
        <v>161</v>
      </c>
    </row>
    <row r="1165" spans="1:16" x14ac:dyDescent="0.35">
      <c r="A1165" t="s">
        <v>161</v>
      </c>
    </row>
    <row r="1166" spans="1:16" x14ac:dyDescent="0.35">
      <c r="A1166" t="s">
        <v>161</v>
      </c>
    </row>
    <row r="1167" spans="1:16" x14ac:dyDescent="0.35">
      <c r="A1167" t="s">
        <v>101</v>
      </c>
    </row>
    <row r="1168" spans="1:16" x14ac:dyDescent="0.35">
      <c r="A1168" t="s">
        <v>111</v>
      </c>
      <c r="B1168" t="s">
        <v>112</v>
      </c>
      <c r="C1168" t="s">
        <v>113</v>
      </c>
      <c r="D1168" t="s">
        <v>114</v>
      </c>
      <c r="E1168" t="s">
        <v>115</v>
      </c>
      <c r="F1168" t="s">
        <v>116</v>
      </c>
      <c r="G1168" t="s">
        <v>117</v>
      </c>
      <c r="H1168" t="s">
        <v>118</v>
      </c>
      <c r="I1168" t="s">
        <v>119</v>
      </c>
      <c r="J1168" t="s">
        <v>120</v>
      </c>
      <c r="K1168" t="s">
        <v>121</v>
      </c>
      <c r="L1168" t="s">
        <v>122</v>
      </c>
      <c r="M1168" t="s">
        <v>123</v>
      </c>
      <c r="N1168" t="s">
        <v>124</v>
      </c>
      <c r="O1168" t="s">
        <v>125</v>
      </c>
      <c r="P1168" t="s">
        <v>126</v>
      </c>
    </row>
    <row r="1169" spans="1:16" x14ac:dyDescent="0.35">
      <c r="A1169" t="s">
        <v>127</v>
      </c>
      <c r="C1169" t="s">
        <v>128</v>
      </c>
      <c r="G1169">
        <v>41.937899999999999</v>
      </c>
      <c r="I1169">
        <v>57.152700000000003</v>
      </c>
    </row>
    <row r="1170" spans="1:16" x14ac:dyDescent="0.35">
      <c r="A1170" t="s">
        <v>4</v>
      </c>
      <c r="B1170" t="s">
        <v>129</v>
      </c>
      <c r="C1170" t="s">
        <v>128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130</v>
      </c>
      <c r="K1170">
        <v>43.324100000000001</v>
      </c>
      <c r="L1170">
        <v>0.1232</v>
      </c>
      <c r="M1170" t="s">
        <v>131</v>
      </c>
      <c r="N1170" t="s">
        <v>132</v>
      </c>
      <c r="O1170" s="1">
        <v>45451.722430555557</v>
      </c>
    </row>
    <row r="1171" spans="1:16" x14ac:dyDescent="0.35">
      <c r="A1171" t="s">
        <v>6</v>
      </c>
      <c r="B1171" t="s">
        <v>129</v>
      </c>
      <c r="C1171" t="s">
        <v>128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133</v>
      </c>
      <c r="K1171">
        <v>39.421599999999998</v>
      </c>
      <c r="L1171">
        <v>0.1348</v>
      </c>
      <c r="M1171" t="s">
        <v>131</v>
      </c>
      <c r="N1171" t="s">
        <v>132</v>
      </c>
      <c r="O1171" s="1">
        <v>45451.72247685185</v>
      </c>
    </row>
    <row r="1172" spans="1:16" x14ac:dyDescent="0.35">
      <c r="A1172" t="s">
        <v>7</v>
      </c>
      <c r="B1172" t="s">
        <v>129</v>
      </c>
      <c r="C1172" t="s">
        <v>128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134</v>
      </c>
      <c r="K1172">
        <v>1.9300000000000001E-2</v>
      </c>
      <c r="L1172">
        <v>2.2200000000000001E-2</v>
      </c>
      <c r="M1172" t="s">
        <v>135</v>
      </c>
      <c r="N1172" t="s">
        <v>136</v>
      </c>
    </row>
    <row r="1173" spans="1:16" x14ac:dyDescent="0.35">
      <c r="A1173" t="s">
        <v>10</v>
      </c>
      <c r="B1173" t="s">
        <v>129</v>
      </c>
      <c r="C1173" t="s">
        <v>128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137</v>
      </c>
      <c r="K1173">
        <v>0.35370000000000001</v>
      </c>
      <c r="L1173">
        <v>3.6400000000000002E-2</v>
      </c>
      <c r="M1173" t="s">
        <v>10</v>
      </c>
      <c r="N1173" t="s">
        <v>136</v>
      </c>
    </row>
    <row r="1174" spans="1:16" x14ac:dyDescent="0.35">
      <c r="A1174" t="s">
        <v>11</v>
      </c>
      <c r="B1174" t="s">
        <v>129</v>
      </c>
      <c r="C1174" t="s">
        <v>128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138</v>
      </c>
      <c r="K1174">
        <v>16.440899999999999</v>
      </c>
      <c r="L1174">
        <v>0.10050000000000001</v>
      </c>
      <c r="M1174" t="s">
        <v>139</v>
      </c>
      <c r="N1174" t="s">
        <v>132</v>
      </c>
      <c r="O1174" s="1">
        <v>45451.722604166665</v>
      </c>
    </row>
    <row r="1175" spans="1:16" x14ac:dyDescent="0.35">
      <c r="A1175" t="s">
        <v>12</v>
      </c>
      <c r="B1175" t="s">
        <v>19</v>
      </c>
      <c r="C1175" t="s">
        <v>140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141</v>
      </c>
      <c r="K1175">
        <v>1.18E-2</v>
      </c>
      <c r="L1175">
        <v>7.7000000000000002E-3</v>
      </c>
      <c r="M1175" t="s">
        <v>142</v>
      </c>
      <c r="N1175" t="s">
        <v>132</v>
      </c>
      <c r="O1175" s="1">
        <v>45451.447905092595</v>
      </c>
      <c r="P1175">
        <v>99.156999999999996</v>
      </c>
    </row>
    <row r="1176" spans="1:16" x14ac:dyDescent="0.3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35">
      <c r="A1177" t="s">
        <v>161</v>
      </c>
    </row>
    <row r="1178" spans="1:16" x14ac:dyDescent="0.35">
      <c r="A1178" t="s">
        <v>161</v>
      </c>
    </row>
    <row r="1179" spans="1:16" x14ac:dyDescent="0.35">
      <c r="A1179" t="s">
        <v>161</v>
      </c>
    </row>
    <row r="1180" spans="1:16" x14ac:dyDescent="0.35">
      <c r="A1180" t="s">
        <v>161</v>
      </c>
    </row>
    <row r="1181" spans="1:16" x14ac:dyDescent="0.35">
      <c r="A1181" t="s">
        <v>161</v>
      </c>
    </row>
    <row r="1182" spans="1:16" x14ac:dyDescent="0.35">
      <c r="A1182" t="s">
        <v>102</v>
      </c>
    </row>
    <row r="1183" spans="1:16" x14ac:dyDescent="0.35">
      <c r="A1183" t="s">
        <v>111</v>
      </c>
      <c r="B1183" t="s">
        <v>112</v>
      </c>
      <c r="C1183" t="s">
        <v>113</v>
      </c>
      <c r="D1183" t="s">
        <v>114</v>
      </c>
      <c r="E1183" t="s">
        <v>115</v>
      </c>
      <c r="F1183" t="s">
        <v>116</v>
      </c>
      <c r="G1183" t="s">
        <v>117</v>
      </c>
      <c r="H1183" t="s">
        <v>118</v>
      </c>
      <c r="I1183" t="s">
        <v>119</v>
      </c>
      <c r="J1183" t="s">
        <v>120</v>
      </c>
      <c r="K1183" t="s">
        <v>121</v>
      </c>
      <c r="L1183" t="s">
        <v>122</v>
      </c>
      <c r="M1183" t="s">
        <v>123</v>
      </c>
      <c r="N1183" t="s">
        <v>124</v>
      </c>
      <c r="O1183" t="s">
        <v>125</v>
      </c>
      <c r="P1183" t="s">
        <v>126</v>
      </c>
    </row>
    <row r="1184" spans="1:16" x14ac:dyDescent="0.35">
      <c r="A1184" t="s">
        <v>127</v>
      </c>
      <c r="C1184" t="s">
        <v>128</v>
      </c>
      <c r="G1184">
        <v>42.012500000000003</v>
      </c>
      <c r="I1184">
        <v>57.164200000000001</v>
      </c>
    </row>
    <row r="1185" spans="1:16" x14ac:dyDescent="0.35">
      <c r="A1185" t="s">
        <v>4</v>
      </c>
      <c r="B1185" t="s">
        <v>129</v>
      </c>
      <c r="C1185" t="s">
        <v>128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130</v>
      </c>
      <c r="K1185">
        <v>43.298299999999998</v>
      </c>
      <c r="L1185">
        <v>0.1231</v>
      </c>
      <c r="M1185" t="s">
        <v>131</v>
      </c>
      <c r="N1185" t="s">
        <v>132</v>
      </c>
      <c r="O1185" s="1">
        <v>45451.722430555557</v>
      </c>
    </row>
    <row r="1186" spans="1:16" x14ac:dyDescent="0.35">
      <c r="A1186" t="s">
        <v>6</v>
      </c>
      <c r="B1186" t="s">
        <v>129</v>
      </c>
      <c r="C1186" t="s">
        <v>128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133</v>
      </c>
      <c r="K1186">
        <v>39.547499999999999</v>
      </c>
      <c r="L1186">
        <v>0.13469999999999999</v>
      </c>
      <c r="M1186" t="s">
        <v>131</v>
      </c>
      <c r="N1186" t="s">
        <v>132</v>
      </c>
      <c r="O1186" s="1">
        <v>45451.72247685185</v>
      </c>
    </row>
    <row r="1187" spans="1:16" x14ac:dyDescent="0.35">
      <c r="A1187" t="s">
        <v>7</v>
      </c>
      <c r="B1187" t="s">
        <v>129</v>
      </c>
      <c r="C1187" t="s">
        <v>128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134</v>
      </c>
      <c r="K1187">
        <v>2.8899999999999999E-2</v>
      </c>
      <c r="L1187">
        <v>2.23E-2</v>
      </c>
      <c r="M1187" t="s">
        <v>135</v>
      </c>
      <c r="N1187" t="s">
        <v>136</v>
      </c>
    </row>
    <row r="1188" spans="1:16" x14ac:dyDescent="0.35">
      <c r="A1188" t="s">
        <v>10</v>
      </c>
      <c r="B1188" t="s">
        <v>129</v>
      </c>
      <c r="C1188" t="s">
        <v>128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137</v>
      </c>
      <c r="K1188">
        <v>0.33739999999999998</v>
      </c>
      <c r="L1188">
        <v>3.6200000000000003E-2</v>
      </c>
      <c r="M1188" t="s">
        <v>10</v>
      </c>
      <c r="N1188" t="s">
        <v>136</v>
      </c>
    </row>
    <row r="1189" spans="1:16" x14ac:dyDescent="0.35">
      <c r="A1189" t="s">
        <v>11</v>
      </c>
      <c r="B1189" t="s">
        <v>129</v>
      </c>
      <c r="C1189" t="s">
        <v>128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138</v>
      </c>
      <c r="K1189">
        <v>16.544599999999999</v>
      </c>
      <c r="L1189">
        <v>0.1002</v>
      </c>
      <c r="M1189" t="s">
        <v>139</v>
      </c>
      <c r="N1189" t="s">
        <v>132</v>
      </c>
      <c r="O1189" s="1">
        <v>45451.722604166665</v>
      </c>
    </row>
    <row r="1190" spans="1:16" x14ac:dyDescent="0.35">
      <c r="A1190" t="s">
        <v>12</v>
      </c>
      <c r="B1190" t="s">
        <v>19</v>
      </c>
      <c r="C1190" t="s">
        <v>140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141</v>
      </c>
      <c r="K1190">
        <v>-8.9999999999999993E-3</v>
      </c>
      <c r="L1190">
        <v>7.6E-3</v>
      </c>
      <c r="M1190" t="s">
        <v>142</v>
      </c>
      <c r="N1190" t="s">
        <v>132</v>
      </c>
      <c r="O1190" s="1">
        <v>45451.447905092595</v>
      </c>
      <c r="P1190">
        <v>99.153999999999996</v>
      </c>
    </row>
    <row r="1191" spans="1:16" x14ac:dyDescent="0.3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35">
      <c r="A1192" t="s">
        <v>161</v>
      </c>
    </row>
    <row r="1193" spans="1:16" x14ac:dyDescent="0.35">
      <c r="A1193" t="s">
        <v>161</v>
      </c>
    </row>
    <row r="1194" spans="1:16" x14ac:dyDescent="0.35">
      <c r="A1194" t="s">
        <v>161</v>
      </c>
    </row>
    <row r="1195" spans="1:16" x14ac:dyDescent="0.35">
      <c r="A1195" t="s">
        <v>161</v>
      </c>
    </row>
    <row r="1196" spans="1:16" x14ac:dyDescent="0.35">
      <c r="A1196" t="s">
        <v>161</v>
      </c>
    </row>
    <row r="1197" spans="1:16" x14ac:dyDescent="0.35">
      <c r="A1197" t="s">
        <v>103</v>
      </c>
    </row>
    <row r="1198" spans="1:16" x14ac:dyDescent="0.35">
      <c r="A1198" t="s">
        <v>111</v>
      </c>
      <c r="B1198" t="s">
        <v>112</v>
      </c>
      <c r="C1198" t="s">
        <v>113</v>
      </c>
      <c r="D1198" t="s">
        <v>114</v>
      </c>
      <c r="E1198" t="s">
        <v>115</v>
      </c>
      <c r="F1198" t="s">
        <v>116</v>
      </c>
      <c r="G1198" t="s">
        <v>117</v>
      </c>
      <c r="H1198" t="s">
        <v>118</v>
      </c>
      <c r="I1198" t="s">
        <v>119</v>
      </c>
      <c r="J1198" t="s">
        <v>120</v>
      </c>
      <c r="K1198" t="s">
        <v>121</v>
      </c>
      <c r="L1198" t="s">
        <v>122</v>
      </c>
      <c r="M1198" t="s">
        <v>123</v>
      </c>
      <c r="N1198" t="s">
        <v>124</v>
      </c>
      <c r="O1198" t="s">
        <v>125</v>
      </c>
      <c r="P1198" t="s">
        <v>126</v>
      </c>
    </row>
    <row r="1199" spans="1:16" x14ac:dyDescent="0.35">
      <c r="A1199" t="s">
        <v>127</v>
      </c>
      <c r="C1199" t="s">
        <v>128</v>
      </c>
      <c r="G1199">
        <v>42.082799999999999</v>
      </c>
      <c r="I1199">
        <v>57.151299999999999</v>
      </c>
    </row>
    <row r="1200" spans="1:16" x14ac:dyDescent="0.35">
      <c r="A1200" t="s">
        <v>4</v>
      </c>
      <c r="B1200" t="s">
        <v>129</v>
      </c>
      <c r="C1200" t="s">
        <v>128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130</v>
      </c>
      <c r="K1200">
        <v>43.449800000000003</v>
      </c>
      <c r="L1200">
        <v>0.10630000000000001</v>
      </c>
      <c r="M1200" t="s">
        <v>131</v>
      </c>
      <c r="N1200" t="s">
        <v>132</v>
      </c>
      <c r="O1200" s="1">
        <v>45451.722430555557</v>
      </c>
    </row>
    <row r="1201" spans="1:16" x14ac:dyDescent="0.35">
      <c r="A1201" t="s">
        <v>6</v>
      </c>
      <c r="B1201" t="s">
        <v>129</v>
      </c>
      <c r="C1201" t="s">
        <v>128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133</v>
      </c>
      <c r="K1201">
        <v>39.551400000000001</v>
      </c>
      <c r="L1201">
        <v>0.11609999999999999</v>
      </c>
      <c r="M1201" t="s">
        <v>131</v>
      </c>
      <c r="N1201" t="s">
        <v>132</v>
      </c>
      <c r="O1201" s="1">
        <v>45451.72247685185</v>
      </c>
    </row>
    <row r="1202" spans="1:16" x14ac:dyDescent="0.35">
      <c r="A1202" t="s">
        <v>7</v>
      </c>
      <c r="B1202" t="s">
        <v>129</v>
      </c>
      <c r="C1202" t="s">
        <v>128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134</v>
      </c>
      <c r="K1202">
        <v>-6.9999999999999999E-4</v>
      </c>
      <c r="L1202">
        <v>1.9199999999999998E-2</v>
      </c>
      <c r="M1202" t="s">
        <v>135</v>
      </c>
      <c r="N1202" t="s">
        <v>136</v>
      </c>
    </row>
    <row r="1203" spans="1:16" x14ac:dyDescent="0.35">
      <c r="A1203" t="s">
        <v>10</v>
      </c>
      <c r="B1203" t="s">
        <v>129</v>
      </c>
      <c r="C1203" t="s">
        <v>128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137</v>
      </c>
      <c r="K1203">
        <v>0.35299999999999998</v>
      </c>
      <c r="L1203">
        <v>3.1099999999999999E-2</v>
      </c>
      <c r="M1203" t="s">
        <v>10</v>
      </c>
      <c r="N1203" t="s">
        <v>136</v>
      </c>
    </row>
    <row r="1204" spans="1:16" x14ac:dyDescent="0.35">
      <c r="A1204" t="s">
        <v>11</v>
      </c>
      <c r="B1204" t="s">
        <v>129</v>
      </c>
      <c r="C1204" t="s">
        <v>128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138</v>
      </c>
      <c r="K1204">
        <v>16.591999999999999</v>
      </c>
      <c r="L1204">
        <v>8.6499999999999994E-2</v>
      </c>
      <c r="M1204" t="s">
        <v>139</v>
      </c>
      <c r="N1204" t="s">
        <v>132</v>
      </c>
      <c r="O1204" s="1">
        <v>45451.722604166665</v>
      </c>
    </row>
    <row r="1205" spans="1:16" x14ac:dyDescent="0.35">
      <c r="A1205" t="s">
        <v>12</v>
      </c>
      <c r="B1205" t="s">
        <v>19</v>
      </c>
      <c r="C1205" t="s">
        <v>140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141</v>
      </c>
      <c r="K1205">
        <v>2.7000000000000001E-3</v>
      </c>
      <c r="L1205">
        <v>7.1999999999999998E-3</v>
      </c>
      <c r="M1205" t="s">
        <v>142</v>
      </c>
      <c r="N1205" t="s">
        <v>132</v>
      </c>
      <c r="O1205" s="1">
        <v>45451.447905092595</v>
      </c>
      <c r="P1205">
        <v>99.762</v>
      </c>
    </row>
    <row r="1206" spans="1:16" x14ac:dyDescent="0.3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35">
      <c r="A1208" t="s">
        <v>104</v>
      </c>
    </row>
    <row r="1209" spans="1:16" x14ac:dyDescent="0.35">
      <c r="A1209" t="s">
        <v>111</v>
      </c>
      <c r="B1209" t="s">
        <v>112</v>
      </c>
      <c r="C1209" t="s">
        <v>113</v>
      </c>
      <c r="D1209" t="s">
        <v>114</v>
      </c>
      <c r="E1209" t="s">
        <v>115</v>
      </c>
      <c r="F1209" t="s">
        <v>116</v>
      </c>
      <c r="G1209" t="s">
        <v>117</v>
      </c>
      <c r="H1209" t="s">
        <v>118</v>
      </c>
      <c r="I1209" t="s">
        <v>119</v>
      </c>
      <c r="J1209" t="s">
        <v>120</v>
      </c>
      <c r="K1209" t="s">
        <v>121</v>
      </c>
      <c r="L1209" t="s">
        <v>122</v>
      </c>
      <c r="M1209" t="s">
        <v>123</v>
      </c>
      <c r="N1209" t="s">
        <v>124</v>
      </c>
      <c r="O1209" t="s">
        <v>125</v>
      </c>
      <c r="P1209" t="s">
        <v>126</v>
      </c>
    </row>
    <row r="1210" spans="1:16" x14ac:dyDescent="0.35">
      <c r="A1210" t="s">
        <v>127</v>
      </c>
      <c r="C1210" t="s">
        <v>128</v>
      </c>
      <c r="G1210">
        <v>43.404200000000003</v>
      </c>
      <c r="I1210">
        <v>57.142499999999998</v>
      </c>
    </row>
    <row r="1211" spans="1:16" x14ac:dyDescent="0.35">
      <c r="A1211" t="s">
        <v>4</v>
      </c>
      <c r="B1211" t="s">
        <v>129</v>
      </c>
      <c r="C1211" t="s">
        <v>128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130</v>
      </c>
      <c r="K1211">
        <v>47.878399999999999</v>
      </c>
      <c r="L1211">
        <v>0.1177</v>
      </c>
      <c r="M1211" t="s">
        <v>131</v>
      </c>
      <c r="N1211" t="s">
        <v>132</v>
      </c>
      <c r="O1211" s="1">
        <v>45451.722430555557</v>
      </c>
    </row>
    <row r="1212" spans="1:16" x14ac:dyDescent="0.35">
      <c r="A1212" t="s">
        <v>6</v>
      </c>
      <c r="B1212" t="s">
        <v>129</v>
      </c>
      <c r="C1212" t="s">
        <v>128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133</v>
      </c>
      <c r="K1212">
        <v>40.749299999999998</v>
      </c>
      <c r="L1212">
        <v>0.12889999999999999</v>
      </c>
      <c r="M1212" t="s">
        <v>131</v>
      </c>
      <c r="N1212" t="s">
        <v>132</v>
      </c>
      <c r="O1212" s="1">
        <v>45451.72247685185</v>
      </c>
    </row>
    <row r="1213" spans="1:16" x14ac:dyDescent="0.35">
      <c r="A1213" t="s">
        <v>7</v>
      </c>
      <c r="B1213" t="s">
        <v>129</v>
      </c>
      <c r="C1213" t="s">
        <v>128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134</v>
      </c>
      <c r="K1213">
        <v>0.22600000000000001</v>
      </c>
      <c r="L1213">
        <v>2.24E-2</v>
      </c>
      <c r="M1213" t="s">
        <v>135</v>
      </c>
      <c r="N1213" t="s">
        <v>136</v>
      </c>
    </row>
    <row r="1214" spans="1:16" x14ac:dyDescent="0.35">
      <c r="A1214" t="s">
        <v>10</v>
      </c>
      <c r="B1214" t="s">
        <v>129</v>
      </c>
      <c r="C1214" t="s">
        <v>128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137</v>
      </c>
      <c r="K1214">
        <v>0.17150000000000001</v>
      </c>
      <c r="L1214">
        <v>3.2300000000000002E-2</v>
      </c>
      <c r="M1214" t="s">
        <v>10</v>
      </c>
      <c r="N1214" t="s">
        <v>136</v>
      </c>
    </row>
    <row r="1215" spans="1:16" x14ac:dyDescent="0.35">
      <c r="A1215" t="s">
        <v>11</v>
      </c>
      <c r="B1215" t="s">
        <v>129</v>
      </c>
      <c r="C1215" t="s">
        <v>128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138</v>
      </c>
      <c r="K1215">
        <v>11.27</v>
      </c>
      <c r="L1215">
        <v>8.0500000000000002E-2</v>
      </c>
      <c r="M1215" t="s">
        <v>139</v>
      </c>
      <c r="N1215" t="s">
        <v>132</v>
      </c>
      <c r="O1215" s="1">
        <v>45451.722604166665</v>
      </c>
    </row>
    <row r="1216" spans="1:16" x14ac:dyDescent="0.35">
      <c r="A1216" t="s">
        <v>12</v>
      </c>
      <c r="B1216" t="s">
        <v>19</v>
      </c>
      <c r="C1216" t="s">
        <v>140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141</v>
      </c>
      <c r="K1216">
        <v>0.40939999999999999</v>
      </c>
      <c r="L1216">
        <v>1.03E-2</v>
      </c>
      <c r="M1216" t="s">
        <v>142</v>
      </c>
      <c r="N1216" t="s">
        <v>132</v>
      </c>
      <c r="O1216" s="1">
        <v>45451.447905092595</v>
      </c>
      <c r="P1216">
        <v>99.484999999999999</v>
      </c>
    </row>
    <row r="1217" spans="1:16" x14ac:dyDescent="0.3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35">
      <c r="A1223" t="s">
        <v>106</v>
      </c>
    </row>
    <row r="1224" spans="1:16" x14ac:dyDescent="0.35">
      <c r="A1224" t="s">
        <v>111</v>
      </c>
      <c r="B1224" t="s">
        <v>112</v>
      </c>
      <c r="C1224" t="s">
        <v>113</v>
      </c>
      <c r="D1224" t="s">
        <v>114</v>
      </c>
      <c r="E1224" t="s">
        <v>115</v>
      </c>
      <c r="F1224" t="s">
        <v>116</v>
      </c>
      <c r="G1224" t="s">
        <v>117</v>
      </c>
      <c r="H1224" t="s">
        <v>118</v>
      </c>
      <c r="I1224" t="s">
        <v>119</v>
      </c>
      <c r="J1224" t="s">
        <v>120</v>
      </c>
      <c r="K1224" t="s">
        <v>121</v>
      </c>
      <c r="L1224" t="s">
        <v>122</v>
      </c>
      <c r="M1224" t="s">
        <v>123</v>
      </c>
      <c r="N1224" t="s">
        <v>124</v>
      </c>
      <c r="O1224" t="s">
        <v>125</v>
      </c>
      <c r="P1224" t="s">
        <v>126</v>
      </c>
    </row>
    <row r="1225" spans="1:16" x14ac:dyDescent="0.35">
      <c r="A1225" t="s">
        <v>127</v>
      </c>
      <c r="C1225" t="s">
        <v>128</v>
      </c>
      <c r="G1225">
        <v>43.191400000000002</v>
      </c>
      <c r="I1225">
        <v>57.18</v>
      </c>
    </row>
    <row r="1226" spans="1:16" x14ac:dyDescent="0.35">
      <c r="A1226" t="s">
        <v>4</v>
      </c>
      <c r="B1226" t="s">
        <v>129</v>
      </c>
      <c r="C1226" t="s">
        <v>128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130</v>
      </c>
      <c r="K1226">
        <v>46.126199999999997</v>
      </c>
      <c r="L1226">
        <v>0.1245</v>
      </c>
      <c r="M1226" t="s">
        <v>131</v>
      </c>
      <c r="N1226" t="s">
        <v>132</v>
      </c>
      <c r="O1226" s="1">
        <v>45451.722430555557</v>
      </c>
    </row>
    <row r="1227" spans="1:16" x14ac:dyDescent="0.35">
      <c r="A1227" t="s">
        <v>6</v>
      </c>
      <c r="B1227" t="s">
        <v>129</v>
      </c>
      <c r="C1227" t="s">
        <v>128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133</v>
      </c>
      <c r="K1227">
        <v>40.735700000000001</v>
      </c>
      <c r="L1227">
        <v>0.1368</v>
      </c>
      <c r="M1227" t="s">
        <v>131</v>
      </c>
      <c r="N1227" t="s">
        <v>132</v>
      </c>
      <c r="O1227" s="1">
        <v>45451.72247685185</v>
      </c>
    </row>
    <row r="1228" spans="1:16" x14ac:dyDescent="0.35">
      <c r="A1228" t="s">
        <v>7</v>
      </c>
      <c r="B1228" t="s">
        <v>129</v>
      </c>
      <c r="C1228" t="s">
        <v>128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134</v>
      </c>
      <c r="K1228">
        <v>0.2414</v>
      </c>
      <c r="L1228">
        <v>2.3900000000000001E-2</v>
      </c>
      <c r="M1228" t="s">
        <v>135</v>
      </c>
      <c r="N1228" t="s">
        <v>136</v>
      </c>
    </row>
    <row r="1229" spans="1:16" x14ac:dyDescent="0.35">
      <c r="A1229" t="s">
        <v>10</v>
      </c>
      <c r="B1229" t="s">
        <v>129</v>
      </c>
      <c r="C1229" t="s">
        <v>128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137</v>
      </c>
      <c r="K1229">
        <v>0.17460000000000001</v>
      </c>
      <c r="L1229">
        <v>3.4299999999999997E-2</v>
      </c>
      <c r="M1229" t="s">
        <v>10</v>
      </c>
      <c r="N1229" t="s">
        <v>136</v>
      </c>
    </row>
    <row r="1230" spans="1:16" x14ac:dyDescent="0.35">
      <c r="A1230" t="s">
        <v>11</v>
      </c>
      <c r="B1230" t="s">
        <v>129</v>
      </c>
      <c r="C1230" t="s">
        <v>128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138</v>
      </c>
      <c r="K1230">
        <v>13.4618</v>
      </c>
      <c r="L1230">
        <v>9.1999999999999998E-2</v>
      </c>
      <c r="M1230" t="s">
        <v>139</v>
      </c>
      <c r="N1230" t="s">
        <v>132</v>
      </c>
      <c r="O1230" s="1">
        <v>45451.722604166665</v>
      </c>
    </row>
    <row r="1231" spans="1:16" x14ac:dyDescent="0.35">
      <c r="A1231" t="s">
        <v>12</v>
      </c>
      <c r="B1231" t="s">
        <v>19</v>
      </c>
      <c r="C1231" t="s">
        <v>140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141</v>
      </c>
      <c r="K1231">
        <v>0.39450000000000002</v>
      </c>
      <c r="L1231">
        <v>1.06E-2</v>
      </c>
      <c r="M1231" t="s">
        <v>142</v>
      </c>
      <c r="N1231" t="s">
        <v>132</v>
      </c>
      <c r="O1231" s="1">
        <v>45451.447905092595</v>
      </c>
      <c r="P1231">
        <v>99.369</v>
      </c>
    </row>
    <row r="1232" spans="1:16" x14ac:dyDescent="0.3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35">
      <c r="A1233" t="s">
        <v>161</v>
      </c>
    </row>
    <row r="1234" spans="1:16" x14ac:dyDescent="0.35">
      <c r="A1234" t="s">
        <v>161</v>
      </c>
    </row>
    <row r="1235" spans="1:16" x14ac:dyDescent="0.35">
      <c r="A1235" t="s">
        <v>161</v>
      </c>
    </row>
    <row r="1236" spans="1:16" x14ac:dyDescent="0.35">
      <c r="A1236" t="s">
        <v>161</v>
      </c>
    </row>
    <row r="1237" spans="1:16" x14ac:dyDescent="0.35">
      <c r="A1237" t="s">
        <v>161</v>
      </c>
    </row>
    <row r="1238" spans="1:16" x14ac:dyDescent="0.35">
      <c r="A1238" t="s">
        <v>107</v>
      </c>
    </row>
    <row r="1239" spans="1:16" x14ac:dyDescent="0.35">
      <c r="A1239" t="s">
        <v>111</v>
      </c>
      <c r="B1239" t="s">
        <v>112</v>
      </c>
      <c r="C1239" t="s">
        <v>113</v>
      </c>
      <c r="D1239" t="s">
        <v>114</v>
      </c>
      <c r="E1239" t="s">
        <v>115</v>
      </c>
      <c r="F1239" t="s">
        <v>116</v>
      </c>
      <c r="G1239" t="s">
        <v>117</v>
      </c>
      <c r="H1239" t="s">
        <v>118</v>
      </c>
      <c r="I1239" t="s">
        <v>119</v>
      </c>
      <c r="J1239" t="s">
        <v>120</v>
      </c>
      <c r="K1239" t="s">
        <v>121</v>
      </c>
      <c r="L1239" t="s">
        <v>122</v>
      </c>
      <c r="M1239" t="s">
        <v>123</v>
      </c>
      <c r="N1239" t="s">
        <v>124</v>
      </c>
      <c r="O1239" t="s">
        <v>125</v>
      </c>
      <c r="P1239" t="s">
        <v>126</v>
      </c>
    </row>
    <row r="1240" spans="1:16" x14ac:dyDescent="0.35">
      <c r="A1240" t="s">
        <v>127</v>
      </c>
      <c r="C1240" t="s">
        <v>128</v>
      </c>
      <c r="G1240">
        <v>43.265300000000003</v>
      </c>
      <c r="I1240">
        <v>57.166499999999999</v>
      </c>
    </row>
    <row r="1241" spans="1:16" x14ac:dyDescent="0.35">
      <c r="A1241" t="s">
        <v>4</v>
      </c>
      <c r="B1241" t="s">
        <v>129</v>
      </c>
      <c r="C1241" t="s">
        <v>128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130</v>
      </c>
      <c r="K1241">
        <v>46.190100000000001</v>
      </c>
      <c r="L1241">
        <v>0.12529999999999999</v>
      </c>
      <c r="M1241" t="s">
        <v>131</v>
      </c>
      <c r="N1241" t="s">
        <v>132</v>
      </c>
      <c r="O1241" s="1">
        <v>45451.722430555557</v>
      </c>
    </row>
    <row r="1242" spans="1:16" x14ac:dyDescent="0.35">
      <c r="A1242" t="s">
        <v>6</v>
      </c>
      <c r="B1242" t="s">
        <v>129</v>
      </c>
      <c r="C1242" t="s">
        <v>128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133</v>
      </c>
      <c r="K1242">
        <v>40.738100000000003</v>
      </c>
      <c r="L1242">
        <v>0.13719999999999999</v>
      </c>
      <c r="M1242" t="s">
        <v>131</v>
      </c>
      <c r="N1242" t="s">
        <v>132</v>
      </c>
      <c r="O1242" s="1">
        <v>45451.72247685185</v>
      </c>
    </row>
    <row r="1243" spans="1:16" x14ac:dyDescent="0.35">
      <c r="A1243" t="s">
        <v>7</v>
      </c>
      <c r="B1243" t="s">
        <v>129</v>
      </c>
      <c r="C1243" t="s">
        <v>128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134</v>
      </c>
      <c r="K1243">
        <v>0.26769999999999999</v>
      </c>
      <c r="L1243">
        <v>2.4199999999999999E-2</v>
      </c>
      <c r="M1243" t="s">
        <v>135</v>
      </c>
      <c r="N1243" t="s">
        <v>136</v>
      </c>
    </row>
    <row r="1244" spans="1:16" x14ac:dyDescent="0.35">
      <c r="A1244" t="s">
        <v>10</v>
      </c>
      <c r="B1244" t="s">
        <v>129</v>
      </c>
      <c r="C1244" t="s">
        <v>128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137</v>
      </c>
      <c r="K1244">
        <v>0.21229999999999999</v>
      </c>
      <c r="L1244">
        <v>3.5000000000000003E-2</v>
      </c>
      <c r="M1244" t="s">
        <v>10</v>
      </c>
      <c r="N1244" t="s">
        <v>136</v>
      </c>
    </row>
    <row r="1245" spans="1:16" x14ac:dyDescent="0.35">
      <c r="A1245" t="s">
        <v>11</v>
      </c>
      <c r="B1245" t="s">
        <v>129</v>
      </c>
      <c r="C1245" t="s">
        <v>128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138</v>
      </c>
      <c r="K1245">
        <v>13.661899999999999</v>
      </c>
      <c r="L1245">
        <v>9.2899999999999996E-2</v>
      </c>
      <c r="M1245" t="s">
        <v>139</v>
      </c>
      <c r="N1245" t="s">
        <v>132</v>
      </c>
      <c r="O1245" s="1">
        <v>45451.722604166665</v>
      </c>
    </row>
    <row r="1246" spans="1:16" x14ac:dyDescent="0.35">
      <c r="A1246" t="s">
        <v>12</v>
      </c>
      <c r="B1246" t="s">
        <v>19</v>
      </c>
      <c r="C1246" t="s">
        <v>140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141</v>
      </c>
      <c r="K1246">
        <v>0.3322</v>
      </c>
      <c r="L1246">
        <v>1.0200000000000001E-2</v>
      </c>
      <c r="M1246" t="s">
        <v>142</v>
      </c>
      <c r="N1246" t="s">
        <v>132</v>
      </c>
      <c r="O1246" s="1">
        <v>45451.447905092595</v>
      </c>
      <c r="P1246">
        <v>99.158000000000001</v>
      </c>
    </row>
    <row r="1247" spans="1:16" x14ac:dyDescent="0.3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35">
      <c r="A1248" t="s">
        <v>161</v>
      </c>
    </row>
    <row r="1249" spans="1:16" x14ac:dyDescent="0.35">
      <c r="A1249" t="s">
        <v>161</v>
      </c>
    </row>
    <row r="1250" spans="1:16" x14ac:dyDescent="0.35">
      <c r="A1250" t="s">
        <v>161</v>
      </c>
    </row>
    <row r="1251" spans="1:16" x14ac:dyDescent="0.35">
      <c r="A1251" t="s">
        <v>161</v>
      </c>
    </row>
    <row r="1252" spans="1:16" x14ac:dyDescent="0.35">
      <c r="A1252" t="s">
        <v>161</v>
      </c>
    </row>
    <row r="1253" spans="1:16" x14ac:dyDescent="0.35">
      <c r="A1253" t="s">
        <v>108</v>
      </c>
    </row>
    <row r="1254" spans="1:16" x14ac:dyDescent="0.35">
      <c r="A1254" t="s">
        <v>111</v>
      </c>
      <c r="B1254" t="s">
        <v>112</v>
      </c>
      <c r="C1254" t="s">
        <v>113</v>
      </c>
      <c r="D1254" t="s">
        <v>114</v>
      </c>
      <c r="E1254" t="s">
        <v>115</v>
      </c>
      <c r="F1254" t="s">
        <v>116</v>
      </c>
      <c r="G1254" t="s">
        <v>117</v>
      </c>
      <c r="H1254" t="s">
        <v>118</v>
      </c>
      <c r="I1254" t="s">
        <v>119</v>
      </c>
      <c r="J1254" t="s">
        <v>120</v>
      </c>
      <c r="K1254" t="s">
        <v>121</v>
      </c>
      <c r="L1254" t="s">
        <v>122</v>
      </c>
      <c r="M1254" t="s">
        <v>123</v>
      </c>
      <c r="N1254" t="s">
        <v>124</v>
      </c>
      <c r="O1254" t="s">
        <v>125</v>
      </c>
      <c r="P1254" t="s">
        <v>126</v>
      </c>
    </row>
    <row r="1255" spans="1:16" x14ac:dyDescent="0.35">
      <c r="A1255" t="s">
        <v>127</v>
      </c>
      <c r="C1255" t="s">
        <v>128</v>
      </c>
      <c r="G1255">
        <v>43.199399999999997</v>
      </c>
      <c r="I1255">
        <v>57.148099999999999</v>
      </c>
    </row>
    <row r="1256" spans="1:16" x14ac:dyDescent="0.35">
      <c r="A1256" t="s">
        <v>4</v>
      </c>
      <c r="B1256" t="s">
        <v>129</v>
      </c>
      <c r="C1256" t="s">
        <v>128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130</v>
      </c>
      <c r="K1256">
        <v>46.7699</v>
      </c>
      <c r="L1256">
        <v>0.12529999999999999</v>
      </c>
      <c r="M1256" t="s">
        <v>131</v>
      </c>
      <c r="N1256" t="s">
        <v>132</v>
      </c>
      <c r="O1256" s="1">
        <v>45451.722430555557</v>
      </c>
    </row>
    <row r="1257" spans="1:16" x14ac:dyDescent="0.35">
      <c r="A1257" t="s">
        <v>6</v>
      </c>
      <c r="B1257" t="s">
        <v>129</v>
      </c>
      <c r="C1257" t="s">
        <v>128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133</v>
      </c>
      <c r="K1257">
        <v>40.584600000000002</v>
      </c>
      <c r="L1257">
        <v>0.13700000000000001</v>
      </c>
      <c r="M1257" t="s">
        <v>131</v>
      </c>
      <c r="N1257" t="s">
        <v>132</v>
      </c>
      <c r="O1257" s="1">
        <v>45451.72247685185</v>
      </c>
    </row>
    <row r="1258" spans="1:16" x14ac:dyDescent="0.35">
      <c r="A1258" t="s">
        <v>7</v>
      </c>
      <c r="B1258" t="s">
        <v>129</v>
      </c>
      <c r="C1258" t="s">
        <v>128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134</v>
      </c>
      <c r="K1258">
        <v>0.21990000000000001</v>
      </c>
      <c r="L1258">
        <v>2.3699999999999999E-2</v>
      </c>
      <c r="M1258" t="s">
        <v>135</v>
      </c>
      <c r="N1258" t="s">
        <v>136</v>
      </c>
    </row>
    <row r="1259" spans="1:16" x14ac:dyDescent="0.35">
      <c r="A1259" t="s">
        <v>10</v>
      </c>
      <c r="B1259" t="s">
        <v>129</v>
      </c>
      <c r="C1259" t="s">
        <v>128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137</v>
      </c>
      <c r="K1259">
        <v>0.1711</v>
      </c>
      <c r="L1259">
        <v>3.4500000000000003E-2</v>
      </c>
      <c r="M1259" t="s">
        <v>10</v>
      </c>
      <c r="N1259" t="s">
        <v>136</v>
      </c>
    </row>
    <row r="1260" spans="1:16" x14ac:dyDescent="0.35">
      <c r="A1260" t="s">
        <v>11</v>
      </c>
      <c r="B1260" t="s">
        <v>129</v>
      </c>
      <c r="C1260" t="s">
        <v>128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138</v>
      </c>
      <c r="K1260">
        <v>12.771699999999999</v>
      </c>
      <c r="L1260">
        <v>0.09</v>
      </c>
      <c r="M1260" t="s">
        <v>139</v>
      </c>
      <c r="N1260" t="s">
        <v>132</v>
      </c>
      <c r="O1260" s="1">
        <v>45451.722604166665</v>
      </c>
    </row>
    <row r="1261" spans="1:16" x14ac:dyDescent="0.35">
      <c r="A1261" t="s">
        <v>12</v>
      </c>
      <c r="B1261" t="s">
        <v>19</v>
      </c>
      <c r="C1261" t="s">
        <v>140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141</v>
      </c>
      <c r="K1261">
        <v>0.3644</v>
      </c>
      <c r="L1261">
        <v>1.04E-2</v>
      </c>
      <c r="M1261" t="s">
        <v>142</v>
      </c>
      <c r="N1261" t="s">
        <v>132</v>
      </c>
      <c r="O1261" s="1">
        <v>45451.447905092595</v>
      </c>
      <c r="P1261">
        <v>99.218000000000004</v>
      </c>
    </row>
    <row r="1262" spans="1:16" x14ac:dyDescent="0.3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35">
      <c r="A1263" t="s">
        <v>161</v>
      </c>
    </row>
    <row r="1264" spans="1:16" x14ac:dyDescent="0.35">
      <c r="A1264" t="s">
        <v>161</v>
      </c>
    </row>
    <row r="1265" spans="1:16" x14ac:dyDescent="0.35">
      <c r="A1265" t="s">
        <v>161</v>
      </c>
    </row>
    <row r="1266" spans="1:16" x14ac:dyDescent="0.35">
      <c r="A1266" t="s">
        <v>161</v>
      </c>
    </row>
    <row r="1267" spans="1:16" x14ac:dyDescent="0.35">
      <c r="A1267" t="s">
        <v>161</v>
      </c>
    </row>
    <row r="1268" spans="1:16" x14ac:dyDescent="0.35">
      <c r="A1268" t="s">
        <v>109</v>
      </c>
    </row>
    <row r="1269" spans="1:16" x14ac:dyDescent="0.35">
      <c r="A1269" t="s">
        <v>111</v>
      </c>
      <c r="B1269" t="s">
        <v>112</v>
      </c>
      <c r="C1269" t="s">
        <v>113</v>
      </c>
      <c r="D1269" t="s">
        <v>114</v>
      </c>
      <c r="E1269" t="s">
        <v>115</v>
      </c>
      <c r="F1269" t="s">
        <v>116</v>
      </c>
      <c r="G1269" t="s">
        <v>117</v>
      </c>
      <c r="H1269" t="s">
        <v>118</v>
      </c>
      <c r="I1269" t="s">
        <v>119</v>
      </c>
      <c r="J1269" t="s">
        <v>120</v>
      </c>
      <c r="K1269" t="s">
        <v>121</v>
      </c>
      <c r="L1269" t="s">
        <v>122</v>
      </c>
      <c r="M1269" t="s">
        <v>123</v>
      </c>
      <c r="N1269" t="s">
        <v>124</v>
      </c>
      <c r="O1269" t="s">
        <v>125</v>
      </c>
      <c r="P1269" t="s">
        <v>126</v>
      </c>
    </row>
    <row r="1270" spans="1:16" x14ac:dyDescent="0.35">
      <c r="A1270" t="s">
        <v>127</v>
      </c>
      <c r="C1270" t="s">
        <v>128</v>
      </c>
      <c r="G1270">
        <v>43.209000000000003</v>
      </c>
      <c r="I1270">
        <v>57.126600000000003</v>
      </c>
    </row>
    <row r="1271" spans="1:16" x14ac:dyDescent="0.35">
      <c r="A1271" t="s">
        <v>4</v>
      </c>
      <c r="B1271" t="s">
        <v>129</v>
      </c>
      <c r="C1271" t="s">
        <v>128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130</v>
      </c>
      <c r="K1271">
        <v>47.024900000000002</v>
      </c>
      <c r="L1271">
        <v>0.12540000000000001</v>
      </c>
      <c r="M1271" t="s">
        <v>131</v>
      </c>
      <c r="N1271" t="s">
        <v>132</v>
      </c>
      <c r="O1271" s="1">
        <v>45451.722430555557</v>
      </c>
    </row>
    <row r="1272" spans="1:16" x14ac:dyDescent="0.35">
      <c r="A1272" t="s">
        <v>6</v>
      </c>
      <c r="B1272" t="s">
        <v>129</v>
      </c>
      <c r="C1272" t="s">
        <v>128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133</v>
      </c>
      <c r="K1272">
        <v>40.487099999999998</v>
      </c>
      <c r="L1272">
        <v>0.1371</v>
      </c>
      <c r="M1272" t="s">
        <v>131</v>
      </c>
      <c r="N1272" t="s">
        <v>132</v>
      </c>
      <c r="O1272" s="1">
        <v>45451.72247685185</v>
      </c>
    </row>
    <row r="1273" spans="1:16" x14ac:dyDescent="0.35">
      <c r="A1273" t="s">
        <v>7</v>
      </c>
      <c r="B1273" t="s">
        <v>129</v>
      </c>
      <c r="C1273" t="s">
        <v>128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134</v>
      </c>
      <c r="K1273">
        <v>0.2412</v>
      </c>
      <c r="L1273">
        <v>2.3599999999999999E-2</v>
      </c>
      <c r="M1273" t="s">
        <v>135</v>
      </c>
      <c r="N1273" t="s">
        <v>136</v>
      </c>
    </row>
    <row r="1274" spans="1:16" x14ac:dyDescent="0.35">
      <c r="A1274" t="s">
        <v>10</v>
      </c>
      <c r="B1274" t="s">
        <v>129</v>
      </c>
      <c r="C1274" t="s">
        <v>128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137</v>
      </c>
      <c r="K1274">
        <v>0.17150000000000001</v>
      </c>
      <c r="L1274">
        <v>3.4599999999999999E-2</v>
      </c>
      <c r="M1274" t="s">
        <v>10</v>
      </c>
      <c r="N1274" t="s">
        <v>136</v>
      </c>
    </row>
    <row r="1275" spans="1:16" x14ac:dyDescent="0.35">
      <c r="A1275" t="s">
        <v>11</v>
      </c>
      <c r="B1275" t="s">
        <v>129</v>
      </c>
      <c r="C1275" t="s">
        <v>128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138</v>
      </c>
      <c r="K1275">
        <v>12.5609</v>
      </c>
      <c r="L1275">
        <v>8.9899999999999994E-2</v>
      </c>
      <c r="M1275" t="s">
        <v>139</v>
      </c>
      <c r="N1275" t="s">
        <v>132</v>
      </c>
      <c r="O1275" s="1">
        <v>45451.722604166665</v>
      </c>
    </row>
    <row r="1276" spans="1:16" x14ac:dyDescent="0.35">
      <c r="A1276" t="s">
        <v>12</v>
      </c>
      <c r="B1276" t="s">
        <v>19</v>
      </c>
      <c r="C1276" t="s">
        <v>140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141</v>
      </c>
      <c r="K1276">
        <v>0.36959999999999998</v>
      </c>
      <c r="L1276">
        <v>1.0500000000000001E-2</v>
      </c>
      <c r="M1276" t="s">
        <v>142</v>
      </c>
      <c r="N1276" t="s">
        <v>132</v>
      </c>
      <c r="O1276" s="1">
        <v>45451.447905092595</v>
      </c>
      <c r="P1276">
        <v>99.21</v>
      </c>
    </row>
    <row r="1277" spans="1:16" x14ac:dyDescent="0.3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35">
      <c r="A1278" t="s">
        <v>161</v>
      </c>
    </row>
    <row r="1279" spans="1:16" x14ac:dyDescent="0.35">
      <c r="A1279" t="s">
        <v>161</v>
      </c>
    </row>
    <row r="1280" spans="1:16" x14ac:dyDescent="0.35">
      <c r="A1280" t="s">
        <v>161</v>
      </c>
    </row>
    <row r="1281" spans="1:16" x14ac:dyDescent="0.35">
      <c r="A1281" t="s">
        <v>161</v>
      </c>
    </row>
    <row r="1282" spans="1:16" x14ac:dyDescent="0.35">
      <c r="A1282" t="s">
        <v>161</v>
      </c>
    </row>
    <row r="1283" spans="1:16" x14ac:dyDescent="0.35">
      <c r="A1283" t="s">
        <v>110</v>
      </c>
    </row>
    <row r="1284" spans="1:16" x14ac:dyDescent="0.35">
      <c r="A1284" t="s">
        <v>111</v>
      </c>
      <c r="B1284" t="s">
        <v>112</v>
      </c>
      <c r="C1284" t="s">
        <v>113</v>
      </c>
      <c r="D1284" t="s">
        <v>114</v>
      </c>
      <c r="E1284" t="s">
        <v>115</v>
      </c>
      <c r="F1284" t="s">
        <v>116</v>
      </c>
      <c r="G1284" t="s">
        <v>117</v>
      </c>
      <c r="H1284" t="s">
        <v>118</v>
      </c>
      <c r="I1284" t="s">
        <v>119</v>
      </c>
      <c r="J1284" t="s">
        <v>120</v>
      </c>
      <c r="K1284" t="s">
        <v>121</v>
      </c>
      <c r="L1284" t="s">
        <v>122</v>
      </c>
      <c r="M1284" t="s">
        <v>123</v>
      </c>
      <c r="N1284" t="s">
        <v>124</v>
      </c>
      <c r="O1284" t="s">
        <v>125</v>
      </c>
      <c r="P1284" t="s">
        <v>126</v>
      </c>
    </row>
    <row r="1285" spans="1:16" x14ac:dyDescent="0.35">
      <c r="A1285" t="s">
        <v>127</v>
      </c>
      <c r="C1285" t="s">
        <v>128</v>
      </c>
      <c r="G1285">
        <v>43.205399999999997</v>
      </c>
      <c r="I1285">
        <v>57.130400000000002</v>
      </c>
    </row>
    <row r="1286" spans="1:16" x14ac:dyDescent="0.35">
      <c r="A1286" t="s">
        <v>4</v>
      </c>
      <c r="B1286" t="s">
        <v>129</v>
      </c>
      <c r="C1286" t="s">
        <v>128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130</v>
      </c>
      <c r="K1286">
        <v>46.913600000000002</v>
      </c>
      <c r="L1286">
        <v>0.12520000000000001</v>
      </c>
      <c r="M1286" t="s">
        <v>131</v>
      </c>
      <c r="N1286" t="s">
        <v>132</v>
      </c>
      <c r="O1286" s="1">
        <v>45451.722430555557</v>
      </c>
    </row>
    <row r="1287" spans="1:16" x14ac:dyDescent="0.35">
      <c r="A1287" t="s">
        <v>6</v>
      </c>
      <c r="B1287" t="s">
        <v>129</v>
      </c>
      <c r="C1287" t="s">
        <v>128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133</v>
      </c>
      <c r="K1287">
        <v>40.502099999999999</v>
      </c>
      <c r="L1287">
        <v>0.13689999999999999</v>
      </c>
      <c r="M1287" t="s">
        <v>131</v>
      </c>
      <c r="N1287" t="s">
        <v>132</v>
      </c>
      <c r="O1287" s="1">
        <v>45451.72247685185</v>
      </c>
    </row>
    <row r="1288" spans="1:16" x14ac:dyDescent="0.35">
      <c r="A1288" t="s">
        <v>7</v>
      </c>
      <c r="B1288" t="s">
        <v>129</v>
      </c>
      <c r="C1288" t="s">
        <v>128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134</v>
      </c>
      <c r="K1288">
        <v>0.22700000000000001</v>
      </c>
      <c r="L1288">
        <v>2.3900000000000001E-2</v>
      </c>
      <c r="M1288" t="s">
        <v>135</v>
      </c>
      <c r="N1288" t="s">
        <v>136</v>
      </c>
    </row>
    <row r="1289" spans="1:16" x14ac:dyDescent="0.35">
      <c r="A1289" t="s">
        <v>10</v>
      </c>
      <c r="B1289" t="s">
        <v>129</v>
      </c>
      <c r="C1289" t="s">
        <v>128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137</v>
      </c>
      <c r="K1289">
        <v>0.21820000000000001</v>
      </c>
      <c r="L1289">
        <v>3.4299999999999997E-2</v>
      </c>
      <c r="M1289" t="s">
        <v>10</v>
      </c>
      <c r="N1289" t="s">
        <v>136</v>
      </c>
    </row>
    <row r="1290" spans="1:16" x14ac:dyDescent="0.35">
      <c r="A1290" t="s">
        <v>11</v>
      </c>
      <c r="B1290" t="s">
        <v>129</v>
      </c>
      <c r="C1290" t="s">
        <v>128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138</v>
      </c>
      <c r="K1290">
        <v>12.661</v>
      </c>
      <c r="L1290">
        <v>9.01E-2</v>
      </c>
      <c r="M1290" t="s">
        <v>139</v>
      </c>
      <c r="N1290" t="s">
        <v>132</v>
      </c>
      <c r="O1290" s="1">
        <v>45451.722604166665</v>
      </c>
    </row>
    <row r="1291" spans="1:16" x14ac:dyDescent="0.35">
      <c r="A1291" t="s">
        <v>12</v>
      </c>
      <c r="B1291" t="s">
        <v>19</v>
      </c>
      <c r="C1291" t="s">
        <v>140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141</v>
      </c>
      <c r="K1291">
        <v>0.38690000000000002</v>
      </c>
      <c r="L1291">
        <v>1.06E-2</v>
      </c>
      <c r="M1291" t="s">
        <v>142</v>
      </c>
      <c r="N1291" t="s">
        <v>132</v>
      </c>
      <c r="O1291" s="1">
        <v>45451.447905092595</v>
      </c>
      <c r="P1291">
        <v>99.156000000000006</v>
      </c>
    </row>
    <row r="1292" spans="1:16" x14ac:dyDescent="0.3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35">
      <c r="A1293" t="s">
        <v>161</v>
      </c>
    </row>
    <row r="1294" spans="1:16" x14ac:dyDescent="0.35">
      <c r="A1294" t="s">
        <v>161</v>
      </c>
    </row>
    <row r="1295" spans="1:16" x14ac:dyDescent="0.35">
      <c r="A1295" t="s">
        <v>161</v>
      </c>
    </row>
    <row r="1296" spans="1:16" x14ac:dyDescent="0.35">
      <c r="A1296" t="s">
        <v>161</v>
      </c>
    </row>
    <row r="1297" spans="1:16" x14ac:dyDescent="0.35">
      <c r="A1297" t="s">
        <v>161</v>
      </c>
    </row>
    <row r="1298" spans="1:16" x14ac:dyDescent="0.35">
      <c r="A1298" t="s">
        <v>146</v>
      </c>
    </row>
    <row r="1299" spans="1:16" x14ac:dyDescent="0.35">
      <c r="A1299" t="s">
        <v>111</v>
      </c>
      <c r="B1299" t="s">
        <v>112</v>
      </c>
      <c r="C1299" t="s">
        <v>113</v>
      </c>
      <c r="D1299" t="s">
        <v>114</v>
      </c>
      <c r="E1299" t="s">
        <v>115</v>
      </c>
      <c r="F1299" t="s">
        <v>116</v>
      </c>
      <c r="G1299" t="s">
        <v>117</v>
      </c>
      <c r="H1299" t="s">
        <v>118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O1299" t="s">
        <v>125</v>
      </c>
      <c r="P1299" t="s">
        <v>126</v>
      </c>
    </row>
    <row r="1300" spans="1:16" x14ac:dyDescent="0.35">
      <c r="A1300" t="s">
        <v>127</v>
      </c>
      <c r="C1300" t="s">
        <v>128</v>
      </c>
      <c r="G1300">
        <v>43.9206</v>
      </c>
      <c r="I1300">
        <v>57.170499999999997</v>
      </c>
    </row>
    <row r="1301" spans="1:16" x14ac:dyDescent="0.35">
      <c r="A1301" t="s">
        <v>4</v>
      </c>
      <c r="B1301" t="s">
        <v>129</v>
      </c>
      <c r="C1301" t="s">
        <v>128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130</v>
      </c>
      <c r="K1301">
        <v>48.458300000000001</v>
      </c>
      <c r="L1301">
        <v>0.12620000000000001</v>
      </c>
      <c r="M1301" t="s">
        <v>131</v>
      </c>
      <c r="N1301" t="s">
        <v>132</v>
      </c>
      <c r="O1301" s="1">
        <v>45451.722430555557</v>
      </c>
    </row>
    <row r="1302" spans="1:16" x14ac:dyDescent="0.35">
      <c r="A1302" t="s">
        <v>6</v>
      </c>
      <c r="B1302" t="s">
        <v>129</v>
      </c>
      <c r="C1302" t="s">
        <v>128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133</v>
      </c>
      <c r="K1302">
        <v>41.375100000000003</v>
      </c>
      <c r="L1302">
        <v>0.13830000000000001</v>
      </c>
      <c r="M1302" t="s">
        <v>131</v>
      </c>
      <c r="N1302" t="s">
        <v>132</v>
      </c>
      <c r="O1302" s="1">
        <v>45451.72247685185</v>
      </c>
    </row>
    <row r="1303" spans="1:16" x14ac:dyDescent="0.35">
      <c r="A1303" t="s">
        <v>7</v>
      </c>
      <c r="B1303" t="s">
        <v>129</v>
      </c>
      <c r="C1303" t="s">
        <v>128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134</v>
      </c>
      <c r="K1303">
        <v>0.24429999999999999</v>
      </c>
      <c r="L1303">
        <v>2.3900000000000001E-2</v>
      </c>
      <c r="M1303" t="s">
        <v>135</v>
      </c>
      <c r="N1303" t="s">
        <v>136</v>
      </c>
    </row>
    <row r="1304" spans="1:16" x14ac:dyDescent="0.35">
      <c r="A1304" t="s">
        <v>10</v>
      </c>
      <c r="B1304" t="s">
        <v>129</v>
      </c>
      <c r="C1304" t="s">
        <v>128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137</v>
      </c>
      <c r="K1304">
        <v>0.15690000000000001</v>
      </c>
      <c r="L1304">
        <v>3.4299999999999997E-2</v>
      </c>
      <c r="M1304" t="s">
        <v>10</v>
      </c>
      <c r="N1304" t="s">
        <v>136</v>
      </c>
    </row>
    <row r="1305" spans="1:16" x14ac:dyDescent="0.35">
      <c r="A1305" t="s">
        <v>11</v>
      </c>
      <c r="B1305" t="s">
        <v>129</v>
      </c>
      <c r="C1305" t="s">
        <v>128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138</v>
      </c>
      <c r="K1305">
        <v>11.0557</v>
      </c>
      <c r="L1305">
        <v>8.5699999999999998E-2</v>
      </c>
      <c r="M1305" t="s">
        <v>139</v>
      </c>
      <c r="N1305" t="s">
        <v>132</v>
      </c>
      <c r="O1305" s="1">
        <v>45451.722604166665</v>
      </c>
    </row>
    <row r="1306" spans="1:16" x14ac:dyDescent="0.35">
      <c r="A1306" t="s">
        <v>12</v>
      </c>
      <c r="B1306" t="s">
        <v>19</v>
      </c>
      <c r="C1306" t="s">
        <v>140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141</v>
      </c>
      <c r="K1306">
        <v>0.40389999999999998</v>
      </c>
      <c r="L1306">
        <v>1.0699999999999999E-2</v>
      </c>
      <c r="M1306" t="s">
        <v>142</v>
      </c>
      <c r="N1306" t="s">
        <v>132</v>
      </c>
      <c r="O1306" s="1">
        <v>45451.447905092595</v>
      </c>
      <c r="P1306">
        <v>99.188999999999993</v>
      </c>
    </row>
    <row r="1307" spans="1:16" x14ac:dyDescent="0.3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35">
      <c r="A1308" t="s">
        <v>161</v>
      </c>
    </row>
    <row r="1309" spans="1:16" x14ac:dyDescent="0.35">
      <c r="A1309" t="s">
        <v>161</v>
      </c>
    </row>
    <row r="1310" spans="1:16" x14ac:dyDescent="0.35">
      <c r="A1310" t="s">
        <v>161</v>
      </c>
    </row>
    <row r="1311" spans="1:16" x14ac:dyDescent="0.35">
      <c r="A1311" t="s">
        <v>161</v>
      </c>
    </row>
    <row r="1312" spans="1:16" x14ac:dyDescent="0.35">
      <c r="A1312" t="s">
        <v>161</v>
      </c>
    </row>
    <row r="1313" spans="1:16" x14ac:dyDescent="0.35">
      <c r="A1313" t="s">
        <v>147</v>
      </c>
    </row>
    <row r="1314" spans="1:16" x14ac:dyDescent="0.35">
      <c r="A1314" t="s">
        <v>111</v>
      </c>
      <c r="B1314" t="s">
        <v>112</v>
      </c>
      <c r="C1314" t="s">
        <v>113</v>
      </c>
      <c r="D1314" t="s">
        <v>114</v>
      </c>
      <c r="E1314" t="s">
        <v>115</v>
      </c>
      <c r="F1314" t="s">
        <v>116</v>
      </c>
      <c r="G1314" t="s">
        <v>117</v>
      </c>
      <c r="H1314" t="s">
        <v>118</v>
      </c>
      <c r="I1314" t="s">
        <v>119</v>
      </c>
      <c r="J1314" t="s">
        <v>120</v>
      </c>
      <c r="K1314" t="s">
        <v>121</v>
      </c>
      <c r="L1314" t="s">
        <v>122</v>
      </c>
      <c r="M1314" t="s">
        <v>123</v>
      </c>
      <c r="N1314" t="s">
        <v>124</v>
      </c>
      <c r="O1314" t="s">
        <v>125</v>
      </c>
      <c r="P1314" t="s">
        <v>126</v>
      </c>
    </row>
    <row r="1315" spans="1:16" x14ac:dyDescent="0.35">
      <c r="A1315" t="s">
        <v>127</v>
      </c>
      <c r="C1315" t="s">
        <v>128</v>
      </c>
      <c r="G1315">
        <v>43.246499999999997</v>
      </c>
      <c r="I1315">
        <v>57.156700000000001</v>
      </c>
    </row>
    <row r="1316" spans="1:16" x14ac:dyDescent="0.35">
      <c r="A1316" t="s">
        <v>4</v>
      </c>
      <c r="B1316" t="s">
        <v>129</v>
      </c>
      <c r="C1316" t="s">
        <v>128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130</v>
      </c>
      <c r="K1316">
        <v>47.263399999999997</v>
      </c>
      <c r="L1316">
        <v>0.12520000000000001</v>
      </c>
      <c r="M1316" t="s">
        <v>131</v>
      </c>
      <c r="N1316" t="s">
        <v>132</v>
      </c>
      <c r="O1316" s="1">
        <v>45451.722430555557</v>
      </c>
    </row>
    <row r="1317" spans="1:16" x14ac:dyDescent="0.35">
      <c r="A1317" t="s">
        <v>6</v>
      </c>
      <c r="B1317" t="s">
        <v>129</v>
      </c>
      <c r="C1317" t="s">
        <v>128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133</v>
      </c>
      <c r="K1317">
        <v>40.671700000000001</v>
      </c>
      <c r="L1317">
        <v>0.13719999999999999</v>
      </c>
      <c r="M1317" t="s">
        <v>131</v>
      </c>
      <c r="N1317" t="s">
        <v>132</v>
      </c>
      <c r="O1317" s="1">
        <v>45451.72247685185</v>
      </c>
    </row>
    <row r="1318" spans="1:16" x14ac:dyDescent="0.35">
      <c r="A1318" t="s">
        <v>7</v>
      </c>
      <c r="B1318" t="s">
        <v>129</v>
      </c>
      <c r="C1318" t="s">
        <v>128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134</v>
      </c>
      <c r="K1318">
        <v>0.25609999999999999</v>
      </c>
      <c r="L1318">
        <v>2.3900000000000001E-2</v>
      </c>
      <c r="M1318" t="s">
        <v>135</v>
      </c>
      <c r="N1318" t="s">
        <v>136</v>
      </c>
    </row>
    <row r="1319" spans="1:16" x14ac:dyDescent="0.35">
      <c r="A1319" t="s">
        <v>10</v>
      </c>
      <c r="B1319" t="s">
        <v>129</v>
      </c>
      <c r="C1319" t="s">
        <v>128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137</v>
      </c>
      <c r="K1319">
        <v>0.22650000000000001</v>
      </c>
      <c r="L1319">
        <v>3.4500000000000003E-2</v>
      </c>
      <c r="M1319" t="s">
        <v>10</v>
      </c>
      <c r="N1319" t="s">
        <v>136</v>
      </c>
    </row>
    <row r="1320" spans="1:16" x14ac:dyDescent="0.35">
      <c r="A1320" t="s">
        <v>11</v>
      </c>
      <c r="B1320" t="s">
        <v>129</v>
      </c>
      <c r="C1320" t="s">
        <v>128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138</v>
      </c>
      <c r="K1320">
        <v>11.768700000000001</v>
      </c>
      <c r="L1320">
        <v>8.72E-2</v>
      </c>
      <c r="M1320" t="s">
        <v>139</v>
      </c>
      <c r="N1320" t="s">
        <v>132</v>
      </c>
      <c r="O1320" s="1">
        <v>45451.722604166665</v>
      </c>
    </row>
    <row r="1321" spans="1:16" x14ac:dyDescent="0.35">
      <c r="A1321" t="s">
        <v>12</v>
      </c>
      <c r="B1321" t="s">
        <v>19</v>
      </c>
      <c r="C1321" t="s">
        <v>140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141</v>
      </c>
      <c r="K1321">
        <v>0.38929999999999998</v>
      </c>
      <c r="L1321">
        <v>1.06E-2</v>
      </c>
      <c r="M1321" t="s">
        <v>142</v>
      </c>
      <c r="N1321" t="s">
        <v>132</v>
      </c>
      <c r="O1321" s="1">
        <v>45451.447905092595</v>
      </c>
      <c r="P1321">
        <v>98.998000000000005</v>
      </c>
    </row>
    <row r="1322" spans="1:16" x14ac:dyDescent="0.3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35">
      <c r="A1323" t="s">
        <v>161</v>
      </c>
    </row>
    <row r="1324" spans="1:16" x14ac:dyDescent="0.35">
      <c r="A1324" t="s">
        <v>161</v>
      </c>
    </row>
    <row r="1325" spans="1:16" x14ac:dyDescent="0.35">
      <c r="A1325" t="s">
        <v>161</v>
      </c>
    </row>
    <row r="1326" spans="1:16" x14ac:dyDescent="0.35">
      <c r="A1326" t="s">
        <v>161</v>
      </c>
    </row>
    <row r="1327" spans="1:16" x14ac:dyDescent="0.35">
      <c r="A1327" t="s">
        <v>161</v>
      </c>
    </row>
    <row r="1328" spans="1:16" x14ac:dyDescent="0.35">
      <c r="A1328" t="s">
        <v>148</v>
      </c>
    </row>
    <row r="1329" spans="1:16" x14ac:dyDescent="0.35">
      <c r="A1329" t="s">
        <v>111</v>
      </c>
      <c r="B1329" t="s">
        <v>112</v>
      </c>
      <c r="C1329" t="s">
        <v>113</v>
      </c>
      <c r="D1329" t="s">
        <v>114</v>
      </c>
      <c r="E1329" t="s">
        <v>115</v>
      </c>
      <c r="F1329" t="s">
        <v>116</v>
      </c>
      <c r="G1329" t="s">
        <v>117</v>
      </c>
      <c r="H1329" t="s">
        <v>118</v>
      </c>
      <c r="I1329" t="s">
        <v>119</v>
      </c>
      <c r="J1329" t="s">
        <v>120</v>
      </c>
      <c r="K1329" t="s">
        <v>121</v>
      </c>
      <c r="L1329" t="s">
        <v>122</v>
      </c>
      <c r="M1329" t="s">
        <v>123</v>
      </c>
      <c r="N1329" t="s">
        <v>124</v>
      </c>
      <c r="O1329" t="s">
        <v>125</v>
      </c>
      <c r="P1329" t="s">
        <v>126</v>
      </c>
    </row>
    <row r="1330" spans="1:16" x14ac:dyDescent="0.35">
      <c r="A1330" t="s">
        <v>127</v>
      </c>
      <c r="C1330" t="s">
        <v>128</v>
      </c>
      <c r="G1330">
        <v>43.577199999999998</v>
      </c>
      <c r="I1330">
        <v>57.1526</v>
      </c>
    </row>
    <row r="1331" spans="1:16" x14ac:dyDescent="0.35">
      <c r="A1331" t="s">
        <v>4</v>
      </c>
      <c r="B1331" t="s">
        <v>129</v>
      </c>
      <c r="C1331" t="s">
        <v>128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130</v>
      </c>
      <c r="K1331">
        <v>47.064999999999998</v>
      </c>
      <c r="L1331">
        <v>0.12620000000000001</v>
      </c>
      <c r="M1331" t="s">
        <v>131</v>
      </c>
      <c r="N1331" t="s">
        <v>132</v>
      </c>
      <c r="O1331" s="1">
        <v>45451.722430555557</v>
      </c>
    </row>
    <row r="1332" spans="1:16" x14ac:dyDescent="0.35">
      <c r="A1332" t="s">
        <v>6</v>
      </c>
      <c r="B1332" t="s">
        <v>129</v>
      </c>
      <c r="C1332" t="s">
        <v>128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133</v>
      </c>
      <c r="K1332">
        <v>40.962000000000003</v>
      </c>
      <c r="L1332">
        <v>0.13800000000000001</v>
      </c>
      <c r="M1332" t="s">
        <v>131</v>
      </c>
      <c r="N1332" t="s">
        <v>132</v>
      </c>
      <c r="O1332" s="1">
        <v>45451.72247685185</v>
      </c>
    </row>
    <row r="1333" spans="1:16" x14ac:dyDescent="0.35">
      <c r="A1333" t="s">
        <v>7</v>
      </c>
      <c r="B1333" t="s">
        <v>129</v>
      </c>
      <c r="C1333" t="s">
        <v>128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134</v>
      </c>
      <c r="K1333">
        <v>0.24929999999999999</v>
      </c>
      <c r="L1333">
        <v>2.4E-2</v>
      </c>
      <c r="M1333" t="s">
        <v>135</v>
      </c>
      <c r="N1333" t="s">
        <v>136</v>
      </c>
    </row>
    <row r="1334" spans="1:16" x14ac:dyDescent="0.35">
      <c r="A1334" t="s">
        <v>10</v>
      </c>
      <c r="B1334" t="s">
        <v>129</v>
      </c>
      <c r="C1334" t="s">
        <v>128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137</v>
      </c>
      <c r="K1334">
        <v>0.2321</v>
      </c>
      <c r="L1334">
        <v>3.5000000000000003E-2</v>
      </c>
      <c r="M1334" t="s">
        <v>10</v>
      </c>
      <c r="N1334" t="s">
        <v>136</v>
      </c>
    </row>
    <row r="1335" spans="1:16" x14ac:dyDescent="0.35">
      <c r="A1335" t="s">
        <v>11</v>
      </c>
      <c r="B1335" t="s">
        <v>129</v>
      </c>
      <c r="C1335" t="s">
        <v>128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138</v>
      </c>
      <c r="K1335">
        <v>12.951000000000001</v>
      </c>
      <c r="L1335">
        <v>9.1300000000000006E-2</v>
      </c>
      <c r="M1335" t="s">
        <v>139</v>
      </c>
      <c r="N1335" t="s">
        <v>132</v>
      </c>
      <c r="O1335" s="1">
        <v>45451.722604166665</v>
      </c>
    </row>
    <row r="1336" spans="1:16" x14ac:dyDescent="0.35">
      <c r="A1336" t="s">
        <v>12</v>
      </c>
      <c r="B1336" t="s">
        <v>19</v>
      </c>
      <c r="C1336" t="s">
        <v>140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141</v>
      </c>
      <c r="K1336">
        <v>0.3533</v>
      </c>
      <c r="L1336">
        <v>1.0500000000000001E-2</v>
      </c>
      <c r="M1336" t="s">
        <v>142</v>
      </c>
      <c r="N1336" t="s">
        <v>132</v>
      </c>
      <c r="O1336" s="1">
        <v>45451.447905092595</v>
      </c>
      <c r="P1336">
        <v>98.933000000000007</v>
      </c>
    </row>
    <row r="1337" spans="1:16" x14ac:dyDescent="0.3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35">
      <c r="A1338" t="s">
        <v>161</v>
      </c>
    </row>
    <row r="1339" spans="1:16" x14ac:dyDescent="0.35">
      <c r="A1339" t="s">
        <v>161</v>
      </c>
    </row>
    <row r="1340" spans="1:16" x14ac:dyDescent="0.35">
      <c r="A1340" t="s">
        <v>161</v>
      </c>
    </row>
    <row r="1341" spans="1:16" x14ac:dyDescent="0.35">
      <c r="A1341" t="s">
        <v>161</v>
      </c>
    </row>
    <row r="1342" spans="1:16" x14ac:dyDescent="0.35">
      <c r="A1342" t="s">
        <v>161</v>
      </c>
    </row>
    <row r="1343" spans="1:16" x14ac:dyDescent="0.35">
      <c r="A1343" t="s">
        <v>149</v>
      </c>
    </row>
    <row r="1344" spans="1:16" x14ac:dyDescent="0.35">
      <c r="A1344" t="s">
        <v>111</v>
      </c>
      <c r="B1344" t="s">
        <v>112</v>
      </c>
      <c r="C1344" t="s">
        <v>113</v>
      </c>
      <c r="D1344" t="s">
        <v>114</v>
      </c>
      <c r="E1344" t="s">
        <v>115</v>
      </c>
      <c r="F1344" t="s">
        <v>116</v>
      </c>
      <c r="G1344" t="s">
        <v>117</v>
      </c>
      <c r="H1344" t="s">
        <v>118</v>
      </c>
      <c r="I1344" t="s">
        <v>119</v>
      </c>
      <c r="J1344" t="s">
        <v>120</v>
      </c>
      <c r="K1344" t="s">
        <v>121</v>
      </c>
      <c r="L1344" t="s">
        <v>122</v>
      </c>
      <c r="M1344" t="s">
        <v>123</v>
      </c>
      <c r="N1344" t="s">
        <v>124</v>
      </c>
      <c r="O1344" t="s">
        <v>125</v>
      </c>
      <c r="P1344" t="s">
        <v>126</v>
      </c>
    </row>
    <row r="1345" spans="1:16" x14ac:dyDescent="0.35">
      <c r="A1345" t="s">
        <v>127</v>
      </c>
      <c r="C1345" t="s">
        <v>128</v>
      </c>
      <c r="G1345">
        <v>42.0533</v>
      </c>
      <c r="I1345">
        <v>57.1511</v>
      </c>
    </row>
    <row r="1346" spans="1:16" x14ac:dyDescent="0.35">
      <c r="A1346" t="s">
        <v>4</v>
      </c>
      <c r="B1346" t="s">
        <v>129</v>
      </c>
      <c r="C1346" t="s">
        <v>128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130</v>
      </c>
      <c r="K1346">
        <v>44.052900000000001</v>
      </c>
      <c r="L1346">
        <v>0.123</v>
      </c>
      <c r="M1346" t="s">
        <v>131</v>
      </c>
      <c r="N1346" t="s">
        <v>132</v>
      </c>
      <c r="O1346" s="1">
        <v>45451.722430555557</v>
      </c>
    </row>
    <row r="1347" spans="1:16" x14ac:dyDescent="0.35">
      <c r="A1347" t="s">
        <v>6</v>
      </c>
      <c r="B1347" t="s">
        <v>129</v>
      </c>
      <c r="C1347" t="s">
        <v>128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133</v>
      </c>
      <c r="K1347">
        <v>39.522300000000001</v>
      </c>
      <c r="L1347">
        <v>0.1346</v>
      </c>
      <c r="M1347" t="s">
        <v>131</v>
      </c>
      <c r="N1347" t="s">
        <v>132</v>
      </c>
      <c r="O1347" s="1">
        <v>45451.72247685185</v>
      </c>
    </row>
    <row r="1348" spans="1:16" x14ac:dyDescent="0.35">
      <c r="A1348" t="s">
        <v>7</v>
      </c>
      <c r="B1348" t="s">
        <v>129</v>
      </c>
      <c r="C1348" t="s">
        <v>128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134</v>
      </c>
      <c r="K1348">
        <v>0.24759999999999999</v>
      </c>
      <c r="L1348">
        <v>2.3900000000000001E-2</v>
      </c>
      <c r="M1348" t="s">
        <v>135</v>
      </c>
      <c r="N1348" t="s">
        <v>136</v>
      </c>
    </row>
    <row r="1349" spans="1:16" x14ac:dyDescent="0.35">
      <c r="A1349" t="s">
        <v>10</v>
      </c>
      <c r="B1349" t="s">
        <v>129</v>
      </c>
      <c r="C1349" t="s">
        <v>128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137</v>
      </c>
      <c r="K1349">
        <v>0.2442</v>
      </c>
      <c r="L1349">
        <v>3.49E-2</v>
      </c>
      <c r="M1349" t="s">
        <v>10</v>
      </c>
      <c r="N1349" t="s">
        <v>136</v>
      </c>
    </row>
    <row r="1350" spans="1:16" x14ac:dyDescent="0.35">
      <c r="A1350" t="s">
        <v>11</v>
      </c>
      <c r="B1350" t="s">
        <v>129</v>
      </c>
      <c r="C1350" t="s">
        <v>128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138</v>
      </c>
      <c r="K1350">
        <v>14.9381</v>
      </c>
      <c r="L1350">
        <v>9.5899999999999999E-2</v>
      </c>
      <c r="M1350" t="s">
        <v>139</v>
      </c>
      <c r="N1350" t="s">
        <v>132</v>
      </c>
      <c r="O1350" s="1">
        <v>45451.722604166665</v>
      </c>
    </row>
    <row r="1351" spans="1:16" x14ac:dyDescent="0.35">
      <c r="A1351" t="s">
        <v>12</v>
      </c>
      <c r="B1351" t="s">
        <v>19</v>
      </c>
      <c r="C1351" t="s">
        <v>140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141</v>
      </c>
      <c r="K1351">
        <v>0.3231</v>
      </c>
      <c r="L1351">
        <v>1.0200000000000001E-2</v>
      </c>
      <c r="M1351" t="s">
        <v>142</v>
      </c>
      <c r="N1351" t="s">
        <v>132</v>
      </c>
      <c r="O1351" s="1">
        <v>45451.447905092595</v>
      </c>
      <c r="P1351">
        <v>99.061999999999998</v>
      </c>
    </row>
    <row r="1352" spans="1:16" x14ac:dyDescent="0.3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35">
      <c r="A1353" t="s">
        <v>161</v>
      </c>
    </row>
    <row r="1354" spans="1:16" x14ac:dyDescent="0.35">
      <c r="A1354" t="s">
        <v>161</v>
      </c>
    </row>
    <row r="1355" spans="1:16" x14ac:dyDescent="0.35">
      <c r="A1355" t="s">
        <v>161</v>
      </c>
    </row>
    <row r="1356" spans="1:16" x14ac:dyDescent="0.35">
      <c r="A1356" t="s">
        <v>161</v>
      </c>
    </row>
    <row r="1357" spans="1:16" x14ac:dyDescent="0.35">
      <c r="A1357" t="s">
        <v>161</v>
      </c>
    </row>
    <row r="1358" spans="1:16" x14ac:dyDescent="0.35">
      <c r="A1358" t="s">
        <v>150</v>
      </c>
    </row>
    <row r="1359" spans="1:16" x14ac:dyDescent="0.35">
      <c r="A1359" t="s">
        <v>111</v>
      </c>
      <c r="B1359" t="s">
        <v>112</v>
      </c>
      <c r="C1359" t="s">
        <v>113</v>
      </c>
      <c r="D1359" t="s">
        <v>114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J1359" t="s">
        <v>120</v>
      </c>
      <c r="K1359" t="s">
        <v>121</v>
      </c>
      <c r="L1359" t="s">
        <v>122</v>
      </c>
      <c r="M1359" t="s">
        <v>123</v>
      </c>
      <c r="N1359" t="s">
        <v>124</v>
      </c>
      <c r="O1359" t="s">
        <v>125</v>
      </c>
      <c r="P1359" t="s">
        <v>126</v>
      </c>
    </row>
    <row r="1360" spans="1:16" x14ac:dyDescent="0.35">
      <c r="A1360" t="s">
        <v>127</v>
      </c>
      <c r="C1360" t="s">
        <v>128</v>
      </c>
      <c r="G1360">
        <v>42.252000000000002</v>
      </c>
      <c r="I1360">
        <v>57.136699999999998</v>
      </c>
    </row>
    <row r="1361" spans="1:16" x14ac:dyDescent="0.35">
      <c r="A1361" t="s">
        <v>4</v>
      </c>
      <c r="B1361" t="s">
        <v>129</v>
      </c>
      <c r="C1361" t="s">
        <v>128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130</v>
      </c>
      <c r="K1361">
        <v>45.385399999999997</v>
      </c>
      <c r="L1361">
        <v>0.1235</v>
      </c>
      <c r="M1361" t="s">
        <v>131</v>
      </c>
      <c r="N1361" t="s">
        <v>132</v>
      </c>
      <c r="O1361" s="1">
        <v>45451.722430555557</v>
      </c>
    </row>
    <row r="1362" spans="1:16" x14ac:dyDescent="0.35">
      <c r="A1362" t="s">
        <v>6</v>
      </c>
      <c r="B1362" t="s">
        <v>129</v>
      </c>
      <c r="C1362" t="s">
        <v>128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133</v>
      </c>
      <c r="K1362">
        <v>39.639499999999998</v>
      </c>
      <c r="L1362">
        <v>0.1348</v>
      </c>
      <c r="M1362" t="s">
        <v>131</v>
      </c>
      <c r="N1362" t="s">
        <v>132</v>
      </c>
      <c r="O1362" s="1">
        <v>45451.72247685185</v>
      </c>
    </row>
    <row r="1363" spans="1:16" x14ac:dyDescent="0.35">
      <c r="A1363" t="s">
        <v>7</v>
      </c>
      <c r="B1363" t="s">
        <v>129</v>
      </c>
      <c r="C1363" t="s">
        <v>128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134</v>
      </c>
      <c r="K1363">
        <v>0.24310000000000001</v>
      </c>
      <c r="L1363">
        <v>2.3800000000000002E-2</v>
      </c>
      <c r="M1363" t="s">
        <v>135</v>
      </c>
      <c r="N1363" t="s">
        <v>136</v>
      </c>
    </row>
    <row r="1364" spans="1:16" x14ac:dyDescent="0.35">
      <c r="A1364" t="s">
        <v>10</v>
      </c>
      <c r="B1364" t="s">
        <v>129</v>
      </c>
      <c r="C1364" t="s">
        <v>128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137</v>
      </c>
      <c r="K1364">
        <v>0.24010000000000001</v>
      </c>
      <c r="L1364">
        <v>3.44E-2</v>
      </c>
      <c r="M1364" t="s">
        <v>10</v>
      </c>
      <c r="N1364" t="s">
        <v>136</v>
      </c>
    </row>
    <row r="1365" spans="1:16" x14ac:dyDescent="0.35">
      <c r="A1365" t="s">
        <v>11</v>
      </c>
      <c r="B1365" t="s">
        <v>129</v>
      </c>
      <c r="C1365" t="s">
        <v>128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138</v>
      </c>
      <c r="K1365">
        <v>13.154999999999999</v>
      </c>
      <c r="L1365">
        <v>9.0899999999999995E-2</v>
      </c>
      <c r="M1365" t="s">
        <v>139</v>
      </c>
      <c r="N1365" t="s">
        <v>132</v>
      </c>
      <c r="O1365" s="1">
        <v>45451.722604166665</v>
      </c>
    </row>
    <row r="1366" spans="1:16" x14ac:dyDescent="0.35">
      <c r="A1366" t="s">
        <v>12</v>
      </c>
      <c r="B1366" t="s">
        <v>19</v>
      </c>
      <c r="C1366" t="s">
        <v>140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141</v>
      </c>
      <c r="K1366">
        <v>0.3548</v>
      </c>
      <c r="L1366">
        <v>1.04E-2</v>
      </c>
      <c r="M1366" t="s">
        <v>142</v>
      </c>
      <c r="N1366" t="s">
        <v>132</v>
      </c>
      <c r="O1366" s="1">
        <v>45451.447905092595</v>
      </c>
      <c r="P1366">
        <v>98.921000000000006</v>
      </c>
    </row>
    <row r="1367" spans="1:16" x14ac:dyDescent="0.3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35">
      <c r="A1368" t="s">
        <v>161</v>
      </c>
    </row>
    <row r="1369" spans="1:16" x14ac:dyDescent="0.35">
      <c r="A1369" t="s">
        <v>161</v>
      </c>
    </row>
    <row r="1370" spans="1:16" x14ac:dyDescent="0.35">
      <c r="A1370" t="s">
        <v>161</v>
      </c>
    </row>
    <row r="1371" spans="1:16" x14ac:dyDescent="0.35">
      <c r="A1371" t="s">
        <v>161</v>
      </c>
    </row>
    <row r="1372" spans="1:16" x14ac:dyDescent="0.35">
      <c r="A1372" t="s">
        <v>161</v>
      </c>
    </row>
    <row r="1373" spans="1:16" x14ac:dyDescent="0.35">
      <c r="A1373" t="s">
        <v>151</v>
      </c>
    </row>
    <row r="1374" spans="1:16" x14ac:dyDescent="0.35">
      <c r="A1374" t="s">
        <v>111</v>
      </c>
      <c r="B1374" t="s">
        <v>112</v>
      </c>
      <c r="C1374" t="s">
        <v>113</v>
      </c>
      <c r="D1374" t="s">
        <v>114</v>
      </c>
      <c r="E1374" t="s">
        <v>115</v>
      </c>
      <c r="F1374" t="s">
        <v>116</v>
      </c>
      <c r="G1374" t="s">
        <v>117</v>
      </c>
      <c r="H1374" t="s">
        <v>118</v>
      </c>
      <c r="I1374" t="s">
        <v>119</v>
      </c>
      <c r="J1374" t="s">
        <v>120</v>
      </c>
      <c r="K1374" t="s">
        <v>121</v>
      </c>
      <c r="L1374" t="s">
        <v>122</v>
      </c>
      <c r="M1374" t="s">
        <v>123</v>
      </c>
      <c r="N1374" t="s">
        <v>124</v>
      </c>
      <c r="O1374" t="s">
        <v>125</v>
      </c>
      <c r="P1374" t="s">
        <v>126</v>
      </c>
    </row>
    <row r="1375" spans="1:16" x14ac:dyDescent="0.35">
      <c r="A1375" t="s">
        <v>127</v>
      </c>
      <c r="C1375" t="s">
        <v>128</v>
      </c>
      <c r="G1375">
        <v>44.277500000000003</v>
      </c>
      <c r="I1375">
        <v>57.177100000000003</v>
      </c>
    </row>
    <row r="1376" spans="1:16" x14ac:dyDescent="0.35">
      <c r="A1376" t="s">
        <v>4</v>
      </c>
      <c r="B1376" t="s">
        <v>129</v>
      </c>
      <c r="C1376" t="s">
        <v>128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130</v>
      </c>
      <c r="K1376">
        <v>48.916899999999998</v>
      </c>
      <c r="L1376">
        <v>0.12670000000000001</v>
      </c>
      <c r="M1376" t="s">
        <v>131</v>
      </c>
      <c r="N1376" t="s">
        <v>132</v>
      </c>
      <c r="O1376" s="1">
        <v>45451.722430555557</v>
      </c>
    </row>
    <row r="1377" spans="1:16" x14ac:dyDescent="0.35">
      <c r="A1377" t="s">
        <v>6</v>
      </c>
      <c r="B1377" t="s">
        <v>129</v>
      </c>
      <c r="C1377" t="s">
        <v>128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133</v>
      </c>
      <c r="K1377">
        <v>41.744999999999997</v>
      </c>
      <c r="L1377">
        <v>0.1386</v>
      </c>
      <c r="M1377" t="s">
        <v>131</v>
      </c>
      <c r="N1377" t="s">
        <v>132</v>
      </c>
      <c r="O1377" s="1">
        <v>45451.72247685185</v>
      </c>
    </row>
    <row r="1378" spans="1:16" x14ac:dyDescent="0.35">
      <c r="A1378" t="s">
        <v>7</v>
      </c>
      <c r="B1378" t="s">
        <v>129</v>
      </c>
      <c r="C1378" t="s">
        <v>128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134</v>
      </c>
      <c r="K1378">
        <v>0.23719999999999999</v>
      </c>
      <c r="L1378">
        <v>2.3900000000000001E-2</v>
      </c>
      <c r="M1378" t="s">
        <v>135</v>
      </c>
      <c r="N1378" t="s">
        <v>136</v>
      </c>
    </row>
    <row r="1379" spans="1:16" x14ac:dyDescent="0.35">
      <c r="A1379" t="s">
        <v>10</v>
      </c>
      <c r="B1379" t="s">
        <v>129</v>
      </c>
      <c r="C1379" t="s">
        <v>128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137</v>
      </c>
      <c r="K1379">
        <v>0.17519999999999999</v>
      </c>
      <c r="L1379">
        <v>3.4299999999999997E-2</v>
      </c>
      <c r="M1379" t="s">
        <v>10</v>
      </c>
      <c r="N1379" t="s">
        <v>136</v>
      </c>
    </row>
    <row r="1380" spans="1:16" x14ac:dyDescent="0.35">
      <c r="A1380" t="s">
        <v>11</v>
      </c>
      <c r="B1380" t="s">
        <v>129</v>
      </c>
      <c r="C1380" t="s">
        <v>128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138</v>
      </c>
      <c r="K1380">
        <v>10.9954</v>
      </c>
      <c r="L1380">
        <v>8.5000000000000006E-2</v>
      </c>
      <c r="M1380" t="s">
        <v>139</v>
      </c>
      <c r="N1380" t="s">
        <v>132</v>
      </c>
      <c r="O1380" s="1">
        <v>45451.722604166665</v>
      </c>
    </row>
    <row r="1381" spans="1:16" x14ac:dyDescent="0.35">
      <c r="A1381" t="s">
        <v>12</v>
      </c>
      <c r="B1381" t="s">
        <v>19</v>
      </c>
      <c r="C1381" t="s">
        <v>140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141</v>
      </c>
      <c r="K1381">
        <v>0.35389999999999999</v>
      </c>
      <c r="L1381">
        <v>1.03E-2</v>
      </c>
      <c r="M1381" t="s">
        <v>142</v>
      </c>
      <c r="N1381" t="s">
        <v>132</v>
      </c>
      <c r="O1381" s="1">
        <v>45451.447905092595</v>
      </c>
      <c r="P1381">
        <v>98.966999999999999</v>
      </c>
    </row>
    <row r="1382" spans="1:16" x14ac:dyDescent="0.3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35">
      <c r="A1383" t="s">
        <v>161</v>
      </c>
    </row>
    <row r="1384" spans="1:16" x14ac:dyDescent="0.35">
      <c r="A1384" t="s">
        <v>161</v>
      </c>
    </row>
    <row r="1385" spans="1:16" x14ac:dyDescent="0.35">
      <c r="A1385" t="s">
        <v>161</v>
      </c>
    </row>
    <row r="1386" spans="1:16" x14ac:dyDescent="0.35">
      <c r="A1386" t="s">
        <v>161</v>
      </c>
    </row>
    <row r="1387" spans="1:16" x14ac:dyDescent="0.35">
      <c r="A1387" t="s">
        <v>161</v>
      </c>
    </row>
    <row r="1388" spans="1:16" x14ac:dyDescent="0.35">
      <c r="A1388" t="s">
        <v>152</v>
      </c>
    </row>
    <row r="1389" spans="1:16" x14ac:dyDescent="0.35">
      <c r="A1389" t="s">
        <v>111</v>
      </c>
      <c r="B1389" t="s">
        <v>112</v>
      </c>
      <c r="C1389" t="s">
        <v>113</v>
      </c>
      <c r="D1389" t="s">
        <v>114</v>
      </c>
      <c r="E1389" t="s">
        <v>115</v>
      </c>
      <c r="F1389" t="s">
        <v>116</v>
      </c>
      <c r="G1389" t="s">
        <v>117</v>
      </c>
      <c r="H1389" t="s">
        <v>118</v>
      </c>
      <c r="I1389" t="s">
        <v>119</v>
      </c>
      <c r="J1389" t="s">
        <v>120</v>
      </c>
      <c r="K1389" t="s">
        <v>121</v>
      </c>
      <c r="L1389" t="s">
        <v>122</v>
      </c>
      <c r="M1389" t="s">
        <v>123</v>
      </c>
      <c r="N1389" t="s">
        <v>124</v>
      </c>
      <c r="O1389" t="s">
        <v>125</v>
      </c>
      <c r="P1389" t="s">
        <v>126</v>
      </c>
    </row>
    <row r="1390" spans="1:16" x14ac:dyDescent="0.35">
      <c r="A1390" t="s">
        <v>127</v>
      </c>
      <c r="C1390" t="s">
        <v>128</v>
      </c>
      <c r="G1390">
        <v>43.323999999999998</v>
      </c>
      <c r="I1390">
        <v>57.1614</v>
      </c>
    </row>
    <row r="1391" spans="1:16" x14ac:dyDescent="0.35">
      <c r="A1391" t="s">
        <v>4</v>
      </c>
      <c r="B1391" t="s">
        <v>129</v>
      </c>
      <c r="C1391" t="s">
        <v>128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130</v>
      </c>
      <c r="K1391">
        <v>48.0578</v>
      </c>
      <c r="L1391">
        <v>0.12509999999999999</v>
      </c>
      <c r="M1391" t="s">
        <v>131</v>
      </c>
      <c r="N1391" t="s">
        <v>132</v>
      </c>
      <c r="O1391" s="1">
        <v>45451.722430555557</v>
      </c>
    </row>
    <row r="1392" spans="1:16" x14ac:dyDescent="0.35">
      <c r="A1392" t="s">
        <v>6</v>
      </c>
      <c r="B1392" t="s">
        <v>129</v>
      </c>
      <c r="C1392" t="s">
        <v>128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133</v>
      </c>
      <c r="K1392">
        <v>40.7682</v>
      </c>
      <c r="L1392">
        <v>0.13700000000000001</v>
      </c>
      <c r="M1392" t="s">
        <v>131</v>
      </c>
      <c r="N1392" t="s">
        <v>132</v>
      </c>
      <c r="O1392" s="1">
        <v>45451.72247685185</v>
      </c>
    </row>
    <row r="1393" spans="1:16" x14ac:dyDescent="0.35">
      <c r="A1393" t="s">
        <v>7</v>
      </c>
      <c r="B1393" t="s">
        <v>129</v>
      </c>
      <c r="C1393" t="s">
        <v>128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134</v>
      </c>
      <c r="K1393">
        <v>0.28939999999999999</v>
      </c>
      <c r="L1393">
        <v>2.3900000000000001E-2</v>
      </c>
      <c r="M1393" t="s">
        <v>135</v>
      </c>
      <c r="N1393" t="s">
        <v>136</v>
      </c>
    </row>
    <row r="1394" spans="1:16" x14ac:dyDescent="0.35">
      <c r="A1394" t="s">
        <v>10</v>
      </c>
      <c r="B1394" t="s">
        <v>129</v>
      </c>
      <c r="C1394" t="s">
        <v>128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137</v>
      </c>
      <c r="K1394">
        <v>0.15260000000000001</v>
      </c>
      <c r="L1394">
        <v>3.4000000000000002E-2</v>
      </c>
      <c r="M1394" t="s">
        <v>10</v>
      </c>
      <c r="N1394" t="s">
        <v>136</v>
      </c>
    </row>
    <row r="1395" spans="1:16" x14ac:dyDescent="0.35">
      <c r="A1395" t="s">
        <v>11</v>
      </c>
      <c r="B1395" t="s">
        <v>129</v>
      </c>
      <c r="C1395" t="s">
        <v>128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138</v>
      </c>
      <c r="K1395">
        <v>10.4984</v>
      </c>
      <c r="L1395">
        <v>8.3699999999999997E-2</v>
      </c>
      <c r="M1395" t="s">
        <v>139</v>
      </c>
      <c r="N1395" t="s">
        <v>132</v>
      </c>
      <c r="O1395" s="1">
        <v>45451.722604166665</v>
      </c>
    </row>
    <row r="1396" spans="1:16" x14ac:dyDescent="0.35">
      <c r="A1396" t="s">
        <v>12</v>
      </c>
      <c r="B1396" t="s">
        <v>19</v>
      </c>
      <c r="C1396" t="s">
        <v>140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141</v>
      </c>
      <c r="K1396">
        <v>0.39350000000000002</v>
      </c>
      <c r="L1396">
        <v>1.06E-2</v>
      </c>
      <c r="M1396" t="s">
        <v>142</v>
      </c>
      <c r="N1396" t="s">
        <v>132</v>
      </c>
      <c r="O1396" s="1">
        <v>45451.447905092595</v>
      </c>
      <c r="P1396">
        <v>98.986000000000004</v>
      </c>
    </row>
    <row r="1397" spans="1:16" x14ac:dyDescent="0.3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35">
      <c r="A1399" t="s">
        <v>153</v>
      </c>
    </row>
    <row r="1400" spans="1:16" x14ac:dyDescent="0.35">
      <c r="A1400" t="s">
        <v>111</v>
      </c>
      <c r="B1400" t="s">
        <v>112</v>
      </c>
      <c r="C1400" t="s">
        <v>113</v>
      </c>
      <c r="D1400" t="s">
        <v>114</v>
      </c>
      <c r="E1400" t="s">
        <v>115</v>
      </c>
      <c r="F1400" t="s">
        <v>116</v>
      </c>
      <c r="G1400" t="s">
        <v>117</v>
      </c>
      <c r="H1400" t="s">
        <v>118</v>
      </c>
      <c r="I1400" t="s">
        <v>119</v>
      </c>
      <c r="J1400" t="s">
        <v>120</v>
      </c>
      <c r="K1400" t="s">
        <v>121</v>
      </c>
      <c r="L1400" t="s">
        <v>122</v>
      </c>
      <c r="M1400" t="s">
        <v>123</v>
      </c>
      <c r="N1400" t="s">
        <v>124</v>
      </c>
      <c r="O1400" t="s">
        <v>125</v>
      </c>
      <c r="P1400" t="s">
        <v>126</v>
      </c>
    </row>
    <row r="1401" spans="1:16" x14ac:dyDescent="0.35">
      <c r="A1401" t="s">
        <v>127</v>
      </c>
      <c r="C1401" t="s">
        <v>128</v>
      </c>
      <c r="G1401">
        <v>43.131900000000002</v>
      </c>
      <c r="I1401">
        <v>57.165300000000002</v>
      </c>
    </row>
    <row r="1402" spans="1:16" x14ac:dyDescent="0.35">
      <c r="A1402" t="s">
        <v>4</v>
      </c>
      <c r="B1402" t="s">
        <v>129</v>
      </c>
      <c r="C1402" t="s">
        <v>128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130</v>
      </c>
      <c r="K1402">
        <v>48.378599999999999</v>
      </c>
      <c r="L1402">
        <v>0.12429999999999999</v>
      </c>
      <c r="M1402" t="s">
        <v>131</v>
      </c>
      <c r="N1402" t="s">
        <v>132</v>
      </c>
      <c r="O1402" s="1">
        <v>45451.722430555557</v>
      </c>
    </row>
    <row r="1403" spans="1:16" x14ac:dyDescent="0.35">
      <c r="A1403" t="s">
        <v>6</v>
      </c>
      <c r="B1403" t="s">
        <v>129</v>
      </c>
      <c r="C1403" t="s">
        <v>128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133</v>
      </c>
      <c r="K1403">
        <v>40.6066</v>
      </c>
      <c r="L1403">
        <v>0.13639999999999999</v>
      </c>
      <c r="M1403" t="s">
        <v>131</v>
      </c>
      <c r="N1403" t="s">
        <v>132</v>
      </c>
      <c r="O1403" s="1">
        <v>45451.72247685185</v>
      </c>
    </row>
    <row r="1404" spans="1:16" x14ac:dyDescent="0.35">
      <c r="A1404" t="s">
        <v>7</v>
      </c>
      <c r="B1404" t="s">
        <v>129</v>
      </c>
      <c r="C1404" t="s">
        <v>128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134</v>
      </c>
      <c r="K1404">
        <v>8.8599999999999998E-2</v>
      </c>
      <c r="L1404">
        <v>2.2499999999999999E-2</v>
      </c>
      <c r="M1404" t="s">
        <v>135</v>
      </c>
      <c r="N1404" t="s">
        <v>136</v>
      </c>
    </row>
    <row r="1405" spans="1:16" x14ac:dyDescent="0.35">
      <c r="A1405" t="s">
        <v>10</v>
      </c>
      <c r="B1405" t="s">
        <v>129</v>
      </c>
      <c r="C1405" t="s">
        <v>128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137</v>
      </c>
      <c r="K1405">
        <v>0.1143</v>
      </c>
      <c r="L1405">
        <v>3.3700000000000001E-2</v>
      </c>
      <c r="M1405" t="s">
        <v>10</v>
      </c>
      <c r="N1405" t="s">
        <v>136</v>
      </c>
    </row>
    <row r="1406" spans="1:16" x14ac:dyDescent="0.35">
      <c r="A1406" t="s">
        <v>11</v>
      </c>
      <c r="B1406" t="s">
        <v>129</v>
      </c>
      <c r="C1406" t="s">
        <v>128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138</v>
      </c>
      <c r="K1406">
        <v>9.7758000000000003</v>
      </c>
      <c r="L1406">
        <v>8.0799999999999997E-2</v>
      </c>
      <c r="M1406" t="s">
        <v>139</v>
      </c>
      <c r="N1406" t="s">
        <v>132</v>
      </c>
      <c r="O1406" s="1">
        <v>45451.722604166665</v>
      </c>
    </row>
    <row r="1407" spans="1:16" x14ac:dyDescent="0.35">
      <c r="A1407" t="s">
        <v>12</v>
      </c>
      <c r="B1407" t="s">
        <v>19</v>
      </c>
      <c r="C1407" t="s">
        <v>140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141</v>
      </c>
      <c r="K1407">
        <v>0.36320000000000002</v>
      </c>
      <c r="L1407">
        <v>1.04E-2</v>
      </c>
      <c r="M1407" t="s">
        <v>142</v>
      </c>
      <c r="N1407" t="s">
        <v>132</v>
      </c>
      <c r="O1407" s="1">
        <v>45451.447905092595</v>
      </c>
      <c r="P1407">
        <v>99.022999999999996</v>
      </c>
    </row>
    <row r="1408" spans="1:16" x14ac:dyDescent="0.3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35">
      <c r="A1414" t="s">
        <v>155</v>
      </c>
    </row>
    <row r="1415" spans="1:16" x14ac:dyDescent="0.35">
      <c r="A1415" t="s">
        <v>111</v>
      </c>
      <c r="B1415" t="s">
        <v>112</v>
      </c>
      <c r="C1415" t="s">
        <v>113</v>
      </c>
      <c r="D1415" t="s">
        <v>114</v>
      </c>
      <c r="E1415" t="s">
        <v>115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  <c r="L1415" t="s">
        <v>122</v>
      </c>
      <c r="M1415" t="s">
        <v>123</v>
      </c>
      <c r="N1415" t="s">
        <v>124</v>
      </c>
      <c r="O1415" t="s">
        <v>125</v>
      </c>
      <c r="P1415" t="s">
        <v>126</v>
      </c>
    </row>
    <row r="1416" spans="1:16" x14ac:dyDescent="0.35">
      <c r="A1416" t="s">
        <v>127</v>
      </c>
      <c r="C1416" t="s">
        <v>128</v>
      </c>
      <c r="G1416">
        <v>43.3474</v>
      </c>
      <c r="I1416">
        <v>57.165199999999999</v>
      </c>
    </row>
    <row r="1417" spans="1:16" x14ac:dyDescent="0.35">
      <c r="A1417" t="s">
        <v>4</v>
      </c>
      <c r="B1417" t="s">
        <v>129</v>
      </c>
      <c r="C1417" t="s">
        <v>128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130</v>
      </c>
      <c r="K1417">
        <v>48.608499999999999</v>
      </c>
      <c r="L1417">
        <v>0.13420000000000001</v>
      </c>
      <c r="M1417" t="s">
        <v>131</v>
      </c>
      <c r="N1417" t="s">
        <v>132</v>
      </c>
      <c r="O1417" s="1">
        <v>45451.722430555557</v>
      </c>
    </row>
    <row r="1418" spans="1:16" x14ac:dyDescent="0.35">
      <c r="A1418" t="s">
        <v>6</v>
      </c>
      <c r="B1418" t="s">
        <v>129</v>
      </c>
      <c r="C1418" t="s">
        <v>128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133</v>
      </c>
      <c r="K1418">
        <v>40.808700000000002</v>
      </c>
      <c r="L1418">
        <v>0.1474</v>
      </c>
      <c r="M1418" t="s">
        <v>131</v>
      </c>
      <c r="N1418" t="s">
        <v>132</v>
      </c>
      <c r="O1418" s="1">
        <v>45451.72247685185</v>
      </c>
    </row>
    <row r="1419" spans="1:16" x14ac:dyDescent="0.35">
      <c r="A1419" t="s">
        <v>7</v>
      </c>
      <c r="B1419" t="s">
        <v>129</v>
      </c>
      <c r="C1419" t="s">
        <v>128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134</v>
      </c>
      <c r="K1419">
        <v>0.1278</v>
      </c>
      <c r="L1419">
        <v>2.4500000000000001E-2</v>
      </c>
      <c r="M1419" t="s">
        <v>135</v>
      </c>
      <c r="N1419" t="s">
        <v>136</v>
      </c>
    </row>
    <row r="1420" spans="1:16" x14ac:dyDescent="0.35">
      <c r="A1420" t="s">
        <v>10</v>
      </c>
      <c r="B1420" t="s">
        <v>129</v>
      </c>
      <c r="C1420" t="s">
        <v>128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137</v>
      </c>
      <c r="K1420">
        <v>0.16889999999999999</v>
      </c>
      <c r="L1420">
        <v>3.6600000000000001E-2</v>
      </c>
      <c r="M1420" t="s">
        <v>10</v>
      </c>
      <c r="N1420" t="s">
        <v>136</v>
      </c>
    </row>
    <row r="1421" spans="1:16" x14ac:dyDescent="0.35">
      <c r="A1421" t="s">
        <v>11</v>
      </c>
      <c r="B1421" t="s">
        <v>129</v>
      </c>
      <c r="C1421" t="s">
        <v>128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138</v>
      </c>
      <c r="K1421">
        <v>9.7393999999999998</v>
      </c>
      <c r="L1421">
        <v>8.7499999999999994E-2</v>
      </c>
      <c r="M1421" t="s">
        <v>139</v>
      </c>
      <c r="N1421" t="s">
        <v>132</v>
      </c>
      <c r="O1421" s="1">
        <v>45451.722604166665</v>
      </c>
    </row>
    <row r="1422" spans="1:16" x14ac:dyDescent="0.35">
      <c r="A1422" t="s">
        <v>12</v>
      </c>
      <c r="B1422" t="s">
        <v>19</v>
      </c>
      <c r="C1422" t="s">
        <v>140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141</v>
      </c>
      <c r="K1422">
        <v>0.36859999999999998</v>
      </c>
      <c r="L1422">
        <v>1.11E-2</v>
      </c>
      <c r="M1422" t="s">
        <v>142</v>
      </c>
      <c r="N1422" t="s">
        <v>132</v>
      </c>
      <c r="O1422" s="1">
        <v>45451.447905092595</v>
      </c>
      <c r="P1422">
        <v>98.965000000000003</v>
      </c>
    </row>
    <row r="1423" spans="1:16" x14ac:dyDescent="0.3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35">
      <c r="A1424" t="s">
        <v>161</v>
      </c>
    </row>
    <row r="1425" spans="1:16" x14ac:dyDescent="0.35">
      <c r="A1425" t="s">
        <v>161</v>
      </c>
    </row>
    <row r="1426" spans="1:16" x14ac:dyDescent="0.35">
      <c r="A1426" t="s">
        <v>161</v>
      </c>
    </row>
    <row r="1427" spans="1:16" x14ac:dyDescent="0.35">
      <c r="A1427" t="s">
        <v>161</v>
      </c>
    </row>
    <row r="1428" spans="1:16" x14ac:dyDescent="0.35">
      <c r="A1428" t="s">
        <v>161</v>
      </c>
    </row>
    <row r="1429" spans="1:16" x14ac:dyDescent="0.35">
      <c r="A1429" t="s">
        <v>156</v>
      </c>
    </row>
    <row r="1430" spans="1:16" x14ac:dyDescent="0.35">
      <c r="A1430" t="s">
        <v>111</v>
      </c>
      <c r="B1430" t="s">
        <v>112</v>
      </c>
      <c r="C1430" t="s">
        <v>113</v>
      </c>
      <c r="D1430" t="s">
        <v>114</v>
      </c>
      <c r="E1430" t="s">
        <v>115</v>
      </c>
      <c r="F1430" t="s">
        <v>116</v>
      </c>
      <c r="G1430" t="s">
        <v>117</v>
      </c>
      <c r="H1430" t="s">
        <v>118</v>
      </c>
      <c r="I1430" t="s">
        <v>119</v>
      </c>
      <c r="J1430" t="s">
        <v>120</v>
      </c>
      <c r="K1430" t="s">
        <v>121</v>
      </c>
      <c r="L1430" t="s">
        <v>122</v>
      </c>
      <c r="M1430" t="s">
        <v>123</v>
      </c>
      <c r="N1430" t="s">
        <v>124</v>
      </c>
      <c r="O1430" t="s">
        <v>125</v>
      </c>
      <c r="P1430" t="s">
        <v>126</v>
      </c>
    </row>
    <row r="1431" spans="1:16" x14ac:dyDescent="0.35">
      <c r="A1431" t="s">
        <v>127</v>
      </c>
      <c r="C1431" t="s">
        <v>128</v>
      </c>
      <c r="G1431">
        <v>43.207599999999999</v>
      </c>
      <c r="I1431">
        <v>57.189300000000003</v>
      </c>
    </row>
    <row r="1432" spans="1:16" x14ac:dyDescent="0.35">
      <c r="A1432" t="s">
        <v>4</v>
      </c>
      <c r="B1432" t="s">
        <v>129</v>
      </c>
      <c r="C1432" t="s">
        <v>128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130</v>
      </c>
      <c r="K1432">
        <v>48.405000000000001</v>
      </c>
      <c r="L1432">
        <v>0.12470000000000001</v>
      </c>
      <c r="M1432" t="s">
        <v>131</v>
      </c>
      <c r="N1432" t="s">
        <v>132</v>
      </c>
      <c r="O1432" s="1">
        <v>45451.722430555557</v>
      </c>
    </row>
    <row r="1433" spans="1:16" x14ac:dyDescent="0.35">
      <c r="A1433" t="s">
        <v>6</v>
      </c>
      <c r="B1433" t="s">
        <v>129</v>
      </c>
      <c r="C1433" t="s">
        <v>128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133</v>
      </c>
      <c r="K1433">
        <v>40.796799999999998</v>
      </c>
      <c r="L1433">
        <v>0.13700000000000001</v>
      </c>
      <c r="M1433" t="s">
        <v>131</v>
      </c>
      <c r="N1433" t="s">
        <v>132</v>
      </c>
      <c r="O1433" s="1">
        <v>45451.72247685185</v>
      </c>
    </row>
    <row r="1434" spans="1:16" x14ac:dyDescent="0.35">
      <c r="A1434" t="s">
        <v>7</v>
      </c>
      <c r="B1434" t="s">
        <v>129</v>
      </c>
      <c r="C1434" t="s">
        <v>128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134</v>
      </c>
      <c r="K1434">
        <v>0.1111</v>
      </c>
      <c r="L1434">
        <v>2.2499999999999999E-2</v>
      </c>
      <c r="M1434" t="s">
        <v>135</v>
      </c>
      <c r="N1434" t="s">
        <v>136</v>
      </c>
    </row>
    <row r="1435" spans="1:16" x14ac:dyDescent="0.35">
      <c r="A1435" t="s">
        <v>10</v>
      </c>
      <c r="B1435" t="s">
        <v>129</v>
      </c>
      <c r="C1435" t="s">
        <v>128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137</v>
      </c>
      <c r="K1435">
        <v>0.10580000000000001</v>
      </c>
      <c r="L1435">
        <v>3.3799999999999997E-2</v>
      </c>
      <c r="M1435" t="s">
        <v>10</v>
      </c>
      <c r="N1435" t="s">
        <v>136</v>
      </c>
    </row>
    <row r="1436" spans="1:16" x14ac:dyDescent="0.35">
      <c r="A1436" t="s">
        <v>11</v>
      </c>
      <c r="B1436" t="s">
        <v>129</v>
      </c>
      <c r="C1436" t="s">
        <v>128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138</v>
      </c>
      <c r="K1436">
        <v>9.5884</v>
      </c>
      <c r="L1436">
        <v>8.1199999999999994E-2</v>
      </c>
      <c r="M1436" t="s">
        <v>139</v>
      </c>
      <c r="N1436" t="s">
        <v>132</v>
      </c>
      <c r="O1436" s="1">
        <v>45451.722604166665</v>
      </c>
    </row>
    <row r="1437" spans="1:16" x14ac:dyDescent="0.35">
      <c r="A1437" t="s">
        <v>12</v>
      </c>
      <c r="B1437" t="s">
        <v>19</v>
      </c>
      <c r="C1437" t="s">
        <v>140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141</v>
      </c>
      <c r="K1437">
        <v>0.36859999999999998</v>
      </c>
      <c r="L1437">
        <v>1.04E-2</v>
      </c>
      <c r="M1437" t="s">
        <v>142</v>
      </c>
      <c r="N1437" t="s">
        <v>132</v>
      </c>
      <c r="O1437" s="1">
        <v>45451.447905092595</v>
      </c>
      <c r="P1437">
        <v>98.885000000000005</v>
      </c>
    </row>
    <row r="1438" spans="1:16" x14ac:dyDescent="0.3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35">
      <c r="A1439" t="s">
        <v>161</v>
      </c>
    </row>
    <row r="1440" spans="1:16" x14ac:dyDescent="0.35">
      <c r="A1440" t="s">
        <v>161</v>
      </c>
    </row>
    <row r="1441" spans="1:16" x14ac:dyDescent="0.35">
      <c r="A1441" t="s">
        <v>161</v>
      </c>
    </row>
    <row r="1442" spans="1:16" x14ac:dyDescent="0.35">
      <c r="A1442" t="s">
        <v>161</v>
      </c>
    </row>
    <row r="1443" spans="1:16" x14ac:dyDescent="0.35">
      <c r="A1443" t="s">
        <v>161</v>
      </c>
    </row>
    <row r="1444" spans="1:16" x14ac:dyDescent="0.35">
      <c r="A1444" t="s">
        <v>157</v>
      </c>
    </row>
    <row r="1445" spans="1:16" x14ac:dyDescent="0.35">
      <c r="A1445" t="s">
        <v>111</v>
      </c>
      <c r="B1445" t="s">
        <v>112</v>
      </c>
      <c r="C1445" t="s">
        <v>113</v>
      </c>
      <c r="D1445" t="s">
        <v>114</v>
      </c>
      <c r="E1445" t="s">
        <v>115</v>
      </c>
      <c r="F1445" t="s">
        <v>116</v>
      </c>
      <c r="G1445" t="s">
        <v>117</v>
      </c>
      <c r="H1445" t="s">
        <v>118</v>
      </c>
      <c r="I1445" t="s">
        <v>119</v>
      </c>
      <c r="J1445" t="s">
        <v>120</v>
      </c>
      <c r="K1445" t="s">
        <v>121</v>
      </c>
      <c r="L1445" t="s">
        <v>122</v>
      </c>
      <c r="M1445" t="s">
        <v>123</v>
      </c>
      <c r="N1445" t="s">
        <v>124</v>
      </c>
      <c r="O1445" t="s">
        <v>125</v>
      </c>
      <c r="P1445" t="s">
        <v>126</v>
      </c>
    </row>
    <row r="1446" spans="1:16" x14ac:dyDescent="0.35">
      <c r="A1446" t="s">
        <v>127</v>
      </c>
      <c r="C1446" t="s">
        <v>128</v>
      </c>
      <c r="G1446">
        <v>42.022199999999998</v>
      </c>
      <c r="I1446">
        <v>57.147100000000002</v>
      </c>
    </row>
    <row r="1447" spans="1:16" x14ac:dyDescent="0.35">
      <c r="A1447" t="s">
        <v>4</v>
      </c>
      <c r="B1447" t="s">
        <v>129</v>
      </c>
      <c r="C1447" t="s">
        <v>128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130</v>
      </c>
      <c r="K1447">
        <v>43.469299999999997</v>
      </c>
      <c r="L1447">
        <v>0.13239999999999999</v>
      </c>
      <c r="M1447" t="s">
        <v>131</v>
      </c>
      <c r="N1447" t="s">
        <v>132</v>
      </c>
      <c r="O1447" s="1">
        <v>45451.722430555557</v>
      </c>
    </row>
    <row r="1448" spans="1:16" x14ac:dyDescent="0.35">
      <c r="A1448" t="s">
        <v>6</v>
      </c>
      <c r="B1448" t="s">
        <v>129</v>
      </c>
      <c r="C1448" t="s">
        <v>128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133</v>
      </c>
      <c r="K1448">
        <v>39.4739</v>
      </c>
      <c r="L1448">
        <v>0.14480000000000001</v>
      </c>
      <c r="M1448" t="s">
        <v>131</v>
      </c>
      <c r="N1448" t="s">
        <v>132</v>
      </c>
      <c r="O1448" s="1">
        <v>45451.72247685185</v>
      </c>
    </row>
    <row r="1449" spans="1:16" x14ac:dyDescent="0.35">
      <c r="A1449" t="s">
        <v>7</v>
      </c>
      <c r="B1449" t="s">
        <v>129</v>
      </c>
      <c r="C1449" t="s">
        <v>128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134</v>
      </c>
      <c r="K1449">
        <v>-5.7000000000000002E-3</v>
      </c>
      <c r="L1449">
        <v>2.3900000000000001E-2</v>
      </c>
      <c r="M1449" t="s">
        <v>135</v>
      </c>
      <c r="N1449" t="s">
        <v>136</v>
      </c>
    </row>
    <row r="1450" spans="1:16" x14ac:dyDescent="0.35">
      <c r="A1450" t="s">
        <v>10</v>
      </c>
      <c r="B1450" t="s">
        <v>129</v>
      </c>
      <c r="C1450" t="s">
        <v>128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137</v>
      </c>
      <c r="K1450">
        <v>0.31</v>
      </c>
      <c r="L1450">
        <v>3.8800000000000001E-2</v>
      </c>
      <c r="M1450" t="s">
        <v>10</v>
      </c>
      <c r="N1450" t="s">
        <v>136</v>
      </c>
    </row>
    <row r="1451" spans="1:16" x14ac:dyDescent="0.35">
      <c r="A1451" t="s">
        <v>11</v>
      </c>
      <c r="B1451" t="s">
        <v>129</v>
      </c>
      <c r="C1451" t="s">
        <v>128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138</v>
      </c>
      <c r="K1451">
        <v>16.5258</v>
      </c>
      <c r="L1451">
        <v>0.1076</v>
      </c>
      <c r="M1451" t="s">
        <v>139</v>
      </c>
      <c r="N1451" t="s">
        <v>132</v>
      </c>
      <c r="O1451" s="1">
        <v>45451.722604166665</v>
      </c>
    </row>
    <row r="1452" spans="1:16" x14ac:dyDescent="0.35">
      <c r="A1452" t="s">
        <v>12</v>
      </c>
      <c r="B1452" t="s">
        <v>19</v>
      </c>
      <c r="C1452" t="s">
        <v>140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141</v>
      </c>
      <c r="K1452">
        <v>-3.0999999999999999E-3</v>
      </c>
      <c r="L1452">
        <v>8.6E-3</v>
      </c>
      <c r="M1452" t="s">
        <v>142</v>
      </c>
      <c r="N1452" t="s">
        <v>132</v>
      </c>
      <c r="O1452" s="1">
        <v>45451.447905092595</v>
      </c>
      <c r="P1452">
        <v>98.893000000000001</v>
      </c>
    </row>
    <row r="1453" spans="1:16" x14ac:dyDescent="0.3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35">
      <c r="A1454" t="s">
        <v>161</v>
      </c>
    </row>
    <row r="1455" spans="1:16" x14ac:dyDescent="0.35">
      <c r="A1455" t="s">
        <v>161</v>
      </c>
    </row>
    <row r="1456" spans="1:16" x14ac:dyDescent="0.35">
      <c r="A1456" t="s">
        <v>161</v>
      </c>
    </row>
    <row r="1457" spans="1:16" x14ac:dyDescent="0.35">
      <c r="A1457" t="s">
        <v>161</v>
      </c>
    </row>
    <row r="1458" spans="1:16" x14ac:dyDescent="0.35">
      <c r="A1458" t="s">
        <v>161</v>
      </c>
    </row>
    <row r="1459" spans="1:16" x14ac:dyDescent="0.35">
      <c r="A1459" t="s">
        <v>158</v>
      </c>
    </row>
    <row r="1460" spans="1:16" x14ac:dyDescent="0.35">
      <c r="A1460" t="s">
        <v>111</v>
      </c>
      <c r="B1460" t="s">
        <v>112</v>
      </c>
      <c r="C1460" t="s">
        <v>113</v>
      </c>
      <c r="D1460" t="s">
        <v>114</v>
      </c>
      <c r="E1460" t="s">
        <v>115</v>
      </c>
      <c r="F1460" t="s">
        <v>116</v>
      </c>
      <c r="G1460" t="s">
        <v>117</v>
      </c>
      <c r="H1460" t="s">
        <v>118</v>
      </c>
      <c r="I1460" t="s">
        <v>119</v>
      </c>
      <c r="J1460" t="s">
        <v>120</v>
      </c>
      <c r="K1460" t="s">
        <v>121</v>
      </c>
      <c r="L1460" t="s">
        <v>122</v>
      </c>
      <c r="M1460" t="s">
        <v>123</v>
      </c>
      <c r="N1460" t="s">
        <v>124</v>
      </c>
      <c r="O1460" t="s">
        <v>125</v>
      </c>
      <c r="P1460" t="s">
        <v>126</v>
      </c>
    </row>
    <row r="1461" spans="1:16" x14ac:dyDescent="0.35">
      <c r="A1461" t="s">
        <v>127</v>
      </c>
      <c r="C1461" t="s">
        <v>128</v>
      </c>
      <c r="G1461">
        <v>42.229399999999998</v>
      </c>
      <c r="I1461">
        <v>57.148099999999999</v>
      </c>
    </row>
    <row r="1462" spans="1:16" x14ac:dyDescent="0.35">
      <c r="A1462" t="s">
        <v>4</v>
      </c>
      <c r="B1462" t="s">
        <v>129</v>
      </c>
      <c r="C1462" t="s">
        <v>128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130</v>
      </c>
      <c r="K1462">
        <v>43.650100000000002</v>
      </c>
      <c r="L1462">
        <v>0.11600000000000001</v>
      </c>
      <c r="M1462" t="s">
        <v>131</v>
      </c>
      <c r="N1462" t="s">
        <v>132</v>
      </c>
      <c r="O1462" s="1">
        <v>45451.722430555557</v>
      </c>
    </row>
    <row r="1463" spans="1:16" x14ac:dyDescent="0.35">
      <c r="A1463" t="s">
        <v>6</v>
      </c>
      <c r="B1463" t="s">
        <v>129</v>
      </c>
      <c r="C1463" t="s">
        <v>128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133</v>
      </c>
      <c r="K1463">
        <v>39.6736</v>
      </c>
      <c r="L1463">
        <v>0.12670000000000001</v>
      </c>
      <c r="M1463" t="s">
        <v>131</v>
      </c>
      <c r="N1463" t="s">
        <v>132</v>
      </c>
      <c r="O1463" s="1">
        <v>45451.72247685185</v>
      </c>
    </row>
    <row r="1464" spans="1:16" x14ac:dyDescent="0.35">
      <c r="A1464" t="s">
        <v>7</v>
      </c>
      <c r="B1464" t="s">
        <v>129</v>
      </c>
      <c r="C1464" t="s">
        <v>128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134</v>
      </c>
      <c r="K1464">
        <v>8.0000000000000002E-3</v>
      </c>
      <c r="L1464">
        <v>2.1000000000000001E-2</v>
      </c>
      <c r="M1464" t="s">
        <v>135</v>
      </c>
      <c r="N1464" t="s">
        <v>136</v>
      </c>
    </row>
    <row r="1465" spans="1:16" x14ac:dyDescent="0.35">
      <c r="A1465" t="s">
        <v>10</v>
      </c>
      <c r="B1465" t="s">
        <v>129</v>
      </c>
      <c r="C1465" t="s">
        <v>128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137</v>
      </c>
      <c r="K1465">
        <v>0.3402</v>
      </c>
      <c r="L1465">
        <v>3.4099999999999998E-2</v>
      </c>
      <c r="M1465" t="s">
        <v>10</v>
      </c>
      <c r="N1465" t="s">
        <v>136</v>
      </c>
    </row>
    <row r="1466" spans="1:16" x14ac:dyDescent="0.35">
      <c r="A1466" t="s">
        <v>11</v>
      </c>
      <c r="B1466" t="s">
        <v>129</v>
      </c>
      <c r="C1466" t="s">
        <v>128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138</v>
      </c>
      <c r="K1466">
        <v>16.602499999999999</v>
      </c>
      <c r="L1466">
        <v>9.4299999999999995E-2</v>
      </c>
      <c r="M1466" t="s">
        <v>139</v>
      </c>
      <c r="N1466" t="s">
        <v>132</v>
      </c>
      <c r="O1466" s="1">
        <v>45451.722604166665</v>
      </c>
    </row>
    <row r="1467" spans="1:16" x14ac:dyDescent="0.35">
      <c r="A1467" t="s">
        <v>12</v>
      </c>
      <c r="B1467" t="s">
        <v>19</v>
      </c>
      <c r="C1467" t="s">
        <v>140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141</v>
      </c>
      <c r="K1467">
        <v>3.2000000000000002E-3</v>
      </c>
      <c r="L1467">
        <v>7.1999999999999998E-3</v>
      </c>
      <c r="M1467" t="s">
        <v>142</v>
      </c>
      <c r="N1467" t="s">
        <v>132</v>
      </c>
      <c r="O1467" s="1">
        <v>45451.447905092595</v>
      </c>
      <c r="P1467">
        <v>98.897000000000006</v>
      </c>
    </row>
    <row r="1468" spans="1:16" x14ac:dyDescent="0.3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35">
      <c r="A1469" t="s">
        <v>161</v>
      </c>
    </row>
    <row r="1470" spans="1:16" x14ac:dyDescent="0.35">
      <c r="A1470" t="s">
        <v>161</v>
      </c>
    </row>
    <row r="1471" spans="1:16" x14ac:dyDescent="0.35">
      <c r="A1471" t="s">
        <v>161</v>
      </c>
    </row>
    <row r="1472" spans="1:16" x14ac:dyDescent="0.35">
      <c r="A1472" t="s">
        <v>161</v>
      </c>
    </row>
    <row r="1473" spans="1:16" x14ac:dyDescent="0.35">
      <c r="A1473" t="s">
        <v>161</v>
      </c>
    </row>
    <row r="1474" spans="1:16" x14ac:dyDescent="0.35">
      <c r="A1474" t="s">
        <v>159</v>
      </c>
    </row>
    <row r="1475" spans="1:16" x14ac:dyDescent="0.35">
      <c r="A1475" t="s">
        <v>111</v>
      </c>
      <c r="B1475" t="s">
        <v>112</v>
      </c>
      <c r="C1475" t="s">
        <v>113</v>
      </c>
      <c r="D1475" t="s">
        <v>114</v>
      </c>
      <c r="E1475" t="s">
        <v>115</v>
      </c>
      <c r="F1475" t="s">
        <v>116</v>
      </c>
      <c r="G1475" t="s">
        <v>117</v>
      </c>
      <c r="H1475" t="s">
        <v>118</v>
      </c>
      <c r="I1475" t="s">
        <v>119</v>
      </c>
      <c r="J1475" t="s">
        <v>120</v>
      </c>
      <c r="K1475" t="s">
        <v>121</v>
      </c>
      <c r="L1475" t="s">
        <v>122</v>
      </c>
      <c r="M1475" t="s">
        <v>123</v>
      </c>
      <c r="N1475" t="s">
        <v>124</v>
      </c>
      <c r="O1475" t="s">
        <v>125</v>
      </c>
      <c r="P1475" t="s">
        <v>126</v>
      </c>
    </row>
    <row r="1476" spans="1:16" x14ac:dyDescent="0.35">
      <c r="A1476" t="s">
        <v>127</v>
      </c>
      <c r="C1476" t="s">
        <v>128</v>
      </c>
      <c r="G1476">
        <v>44.596200000000003</v>
      </c>
      <c r="I1476">
        <v>60.042299999999997</v>
      </c>
    </row>
    <row r="1477" spans="1:16" x14ac:dyDescent="0.35">
      <c r="A1477" t="s">
        <v>4</v>
      </c>
      <c r="B1477" t="s">
        <v>129</v>
      </c>
      <c r="C1477" t="s">
        <v>128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130</v>
      </c>
      <c r="K1477">
        <v>27.0426</v>
      </c>
      <c r="L1477">
        <v>0.1009</v>
      </c>
      <c r="M1477" t="s">
        <v>131</v>
      </c>
      <c r="N1477" t="s">
        <v>132</v>
      </c>
      <c r="O1477" s="1">
        <v>45451.722430555557</v>
      </c>
    </row>
    <row r="1478" spans="1:16" x14ac:dyDescent="0.35">
      <c r="A1478" t="s">
        <v>5</v>
      </c>
      <c r="B1478" t="s">
        <v>129</v>
      </c>
      <c r="C1478" t="s">
        <v>128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143</v>
      </c>
      <c r="K1478">
        <v>1.0654999999999999</v>
      </c>
      <c r="L1478">
        <v>4.1599999999999998E-2</v>
      </c>
      <c r="M1478" t="s">
        <v>143</v>
      </c>
      <c r="N1478" t="s">
        <v>136</v>
      </c>
      <c r="O1478" s="1"/>
    </row>
    <row r="1479" spans="1:16" x14ac:dyDescent="0.35">
      <c r="A1479" t="s">
        <v>6</v>
      </c>
      <c r="B1479" t="s">
        <v>129</v>
      </c>
      <c r="C1479" t="s">
        <v>128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133</v>
      </c>
      <c r="K1479">
        <v>55.12</v>
      </c>
      <c r="L1479">
        <v>0.1497</v>
      </c>
      <c r="M1479" t="s">
        <v>131</v>
      </c>
      <c r="N1479" t="s">
        <v>132</v>
      </c>
      <c r="O1479">
        <v>45451.72247685185</v>
      </c>
    </row>
    <row r="1480" spans="1:16" x14ac:dyDescent="0.35">
      <c r="A1480" t="s">
        <v>7</v>
      </c>
      <c r="B1480" t="s">
        <v>129</v>
      </c>
      <c r="C1480" t="s">
        <v>128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134</v>
      </c>
      <c r="K1480">
        <v>1.3537999999999999</v>
      </c>
      <c r="L1480">
        <v>3.0499999999999999E-2</v>
      </c>
      <c r="M1480" t="s">
        <v>135</v>
      </c>
      <c r="N1480" t="s">
        <v>136</v>
      </c>
    </row>
    <row r="1481" spans="1:16" x14ac:dyDescent="0.35">
      <c r="A1481" t="s">
        <v>9</v>
      </c>
      <c r="B1481" t="s">
        <v>129</v>
      </c>
      <c r="C1481" t="s">
        <v>128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145</v>
      </c>
      <c r="K1481">
        <v>0.69650000000000001</v>
      </c>
      <c r="L1481">
        <v>3.7999999999999999E-2</v>
      </c>
      <c r="M1481" t="s">
        <v>9</v>
      </c>
      <c r="N1481" t="s">
        <v>136</v>
      </c>
      <c r="O1481" s="1"/>
    </row>
    <row r="1482" spans="1:16" x14ac:dyDescent="0.35">
      <c r="A1482" t="s">
        <v>10</v>
      </c>
      <c r="B1482" t="s">
        <v>129</v>
      </c>
      <c r="C1482" t="s">
        <v>128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137</v>
      </c>
      <c r="K1482">
        <v>0.4909</v>
      </c>
      <c r="L1482">
        <v>3.8699999999999998E-2</v>
      </c>
      <c r="M1482" t="s">
        <v>10</v>
      </c>
      <c r="N1482" t="s">
        <v>136</v>
      </c>
      <c r="O1482" s="1"/>
    </row>
    <row r="1483" spans="1:16" x14ac:dyDescent="0.35">
      <c r="A1483" t="s">
        <v>11</v>
      </c>
      <c r="B1483" t="s">
        <v>129</v>
      </c>
      <c r="C1483" t="s">
        <v>128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138</v>
      </c>
      <c r="K1483">
        <v>14.7759</v>
      </c>
      <c r="L1483">
        <v>9.6500000000000002E-2</v>
      </c>
      <c r="M1483" t="s">
        <v>139</v>
      </c>
      <c r="N1483" t="s">
        <v>132</v>
      </c>
      <c r="O1483">
        <v>45451.722604166665</v>
      </c>
    </row>
    <row r="1484" spans="1:16" x14ac:dyDescent="0.3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35">
      <c r="A1485" t="s">
        <v>161</v>
      </c>
    </row>
    <row r="1486" spans="1:16" x14ac:dyDescent="0.35">
      <c r="A1486" t="s">
        <v>161</v>
      </c>
    </row>
    <row r="1487" spans="1:16" x14ac:dyDescent="0.35">
      <c r="A1487" t="s">
        <v>161</v>
      </c>
    </row>
    <row r="1488" spans="1:16" x14ac:dyDescent="0.35">
      <c r="A1488" t="s">
        <v>161</v>
      </c>
    </row>
    <row r="1489" spans="1:16" x14ac:dyDescent="0.35">
      <c r="A1489" t="s">
        <v>160</v>
      </c>
    </row>
    <row r="1490" spans="1:16" x14ac:dyDescent="0.35">
      <c r="A1490" t="s">
        <v>111</v>
      </c>
      <c r="B1490" t="s">
        <v>112</v>
      </c>
      <c r="C1490" t="s">
        <v>113</v>
      </c>
      <c r="D1490" t="s">
        <v>114</v>
      </c>
      <c r="E1490" t="s">
        <v>115</v>
      </c>
      <c r="F1490" t="s">
        <v>116</v>
      </c>
      <c r="G1490" t="s">
        <v>117</v>
      </c>
      <c r="H1490" t="s">
        <v>118</v>
      </c>
      <c r="I1490" t="s">
        <v>119</v>
      </c>
      <c r="J1490" t="s">
        <v>120</v>
      </c>
      <c r="K1490" t="s">
        <v>121</v>
      </c>
      <c r="L1490" t="s">
        <v>122</v>
      </c>
      <c r="M1490" t="s">
        <v>123</v>
      </c>
      <c r="N1490" t="s">
        <v>124</v>
      </c>
      <c r="O1490" t="s">
        <v>125</v>
      </c>
      <c r="P1490" t="s">
        <v>126</v>
      </c>
    </row>
    <row r="1491" spans="1:16" x14ac:dyDescent="0.35">
      <c r="A1491" t="s">
        <v>127</v>
      </c>
      <c r="C1491" t="s">
        <v>128</v>
      </c>
      <c r="G1491">
        <v>41.988300000000002</v>
      </c>
      <c r="I1491">
        <v>57.145099999999999</v>
      </c>
    </row>
    <row r="1492" spans="1:16" x14ac:dyDescent="0.35">
      <c r="A1492" t="s">
        <v>4</v>
      </c>
      <c r="B1492" t="s">
        <v>129</v>
      </c>
      <c r="C1492" t="s">
        <v>128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130</v>
      </c>
      <c r="K1492">
        <v>43.3964</v>
      </c>
      <c r="L1492">
        <v>0.11550000000000001</v>
      </c>
      <c r="M1492" t="s">
        <v>131</v>
      </c>
      <c r="N1492" t="s">
        <v>132</v>
      </c>
      <c r="O1492" s="1">
        <v>45451.722430555557</v>
      </c>
    </row>
    <row r="1493" spans="1:16" x14ac:dyDescent="0.35">
      <c r="A1493" t="s">
        <v>6</v>
      </c>
      <c r="B1493" t="s">
        <v>129</v>
      </c>
      <c r="C1493" t="s">
        <v>128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133</v>
      </c>
      <c r="K1493">
        <v>39.432499999999997</v>
      </c>
      <c r="L1493">
        <v>0.1265</v>
      </c>
      <c r="M1493" t="s">
        <v>131</v>
      </c>
      <c r="N1493" t="s">
        <v>132</v>
      </c>
      <c r="O1493" s="1">
        <v>45451.72247685185</v>
      </c>
    </row>
    <row r="1494" spans="1:16" x14ac:dyDescent="0.35">
      <c r="A1494" t="s">
        <v>7</v>
      </c>
      <c r="B1494" t="s">
        <v>129</v>
      </c>
      <c r="C1494" t="s">
        <v>128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134</v>
      </c>
      <c r="K1494">
        <v>1.6299999999999999E-2</v>
      </c>
      <c r="L1494">
        <v>2.07E-2</v>
      </c>
      <c r="M1494" t="s">
        <v>135</v>
      </c>
      <c r="N1494" t="s">
        <v>136</v>
      </c>
    </row>
    <row r="1495" spans="1:16" x14ac:dyDescent="0.35">
      <c r="A1495" t="s">
        <v>10</v>
      </c>
      <c r="B1495" t="s">
        <v>129</v>
      </c>
      <c r="C1495" t="s">
        <v>128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137</v>
      </c>
      <c r="K1495">
        <v>0.25509999999999999</v>
      </c>
      <c r="L1495">
        <v>3.3599999999999998E-2</v>
      </c>
      <c r="M1495" t="s">
        <v>10</v>
      </c>
      <c r="N1495" t="s">
        <v>136</v>
      </c>
    </row>
    <row r="1496" spans="1:16" x14ac:dyDescent="0.35">
      <c r="A1496" t="s">
        <v>11</v>
      </c>
      <c r="B1496" t="s">
        <v>129</v>
      </c>
      <c r="C1496" t="s">
        <v>128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138</v>
      </c>
      <c r="K1496">
        <v>16.627500000000001</v>
      </c>
      <c r="L1496">
        <v>9.4399999999999998E-2</v>
      </c>
      <c r="M1496" t="s">
        <v>139</v>
      </c>
      <c r="N1496" t="s">
        <v>132</v>
      </c>
      <c r="O1496" s="1">
        <v>45451.722604166665</v>
      </c>
    </row>
    <row r="1497" spans="1:16" x14ac:dyDescent="0.35">
      <c r="A1497" t="s">
        <v>12</v>
      </c>
      <c r="B1497" t="s">
        <v>19</v>
      </c>
      <c r="C1497" t="s">
        <v>140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141</v>
      </c>
      <c r="K1497">
        <v>-5.9999999999999995E-4</v>
      </c>
      <c r="L1497">
        <v>7.1999999999999998E-3</v>
      </c>
      <c r="M1497" t="s">
        <v>142</v>
      </c>
      <c r="N1497" t="s">
        <v>132</v>
      </c>
      <c r="O1497" s="1">
        <v>45451.447905092595</v>
      </c>
      <c r="P1497">
        <v>98.846999999999994</v>
      </c>
    </row>
    <row r="1498" spans="1:16" x14ac:dyDescent="0.3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35">
      <c r="A1499" t="s">
        <v>161</v>
      </c>
    </row>
    <row r="1507" spans="15:15" x14ac:dyDescent="0.35">
      <c r="O1507" s="1"/>
    </row>
    <row r="1508" spans="15:15" x14ac:dyDescent="0.35">
      <c r="O1508" s="1"/>
    </row>
    <row r="1511" spans="15:15" x14ac:dyDescent="0.35">
      <c r="O1511" s="1"/>
    </row>
    <row r="1512" spans="15:15" x14ac:dyDescent="0.35">
      <c r="O1512" s="1"/>
    </row>
    <row r="1522" spans="15:15" x14ac:dyDescent="0.35">
      <c r="O1522" s="1"/>
    </row>
    <row r="1523" spans="15:15" x14ac:dyDescent="0.35">
      <c r="O1523" s="1"/>
    </row>
    <row r="1526" spans="15:15" x14ac:dyDescent="0.35">
      <c r="O1526" s="1"/>
    </row>
    <row r="1527" spans="15:15" x14ac:dyDescent="0.35">
      <c r="O1527" s="1"/>
    </row>
    <row r="1537" spans="15:15" x14ac:dyDescent="0.35">
      <c r="O1537" s="1"/>
    </row>
    <row r="1538" spans="15:15" x14ac:dyDescent="0.35">
      <c r="O1538" s="1"/>
    </row>
    <row r="1541" spans="15:15" x14ac:dyDescent="0.35">
      <c r="O1541" s="1"/>
    </row>
    <row r="1542" spans="15:15" x14ac:dyDescent="0.35">
      <c r="O1542" s="1"/>
    </row>
    <row r="1552" spans="15:15" x14ac:dyDescent="0.35">
      <c r="O1552" s="1"/>
    </row>
    <row r="1553" spans="15:15" x14ac:dyDescent="0.35">
      <c r="O1553" s="1"/>
    </row>
    <row r="1556" spans="15:15" x14ac:dyDescent="0.35">
      <c r="O1556" s="1"/>
    </row>
    <row r="1557" spans="15:15" x14ac:dyDescent="0.35">
      <c r="O1557" s="1"/>
    </row>
    <row r="1567" spans="15:15" x14ac:dyDescent="0.35">
      <c r="O1567" s="1"/>
    </row>
    <row r="1568" spans="15:15" x14ac:dyDescent="0.35">
      <c r="O1568" s="1"/>
    </row>
    <row r="1571" spans="15:15" x14ac:dyDescent="0.35">
      <c r="O1571" s="1"/>
    </row>
    <row r="1572" spans="15:15" x14ac:dyDescent="0.35">
      <c r="O1572" s="1"/>
    </row>
    <row r="1582" spans="15:15" x14ac:dyDescent="0.35">
      <c r="O1582" s="1"/>
    </row>
    <row r="1583" spans="15:15" x14ac:dyDescent="0.35">
      <c r="O1583" s="1"/>
    </row>
    <row r="1586" spans="15:15" x14ac:dyDescent="0.35">
      <c r="O1586" s="1"/>
    </row>
    <row r="1587" spans="15:15" x14ac:dyDescent="0.3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R14"/>
  <sheetViews>
    <sheetView workbookViewId="0">
      <selection sqref="A1:R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-22036</v>
      </c>
      <c r="C2">
        <v>27606</v>
      </c>
      <c r="E2">
        <v>48.507899999999999</v>
      </c>
      <c r="G2">
        <v>40.3782</v>
      </c>
      <c r="H2">
        <v>0.14849999999999999</v>
      </c>
      <c r="K2">
        <v>8.8200000000000001E-2</v>
      </c>
      <c r="L2">
        <v>9.5936000000000003</v>
      </c>
      <c r="M2">
        <v>0.37819999999999998</v>
      </c>
      <c r="N2" t="s">
        <v>19</v>
      </c>
      <c r="O2">
        <v>99.0946</v>
      </c>
      <c r="P2" t="s">
        <v>20</v>
      </c>
      <c r="Q2" t="s">
        <v>21</v>
      </c>
      <c r="R2" t="s">
        <v>22</v>
      </c>
    </row>
    <row r="3" spans="1:18" x14ac:dyDescent="0.35">
      <c r="A3" t="s">
        <v>23</v>
      </c>
      <c r="B3">
        <v>-22031.5</v>
      </c>
      <c r="C3">
        <v>27594.5</v>
      </c>
      <c r="E3">
        <v>48.569499999999998</v>
      </c>
      <c r="G3">
        <v>40.546199999999999</v>
      </c>
      <c r="H3">
        <v>3.6299999999999999E-2</v>
      </c>
      <c r="K3">
        <v>0.11940000000000001</v>
      </c>
      <c r="L3">
        <v>9.8524999999999991</v>
      </c>
      <c r="M3">
        <v>0.379</v>
      </c>
      <c r="N3" t="s">
        <v>19</v>
      </c>
      <c r="O3">
        <v>99.502899999999997</v>
      </c>
      <c r="P3" t="s">
        <v>20</v>
      </c>
      <c r="Q3" t="s">
        <v>21</v>
      </c>
      <c r="R3" t="s">
        <v>22</v>
      </c>
    </row>
    <row r="4" spans="1:18" x14ac:dyDescent="0.35">
      <c r="A4" t="s">
        <v>24</v>
      </c>
      <c r="B4">
        <v>-22000.5</v>
      </c>
      <c r="C4">
        <v>27585.5</v>
      </c>
      <c r="E4">
        <v>48.597999999999999</v>
      </c>
      <c r="G4">
        <v>40.926299999999998</v>
      </c>
      <c r="H4">
        <v>0.1326</v>
      </c>
      <c r="K4">
        <v>0.20150000000000001</v>
      </c>
      <c r="L4">
        <v>9.6517999999999997</v>
      </c>
      <c r="M4">
        <v>0.36080000000000001</v>
      </c>
      <c r="N4" t="s">
        <v>19</v>
      </c>
      <c r="O4">
        <v>99.870999999999995</v>
      </c>
      <c r="P4" t="s">
        <v>20</v>
      </c>
      <c r="Q4" t="s">
        <v>21</v>
      </c>
      <c r="R4" t="s">
        <v>22</v>
      </c>
    </row>
    <row r="5" spans="1:18" x14ac:dyDescent="0.35">
      <c r="A5" t="s">
        <v>25</v>
      </c>
      <c r="B5">
        <v>-22081.25</v>
      </c>
      <c r="C5">
        <v>27589.25</v>
      </c>
      <c r="E5">
        <v>48.304200000000002</v>
      </c>
      <c r="G5">
        <v>40.693800000000003</v>
      </c>
      <c r="H5">
        <v>-2.07E-2</v>
      </c>
      <c r="K5">
        <v>0.186</v>
      </c>
      <c r="L5">
        <v>9.5304000000000002</v>
      </c>
      <c r="M5">
        <v>0.37840000000000001</v>
      </c>
      <c r="N5" t="s">
        <v>19</v>
      </c>
      <c r="O5">
        <v>99.072100000000006</v>
      </c>
      <c r="P5" t="s">
        <v>20</v>
      </c>
      <c r="Q5" t="s">
        <v>21</v>
      </c>
      <c r="R5" t="s">
        <v>22</v>
      </c>
    </row>
    <row r="6" spans="1:18" x14ac:dyDescent="0.35">
      <c r="A6" t="s">
        <v>26</v>
      </c>
      <c r="B6">
        <v>-15488.5</v>
      </c>
      <c r="C6">
        <v>26400.5</v>
      </c>
      <c r="E6">
        <v>43.711799999999997</v>
      </c>
      <c r="G6">
        <v>39.906799999999997</v>
      </c>
      <c r="H6">
        <v>3.7999999999999999E-2</v>
      </c>
      <c r="K6">
        <v>0.32329999999999998</v>
      </c>
      <c r="L6">
        <v>16.52</v>
      </c>
      <c r="M6">
        <v>1.18E-2</v>
      </c>
      <c r="N6" t="s">
        <v>19</v>
      </c>
      <c r="O6">
        <v>100.5117</v>
      </c>
      <c r="P6" t="s">
        <v>20</v>
      </c>
      <c r="Q6" t="s">
        <v>21</v>
      </c>
      <c r="R6" t="s">
        <v>22</v>
      </c>
    </row>
    <row r="7" spans="1:18" x14ac:dyDescent="0.35">
      <c r="A7" t="s">
        <v>27</v>
      </c>
      <c r="B7">
        <v>-15487.25</v>
      </c>
      <c r="C7">
        <v>26434.5</v>
      </c>
      <c r="E7">
        <v>43.004600000000003</v>
      </c>
      <c r="G7">
        <v>38.819800000000001</v>
      </c>
      <c r="H7">
        <v>4.1999999999999997E-3</v>
      </c>
      <c r="K7">
        <v>0.25640000000000002</v>
      </c>
      <c r="L7">
        <v>17.015699999999999</v>
      </c>
      <c r="M7">
        <v>9.1999999999999998E-3</v>
      </c>
      <c r="N7" t="s">
        <v>19</v>
      </c>
      <c r="O7">
        <v>99.11</v>
      </c>
      <c r="P7" t="s">
        <v>20</v>
      </c>
      <c r="Q7" t="s">
        <v>21</v>
      </c>
      <c r="R7" t="s">
        <v>22</v>
      </c>
    </row>
    <row r="8" spans="1:18" x14ac:dyDescent="0.35">
      <c r="A8" t="s">
        <v>28</v>
      </c>
      <c r="B8">
        <v>-15477.75</v>
      </c>
      <c r="C8">
        <v>26446</v>
      </c>
      <c r="E8">
        <v>42.403199999999998</v>
      </c>
      <c r="G8">
        <v>38.863399999999999</v>
      </c>
      <c r="H8">
        <v>-5.6099999999999997E-2</v>
      </c>
      <c r="K8">
        <v>0.374</v>
      </c>
      <c r="L8">
        <v>16.510300000000001</v>
      </c>
      <c r="M8">
        <v>0.01</v>
      </c>
      <c r="N8" t="s">
        <v>19</v>
      </c>
      <c r="O8">
        <v>98.104900000000001</v>
      </c>
      <c r="P8" t="s">
        <v>20</v>
      </c>
      <c r="Q8" t="s">
        <v>21</v>
      </c>
      <c r="R8" t="s">
        <v>22</v>
      </c>
    </row>
    <row r="9" spans="1:18" x14ac:dyDescent="0.35">
      <c r="A9" t="s">
        <v>29</v>
      </c>
      <c r="B9">
        <v>-27054</v>
      </c>
      <c r="C9">
        <v>23170.25</v>
      </c>
      <c r="E9">
        <v>26.215800000000002</v>
      </c>
      <c r="F9">
        <v>0.99550000000000005</v>
      </c>
      <c r="G9">
        <v>54.887999999999998</v>
      </c>
      <c r="H9">
        <v>1.3315999999999999</v>
      </c>
      <c r="I9">
        <v>0.1429</v>
      </c>
      <c r="J9">
        <v>0.63100000000000001</v>
      </c>
      <c r="K9">
        <v>0.49199999999999999</v>
      </c>
      <c r="L9">
        <v>15.0677</v>
      </c>
      <c r="M9">
        <v>0.19209999999999999</v>
      </c>
      <c r="O9">
        <v>99.956599999999995</v>
      </c>
      <c r="P9" t="s">
        <v>20</v>
      </c>
      <c r="Q9" t="s">
        <v>21</v>
      </c>
      <c r="R9" t="s">
        <v>22</v>
      </c>
    </row>
    <row r="10" spans="1:18" x14ac:dyDescent="0.35">
      <c r="A10" t="s">
        <v>30</v>
      </c>
      <c r="B10">
        <v>-27048.25</v>
      </c>
      <c r="C10">
        <v>23159.25</v>
      </c>
      <c r="E10">
        <v>26.5215</v>
      </c>
      <c r="F10">
        <v>0.99560000000000004</v>
      </c>
      <c r="G10">
        <v>54.947000000000003</v>
      </c>
      <c r="H10">
        <v>1.2352000000000001</v>
      </c>
      <c r="I10">
        <v>0.10929999999999999</v>
      </c>
      <c r="J10">
        <v>0.65539999999999998</v>
      </c>
      <c r="K10">
        <v>0.51219999999999999</v>
      </c>
      <c r="L10">
        <v>14.9359</v>
      </c>
      <c r="M10">
        <v>0.14899999999999999</v>
      </c>
      <c r="O10">
        <v>100.06100000000001</v>
      </c>
      <c r="P10" t="s">
        <v>20</v>
      </c>
      <c r="Q10" t="s">
        <v>21</v>
      </c>
      <c r="R10" t="s">
        <v>22</v>
      </c>
    </row>
    <row r="11" spans="1:18" x14ac:dyDescent="0.35">
      <c r="A11" t="s">
        <v>31</v>
      </c>
      <c r="B11">
        <v>-27046</v>
      </c>
      <c r="C11">
        <v>23165.5</v>
      </c>
      <c r="E11">
        <v>26.717199999999998</v>
      </c>
      <c r="F11">
        <v>1.0223</v>
      </c>
      <c r="G11">
        <v>54.720999999999997</v>
      </c>
      <c r="H11">
        <v>1.3737999999999999</v>
      </c>
      <c r="J11">
        <v>0.72899999999999998</v>
      </c>
      <c r="K11">
        <v>0.59230000000000005</v>
      </c>
      <c r="L11">
        <v>14.890700000000001</v>
      </c>
      <c r="M11">
        <v>0.2089</v>
      </c>
      <c r="O11">
        <v>100.2552</v>
      </c>
      <c r="P11" t="s">
        <v>20</v>
      </c>
      <c r="Q11" t="s">
        <v>21</v>
      </c>
      <c r="R11" t="s">
        <v>22</v>
      </c>
    </row>
    <row r="12" spans="1:18" x14ac:dyDescent="0.35">
      <c r="A12" t="s">
        <v>25</v>
      </c>
      <c r="B12">
        <v>-22016.75</v>
      </c>
      <c r="C12">
        <v>27618</v>
      </c>
      <c r="E12">
        <v>48.121400000000001</v>
      </c>
      <c r="G12">
        <v>40.248800000000003</v>
      </c>
      <c r="H12">
        <v>9.1600000000000001E-2</v>
      </c>
      <c r="K12">
        <v>0.15809999999999999</v>
      </c>
      <c r="L12">
        <v>9.6417000000000002</v>
      </c>
      <c r="M12">
        <v>0.37440000000000001</v>
      </c>
      <c r="N12" t="s">
        <v>19</v>
      </c>
      <c r="O12">
        <v>98.636099999999999</v>
      </c>
      <c r="P12" t="s">
        <v>20</v>
      </c>
      <c r="Q12" t="s">
        <v>21</v>
      </c>
      <c r="R12" t="s">
        <v>22</v>
      </c>
    </row>
    <row r="13" spans="1:18" x14ac:dyDescent="0.35">
      <c r="A13" t="s">
        <v>32</v>
      </c>
      <c r="B13">
        <v>-15483.25</v>
      </c>
      <c r="C13">
        <v>26439.75</v>
      </c>
      <c r="E13">
        <v>43.002800000000001</v>
      </c>
      <c r="G13">
        <v>39.185000000000002</v>
      </c>
      <c r="K13">
        <v>0.37430000000000002</v>
      </c>
      <c r="L13">
        <v>16.5715</v>
      </c>
      <c r="O13">
        <v>99.133600000000001</v>
      </c>
      <c r="P13" t="s">
        <v>20</v>
      </c>
      <c r="Q13" t="s">
        <v>21</v>
      </c>
      <c r="R13" t="s">
        <v>22</v>
      </c>
    </row>
    <row r="14" spans="1:18" x14ac:dyDescent="0.35">
      <c r="A14" t="s">
        <v>33</v>
      </c>
      <c r="B14">
        <v>-15471.25</v>
      </c>
      <c r="C14">
        <v>26440.25</v>
      </c>
      <c r="E14">
        <v>43.122999999999998</v>
      </c>
      <c r="G14">
        <v>39.114199999999997</v>
      </c>
      <c r="K14">
        <v>0.3155</v>
      </c>
      <c r="L14">
        <v>16.630400000000002</v>
      </c>
      <c r="M14">
        <v>-2.0999999999999999E-3</v>
      </c>
      <c r="N14" t="s">
        <v>19</v>
      </c>
      <c r="O14">
        <v>99.180999999999997</v>
      </c>
      <c r="P14" t="s">
        <v>20</v>
      </c>
      <c r="Q14" t="s">
        <v>21</v>
      </c>
      <c r="R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776"/>
  <sheetViews>
    <sheetView topLeftCell="A157" workbookViewId="0">
      <selection activeCell="A182" sqref="A16:P775"/>
    </sheetView>
  </sheetViews>
  <sheetFormatPr defaultRowHeight="14.5" x14ac:dyDescent="0.35"/>
  <sheetData>
    <row r="1" spans="1:16" x14ac:dyDescent="0.35">
      <c r="A1" t="str">
        <f>IF(ROW(A1)=1, Standards_start!A2,"")</f>
        <v>SanCarlos1_1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43.035499999999999</v>
      </c>
      <c r="I3">
        <v>57.137500000000003</v>
      </c>
    </row>
    <row r="4" spans="1:16" x14ac:dyDescent="0.35">
      <c r="A4" t="s">
        <v>4</v>
      </c>
      <c r="B4" t="s">
        <v>129</v>
      </c>
      <c r="C4" t="s">
        <v>128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130</v>
      </c>
      <c r="K4">
        <v>48.507899999999999</v>
      </c>
      <c r="L4">
        <v>0.39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133</v>
      </c>
      <c r="K5">
        <v>40.3782</v>
      </c>
      <c r="L5">
        <v>0.42630000000000001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134</v>
      </c>
      <c r="K6">
        <v>0.14849999999999999</v>
      </c>
      <c r="L6">
        <v>7.2800000000000004E-2</v>
      </c>
      <c r="M6" t="s">
        <v>135</v>
      </c>
      <c r="N6" t="s">
        <v>136</v>
      </c>
      <c r="O6" s="1"/>
    </row>
    <row r="7" spans="1:16" x14ac:dyDescent="0.35">
      <c r="A7" t="s">
        <v>10</v>
      </c>
      <c r="B7" t="s">
        <v>129</v>
      </c>
      <c r="C7" t="s">
        <v>128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137</v>
      </c>
      <c r="K7">
        <v>8.8200000000000001E-2</v>
      </c>
      <c r="L7">
        <v>0.1086</v>
      </c>
      <c r="M7" t="s">
        <v>10</v>
      </c>
      <c r="N7" t="s">
        <v>136</v>
      </c>
      <c r="O7" s="1"/>
    </row>
    <row r="8" spans="1:16" x14ac:dyDescent="0.35">
      <c r="A8" t="s">
        <v>11</v>
      </c>
      <c r="B8" t="s">
        <v>129</v>
      </c>
      <c r="C8" t="s">
        <v>128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138</v>
      </c>
      <c r="K8">
        <v>9.5936000000000003</v>
      </c>
      <c r="L8">
        <v>0.254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141</v>
      </c>
      <c r="K9">
        <v>0.37819999999999998</v>
      </c>
      <c r="L9">
        <v>1.04E-2</v>
      </c>
      <c r="M9" t="s">
        <v>142</v>
      </c>
      <c r="N9" t="s">
        <v>132</v>
      </c>
      <c r="O9" s="1">
        <v>45451.447905092595</v>
      </c>
      <c r="P9">
        <v>100.238</v>
      </c>
    </row>
    <row r="10" spans="1:16" x14ac:dyDescent="0.35">
      <c r="A10" t="s">
        <v>14</v>
      </c>
      <c r="G10">
        <v>99.0946</v>
      </c>
      <c r="I10">
        <v>100</v>
      </c>
      <c r="K10">
        <v>99.0946</v>
      </c>
    </row>
    <row r="11" spans="1:16" x14ac:dyDescent="0.35">
      <c r="O11" s="1"/>
    </row>
    <row r="16" spans="1:16" x14ac:dyDescent="0.35">
      <c r="A16" t="str" cm="1">
        <f t="array" ref="A16">IF(MOD(ROW(A16)-1,15)=0,INDEX(Standards_start!$A:$A,(ROW(A16)-1)/15+2), " ")</f>
        <v>SanCarlos1_2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43.182200000000002</v>
      </c>
      <c r="I18">
        <v>57.143599999999999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130</v>
      </c>
      <c r="K19">
        <v>48.569499999999998</v>
      </c>
      <c r="L19">
        <v>0.3911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133</v>
      </c>
      <c r="K20">
        <v>40.546199999999999</v>
      </c>
      <c r="L20">
        <v>0.42749999999999999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134</v>
      </c>
      <c r="K21">
        <v>3.6299999999999999E-2</v>
      </c>
      <c r="L21">
        <v>7.0099999999999996E-2</v>
      </c>
      <c r="M21" t="s">
        <v>135</v>
      </c>
      <c r="N21" t="s">
        <v>136</v>
      </c>
      <c r="O21" s="1"/>
    </row>
    <row r="22" spans="1:16" x14ac:dyDescent="0.35">
      <c r="A22" t="s">
        <v>10</v>
      </c>
      <c r="B22" t="s">
        <v>129</v>
      </c>
      <c r="C22" t="s">
        <v>128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137</v>
      </c>
      <c r="K22">
        <v>0.11940000000000001</v>
      </c>
      <c r="L22">
        <v>0.10780000000000001</v>
      </c>
      <c r="M22" t="s">
        <v>10</v>
      </c>
      <c r="N22" t="s">
        <v>136</v>
      </c>
      <c r="O22" s="1"/>
    </row>
    <row r="23" spans="1:16" x14ac:dyDescent="0.35">
      <c r="A23" t="s">
        <v>11</v>
      </c>
      <c r="B23" t="s">
        <v>129</v>
      </c>
      <c r="C23" t="s">
        <v>128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138</v>
      </c>
      <c r="K23">
        <v>9.8524999999999991</v>
      </c>
      <c r="L23">
        <v>0.25409999999999999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141</v>
      </c>
      <c r="K24">
        <v>0.379</v>
      </c>
      <c r="L24">
        <v>1.0500000000000001E-2</v>
      </c>
      <c r="M24" t="s">
        <v>142</v>
      </c>
      <c r="N24" t="s">
        <v>132</v>
      </c>
      <c r="O24" s="1">
        <v>45451.447905092595</v>
      </c>
      <c r="P24">
        <v>100.098</v>
      </c>
    </row>
    <row r="25" spans="1:16" x14ac:dyDescent="0.35">
      <c r="A25" t="s">
        <v>14</v>
      </c>
      <c r="G25">
        <v>99.502899999999997</v>
      </c>
      <c r="I25">
        <v>100</v>
      </c>
      <c r="K25">
        <v>99.502899999999997</v>
      </c>
    </row>
    <row r="26" spans="1:16" x14ac:dyDescent="0.3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35">
      <c r="A27" t="str" cm="1">
        <f t="array" ref="A27">IF(MOD(ROW(A27)-1,15)=0,INDEX(Standards_start!$A:$A,(ROW(A27)-1)/15+2), " ")</f>
        <v xml:space="preserve"> </v>
      </c>
    </row>
    <row r="28" spans="1:16" x14ac:dyDescent="0.35">
      <c r="A28" t="str" cm="1">
        <f t="array" ref="A28">IF(MOD(ROW(A28)-1,15)=0,INDEX(Standards_start!$A:$A,(ROW(A28)-1)/15+2), " ")</f>
        <v xml:space="preserve"> </v>
      </c>
    </row>
    <row r="29" spans="1:16" x14ac:dyDescent="0.35">
      <c r="A29" t="str" cm="1">
        <f t="array" ref="A29">IF(MOD(ROW(A29)-1,15)=0,INDEX(Standards_start!$A:$A,(ROW(A29)-1)/15+2), " ")</f>
        <v xml:space="preserve"> </v>
      </c>
    </row>
    <row r="30" spans="1:16" x14ac:dyDescent="0.35">
      <c r="A30" t="str" cm="1">
        <f t="array" ref="A30">IF(MOD(ROW(A30)-1,15)=0,INDEX(Standards_start!$A:$A,(ROW(A30)-1)/15+2), " ")</f>
        <v xml:space="preserve"> </v>
      </c>
    </row>
    <row r="31" spans="1:16" x14ac:dyDescent="0.35">
      <c r="A31" t="str" cm="1">
        <f t="array" ref="A31">IF(MOD(ROW(A31)-1,15)=0,INDEX(Standards_start!$A:$A,(ROW(A31)-1)/15+2), " ")</f>
        <v>SanCarlos1_3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43.3934</v>
      </c>
      <c r="I33">
        <v>57.180100000000003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130</v>
      </c>
      <c r="K34">
        <v>48.597999999999999</v>
      </c>
      <c r="L34">
        <v>0.39050000000000001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133</v>
      </c>
      <c r="K35">
        <v>40.926299999999998</v>
      </c>
      <c r="L35">
        <v>0.43020000000000003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134</v>
      </c>
      <c r="K36">
        <v>0.1326</v>
      </c>
      <c r="L36">
        <v>6.9900000000000004E-2</v>
      </c>
      <c r="M36" t="s">
        <v>135</v>
      </c>
      <c r="N36" t="s">
        <v>136</v>
      </c>
      <c r="O36" s="1"/>
    </row>
    <row r="37" spans="1:16" x14ac:dyDescent="0.35">
      <c r="A37" t="s">
        <v>10</v>
      </c>
      <c r="B37" t="s">
        <v>129</v>
      </c>
      <c r="C37" t="s">
        <v>128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137</v>
      </c>
      <c r="K37">
        <v>0.20150000000000001</v>
      </c>
      <c r="L37">
        <v>0.1043</v>
      </c>
      <c r="M37" t="s">
        <v>10</v>
      </c>
      <c r="N37" t="s">
        <v>136</v>
      </c>
      <c r="O37" s="1"/>
    </row>
    <row r="38" spans="1:16" x14ac:dyDescent="0.35">
      <c r="A38" t="s">
        <v>11</v>
      </c>
      <c r="B38" t="s">
        <v>129</v>
      </c>
      <c r="C38" t="s">
        <v>128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138</v>
      </c>
      <c r="K38">
        <v>9.6517999999999997</v>
      </c>
      <c r="L38">
        <v>0.25469999999999998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141</v>
      </c>
      <c r="K39">
        <v>0.36080000000000001</v>
      </c>
      <c r="L39">
        <v>1.04E-2</v>
      </c>
      <c r="M39" t="s">
        <v>142</v>
      </c>
      <c r="N39" t="s">
        <v>132</v>
      </c>
      <c r="O39" s="1">
        <v>45451.447905092595</v>
      </c>
      <c r="P39">
        <v>100.029</v>
      </c>
    </row>
    <row r="40" spans="1:16" x14ac:dyDescent="0.35">
      <c r="A40" t="s">
        <v>14</v>
      </c>
      <c r="G40">
        <v>99.870999999999995</v>
      </c>
      <c r="I40">
        <v>100</v>
      </c>
      <c r="K40">
        <v>99.870999999999995</v>
      </c>
    </row>
    <row r="41" spans="1:16" x14ac:dyDescent="0.35">
      <c r="A41" t="str" cm="1">
        <f t="array" ref="A41">IF(MOD(ROW(A41)-1,15)=0,INDEX(Standards_start!$A:$A,(ROW(A41)-1)/15+2), " ")</f>
        <v xml:space="preserve"> </v>
      </c>
      <c r="O41" s="1"/>
    </row>
    <row r="42" spans="1:16" x14ac:dyDescent="0.35">
      <c r="A42" t="str" cm="1">
        <f t="array" ref="A42">IF(MOD(ROW(A42)-1,15)=0,INDEX(Standards_start!$A:$A,(ROW(A42)-1)/15+2), " ")</f>
        <v xml:space="preserve"> </v>
      </c>
    </row>
    <row r="43" spans="1:16" x14ac:dyDescent="0.35">
      <c r="A43" t="str" cm="1">
        <f t="array" ref="A43">IF(MOD(ROW(A43)-1,15)=0,INDEX(Standards_start!$A:$A,(ROW(A43)-1)/15+2), " ")</f>
        <v xml:space="preserve"> </v>
      </c>
    </row>
    <row r="44" spans="1:16" x14ac:dyDescent="0.35">
      <c r="A44" t="str" cm="1">
        <f t="array" ref="A44">IF(MOD(ROW(A44)-1,15)=0,INDEX(Standards_start!$A:$A,(ROW(A44)-1)/15+2), " ")</f>
        <v xml:space="preserve"> </v>
      </c>
    </row>
    <row r="45" spans="1:16" x14ac:dyDescent="0.35">
      <c r="A45" t="str" cm="1">
        <f t="array" ref="A45">IF(MOD(ROW(A45)-1,15)=0,INDEX(Standards_start!$A:$A,(ROW(A45)-1)/15+2), " ")</f>
        <v xml:space="preserve"> </v>
      </c>
    </row>
    <row r="46" spans="1:16" x14ac:dyDescent="0.35">
      <c r="A46" t="str" cm="1">
        <f t="array" ref="A46">IF(MOD(ROW(A46)-1,15)=0,INDEX(Standards_start!$A:$A,(ROW(A46)-1)/15+2), " ")</f>
        <v>SanCarlos1_4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43.082500000000003</v>
      </c>
      <c r="I48">
        <v>57.192300000000003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130</v>
      </c>
      <c r="K49">
        <v>48.304200000000002</v>
      </c>
      <c r="L49">
        <v>0.38900000000000001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133</v>
      </c>
      <c r="K50">
        <v>40.693800000000003</v>
      </c>
      <c r="L50">
        <v>0.42730000000000001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134</v>
      </c>
      <c r="K51">
        <v>-2.07E-2</v>
      </c>
      <c r="L51">
        <v>7.0000000000000007E-2</v>
      </c>
      <c r="M51" t="s">
        <v>135</v>
      </c>
      <c r="N51" t="s">
        <v>136</v>
      </c>
      <c r="O51" s="1"/>
    </row>
    <row r="52" spans="1:16" x14ac:dyDescent="0.35">
      <c r="A52" t="s">
        <v>10</v>
      </c>
      <c r="B52" t="s">
        <v>129</v>
      </c>
      <c r="C52" t="s">
        <v>128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137</v>
      </c>
      <c r="K52">
        <v>0.186</v>
      </c>
      <c r="L52">
        <v>0.10730000000000001</v>
      </c>
      <c r="M52" t="s">
        <v>10</v>
      </c>
      <c r="N52" t="s">
        <v>136</v>
      </c>
      <c r="O52" s="1"/>
    </row>
    <row r="53" spans="1:16" x14ac:dyDescent="0.35">
      <c r="A53" t="s">
        <v>11</v>
      </c>
      <c r="B53" t="s">
        <v>129</v>
      </c>
      <c r="C53" t="s">
        <v>128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138</v>
      </c>
      <c r="K53">
        <v>9.5304000000000002</v>
      </c>
      <c r="L53">
        <v>0.252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141</v>
      </c>
      <c r="K54">
        <v>0.37840000000000001</v>
      </c>
      <c r="L54">
        <v>1.0500000000000001E-2</v>
      </c>
      <c r="M54" t="s">
        <v>142</v>
      </c>
      <c r="N54" t="s">
        <v>132</v>
      </c>
      <c r="O54" s="1">
        <v>45451.447905092595</v>
      </c>
      <c r="P54">
        <v>100.011</v>
      </c>
    </row>
    <row r="55" spans="1:16" x14ac:dyDescent="0.35">
      <c r="A55" t="s">
        <v>14</v>
      </c>
      <c r="G55">
        <v>99.072100000000006</v>
      </c>
      <c r="I55">
        <v>100</v>
      </c>
      <c r="K55">
        <v>99.072100000000006</v>
      </c>
    </row>
    <row r="56" spans="1:16" x14ac:dyDescent="0.35">
      <c r="A56" t="str" cm="1">
        <f t="array" ref="A56">IF(MOD(ROW(A56)-1,15)=0,INDEX(Standards_start!$A:$A,(ROW(A56)-1)/15+2), " ")</f>
        <v xml:space="preserve"> </v>
      </c>
    </row>
    <row r="57" spans="1:16" x14ac:dyDescent="0.35">
      <c r="A57" t="str" cm="1">
        <f t="array" ref="A57">IF(MOD(ROW(A57)-1,15)=0,INDEX(Standards_start!$A:$A,(ROW(A57)-1)/15+2), " ")</f>
        <v xml:space="preserve"> </v>
      </c>
    </row>
    <row r="58" spans="1:16" x14ac:dyDescent="0.35">
      <c r="A58" t="str" cm="1">
        <f t="array" ref="A58">IF(MOD(ROW(A58)-1,15)=0,INDEX(Standards_start!$A:$A,(ROW(A58)-1)/15+2), " ")</f>
        <v xml:space="preserve"> </v>
      </c>
    </row>
    <row r="59" spans="1:16" x14ac:dyDescent="0.35">
      <c r="A59" t="str" cm="1">
        <f t="array" ref="A59">IF(MOD(ROW(A59)-1,15)=0,INDEX(Standards_start!$A:$A,(ROW(A59)-1)/15+2), " ")</f>
        <v xml:space="preserve"> </v>
      </c>
    </row>
    <row r="60" spans="1:16" x14ac:dyDescent="0.35">
      <c r="A60" t="str" cm="1">
        <f t="array" ref="A60">IF(MOD(ROW(A60)-1,15)=0,INDEX(Standards_start!$A:$A,(ROW(A60)-1)/15+2), " ")</f>
        <v xml:space="preserve"> </v>
      </c>
    </row>
    <row r="61" spans="1:16" x14ac:dyDescent="0.35">
      <c r="A61" t="str" cm="1">
        <f t="array" ref="A61">IF(MOD(ROW(A61)-1,15)=0,INDEX(Standards_start!$A:$A,(ROW(A61)-1)/15+2), " ")</f>
        <v>Springwater1_1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42.366300000000003</v>
      </c>
      <c r="I63">
        <v>57.169600000000003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130</v>
      </c>
      <c r="K64">
        <v>43.711799999999997</v>
      </c>
      <c r="L64">
        <v>0.38800000000000001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133</v>
      </c>
      <c r="K65">
        <v>39.906799999999997</v>
      </c>
      <c r="L65">
        <v>0.42809999999999998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134</v>
      </c>
      <c r="K66">
        <v>3.7999999999999999E-2</v>
      </c>
      <c r="L66">
        <v>6.9800000000000001E-2</v>
      </c>
      <c r="M66" t="s">
        <v>135</v>
      </c>
      <c r="N66" t="s">
        <v>136</v>
      </c>
      <c r="O66" s="1"/>
    </row>
    <row r="67" spans="1:16" x14ac:dyDescent="0.35">
      <c r="A67" t="s">
        <v>10</v>
      </c>
      <c r="B67" t="s">
        <v>129</v>
      </c>
      <c r="C67" t="s">
        <v>128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137</v>
      </c>
      <c r="K67">
        <v>0.32329999999999998</v>
      </c>
      <c r="L67">
        <v>0.11559999999999999</v>
      </c>
      <c r="M67" t="s">
        <v>10</v>
      </c>
      <c r="N67" t="s">
        <v>136</v>
      </c>
      <c r="O67" s="1"/>
    </row>
    <row r="68" spans="1:16" x14ac:dyDescent="0.35">
      <c r="A68" t="s">
        <v>11</v>
      </c>
      <c r="B68" t="s">
        <v>129</v>
      </c>
      <c r="C68" t="s">
        <v>128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138</v>
      </c>
      <c r="K68">
        <v>16.52</v>
      </c>
      <c r="L68">
        <v>0.31619999999999998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141</v>
      </c>
      <c r="K69">
        <v>1.18E-2</v>
      </c>
      <c r="L69">
        <v>8.3000000000000001E-3</v>
      </c>
      <c r="M69" t="s">
        <v>142</v>
      </c>
      <c r="N69" t="s">
        <v>132</v>
      </c>
      <c r="O69" s="1">
        <v>45451.447905092595</v>
      </c>
      <c r="P69">
        <v>100.06100000000001</v>
      </c>
    </row>
    <row r="70" spans="1:16" x14ac:dyDescent="0.35">
      <c r="A70" t="s">
        <v>14</v>
      </c>
      <c r="G70">
        <v>100.5117</v>
      </c>
      <c r="I70">
        <v>100</v>
      </c>
      <c r="K70">
        <v>100.5117</v>
      </c>
    </row>
    <row r="71" spans="1:16" x14ac:dyDescent="0.35">
      <c r="A71" t="str" cm="1">
        <f t="array" ref="A71">IF(MOD(ROW(A71)-1,15)=0,INDEX(Standards_start!$A:$A,(ROW(A71)-1)/15+2), " ")</f>
        <v xml:space="preserve"> </v>
      </c>
    </row>
    <row r="72" spans="1:16" x14ac:dyDescent="0.35">
      <c r="A72" t="str" cm="1">
        <f t="array" ref="A72">IF(MOD(ROW(A72)-1,15)=0,INDEX(Standards_start!$A:$A,(ROW(A72)-1)/15+2), " ")</f>
        <v xml:space="preserve"> </v>
      </c>
    </row>
    <row r="73" spans="1:16" x14ac:dyDescent="0.35">
      <c r="A73" t="str" cm="1">
        <f t="array" ref="A73">IF(MOD(ROW(A73)-1,15)=0,INDEX(Standards_start!$A:$A,(ROW(A73)-1)/15+2), " ")</f>
        <v xml:space="preserve"> </v>
      </c>
    </row>
    <row r="74" spans="1:16" x14ac:dyDescent="0.35">
      <c r="A74" t="str" cm="1">
        <f t="array" ref="A74">IF(MOD(ROW(A74)-1,15)=0,INDEX(Standards_start!$A:$A,(ROW(A74)-1)/15+2), " ")</f>
        <v xml:space="preserve"> </v>
      </c>
    </row>
    <row r="75" spans="1:16" x14ac:dyDescent="0.35">
      <c r="A75" t="str" cm="1">
        <f t="array" ref="A75">IF(MOD(ROW(A75)-1,15)=0,INDEX(Standards_start!$A:$A,(ROW(A75)-1)/15+2), " ")</f>
        <v xml:space="preserve"> </v>
      </c>
    </row>
    <row r="76" spans="1:16" x14ac:dyDescent="0.35">
      <c r="A76" t="str" cm="1">
        <f t="array" ref="A76">IF(MOD(ROW(A76)-1,15)=0,INDEX(Standards_start!$A:$A,(ROW(A76)-1)/15+2), " ")</f>
        <v>Springwater1_2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41.591900000000003</v>
      </c>
      <c r="I78">
        <v>57.094900000000003</v>
      </c>
    </row>
    <row r="79" spans="1:16" x14ac:dyDescent="0.35">
      <c r="A79" t="s">
        <v>4</v>
      </c>
      <c r="B79" t="s">
        <v>129</v>
      </c>
      <c r="C79" t="s">
        <v>128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130</v>
      </c>
      <c r="K79">
        <v>43.004600000000003</v>
      </c>
      <c r="L79">
        <v>0.38640000000000002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133</v>
      </c>
      <c r="K80">
        <v>38.819800000000001</v>
      </c>
      <c r="L80">
        <v>0.42159999999999997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134</v>
      </c>
      <c r="K81">
        <v>4.1999999999999997E-3</v>
      </c>
      <c r="L81">
        <v>6.9099999999999995E-2</v>
      </c>
      <c r="M81" t="s">
        <v>135</v>
      </c>
      <c r="N81" t="s">
        <v>136</v>
      </c>
      <c r="O81" s="1"/>
    </row>
    <row r="82" spans="1:16" x14ac:dyDescent="0.35">
      <c r="A82" t="s">
        <v>10</v>
      </c>
      <c r="B82" t="s">
        <v>129</v>
      </c>
      <c r="C82" t="s">
        <v>128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137</v>
      </c>
      <c r="K82">
        <v>0.25640000000000002</v>
      </c>
      <c r="L82">
        <v>0.1137</v>
      </c>
      <c r="M82" t="s">
        <v>10</v>
      </c>
      <c r="N82" t="s">
        <v>136</v>
      </c>
      <c r="O82" s="1"/>
    </row>
    <row r="83" spans="1:16" x14ac:dyDescent="0.35">
      <c r="A83" t="s">
        <v>11</v>
      </c>
      <c r="B83" t="s">
        <v>129</v>
      </c>
      <c r="C83" t="s">
        <v>128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138</v>
      </c>
      <c r="K83">
        <v>17.015699999999999</v>
      </c>
      <c r="L83">
        <v>0.31580000000000003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141</v>
      </c>
      <c r="K84">
        <v>9.1999999999999998E-3</v>
      </c>
      <c r="L84">
        <v>7.1000000000000004E-3</v>
      </c>
      <c r="M84" t="s">
        <v>142</v>
      </c>
      <c r="N84" t="s">
        <v>132</v>
      </c>
      <c r="O84" s="1">
        <v>45451.447905092595</v>
      </c>
      <c r="P84">
        <v>100.054</v>
      </c>
    </row>
    <row r="85" spans="1:16" x14ac:dyDescent="0.35">
      <c r="A85" t="s">
        <v>14</v>
      </c>
      <c r="G85">
        <v>99.11</v>
      </c>
      <c r="I85">
        <v>100</v>
      </c>
      <c r="K85">
        <v>99.11</v>
      </c>
    </row>
    <row r="86" spans="1:16" x14ac:dyDescent="0.35">
      <c r="A86" t="str" cm="1">
        <f t="array" ref="A86">IF(MOD(ROW(A86)-1,15)=0,INDEX(Standards_start!$A:$A,(ROW(A86)-1)/15+2), " ")</f>
        <v xml:space="preserve"> </v>
      </c>
    </row>
    <row r="87" spans="1:16" x14ac:dyDescent="0.35">
      <c r="A87" t="str" cm="1">
        <f t="array" ref="A87">IF(MOD(ROW(A87)-1,15)=0,INDEX(Standards_start!$A:$A,(ROW(A87)-1)/15+2), " ")</f>
        <v xml:space="preserve"> </v>
      </c>
    </row>
    <row r="88" spans="1:16" x14ac:dyDescent="0.35">
      <c r="A88" t="str" cm="1">
        <f t="array" ref="A88">IF(MOD(ROW(A88)-1,15)=0,INDEX(Standards_start!$A:$A,(ROW(A88)-1)/15+2), " ")</f>
        <v xml:space="preserve"> </v>
      </c>
    </row>
    <row r="89" spans="1:16" x14ac:dyDescent="0.35">
      <c r="A89" t="str" cm="1">
        <f t="array" ref="A89">IF(MOD(ROW(A89)-1,15)=0,INDEX(Standards_start!$A:$A,(ROW(A89)-1)/15+2), " ")</f>
        <v xml:space="preserve"> </v>
      </c>
    </row>
    <row r="90" spans="1:16" x14ac:dyDescent="0.35">
      <c r="A90" t="str" cm="1">
        <f t="array" ref="A90">IF(MOD(ROW(A90)-1,15)=0,INDEX(Standards_start!$A:$A,(ROW(A90)-1)/15+2), " ")</f>
        <v xml:space="preserve"> </v>
      </c>
    </row>
    <row r="91" spans="1:16" x14ac:dyDescent="0.35">
      <c r="A91" t="str" cm="1">
        <f t="array" ref="A91">IF(MOD(ROW(A91)-1,15)=0,INDEX(Standards_start!$A:$A,(ROW(A91)-1)/15+2), " ")</f>
        <v>Springwater1_3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41.273299999999999</v>
      </c>
      <c r="I93">
        <v>57.166699999999999</v>
      </c>
    </row>
    <row r="94" spans="1:16" x14ac:dyDescent="0.35">
      <c r="A94" t="s">
        <v>4</v>
      </c>
      <c r="B94" t="s">
        <v>129</v>
      </c>
      <c r="C94" t="s">
        <v>128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130</v>
      </c>
      <c r="K94">
        <v>42.403199999999998</v>
      </c>
      <c r="L94">
        <v>0.3831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133</v>
      </c>
      <c r="K95">
        <v>38.863399999999999</v>
      </c>
      <c r="L95">
        <v>0.42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134</v>
      </c>
      <c r="K96">
        <v>-5.6099999999999997E-2</v>
      </c>
      <c r="L96">
        <v>6.6600000000000006E-2</v>
      </c>
      <c r="M96" t="s">
        <v>135</v>
      </c>
      <c r="N96" t="s">
        <v>136</v>
      </c>
      <c r="O96" s="1"/>
    </row>
    <row r="97" spans="1:16" x14ac:dyDescent="0.35">
      <c r="A97" t="s">
        <v>10</v>
      </c>
      <c r="B97" t="s">
        <v>129</v>
      </c>
      <c r="C97" t="s">
        <v>128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137</v>
      </c>
      <c r="K97">
        <v>0.374</v>
      </c>
      <c r="L97">
        <v>0.11550000000000001</v>
      </c>
      <c r="M97" t="s">
        <v>10</v>
      </c>
      <c r="N97" t="s">
        <v>136</v>
      </c>
      <c r="O97" s="1"/>
    </row>
    <row r="98" spans="1:16" x14ac:dyDescent="0.35">
      <c r="A98" t="s">
        <v>11</v>
      </c>
      <c r="B98" t="s">
        <v>129</v>
      </c>
      <c r="C98" t="s">
        <v>128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138</v>
      </c>
      <c r="K98">
        <v>16.510300000000001</v>
      </c>
      <c r="L98">
        <v>0.3125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141</v>
      </c>
      <c r="K99">
        <v>0.01</v>
      </c>
      <c r="L99">
        <v>7.7000000000000002E-3</v>
      </c>
      <c r="M99" t="s">
        <v>142</v>
      </c>
      <c r="N99" t="s">
        <v>132</v>
      </c>
      <c r="O99" s="1">
        <v>45451.447905092595</v>
      </c>
      <c r="P99">
        <v>100.02800000000001</v>
      </c>
    </row>
    <row r="100" spans="1:16" x14ac:dyDescent="0.35">
      <c r="A100" t="s">
        <v>14</v>
      </c>
      <c r="G100">
        <v>98.104900000000001</v>
      </c>
      <c r="I100">
        <v>100</v>
      </c>
      <c r="K100">
        <v>98.104900000000001</v>
      </c>
    </row>
    <row r="101" spans="1:16" x14ac:dyDescent="0.35">
      <c r="A101" t="str" cm="1">
        <f t="array" ref="A101">IF(MOD(ROW(A101)-1,15)=0,INDEX(Standards_start!$A:$A,(ROW(A101)-1)/15+2), " ")</f>
        <v xml:space="preserve"> </v>
      </c>
    </row>
    <row r="102" spans="1:16" x14ac:dyDescent="0.35">
      <c r="A102" t="str" cm="1">
        <f t="array" ref="A102">IF(MOD(ROW(A102)-1,15)=0,INDEX(Standards_start!$A:$A,(ROW(A102)-1)/15+2), " ")</f>
        <v xml:space="preserve"> </v>
      </c>
    </row>
    <row r="103" spans="1:16" x14ac:dyDescent="0.35">
      <c r="A103" t="str" cm="1">
        <f t="array" ref="A103">IF(MOD(ROW(A103)-1,15)=0,INDEX(Standards_start!$A:$A,(ROW(A103)-1)/15+2), " ")</f>
        <v xml:space="preserve"> </v>
      </c>
    </row>
    <row r="104" spans="1:16" x14ac:dyDescent="0.35">
      <c r="A104" t="str" cm="1">
        <f t="array" ref="A104">IF(MOD(ROW(A104)-1,15)=0,INDEX(Standards_start!$A:$A,(ROW(A104)-1)/15+2), " ")</f>
        <v xml:space="preserve"> </v>
      </c>
    </row>
    <row r="105" spans="1:16" x14ac:dyDescent="0.35">
      <c r="A105" t="str" cm="1">
        <f t="array" ref="A105">IF(MOD(ROW(A105)-1,15)=0,INDEX(Standards_start!$A:$A,(ROW(A105)-1)/15+2), " ")</f>
        <v xml:space="preserve"> </v>
      </c>
    </row>
    <row r="106" spans="1:16" x14ac:dyDescent="0.35">
      <c r="A106" t="str" cm="1">
        <f t="array" ref="A106">IF(MOD(ROW(A106)-1,15)=0,INDEX(Standards_start!$A:$A,(ROW(A106)-1)/15+2), " ")</f>
        <v>Jhyp1_1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44.248100000000001</v>
      </c>
      <c r="I108">
        <v>60.095599999999997</v>
      </c>
    </row>
    <row r="109" spans="1:16" x14ac:dyDescent="0.35">
      <c r="A109" t="s">
        <v>4</v>
      </c>
      <c r="B109" t="s">
        <v>129</v>
      </c>
      <c r="C109" t="s">
        <v>128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130</v>
      </c>
      <c r="K109">
        <v>26.215800000000002</v>
      </c>
      <c r="L109">
        <v>9.3200000000000005E-2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143</v>
      </c>
      <c r="K110">
        <v>0.99550000000000005</v>
      </c>
      <c r="L110">
        <v>3.8800000000000001E-2</v>
      </c>
      <c r="M110" t="s">
        <v>143</v>
      </c>
      <c r="N110" t="s">
        <v>136</v>
      </c>
      <c r="O110" s="1"/>
    </row>
    <row r="111" spans="1:16" x14ac:dyDescent="0.35">
      <c r="A111" t="s">
        <v>6</v>
      </c>
      <c r="B111" t="s">
        <v>129</v>
      </c>
      <c r="C111" t="s">
        <v>128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133</v>
      </c>
      <c r="K111">
        <v>54.887999999999998</v>
      </c>
      <c r="L111">
        <v>0.1394</v>
      </c>
      <c r="M111" t="s">
        <v>131</v>
      </c>
      <c r="N111" t="s">
        <v>132</v>
      </c>
      <c r="O111" s="1">
        <v>45451.72247685185</v>
      </c>
    </row>
    <row r="112" spans="1:16" x14ac:dyDescent="0.35">
      <c r="A112" t="s">
        <v>7</v>
      </c>
      <c r="B112" t="s">
        <v>129</v>
      </c>
      <c r="C112" t="s">
        <v>128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134</v>
      </c>
      <c r="K112">
        <v>1.3315999999999999</v>
      </c>
      <c r="L112">
        <v>2.8400000000000002E-2</v>
      </c>
      <c r="M112" t="s">
        <v>135</v>
      </c>
      <c r="N112" t="s">
        <v>136</v>
      </c>
      <c r="O112" s="1"/>
    </row>
    <row r="113" spans="1:16" x14ac:dyDescent="0.35">
      <c r="A113" t="s">
        <v>8</v>
      </c>
      <c r="B113" t="s">
        <v>129</v>
      </c>
      <c r="C113" t="s">
        <v>128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144</v>
      </c>
      <c r="K113">
        <v>0.1429</v>
      </c>
      <c r="L113">
        <v>3.09E-2</v>
      </c>
      <c r="M113" t="s">
        <v>8</v>
      </c>
      <c r="N113" t="s">
        <v>136</v>
      </c>
    </row>
    <row r="114" spans="1:16" x14ac:dyDescent="0.35">
      <c r="A114" t="s">
        <v>9</v>
      </c>
      <c r="B114" t="s">
        <v>129</v>
      </c>
      <c r="C114" t="s">
        <v>128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145</v>
      </c>
      <c r="K114">
        <v>0.63100000000000001</v>
      </c>
      <c r="L114">
        <v>3.5400000000000001E-2</v>
      </c>
      <c r="M114" t="s">
        <v>9</v>
      </c>
      <c r="N114" t="s">
        <v>136</v>
      </c>
    </row>
    <row r="115" spans="1:16" x14ac:dyDescent="0.35">
      <c r="A115" t="s">
        <v>10</v>
      </c>
      <c r="B115" t="s">
        <v>129</v>
      </c>
      <c r="C115" t="s">
        <v>128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137</v>
      </c>
      <c r="K115">
        <v>0.49199999999999999</v>
      </c>
      <c r="L115">
        <v>3.6299999999999999E-2</v>
      </c>
      <c r="M115" t="s">
        <v>10</v>
      </c>
      <c r="N115" t="s">
        <v>136</v>
      </c>
      <c r="O115" s="1"/>
    </row>
    <row r="116" spans="1:16" x14ac:dyDescent="0.35">
      <c r="A116" t="s">
        <v>11</v>
      </c>
      <c r="B116" t="s">
        <v>129</v>
      </c>
      <c r="C116" t="s">
        <v>128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138</v>
      </c>
      <c r="K116">
        <v>15.0677</v>
      </c>
      <c r="L116">
        <v>9.0499999999999997E-2</v>
      </c>
      <c r="M116" t="s">
        <v>139</v>
      </c>
      <c r="N116" t="s">
        <v>132</v>
      </c>
      <c r="O116" s="1">
        <v>45451.722604166665</v>
      </c>
    </row>
    <row r="117" spans="1:16" x14ac:dyDescent="0.35">
      <c r="A117" t="s">
        <v>12</v>
      </c>
      <c r="B117" t="s">
        <v>129</v>
      </c>
      <c r="C117" t="s">
        <v>128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141</v>
      </c>
      <c r="K117">
        <v>0.19209999999999999</v>
      </c>
      <c r="L117">
        <v>4.1799999999999997E-2</v>
      </c>
      <c r="M117" t="s">
        <v>12</v>
      </c>
      <c r="N117" t="s">
        <v>136</v>
      </c>
    </row>
    <row r="118" spans="1:16" x14ac:dyDescent="0.35">
      <c r="A118" t="s">
        <v>14</v>
      </c>
      <c r="G118">
        <v>99.956599999999995</v>
      </c>
      <c r="I118">
        <v>100</v>
      </c>
      <c r="K118">
        <v>99.956599999999995</v>
      </c>
    </row>
    <row r="119" spans="1:16" x14ac:dyDescent="0.35">
      <c r="A119" t="str" cm="1">
        <f t="array" ref="A119">IF(MOD(ROW(A119)-1,15)=0,INDEX(Standards_start!$A:$A,(ROW(A119)-1)/15+2), " ")</f>
        <v xml:space="preserve"> </v>
      </c>
    </row>
    <row r="120" spans="1:16" x14ac:dyDescent="0.35">
      <c r="A120" t="str" cm="1">
        <f t="array" ref="A120">IF(MOD(ROW(A120)-1,15)=0,INDEX(Standards_start!$A:$A,(ROW(A120)-1)/15+2), " ")</f>
        <v xml:space="preserve"> </v>
      </c>
    </row>
    <row r="121" spans="1:16" x14ac:dyDescent="0.35">
      <c r="A121" t="str" cm="1">
        <f t="array" ref="A121">IF(MOD(ROW(A121)-1,15)=0,INDEX(Standards_start!$A:$A,(ROW(A121)-1)/15+2), " ")</f>
        <v>Jhyp1_2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44.333599999999997</v>
      </c>
      <c r="I123">
        <v>60.081600000000002</v>
      </c>
    </row>
    <row r="124" spans="1:16" x14ac:dyDescent="0.35">
      <c r="A124" t="s">
        <v>4</v>
      </c>
      <c r="B124" t="s">
        <v>129</v>
      </c>
      <c r="C124" t="s">
        <v>128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130</v>
      </c>
      <c r="K124">
        <v>26.5215</v>
      </c>
      <c r="L124">
        <v>9.35E-2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5</v>
      </c>
      <c r="B125" t="s">
        <v>129</v>
      </c>
      <c r="C125" t="s">
        <v>128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143</v>
      </c>
      <c r="K125">
        <v>0.99560000000000004</v>
      </c>
      <c r="L125">
        <v>3.9E-2</v>
      </c>
      <c r="M125" t="s">
        <v>143</v>
      </c>
      <c r="N125" t="s">
        <v>136</v>
      </c>
      <c r="O125" s="1"/>
    </row>
    <row r="126" spans="1:16" x14ac:dyDescent="0.35">
      <c r="A126" t="s">
        <v>6</v>
      </c>
      <c r="B126" t="s">
        <v>129</v>
      </c>
      <c r="C126" t="s">
        <v>128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133</v>
      </c>
      <c r="K126">
        <v>54.947000000000003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35">
      <c r="A127" t="s">
        <v>7</v>
      </c>
      <c r="B127" t="s">
        <v>129</v>
      </c>
      <c r="C127" t="s">
        <v>128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134</v>
      </c>
      <c r="K127">
        <v>1.2352000000000001</v>
      </c>
      <c r="L127">
        <v>2.8199999999999999E-2</v>
      </c>
      <c r="M127" t="s">
        <v>135</v>
      </c>
      <c r="N127" t="s">
        <v>136</v>
      </c>
      <c r="O127" s="1"/>
    </row>
    <row r="128" spans="1:16" x14ac:dyDescent="0.35">
      <c r="A128" t="s">
        <v>8</v>
      </c>
      <c r="B128" t="s">
        <v>129</v>
      </c>
      <c r="C128" t="s">
        <v>128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144</v>
      </c>
      <c r="K128">
        <v>0.10929999999999999</v>
      </c>
      <c r="L128">
        <v>3.1199999999999999E-2</v>
      </c>
      <c r="M128" t="s">
        <v>8</v>
      </c>
      <c r="N128" t="s">
        <v>136</v>
      </c>
    </row>
    <row r="129" spans="1:16" x14ac:dyDescent="0.35">
      <c r="A129" t="s">
        <v>9</v>
      </c>
      <c r="B129" t="s">
        <v>129</v>
      </c>
      <c r="C129" t="s">
        <v>128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145</v>
      </c>
      <c r="K129">
        <v>0.65539999999999998</v>
      </c>
      <c r="L129">
        <v>3.5299999999999998E-2</v>
      </c>
      <c r="M129" t="s">
        <v>9</v>
      </c>
      <c r="N129" t="s">
        <v>136</v>
      </c>
    </row>
    <row r="130" spans="1:16" x14ac:dyDescent="0.35">
      <c r="A130" t="s">
        <v>10</v>
      </c>
      <c r="B130" t="s">
        <v>129</v>
      </c>
      <c r="C130" t="s">
        <v>128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137</v>
      </c>
      <c r="K130">
        <v>0.51219999999999999</v>
      </c>
      <c r="L130">
        <v>3.6400000000000002E-2</v>
      </c>
      <c r="M130" t="s">
        <v>10</v>
      </c>
      <c r="N130" t="s">
        <v>136</v>
      </c>
      <c r="O130" s="1"/>
    </row>
    <row r="131" spans="1:16" x14ac:dyDescent="0.35">
      <c r="A131" t="s">
        <v>11</v>
      </c>
      <c r="B131" t="s">
        <v>129</v>
      </c>
      <c r="C131" t="s">
        <v>128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138</v>
      </c>
      <c r="K131">
        <v>14.9359</v>
      </c>
      <c r="L131">
        <v>9.0300000000000005E-2</v>
      </c>
      <c r="M131" t="s">
        <v>139</v>
      </c>
      <c r="N131" t="s">
        <v>132</v>
      </c>
      <c r="O131" s="1">
        <v>45451.722604166665</v>
      </c>
    </row>
    <row r="132" spans="1:16" x14ac:dyDescent="0.35">
      <c r="A132" t="s">
        <v>12</v>
      </c>
      <c r="B132" t="s">
        <v>129</v>
      </c>
      <c r="C132" t="s">
        <v>128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141</v>
      </c>
      <c r="K132">
        <v>0.14899999999999999</v>
      </c>
      <c r="L132">
        <v>4.1599999999999998E-2</v>
      </c>
      <c r="M132" t="s">
        <v>12</v>
      </c>
      <c r="N132" t="s">
        <v>136</v>
      </c>
    </row>
    <row r="133" spans="1:16" x14ac:dyDescent="0.35">
      <c r="A133" t="s">
        <v>14</v>
      </c>
      <c r="G133">
        <v>100.06100000000001</v>
      </c>
      <c r="I133">
        <v>100</v>
      </c>
      <c r="K133">
        <v>100.06100000000001</v>
      </c>
    </row>
    <row r="134" spans="1:16" x14ac:dyDescent="0.35">
      <c r="A134" t="str" cm="1">
        <f t="array" ref="A134">IF(MOD(ROW(A134)-1,15)=0,INDEX(Standards_start!$A:$A,(ROW(A134)-1)/15+2), " ")</f>
        <v xml:space="preserve"> </v>
      </c>
    </row>
    <row r="135" spans="1:16" x14ac:dyDescent="0.35">
      <c r="A135" t="str" cm="1">
        <f t="array" ref="A135">IF(MOD(ROW(A135)-1,15)=0,INDEX(Standards_start!$A:$A,(ROW(A135)-1)/15+2), " ")</f>
        <v xml:space="preserve"> </v>
      </c>
    </row>
    <row r="136" spans="1:16" x14ac:dyDescent="0.35">
      <c r="A136" t="str" cm="1">
        <f t="array" ref="A136">IF(MOD(ROW(A136)-1,15)=0,INDEX(Standards_start!$A:$A,(ROW(A136)-1)/15+2), " ")</f>
        <v>Jhyp1_3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44.343299999999999</v>
      </c>
      <c r="I138">
        <v>60.021900000000002</v>
      </c>
    </row>
    <row r="139" spans="1:16" x14ac:dyDescent="0.35">
      <c r="A139" t="s">
        <v>4</v>
      </c>
      <c r="B139" t="s">
        <v>129</v>
      </c>
      <c r="C139" t="s">
        <v>128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130</v>
      </c>
      <c r="K139">
        <v>26.717199999999998</v>
      </c>
      <c r="L139">
        <v>9.3899999999999997E-2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5</v>
      </c>
      <c r="B140" t="s">
        <v>129</v>
      </c>
      <c r="C140" t="s">
        <v>128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143</v>
      </c>
      <c r="K140">
        <v>1.0223</v>
      </c>
      <c r="L140">
        <v>3.8800000000000001E-2</v>
      </c>
      <c r="M140" t="s">
        <v>143</v>
      </c>
      <c r="N140" t="s">
        <v>136</v>
      </c>
      <c r="O140" s="1"/>
    </row>
    <row r="141" spans="1:16" x14ac:dyDescent="0.35">
      <c r="A141" t="s">
        <v>6</v>
      </c>
      <c r="B141" t="s">
        <v>129</v>
      </c>
      <c r="C141" t="s">
        <v>128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133</v>
      </c>
      <c r="K141">
        <v>54.720999999999997</v>
      </c>
      <c r="L141">
        <v>0.13950000000000001</v>
      </c>
      <c r="M141" t="s">
        <v>131</v>
      </c>
      <c r="N141" t="s">
        <v>132</v>
      </c>
      <c r="O141" s="1">
        <v>45451.72247685185</v>
      </c>
    </row>
    <row r="142" spans="1:16" x14ac:dyDescent="0.35">
      <c r="A142" t="s">
        <v>7</v>
      </c>
      <c r="B142" t="s">
        <v>129</v>
      </c>
      <c r="C142" t="s">
        <v>128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134</v>
      </c>
      <c r="K142">
        <v>1.3737999999999999</v>
      </c>
      <c r="L142">
        <v>2.87E-2</v>
      </c>
      <c r="M142" t="s">
        <v>135</v>
      </c>
      <c r="N142" t="s">
        <v>136</v>
      </c>
    </row>
    <row r="143" spans="1:16" x14ac:dyDescent="0.35">
      <c r="A143" t="s">
        <v>9</v>
      </c>
      <c r="B143" t="s">
        <v>129</v>
      </c>
      <c r="C143" t="s">
        <v>128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145</v>
      </c>
      <c r="K143">
        <v>0.72899999999999998</v>
      </c>
      <c r="L143">
        <v>3.5299999999999998E-2</v>
      </c>
      <c r="M143" t="s">
        <v>9</v>
      </c>
      <c r="N143" t="s">
        <v>136</v>
      </c>
      <c r="O143" s="1"/>
    </row>
    <row r="144" spans="1:16" x14ac:dyDescent="0.35">
      <c r="A144" t="s">
        <v>10</v>
      </c>
      <c r="B144" t="s">
        <v>129</v>
      </c>
      <c r="C144" t="s">
        <v>128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137</v>
      </c>
      <c r="K144">
        <v>0.59230000000000005</v>
      </c>
      <c r="L144">
        <v>3.6600000000000001E-2</v>
      </c>
      <c r="M144" t="s">
        <v>10</v>
      </c>
      <c r="N144" t="s">
        <v>136</v>
      </c>
      <c r="O144" s="1"/>
    </row>
    <row r="145" spans="1:16" x14ac:dyDescent="0.35">
      <c r="A145" t="s">
        <v>11</v>
      </c>
      <c r="B145" t="s">
        <v>129</v>
      </c>
      <c r="C145" t="s">
        <v>128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138</v>
      </c>
      <c r="K145">
        <v>14.890700000000001</v>
      </c>
      <c r="L145">
        <v>9.0200000000000002E-2</v>
      </c>
      <c r="M145" t="s">
        <v>139</v>
      </c>
      <c r="N145" t="s">
        <v>132</v>
      </c>
      <c r="O145" s="1">
        <v>45451.722604166665</v>
      </c>
    </row>
    <row r="146" spans="1:16" x14ac:dyDescent="0.35">
      <c r="A146" t="s">
        <v>12</v>
      </c>
      <c r="B146" t="s">
        <v>129</v>
      </c>
      <c r="C146" t="s">
        <v>128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141</v>
      </c>
      <c r="K146">
        <v>0.2089</v>
      </c>
      <c r="L146">
        <v>4.1500000000000002E-2</v>
      </c>
      <c r="M146" t="s">
        <v>12</v>
      </c>
      <c r="N146" t="s">
        <v>136</v>
      </c>
    </row>
    <row r="147" spans="1:16" x14ac:dyDescent="0.35">
      <c r="A147" t="s">
        <v>14</v>
      </c>
      <c r="G147">
        <v>100.2552</v>
      </c>
      <c r="I147">
        <v>100</v>
      </c>
      <c r="K147">
        <v>100.2552</v>
      </c>
    </row>
    <row r="148" spans="1:16" x14ac:dyDescent="0.35">
      <c r="A148" t="str" cm="1">
        <f t="array" ref="A148">IF(MOD(ROW(A148)-1,15)=0,INDEX(Standards_start!$A:$A,(ROW(A148)-1)/15+2), " ")</f>
        <v xml:space="preserve"> </v>
      </c>
    </row>
    <row r="149" spans="1:16" x14ac:dyDescent="0.35">
      <c r="A149" t="str" cm="1">
        <f t="array" ref="A149">IF(MOD(ROW(A149)-1,15)=0,INDEX(Standards_start!$A:$A,(ROW(A149)-1)/15+2), " ")</f>
        <v xml:space="preserve"> </v>
      </c>
    </row>
    <row r="150" spans="1:16" x14ac:dyDescent="0.35">
      <c r="A150" t="str" cm="1">
        <f t="array" ref="A150">IF(MOD(ROW(A150)-1,15)=0,INDEX(Standards_start!$A:$A,(ROW(A150)-1)/15+2), " ")</f>
        <v xml:space="preserve"> </v>
      </c>
    </row>
    <row r="151" spans="1:16" x14ac:dyDescent="0.35">
      <c r="A151" t="str" cm="1">
        <f t="array" ref="A151">IF(MOD(ROW(A151)-1,15)=0,INDEX(Standards_start!$A:$A,(ROW(A151)-1)/15+2), " ")</f>
        <v>SanCarlos1_4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42.822600000000001</v>
      </c>
      <c r="I153">
        <v>57.151800000000001</v>
      </c>
    </row>
    <row r="154" spans="1:16" x14ac:dyDescent="0.35">
      <c r="A154" t="s">
        <v>4</v>
      </c>
      <c r="B154" t="s">
        <v>129</v>
      </c>
      <c r="C154" t="s">
        <v>128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130</v>
      </c>
      <c r="K154">
        <v>48.121400000000001</v>
      </c>
      <c r="L154">
        <v>0.11600000000000001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133</v>
      </c>
      <c r="K155">
        <v>40.248800000000003</v>
      </c>
      <c r="L155">
        <v>0.12720000000000001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134</v>
      </c>
      <c r="K156">
        <v>9.1600000000000001E-2</v>
      </c>
      <c r="L156">
        <v>2.12E-2</v>
      </c>
      <c r="M156" t="s">
        <v>135</v>
      </c>
      <c r="N156" t="s">
        <v>136</v>
      </c>
      <c r="O156" s="1"/>
    </row>
    <row r="157" spans="1:16" x14ac:dyDescent="0.35">
      <c r="A157" t="s">
        <v>10</v>
      </c>
      <c r="B157" t="s">
        <v>129</v>
      </c>
      <c r="C157" t="s">
        <v>128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137</v>
      </c>
      <c r="K157">
        <v>0.15809999999999999</v>
      </c>
      <c r="L157">
        <v>3.1699999999999999E-2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138</v>
      </c>
      <c r="K158">
        <v>9.6417000000000002</v>
      </c>
      <c r="L158">
        <v>7.5499999999999998E-2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141</v>
      </c>
      <c r="K159">
        <v>0.37440000000000001</v>
      </c>
      <c r="L159">
        <v>1.0200000000000001E-2</v>
      </c>
      <c r="M159" t="s">
        <v>142</v>
      </c>
      <c r="N159" t="s">
        <v>132</v>
      </c>
      <c r="O159" s="1">
        <v>45451.447905092595</v>
      </c>
      <c r="P159">
        <v>99.915000000000006</v>
      </c>
    </row>
    <row r="160" spans="1:16" x14ac:dyDescent="0.35">
      <c r="A160" t="s">
        <v>14</v>
      </c>
      <c r="G160">
        <v>98.636099999999999</v>
      </c>
      <c r="I160">
        <v>100</v>
      </c>
      <c r="K160">
        <v>98.636099999999999</v>
      </c>
    </row>
    <row r="161" spans="1:16" x14ac:dyDescent="0.35">
      <c r="A161" t="str" cm="1">
        <f t="array" ref="A161">IF(MOD(ROW(A161)-1,15)=0,INDEX(Standards_start!$A:$A,(ROW(A161)-1)/15+2), " ")</f>
        <v xml:space="preserve"> </v>
      </c>
    </row>
    <row r="162" spans="1:16" x14ac:dyDescent="0.35">
      <c r="A162" t="str" cm="1">
        <f t="array" ref="A162">IF(MOD(ROW(A162)-1,15)=0,INDEX(Standards_start!$A:$A,(ROW(A162)-1)/15+2), " ")</f>
        <v xml:space="preserve"> </v>
      </c>
    </row>
    <row r="163" spans="1:16" x14ac:dyDescent="0.35">
      <c r="A163" t="str" cm="1">
        <f t="array" ref="A163">IF(MOD(ROW(A163)-1,15)=0,INDEX(Standards_start!$A:$A,(ROW(A163)-1)/15+2), " ")</f>
        <v xml:space="preserve"> </v>
      </c>
    </row>
    <row r="164" spans="1:16" x14ac:dyDescent="0.35">
      <c r="A164" t="str" cm="1">
        <f t="array" ref="A164">IF(MOD(ROW(A164)-1,15)=0,INDEX(Standards_start!$A:$A,(ROW(A164)-1)/15+2), " ")</f>
        <v xml:space="preserve"> </v>
      </c>
    </row>
    <row r="165" spans="1:16" x14ac:dyDescent="0.35">
      <c r="A165" t="str" cm="1">
        <f t="array" ref="A165">IF(MOD(ROW(A165)-1,15)=0,INDEX(Standards_start!$A:$A,(ROW(A165)-1)/15+2), " ")</f>
        <v xml:space="preserve"> </v>
      </c>
    </row>
    <row r="166" spans="1:16" x14ac:dyDescent="0.35">
      <c r="A166" t="str" cm="1">
        <f t="array" ref="A166">IF(MOD(ROW(A166)-1,15)=0,INDEX(Standards_start!$A:$A,(ROW(A166)-1)/15+2), " ")</f>
        <v>Springwater1_4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41.710099999999997</v>
      </c>
      <c r="I168">
        <v>57.148000000000003</v>
      </c>
    </row>
    <row r="169" spans="1:16" x14ac:dyDescent="0.35">
      <c r="A169" t="s">
        <v>4</v>
      </c>
      <c r="B169" t="s">
        <v>129</v>
      </c>
      <c r="C169" t="s">
        <v>128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130</v>
      </c>
      <c r="K169">
        <v>43.002800000000001</v>
      </c>
      <c r="L169">
        <v>0.122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133</v>
      </c>
      <c r="K170">
        <v>39.185000000000002</v>
      </c>
      <c r="L170">
        <v>0.1333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10</v>
      </c>
      <c r="B171" t="s">
        <v>129</v>
      </c>
      <c r="C171" t="s">
        <v>128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137</v>
      </c>
      <c r="K171">
        <v>0.37430000000000002</v>
      </c>
      <c r="L171">
        <v>3.6200000000000003E-2</v>
      </c>
      <c r="M171" t="s">
        <v>10</v>
      </c>
      <c r="N171" t="s">
        <v>136</v>
      </c>
      <c r="O171" s="1"/>
    </row>
    <row r="172" spans="1:16" x14ac:dyDescent="0.35">
      <c r="A172" t="s">
        <v>11</v>
      </c>
      <c r="B172" t="s">
        <v>129</v>
      </c>
      <c r="C172" t="s">
        <v>128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138</v>
      </c>
      <c r="K172">
        <v>16.5715</v>
      </c>
      <c r="L172">
        <v>9.9699999999999997E-2</v>
      </c>
      <c r="M172" t="s">
        <v>139</v>
      </c>
      <c r="N172" t="s">
        <v>132</v>
      </c>
      <c r="O172" s="1">
        <v>45451.722604166665</v>
      </c>
    </row>
    <row r="173" spans="1:16" x14ac:dyDescent="0.35">
      <c r="A173" t="s">
        <v>14</v>
      </c>
      <c r="G173">
        <v>99.133600000000001</v>
      </c>
      <c r="I173">
        <v>100</v>
      </c>
      <c r="K173">
        <v>99.133600000000001</v>
      </c>
      <c r="O173" s="1"/>
    </row>
    <row r="174" spans="1:16" x14ac:dyDescent="0.35">
      <c r="A174" t="str" cm="1">
        <f t="array" ref="A174">IF(MOD(ROW(A174)-1,15)=0,INDEX(Standards_start!$A:$A,(ROW(A174)-1)/15+2), " ")</f>
        <v xml:space="preserve"> </v>
      </c>
      <c r="O174" s="1"/>
    </row>
    <row r="175" spans="1:16" x14ac:dyDescent="0.35">
      <c r="A175" t="str" cm="1">
        <f t="array" ref="A175">IF(MOD(ROW(A175)-1,15)=0,INDEX(Standards_start!$A:$A,(ROW(A175)-1)/15+2), " ")</f>
        <v xml:space="preserve"> </v>
      </c>
    </row>
    <row r="176" spans="1:16" x14ac:dyDescent="0.35">
      <c r="A176" t="str" cm="1">
        <f t="array" ref="A176">IF(MOD(ROW(A176)-1,15)=0,INDEX(Standards_start!$A:$A,(ROW(A176)-1)/15+2), " ")</f>
        <v xml:space="preserve"> </v>
      </c>
    </row>
    <row r="177" spans="1:16" x14ac:dyDescent="0.35">
      <c r="A177" t="str" cm="1">
        <f t="array" ref="A177">IF(MOD(ROW(A177)-1,15)=0,INDEX(Standards_start!$A:$A,(ROW(A177)-1)/15+2), " ")</f>
        <v xml:space="preserve"> </v>
      </c>
    </row>
    <row r="178" spans="1:16" x14ac:dyDescent="0.35">
      <c r="A178" t="str" cm="1">
        <f t="array" ref="A178">IF(MOD(ROW(A178)-1,15)=0,INDEX(Standards_start!$A:$A,(ROW(A178)-1)/15+2), " ")</f>
        <v xml:space="preserve"> </v>
      </c>
    </row>
    <row r="179" spans="1:16" x14ac:dyDescent="0.35">
      <c r="A179" t="str" cm="1">
        <f t="array" ref="A179">IF(MOD(ROW(A179)-1,15)=0,INDEX(Standards_start!$A:$A,(ROW(A179)-1)/15+2), " ")</f>
        <v xml:space="preserve"> </v>
      </c>
    </row>
    <row r="180" spans="1:16" x14ac:dyDescent="0.35">
      <c r="A180" t="str" cm="1">
        <f t="array" ref="A180">IF(MOD(ROW(A180)-1,15)=0,INDEX(Standards_start!$A:$A,(ROW(A180)-1)/15+2), " ")</f>
        <v xml:space="preserve"> </v>
      </c>
    </row>
    <row r="181" spans="1:16" x14ac:dyDescent="0.35">
      <c r="A181" t="str" cm="1">
        <f t="array" ref="A181">IF(MOD(ROW(A181)-1,15)=0,INDEX(Standards_start!$A:$A,(ROW(A181)-1)/15+2), " ")</f>
        <v>Springwater1_5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3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3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3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35">
      <c r="A189" t="s">
        <v>14</v>
      </c>
      <c r="G189">
        <v>99.180999999999997</v>
      </c>
      <c r="I189">
        <v>100</v>
      </c>
      <c r="K189">
        <v>99.180999999999997</v>
      </c>
      <c r="O189" s="1"/>
    </row>
    <row r="190" spans="1:16" x14ac:dyDescent="0.35">
      <c r="A190" t="str" cm="1">
        <f t="array" ref="A190">IF(MOD(ROW(A190)-1,15)=0,INDEX(Standards_start!$A:$A,(ROW(A190)-1)/15+2), " ")</f>
        <v xml:space="preserve"> </v>
      </c>
    </row>
    <row r="191" spans="1:16" x14ac:dyDescent="0.35">
      <c r="A191" t="str" cm="1">
        <f t="array" ref="A191">IF(MOD(ROW(A191)-1,15)=0,INDEX(Standards_start!$A:$A,(ROW(A191)-1)/15+2), " ")</f>
        <v xml:space="preserve"> </v>
      </c>
    </row>
    <row r="192" spans="1:16" x14ac:dyDescent="0.35">
      <c r="A192" t="str" cm="1">
        <f t="array" ref="A192">IF(MOD(ROW(A192)-1,15)=0,INDEX(Standards_start!$A:$A,(ROW(A192)-1)/15+2), " ")</f>
        <v xml:space="preserve"> </v>
      </c>
    </row>
    <row r="193" spans="1:15" x14ac:dyDescent="0.35">
      <c r="A193" t="str" cm="1">
        <f t="array" ref="A193">IF(MOD(ROW(A193)-1,15)=0,INDEX(Standards_start!$A:$A,(ROW(A193)-1)/15+2), " ")</f>
        <v xml:space="preserve"> </v>
      </c>
    </row>
    <row r="194" spans="1:15" x14ac:dyDescent="0.35">
      <c r="A194" t="str" cm="1">
        <f t="array" ref="A194">IF(MOD(ROW(A194)-1,15)=0,INDEX(Standards_start!$A:$A,(ROW(A194)-1)/15+2), " ")</f>
        <v xml:space="preserve"> </v>
      </c>
    </row>
    <row r="195" spans="1:15" x14ac:dyDescent="0.35">
      <c r="A195" t="str" cm="1">
        <f t="array" ref="A195">IF(MOD(ROW(A195)-1,15)=0,INDEX(Standards_start!$A:$A,(ROW(A195)-1)/15+2), " ")</f>
        <v xml:space="preserve"> </v>
      </c>
    </row>
    <row r="196" spans="1:15" x14ac:dyDescent="0.35">
      <c r="A196" cm="1">
        <f t="array" ref="A196">IF(MOD(ROW(A196)-1,15)=0,INDEX(Standards_start!$A:$A,(ROW(A196)-1)/15+2), " ")</f>
        <v>0</v>
      </c>
    </row>
    <row r="197" spans="1:15" x14ac:dyDescent="0.35">
      <c r="A197" t="str" cm="1">
        <f t="array" ref="A197">IF(MOD(ROW(A197)-1,15)=0,INDEX(Standards_start!$A:$A,(ROW(A197)-1)/15+2), " ")</f>
        <v xml:space="preserve"> </v>
      </c>
    </row>
    <row r="198" spans="1:15" x14ac:dyDescent="0.35">
      <c r="A198" t="str" cm="1">
        <f t="array" ref="A198">IF(MOD(ROW(A198)-1,15)=0,INDEX(Standards_start!$A:$A,(ROW(A198)-1)/15+2), " ")</f>
        <v xml:space="preserve"> </v>
      </c>
    </row>
    <row r="199" spans="1:15" x14ac:dyDescent="0.3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35">
      <c r="A200" t="str" cm="1">
        <f t="array" ref="A200">IF(MOD(ROW(A200)-1,15)=0,INDEX(Standards_start!$A:$A,(ROW(A200)-1)/15+2), " ")</f>
        <v xml:space="preserve"> </v>
      </c>
      <c r="O200" s="1"/>
    </row>
    <row r="201" spans="1:15" x14ac:dyDescent="0.35">
      <c r="A201" t="str" cm="1">
        <f t="array" ref="A201">IF(MOD(ROW(A201)-1,15)=0,INDEX(Standards_start!$A:$A,(ROW(A201)-1)/15+2), " ")</f>
        <v xml:space="preserve"> </v>
      </c>
      <c r="O201" s="1"/>
    </row>
    <row r="202" spans="1:15" x14ac:dyDescent="0.35">
      <c r="A202" t="str" cm="1">
        <f t="array" ref="A202">IF(MOD(ROW(A202)-1,15)=0,INDEX(Standards_start!$A:$A,(ROW(A202)-1)/15+2), " ")</f>
        <v xml:space="preserve"> </v>
      </c>
      <c r="O202" s="1"/>
    </row>
    <row r="203" spans="1:15" x14ac:dyDescent="0.35">
      <c r="A203" t="str" cm="1">
        <f t="array" ref="A203">IF(MOD(ROW(A203)-1,15)=0,INDEX(Standards_start!$A:$A,(ROW(A203)-1)/15+2), " ")</f>
        <v xml:space="preserve"> </v>
      </c>
      <c r="O203" s="1"/>
    </row>
    <row r="204" spans="1:15" x14ac:dyDescent="0.35">
      <c r="A204" t="str" cm="1">
        <f t="array" ref="A204">IF(MOD(ROW(A204)-1,15)=0,INDEX(Standards_start!$A:$A,(ROW(A204)-1)/15+2), " ")</f>
        <v xml:space="preserve"> </v>
      </c>
    </row>
    <row r="205" spans="1:15" x14ac:dyDescent="0.35">
      <c r="A205" t="str" cm="1">
        <f t="array" ref="A205">IF(MOD(ROW(A205)-1,15)=0,INDEX(Standards_start!$A:$A,(ROW(A205)-1)/15+2), " ")</f>
        <v xml:space="preserve"> </v>
      </c>
    </row>
    <row r="206" spans="1:15" x14ac:dyDescent="0.35">
      <c r="A206" t="str" cm="1">
        <f t="array" ref="A206">IF(MOD(ROW(A206)-1,15)=0,INDEX(Standards_start!$A:$A,(ROW(A206)-1)/15+2), " ")</f>
        <v xml:space="preserve"> </v>
      </c>
    </row>
    <row r="207" spans="1:15" x14ac:dyDescent="0.35">
      <c r="A207" t="str" cm="1">
        <f t="array" ref="A207">IF(MOD(ROW(A207)-1,15)=0,INDEX(Standards_start!$A:$A,(ROW(A207)-1)/15+2), " ")</f>
        <v xml:space="preserve"> </v>
      </c>
    </row>
    <row r="208" spans="1:15" x14ac:dyDescent="0.35">
      <c r="A208" t="str" cm="1">
        <f t="array" ref="A208">IF(MOD(ROW(A208)-1,15)=0,INDEX(Standards_start!$A:$A,(ROW(A208)-1)/15+2), " ")</f>
        <v xml:space="preserve"> </v>
      </c>
    </row>
    <row r="209" spans="1:15" x14ac:dyDescent="0.35">
      <c r="A209" t="str" cm="1">
        <f t="array" ref="A209">IF(MOD(ROW(A209)-1,15)=0,INDEX(Standards_start!$A:$A,(ROW(A209)-1)/15+2), " ")</f>
        <v xml:space="preserve"> </v>
      </c>
    </row>
    <row r="210" spans="1:15" x14ac:dyDescent="0.35">
      <c r="A210" t="str" cm="1">
        <f t="array" ref="A210">IF(MOD(ROW(A210)-1,15)=0,INDEX(Standards_start!$A:$A,(ROW(A210)-1)/15+2), " ")</f>
        <v xml:space="preserve"> </v>
      </c>
    </row>
    <row r="211" spans="1:15" x14ac:dyDescent="0.35">
      <c r="A211" cm="1">
        <f t="array" ref="A211">IF(MOD(ROW(A211)-1,15)=0,INDEX(Standards_start!$A:$A,(ROW(A211)-1)/15+2), " ")</f>
        <v>0</v>
      </c>
    </row>
    <row r="212" spans="1:15" x14ac:dyDescent="0.35">
      <c r="A212" t="str" cm="1">
        <f t="array" ref="A212">IF(MOD(ROW(A212)-1,15)=0,INDEX(Standards_start!$A:$A,(ROW(A212)-1)/15+2), " ")</f>
        <v xml:space="preserve"> </v>
      </c>
    </row>
    <row r="213" spans="1:15" x14ac:dyDescent="0.35">
      <c r="A213" t="str" cm="1">
        <f t="array" ref="A213">IF(MOD(ROW(A213)-1,15)=0,INDEX(Standards_start!$A:$A,(ROW(A213)-1)/15+2), " ")</f>
        <v xml:space="preserve"> </v>
      </c>
    </row>
    <row r="214" spans="1:15" x14ac:dyDescent="0.35">
      <c r="A214" t="str" cm="1">
        <f t="array" ref="A214">IF(MOD(ROW(A214)-1,15)=0,INDEX(Standards_start!$A:$A,(ROW(A214)-1)/15+2), " ")</f>
        <v xml:space="preserve"> </v>
      </c>
      <c r="O214" s="1"/>
    </row>
    <row r="215" spans="1:15" x14ac:dyDescent="0.35">
      <c r="A215" t="str" cm="1">
        <f t="array" ref="A215">IF(MOD(ROW(A215)-1,15)=0,INDEX(Standards_start!$A:$A,(ROW(A215)-1)/15+2), " ")</f>
        <v xml:space="preserve"> </v>
      </c>
      <c r="O215" s="1"/>
    </row>
    <row r="216" spans="1:15" x14ac:dyDescent="0.35">
      <c r="A216" t="str" cm="1">
        <f t="array" ref="A216">IF(MOD(ROW(A216)-1,15)=0,INDEX(Standards_start!$A:$A,(ROW(A216)-1)/15+2), " ")</f>
        <v xml:space="preserve"> </v>
      </c>
      <c r="O216" s="1"/>
    </row>
    <row r="217" spans="1:15" x14ac:dyDescent="0.35">
      <c r="A217" t="str" cm="1">
        <f t="array" ref="A217">IF(MOD(ROW(A217)-1,15)=0,INDEX(Standards_start!$A:$A,(ROW(A217)-1)/15+2), " ")</f>
        <v xml:space="preserve"> </v>
      </c>
    </row>
    <row r="218" spans="1:15" x14ac:dyDescent="0.35">
      <c r="A218" t="str" cm="1">
        <f t="array" ref="A218">IF(MOD(ROW(A218)-1,15)=0,INDEX(Standards_start!$A:$A,(ROW(A218)-1)/15+2), " ")</f>
        <v xml:space="preserve"> </v>
      </c>
      <c r="O218" s="1"/>
    </row>
    <row r="219" spans="1:15" x14ac:dyDescent="0.35">
      <c r="A219" t="str" cm="1">
        <f t="array" ref="A219">IF(MOD(ROW(A219)-1,15)=0,INDEX(Standards_start!$A:$A,(ROW(A219)-1)/15+2), " ")</f>
        <v xml:space="preserve"> </v>
      </c>
      <c r="O219" s="1"/>
    </row>
    <row r="220" spans="1:15" x14ac:dyDescent="0.35">
      <c r="A220" t="str" cm="1">
        <f t="array" ref="A220">IF(MOD(ROW(A220)-1,15)=0,INDEX(Standards_start!$A:$A,(ROW(A220)-1)/15+2), " ")</f>
        <v xml:space="preserve"> </v>
      </c>
    </row>
    <row r="221" spans="1:15" x14ac:dyDescent="0.35">
      <c r="A221" t="str" cm="1">
        <f t="array" ref="A221">IF(MOD(ROW(A221)-1,15)=0,INDEX(Standards_start!$A:$A,(ROW(A221)-1)/15+2), " ")</f>
        <v xml:space="preserve"> </v>
      </c>
    </row>
    <row r="222" spans="1:15" x14ac:dyDescent="0.35">
      <c r="A222" t="str" cm="1">
        <f t="array" ref="A222">IF(MOD(ROW(A222)-1,15)=0,INDEX(Standards_start!$A:$A,(ROW(A222)-1)/15+2), " ")</f>
        <v xml:space="preserve"> </v>
      </c>
    </row>
    <row r="223" spans="1:15" x14ac:dyDescent="0.35">
      <c r="A223" t="str" cm="1">
        <f t="array" ref="A223">IF(MOD(ROW(A223)-1,15)=0,INDEX(Standards_start!$A:$A,(ROW(A223)-1)/15+2), " ")</f>
        <v xml:space="preserve"> </v>
      </c>
    </row>
    <row r="224" spans="1:15" x14ac:dyDescent="0.35">
      <c r="A224" t="str" cm="1">
        <f t="array" ref="A224">IF(MOD(ROW(A224)-1,15)=0,INDEX(Standards_start!$A:$A,(ROW(A224)-1)/15+2), " ")</f>
        <v xml:space="preserve"> </v>
      </c>
    </row>
    <row r="225" spans="1:15" x14ac:dyDescent="0.35">
      <c r="A225" t="str" cm="1">
        <f t="array" ref="A225">IF(MOD(ROW(A225)-1,15)=0,INDEX(Standards_start!$A:$A,(ROW(A225)-1)/15+2), " ")</f>
        <v xml:space="preserve"> </v>
      </c>
    </row>
    <row r="226" spans="1:15" x14ac:dyDescent="0.35">
      <c r="A226" cm="1">
        <f t="array" ref="A226">IF(MOD(ROW(A226)-1,15)=0,INDEX(Standards_start!$A:$A,(ROW(A226)-1)/15+2), " ")</f>
        <v>0</v>
      </c>
    </row>
    <row r="227" spans="1:15" x14ac:dyDescent="0.35">
      <c r="A227" t="str" cm="1">
        <f t="array" ref="A227">IF(MOD(ROW(A227)-1,15)=0,INDEX(Standards_start!$A:$A,(ROW(A227)-1)/15+2), " ")</f>
        <v xml:space="preserve"> </v>
      </c>
    </row>
    <row r="228" spans="1:15" x14ac:dyDescent="0.35">
      <c r="A228" t="str" cm="1">
        <f t="array" ref="A228">IF(MOD(ROW(A228)-1,15)=0,INDEX(Standards_start!$A:$A,(ROW(A228)-1)/15+2), " ")</f>
        <v xml:space="preserve"> </v>
      </c>
    </row>
    <row r="229" spans="1:15" x14ac:dyDescent="0.35">
      <c r="A229" t="str" cm="1">
        <f t="array" ref="A229">IF(MOD(ROW(A229)-1,15)=0,INDEX(Standards_start!$A:$A,(ROW(A229)-1)/15+2), " ")</f>
        <v xml:space="preserve"> </v>
      </c>
      <c r="O229" s="1"/>
    </row>
    <row r="230" spans="1:15" x14ac:dyDescent="0.35">
      <c r="A230" t="str" cm="1">
        <f t="array" ref="A230">IF(MOD(ROW(A230)-1,15)=0,INDEX(Standards_start!$A:$A,(ROW(A230)-1)/15+2), " ")</f>
        <v xml:space="preserve"> </v>
      </c>
      <c r="O230" s="1"/>
    </row>
    <row r="231" spans="1:15" x14ac:dyDescent="0.35">
      <c r="A231" t="str" cm="1">
        <f t="array" ref="A231">IF(MOD(ROW(A231)-1,15)=0,INDEX(Standards_start!$A:$A,(ROW(A231)-1)/15+2), " ")</f>
        <v xml:space="preserve"> </v>
      </c>
      <c r="O231" s="1"/>
    </row>
    <row r="232" spans="1:15" x14ac:dyDescent="0.35">
      <c r="A232" t="str" cm="1">
        <f t="array" ref="A232">IF(MOD(ROW(A232)-1,15)=0,INDEX(Standards_start!$A:$A,(ROW(A232)-1)/15+2), " ")</f>
        <v xml:space="preserve"> </v>
      </c>
    </row>
    <row r="233" spans="1:15" x14ac:dyDescent="0.35">
      <c r="A233" t="str" cm="1">
        <f t="array" ref="A233">IF(MOD(ROW(A233)-1,15)=0,INDEX(Standards_start!$A:$A,(ROW(A233)-1)/15+2), " ")</f>
        <v xml:space="preserve"> </v>
      </c>
      <c r="O233" s="1"/>
    </row>
    <row r="234" spans="1:15" x14ac:dyDescent="0.35">
      <c r="A234" t="str" cm="1">
        <f t="array" ref="A234">IF(MOD(ROW(A234)-1,15)=0,INDEX(Standards_start!$A:$A,(ROW(A234)-1)/15+2), " ")</f>
        <v xml:space="preserve"> </v>
      </c>
      <c r="O234" s="1"/>
    </row>
    <row r="235" spans="1:15" x14ac:dyDescent="0.35">
      <c r="A235" t="str" cm="1">
        <f t="array" ref="A235">IF(MOD(ROW(A235)-1,15)=0,INDEX(Standards_start!$A:$A,(ROW(A235)-1)/15+2), " ")</f>
        <v xml:space="preserve"> </v>
      </c>
    </row>
    <row r="236" spans="1:15" x14ac:dyDescent="0.35">
      <c r="A236" t="str" cm="1">
        <f t="array" ref="A236">IF(MOD(ROW(A236)-1,15)=0,INDEX(Standards_start!$A:$A,(ROW(A236)-1)/15+2), " ")</f>
        <v xml:space="preserve"> </v>
      </c>
    </row>
    <row r="237" spans="1:15" x14ac:dyDescent="0.35">
      <c r="A237" t="str" cm="1">
        <f t="array" ref="A237">IF(MOD(ROW(A237)-1,15)=0,INDEX(Standards_start!$A:$A,(ROW(A237)-1)/15+2), " ")</f>
        <v xml:space="preserve"> </v>
      </c>
    </row>
    <row r="238" spans="1:15" x14ac:dyDescent="0.35">
      <c r="A238" t="str" cm="1">
        <f t="array" ref="A238">IF(MOD(ROW(A238)-1,15)=0,INDEX(Standards_start!$A:$A,(ROW(A238)-1)/15+2), " ")</f>
        <v xml:space="preserve"> </v>
      </c>
    </row>
    <row r="239" spans="1:15" x14ac:dyDescent="0.35">
      <c r="A239" t="str" cm="1">
        <f t="array" ref="A239">IF(MOD(ROW(A239)-1,15)=0,INDEX(Standards_start!$A:$A,(ROW(A239)-1)/15+2), " ")</f>
        <v xml:space="preserve"> </v>
      </c>
    </row>
    <row r="240" spans="1:15" x14ac:dyDescent="0.35">
      <c r="A240" t="str" cm="1">
        <f t="array" ref="A240">IF(MOD(ROW(A240)-1,15)=0,INDEX(Standards_start!$A:$A,(ROW(A240)-1)/15+2), " ")</f>
        <v xml:space="preserve"> </v>
      </c>
    </row>
    <row r="241" spans="1:15" x14ac:dyDescent="0.35">
      <c r="A241" cm="1">
        <f t="array" ref="A241">IF(MOD(ROW(A241)-1,15)=0,INDEX(Standards_start!$A:$A,(ROW(A241)-1)/15+2), " ")</f>
        <v>0</v>
      </c>
    </row>
    <row r="242" spans="1:15" x14ac:dyDescent="0.35">
      <c r="A242" t="str" cm="1">
        <f t="array" ref="A242">IF(MOD(ROW(A242)-1,15)=0,INDEX(Standards_start!$A:$A,(ROW(A242)-1)/15+2), " ")</f>
        <v xml:space="preserve"> </v>
      </c>
    </row>
    <row r="243" spans="1:15" x14ac:dyDescent="0.35">
      <c r="A243" t="str" cm="1">
        <f t="array" ref="A243">IF(MOD(ROW(A243)-1,15)=0,INDEX(Standards_start!$A:$A,(ROW(A243)-1)/15+2), " ")</f>
        <v xml:space="preserve"> </v>
      </c>
    </row>
    <row r="244" spans="1:15" x14ac:dyDescent="0.35">
      <c r="A244" t="str" cm="1">
        <f t="array" ref="A244">IF(MOD(ROW(A244)-1,15)=0,INDEX(Standards_start!$A:$A,(ROW(A244)-1)/15+2), " ")</f>
        <v xml:space="preserve"> </v>
      </c>
      <c r="O244" s="1"/>
    </row>
    <row r="245" spans="1:15" x14ac:dyDescent="0.35">
      <c r="A245" t="str" cm="1">
        <f t="array" ref="A245">IF(MOD(ROW(A245)-1,15)=0,INDEX(Standards_start!$A:$A,(ROW(A245)-1)/15+2), " ")</f>
        <v xml:space="preserve"> </v>
      </c>
      <c r="O245" s="1"/>
    </row>
    <row r="246" spans="1:15" x14ac:dyDescent="0.35">
      <c r="A246" t="str" cm="1">
        <f t="array" ref="A246">IF(MOD(ROW(A246)-1,15)=0,INDEX(Standards_start!$A:$A,(ROW(A246)-1)/15+2), " ")</f>
        <v xml:space="preserve"> </v>
      </c>
      <c r="O246" s="1"/>
    </row>
    <row r="247" spans="1:15" x14ac:dyDescent="0.35">
      <c r="A247" t="str" cm="1">
        <f t="array" ref="A247">IF(MOD(ROW(A247)-1,15)=0,INDEX(Standards_start!$A:$A,(ROW(A247)-1)/15+2), " ")</f>
        <v xml:space="preserve"> </v>
      </c>
    </row>
    <row r="248" spans="1:15" x14ac:dyDescent="0.35">
      <c r="A248" t="str" cm="1">
        <f t="array" ref="A248">IF(MOD(ROW(A248)-1,15)=0,INDEX(Standards_start!$A:$A,(ROW(A248)-1)/15+2), " ")</f>
        <v xml:space="preserve"> </v>
      </c>
      <c r="O248" s="1"/>
    </row>
    <row r="249" spans="1:15" x14ac:dyDescent="0.35">
      <c r="A249" t="str" cm="1">
        <f t="array" ref="A249">IF(MOD(ROW(A249)-1,15)=0,INDEX(Standards_start!$A:$A,(ROW(A249)-1)/15+2), " ")</f>
        <v xml:space="preserve"> </v>
      </c>
      <c r="O249" s="1"/>
    </row>
    <row r="250" spans="1:15" x14ac:dyDescent="0.35">
      <c r="A250" t="str" cm="1">
        <f t="array" ref="A250">IF(MOD(ROW(A250)-1,15)=0,INDEX(Standards_start!$A:$A,(ROW(A250)-1)/15+2), " ")</f>
        <v xml:space="preserve"> </v>
      </c>
    </row>
    <row r="251" spans="1:15" x14ac:dyDescent="0.35">
      <c r="A251" t="str" cm="1">
        <f t="array" ref="A251">IF(MOD(ROW(A251)-1,15)=0,INDEX(Standards_start!$A:$A,(ROW(A251)-1)/15+2), " ")</f>
        <v xml:space="preserve"> </v>
      </c>
    </row>
    <row r="252" spans="1:15" x14ac:dyDescent="0.35">
      <c r="A252" t="str" cm="1">
        <f t="array" ref="A252">IF(MOD(ROW(A252)-1,15)=0,INDEX(Standards_start!$A:$A,(ROW(A252)-1)/15+2), " ")</f>
        <v xml:space="preserve"> </v>
      </c>
    </row>
    <row r="253" spans="1:15" x14ac:dyDescent="0.35">
      <c r="A253" t="str" cm="1">
        <f t="array" ref="A253">IF(MOD(ROW(A253)-1,15)=0,INDEX(Standards_start!$A:$A,(ROW(A253)-1)/15+2), " ")</f>
        <v xml:space="preserve"> </v>
      </c>
    </row>
    <row r="254" spans="1:15" x14ac:dyDescent="0.35">
      <c r="A254" t="str" cm="1">
        <f t="array" ref="A254">IF(MOD(ROW(A254)-1,15)=0,INDEX(Standards_start!$A:$A,(ROW(A254)-1)/15+2), " ")</f>
        <v xml:space="preserve"> </v>
      </c>
    </row>
    <row r="255" spans="1:15" x14ac:dyDescent="0.35">
      <c r="A255" t="str" cm="1">
        <f t="array" ref="A255">IF(MOD(ROW(A255)-1,15)=0,INDEX(Standards_start!$A:$A,(ROW(A255)-1)/15+2), " ")</f>
        <v xml:space="preserve"> </v>
      </c>
    </row>
    <row r="256" spans="1:15" x14ac:dyDescent="0.35">
      <c r="A256" cm="1">
        <f t="array" ref="A256">IF(MOD(ROW(A256)-1,15)=0,INDEX(Standards_start!$A:$A,(ROW(A256)-1)/15+2), " ")</f>
        <v>0</v>
      </c>
    </row>
    <row r="257" spans="1:15" x14ac:dyDescent="0.35">
      <c r="A257" t="str" cm="1">
        <f t="array" ref="A257">IF(MOD(ROW(A257)-1,15)=0,INDEX(Standards_start!$A:$A,(ROW(A257)-1)/15+2), " ")</f>
        <v xml:space="preserve"> </v>
      </c>
    </row>
    <row r="258" spans="1:15" x14ac:dyDescent="0.35">
      <c r="A258" t="str" cm="1">
        <f t="array" ref="A258">IF(MOD(ROW(A258)-1,15)=0,INDEX(Standards_start!$A:$A,(ROW(A258)-1)/15+2), " ")</f>
        <v xml:space="preserve"> </v>
      </c>
    </row>
    <row r="259" spans="1:15" x14ac:dyDescent="0.35">
      <c r="A259" t="str" cm="1">
        <f t="array" ref="A259">IF(MOD(ROW(A259)-1,15)=0,INDEX(Standards_start!$A:$A,(ROW(A259)-1)/15+2), " ")</f>
        <v xml:space="preserve"> </v>
      </c>
      <c r="O259" s="1"/>
    </row>
    <row r="260" spans="1:15" x14ac:dyDescent="0.35">
      <c r="A260" t="str" cm="1">
        <f t="array" ref="A260">IF(MOD(ROW(A260)-1,15)=0,INDEX(Standards_start!$A:$A,(ROW(A260)-1)/15+2), " ")</f>
        <v xml:space="preserve"> </v>
      </c>
      <c r="O260" s="1"/>
    </row>
    <row r="261" spans="1:15" x14ac:dyDescent="0.35">
      <c r="A261" t="str" cm="1">
        <f t="array" ref="A261">IF(MOD(ROW(A261)-1,15)=0,INDEX(Standards_start!$A:$A,(ROW(A261)-1)/15+2), " ")</f>
        <v xml:space="preserve"> </v>
      </c>
      <c r="O261" s="1"/>
    </row>
    <row r="262" spans="1:15" x14ac:dyDescent="0.35">
      <c r="A262" t="str" cm="1">
        <f t="array" ref="A262">IF(MOD(ROW(A262)-1,15)=0,INDEX(Standards_start!$A:$A,(ROW(A262)-1)/15+2), " ")</f>
        <v xml:space="preserve"> </v>
      </c>
      <c r="O262" s="1"/>
    </row>
    <row r="263" spans="1:15" x14ac:dyDescent="0.35">
      <c r="A263" t="str" cm="1">
        <f t="array" ref="A263">IF(MOD(ROW(A263)-1,15)=0,INDEX(Standards_start!$A:$A,(ROW(A263)-1)/15+2), " ")</f>
        <v xml:space="preserve"> </v>
      </c>
    </row>
    <row r="264" spans="1:15" x14ac:dyDescent="0.35">
      <c r="A264" t="str" cm="1">
        <f t="array" ref="A264">IF(MOD(ROW(A264)-1,15)=0,INDEX(Standards_start!$A:$A,(ROW(A264)-1)/15+2), " ")</f>
        <v xml:space="preserve"> </v>
      </c>
      <c r="O264" s="1"/>
    </row>
    <row r="265" spans="1:15" x14ac:dyDescent="0.35">
      <c r="A265" t="str" cm="1">
        <f t="array" ref="A265">IF(MOD(ROW(A265)-1,15)=0,INDEX(Standards_start!$A:$A,(ROW(A265)-1)/15+2), " ")</f>
        <v xml:space="preserve"> </v>
      </c>
      <c r="O265" s="1"/>
    </row>
    <row r="266" spans="1:15" x14ac:dyDescent="0.35">
      <c r="A266" t="str" cm="1">
        <f t="array" ref="A266">IF(MOD(ROW(A266)-1,15)=0,INDEX(Standards_start!$A:$A,(ROW(A266)-1)/15+2), " ")</f>
        <v xml:space="preserve"> </v>
      </c>
    </row>
    <row r="267" spans="1:15" x14ac:dyDescent="0.35">
      <c r="A267" t="str" cm="1">
        <f t="array" ref="A267">IF(MOD(ROW(A267)-1,15)=0,INDEX(Standards_start!$A:$A,(ROW(A267)-1)/15+2), " ")</f>
        <v xml:space="preserve"> </v>
      </c>
    </row>
    <row r="268" spans="1:15" x14ac:dyDescent="0.35">
      <c r="A268" t="str" cm="1">
        <f t="array" ref="A268">IF(MOD(ROW(A268)-1,15)=0,INDEX(Standards_start!$A:$A,(ROW(A268)-1)/15+2), " ")</f>
        <v xml:space="preserve"> </v>
      </c>
    </row>
    <row r="269" spans="1:15" x14ac:dyDescent="0.35">
      <c r="A269" t="str" cm="1">
        <f t="array" ref="A269">IF(MOD(ROW(A269)-1,15)=0,INDEX(Standards_start!$A:$A,(ROW(A269)-1)/15+2), " ")</f>
        <v xml:space="preserve"> </v>
      </c>
    </row>
    <row r="270" spans="1:15" x14ac:dyDescent="0.35">
      <c r="A270" t="str" cm="1">
        <f t="array" ref="A270">IF(MOD(ROW(A270)-1,15)=0,INDEX(Standards_start!$A:$A,(ROW(A270)-1)/15+2), " ")</f>
        <v xml:space="preserve"> </v>
      </c>
    </row>
    <row r="271" spans="1:15" x14ac:dyDescent="0.35">
      <c r="A271" cm="1">
        <f t="array" ref="A271">IF(MOD(ROW(A271)-1,15)=0,INDEX(Standards_start!$A:$A,(ROW(A271)-1)/15+2), " ")</f>
        <v>0</v>
      </c>
    </row>
    <row r="272" spans="1:15" x14ac:dyDescent="0.35">
      <c r="A272" t="str" cm="1">
        <f t="array" ref="A272">IF(MOD(ROW(A272)-1,15)=0,INDEX(Standards_start!$A:$A,(ROW(A272)-1)/15+2), " ")</f>
        <v xml:space="preserve"> </v>
      </c>
    </row>
    <row r="273" spans="1:15" x14ac:dyDescent="0.35">
      <c r="A273" t="str" cm="1">
        <f t="array" ref="A273">IF(MOD(ROW(A273)-1,15)=0,INDEX(Standards_start!$A:$A,(ROW(A273)-1)/15+2), " ")</f>
        <v xml:space="preserve"> </v>
      </c>
    </row>
    <row r="274" spans="1:15" x14ac:dyDescent="0.35">
      <c r="A274" t="str" cm="1">
        <f t="array" ref="A274">IF(MOD(ROW(A274)-1,15)=0,INDEX(Standards_start!$A:$A,(ROW(A274)-1)/15+2), " ")</f>
        <v xml:space="preserve"> </v>
      </c>
      <c r="O274" s="1"/>
    </row>
    <row r="275" spans="1:15" x14ac:dyDescent="0.35">
      <c r="A275" t="str" cm="1">
        <f t="array" ref="A275">IF(MOD(ROW(A275)-1,15)=0,INDEX(Standards_start!$A:$A,(ROW(A275)-1)/15+2), " ")</f>
        <v xml:space="preserve"> </v>
      </c>
      <c r="O275" s="1"/>
    </row>
    <row r="276" spans="1:15" x14ac:dyDescent="0.35">
      <c r="A276" t="str" cm="1">
        <f t="array" ref="A276">IF(MOD(ROW(A276)-1,15)=0,INDEX(Standards_start!$A:$A,(ROW(A276)-1)/15+2), " ")</f>
        <v xml:space="preserve"> </v>
      </c>
      <c r="O276" s="1"/>
    </row>
    <row r="277" spans="1:15" x14ac:dyDescent="0.35">
      <c r="A277" t="str" cm="1">
        <f t="array" ref="A277">IF(MOD(ROW(A277)-1,15)=0,INDEX(Standards_start!$A:$A,(ROW(A277)-1)/15+2), " ")</f>
        <v xml:space="preserve"> </v>
      </c>
      <c r="O277" s="1"/>
    </row>
    <row r="278" spans="1:15" x14ac:dyDescent="0.35">
      <c r="A278" t="str" cm="1">
        <f t="array" ref="A278">IF(MOD(ROW(A278)-1,15)=0,INDEX(Standards_start!$A:$A,(ROW(A278)-1)/15+2), " ")</f>
        <v xml:space="preserve"> </v>
      </c>
    </row>
    <row r="279" spans="1:15" x14ac:dyDescent="0.35">
      <c r="A279" t="str" cm="1">
        <f t="array" ref="A279">IF(MOD(ROW(A279)-1,15)=0,INDEX(Standards_start!$A:$A,(ROW(A279)-1)/15+2), " ")</f>
        <v xml:space="preserve"> </v>
      </c>
      <c r="O279" s="1"/>
    </row>
    <row r="280" spans="1:15" x14ac:dyDescent="0.35">
      <c r="A280" t="str" cm="1">
        <f t="array" ref="A280">IF(MOD(ROW(A280)-1,15)=0,INDEX(Standards_start!$A:$A,(ROW(A280)-1)/15+2), " ")</f>
        <v xml:space="preserve"> </v>
      </c>
      <c r="O280" s="1"/>
    </row>
    <row r="281" spans="1:15" x14ac:dyDescent="0.35">
      <c r="A281" t="str" cm="1">
        <f t="array" ref="A281">IF(MOD(ROW(A281)-1,15)=0,INDEX(Standards_start!$A:$A,(ROW(A281)-1)/15+2), " ")</f>
        <v xml:space="preserve"> </v>
      </c>
    </row>
    <row r="282" spans="1:15" x14ac:dyDescent="0.35">
      <c r="A282" t="str" cm="1">
        <f t="array" ref="A282">IF(MOD(ROW(A282)-1,15)=0,INDEX(Standards_start!$A:$A,(ROW(A282)-1)/15+2), " ")</f>
        <v xml:space="preserve"> </v>
      </c>
    </row>
    <row r="283" spans="1:15" x14ac:dyDescent="0.35">
      <c r="A283" t="str" cm="1">
        <f t="array" ref="A283">IF(MOD(ROW(A283)-1,15)=0,INDEX(Standards_start!$A:$A,(ROW(A283)-1)/15+2), " ")</f>
        <v xml:space="preserve"> </v>
      </c>
    </row>
    <row r="284" spans="1:15" x14ac:dyDescent="0.35">
      <c r="A284" t="str" cm="1">
        <f t="array" ref="A284">IF(MOD(ROW(A284)-1,15)=0,INDEX(Standards_start!$A:$A,(ROW(A284)-1)/15+2), " ")</f>
        <v xml:space="preserve"> </v>
      </c>
    </row>
    <row r="285" spans="1:15" x14ac:dyDescent="0.35">
      <c r="A285" t="str" cm="1">
        <f t="array" ref="A285">IF(MOD(ROW(A285)-1,15)=0,INDEX(Standards_start!$A:$A,(ROW(A285)-1)/15+2), " ")</f>
        <v xml:space="preserve"> </v>
      </c>
    </row>
    <row r="286" spans="1:15" x14ac:dyDescent="0.35">
      <c r="A286" cm="1">
        <f t="array" ref="A286">IF(MOD(ROW(A286)-1,15)=0,INDEX(Standards_start!$A:$A,(ROW(A286)-1)/15+2), " ")</f>
        <v>0</v>
      </c>
    </row>
    <row r="287" spans="1:15" x14ac:dyDescent="0.35">
      <c r="A287" t="str" cm="1">
        <f t="array" ref="A287">IF(MOD(ROW(A287)-1,15)=0,INDEX(Standards_start!$A:$A,(ROW(A287)-1)/15+2), " ")</f>
        <v xml:space="preserve"> </v>
      </c>
    </row>
    <row r="288" spans="1:15" x14ac:dyDescent="0.35">
      <c r="A288" t="str" cm="1">
        <f t="array" ref="A288">IF(MOD(ROW(A288)-1,15)=0,INDEX(Standards_start!$A:$A,(ROW(A288)-1)/15+2), " ")</f>
        <v xml:space="preserve"> </v>
      </c>
    </row>
    <row r="289" spans="1:15" x14ac:dyDescent="0.35">
      <c r="A289" t="str" cm="1">
        <f t="array" ref="A289">IF(MOD(ROW(A289)-1,15)=0,INDEX(Standards_start!$A:$A,(ROW(A289)-1)/15+2), " ")</f>
        <v xml:space="preserve"> </v>
      </c>
      <c r="O289" s="1"/>
    </row>
    <row r="290" spans="1:15" x14ac:dyDescent="0.35">
      <c r="A290" t="str" cm="1">
        <f t="array" ref="A290">IF(MOD(ROW(A290)-1,15)=0,INDEX(Standards_start!$A:$A,(ROW(A290)-1)/15+2), " ")</f>
        <v xml:space="preserve"> </v>
      </c>
      <c r="O290" s="1"/>
    </row>
    <row r="291" spans="1:15" x14ac:dyDescent="0.35">
      <c r="A291" t="str" cm="1">
        <f t="array" ref="A291">IF(MOD(ROW(A291)-1,15)=0,INDEX(Standards_start!$A:$A,(ROW(A291)-1)/15+2), " ")</f>
        <v xml:space="preserve"> </v>
      </c>
      <c r="O291" s="1"/>
    </row>
    <row r="292" spans="1:15" x14ac:dyDescent="0.35">
      <c r="A292" t="str" cm="1">
        <f t="array" ref="A292">IF(MOD(ROW(A292)-1,15)=0,INDEX(Standards_start!$A:$A,(ROW(A292)-1)/15+2), " ")</f>
        <v xml:space="preserve"> </v>
      </c>
      <c r="O292" s="1"/>
    </row>
    <row r="293" spans="1:15" x14ac:dyDescent="0.35">
      <c r="A293" t="str" cm="1">
        <f t="array" ref="A293">IF(MOD(ROW(A293)-1,15)=0,INDEX(Standards_start!$A:$A,(ROW(A293)-1)/15+2), " ")</f>
        <v xml:space="preserve"> </v>
      </c>
    </row>
    <row r="294" spans="1:15" x14ac:dyDescent="0.35">
      <c r="A294" t="str" cm="1">
        <f t="array" ref="A294">IF(MOD(ROW(A294)-1,15)=0,INDEX(Standards_start!$A:$A,(ROW(A294)-1)/15+2), " ")</f>
        <v xml:space="preserve"> </v>
      </c>
      <c r="O294" s="1"/>
    </row>
    <row r="295" spans="1:15" x14ac:dyDescent="0.35">
      <c r="A295" t="str" cm="1">
        <f t="array" ref="A295">IF(MOD(ROW(A295)-1,15)=0,INDEX(Standards_start!$A:$A,(ROW(A295)-1)/15+2), " ")</f>
        <v xml:space="preserve"> </v>
      </c>
      <c r="O295" s="1"/>
    </row>
    <row r="296" spans="1:15" x14ac:dyDescent="0.35">
      <c r="A296" t="str" cm="1">
        <f t="array" ref="A296">IF(MOD(ROW(A296)-1,15)=0,INDEX(Standards_start!$A:$A,(ROW(A296)-1)/15+2), " ")</f>
        <v xml:space="preserve"> </v>
      </c>
    </row>
    <row r="297" spans="1:15" x14ac:dyDescent="0.35">
      <c r="A297" t="str" cm="1">
        <f t="array" ref="A297">IF(MOD(ROW(A297)-1,15)=0,INDEX(Standards_start!$A:$A,(ROW(A297)-1)/15+2), " ")</f>
        <v xml:space="preserve"> </v>
      </c>
    </row>
    <row r="298" spans="1:15" x14ac:dyDescent="0.35">
      <c r="A298" t="str" cm="1">
        <f t="array" ref="A298">IF(MOD(ROW(A298)-1,15)=0,INDEX(Standards_start!$A:$A,(ROW(A298)-1)/15+2), " ")</f>
        <v xml:space="preserve"> </v>
      </c>
    </row>
    <row r="299" spans="1:15" x14ac:dyDescent="0.35">
      <c r="A299" t="str" cm="1">
        <f t="array" ref="A299">IF(MOD(ROW(A299)-1,15)=0,INDEX(Standards_start!$A:$A,(ROW(A299)-1)/15+2), " ")</f>
        <v xml:space="preserve"> </v>
      </c>
    </row>
    <row r="300" spans="1:15" x14ac:dyDescent="0.35">
      <c r="A300" t="str" cm="1">
        <f t="array" ref="A300">IF(MOD(ROW(A300)-1,15)=0,INDEX(Standards_start!$A:$A,(ROW(A300)-1)/15+2), " ")</f>
        <v xml:space="preserve"> </v>
      </c>
    </row>
    <row r="301" spans="1:15" x14ac:dyDescent="0.35">
      <c r="A301" cm="1">
        <f t="array" ref="A301">IF(MOD(ROW(A301)-1,15)=0,INDEX(Standards_start!$A:$A,(ROW(A301)-1)/15+2), " ")</f>
        <v>0</v>
      </c>
    </row>
    <row r="302" spans="1:15" x14ac:dyDescent="0.35">
      <c r="A302" t="str" cm="1">
        <f t="array" ref="A302">IF(MOD(ROW(A302)-1,15)=0,INDEX(Standards_start!$A:$A,(ROW(A302)-1)/15+2), " ")</f>
        <v xml:space="preserve"> </v>
      </c>
    </row>
    <row r="303" spans="1:15" x14ac:dyDescent="0.35">
      <c r="A303" t="str" cm="1">
        <f t="array" ref="A303">IF(MOD(ROW(A303)-1,15)=0,INDEX(Standards_start!$A:$A,(ROW(A303)-1)/15+2), " ")</f>
        <v xml:space="preserve"> </v>
      </c>
    </row>
    <row r="304" spans="1:15" x14ac:dyDescent="0.35">
      <c r="A304" t="str" cm="1">
        <f t="array" ref="A304">IF(MOD(ROW(A304)-1,15)=0,INDEX(Standards_start!$A:$A,(ROW(A304)-1)/15+2), " ")</f>
        <v xml:space="preserve"> </v>
      </c>
      <c r="O304" s="1"/>
    </row>
    <row r="305" spans="1:15" x14ac:dyDescent="0.35">
      <c r="A305" t="str" cm="1">
        <f t="array" ref="A305">IF(MOD(ROW(A305)-1,15)=0,INDEX(Standards_start!$A:$A,(ROW(A305)-1)/15+2), " ")</f>
        <v xml:space="preserve"> </v>
      </c>
      <c r="O305" s="1"/>
    </row>
    <row r="306" spans="1:15" x14ac:dyDescent="0.35">
      <c r="A306" t="str" cm="1">
        <f t="array" ref="A306">IF(MOD(ROW(A306)-1,15)=0,INDEX(Standards_start!$A:$A,(ROW(A306)-1)/15+2), " ")</f>
        <v xml:space="preserve"> </v>
      </c>
      <c r="O306" s="1"/>
    </row>
    <row r="307" spans="1:15" x14ac:dyDescent="0.35">
      <c r="A307" t="str" cm="1">
        <f t="array" ref="A307">IF(MOD(ROW(A307)-1,15)=0,INDEX(Standards_start!$A:$A,(ROW(A307)-1)/15+2), " ")</f>
        <v xml:space="preserve"> </v>
      </c>
    </row>
    <row r="308" spans="1:15" x14ac:dyDescent="0.35">
      <c r="A308" t="str" cm="1">
        <f t="array" ref="A308">IF(MOD(ROW(A308)-1,15)=0,INDEX(Standards_start!$A:$A,(ROW(A308)-1)/15+2), " ")</f>
        <v xml:space="preserve"> </v>
      </c>
    </row>
    <row r="309" spans="1:15" x14ac:dyDescent="0.35">
      <c r="A309" t="str" cm="1">
        <f t="array" ref="A309">IF(MOD(ROW(A309)-1,15)=0,INDEX(Standards_start!$A:$A,(ROW(A309)-1)/15+2), " ")</f>
        <v xml:space="preserve"> </v>
      </c>
    </row>
    <row r="310" spans="1:15" x14ac:dyDescent="0.35">
      <c r="A310" t="str" cm="1">
        <f t="array" ref="A310">IF(MOD(ROW(A310)-1,15)=0,INDEX(Standards_start!$A:$A,(ROW(A310)-1)/15+2), " ")</f>
        <v xml:space="preserve"> </v>
      </c>
    </row>
    <row r="311" spans="1:15" x14ac:dyDescent="0.35">
      <c r="A311" t="str" cm="1">
        <f t="array" ref="A311">IF(MOD(ROW(A311)-1,15)=0,INDEX(Standards_start!$A:$A,(ROW(A311)-1)/15+2), " ")</f>
        <v xml:space="preserve"> </v>
      </c>
    </row>
    <row r="312" spans="1:15" x14ac:dyDescent="0.35">
      <c r="A312" t="str" cm="1">
        <f t="array" ref="A312">IF(MOD(ROW(A312)-1,15)=0,INDEX(Standards_start!$A:$A,(ROW(A312)-1)/15+2), " ")</f>
        <v xml:space="preserve"> </v>
      </c>
    </row>
    <row r="313" spans="1:15" x14ac:dyDescent="0.35">
      <c r="A313" t="str" cm="1">
        <f t="array" ref="A313">IF(MOD(ROW(A313)-1,15)=0,INDEX(Standards_start!$A:$A,(ROW(A313)-1)/15+2), " ")</f>
        <v xml:space="preserve"> </v>
      </c>
    </row>
    <row r="314" spans="1:15" x14ac:dyDescent="0.35">
      <c r="A314" t="str" cm="1">
        <f t="array" ref="A314">IF(MOD(ROW(A314)-1,15)=0,INDEX(Standards_start!$A:$A,(ROW(A314)-1)/15+2), " ")</f>
        <v xml:space="preserve"> </v>
      </c>
    </row>
    <row r="315" spans="1:15" x14ac:dyDescent="0.35">
      <c r="A315" t="str" cm="1">
        <f t="array" ref="A315">IF(MOD(ROW(A315)-1,15)=0,INDEX(Standards_start!$A:$A,(ROW(A315)-1)/15+2), " ")</f>
        <v xml:space="preserve"> </v>
      </c>
    </row>
    <row r="316" spans="1:15" x14ac:dyDescent="0.35">
      <c r="A316" cm="1">
        <f t="array" ref="A316">IF(MOD(ROW(A316)-1,15)=0,INDEX(Standards_start!$A:$A,(ROW(A316)-1)/15+2), " ")</f>
        <v>0</v>
      </c>
    </row>
    <row r="317" spans="1:15" x14ac:dyDescent="0.35">
      <c r="A317" t="str" cm="1">
        <f t="array" ref="A317">IF(MOD(ROW(A317)-1,15)=0,INDEX(Standards_start!$A:$A,(ROW(A317)-1)/15+2), " ")</f>
        <v xml:space="preserve"> </v>
      </c>
    </row>
    <row r="318" spans="1:15" x14ac:dyDescent="0.35">
      <c r="A318" t="str" cm="1">
        <f t="array" ref="A318">IF(MOD(ROW(A318)-1,15)=0,INDEX(Standards_start!$A:$A,(ROW(A318)-1)/15+2), " ")</f>
        <v xml:space="preserve"> </v>
      </c>
    </row>
    <row r="319" spans="1:15" x14ac:dyDescent="0.35">
      <c r="A319" t="str" cm="1">
        <f t="array" ref="A319">IF(MOD(ROW(A319)-1,15)=0,INDEX(Standards_start!$A:$A,(ROW(A319)-1)/15+2), " ")</f>
        <v xml:space="preserve"> </v>
      </c>
      <c r="O319" s="1"/>
    </row>
    <row r="320" spans="1:15" x14ac:dyDescent="0.35">
      <c r="A320" t="str" cm="1">
        <f t="array" ref="A320">IF(MOD(ROW(A320)-1,15)=0,INDEX(Standards_start!$A:$A,(ROW(A320)-1)/15+2), " ")</f>
        <v xml:space="preserve"> </v>
      </c>
      <c r="O320" s="1"/>
    </row>
    <row r="321" spans="1:15" x14ac:dyDescent="0.35">
      <c r="A321" t="str" cm="1">
        <f t="array" ref="A321">IF(MOD(ROW(A321)-1,15)=0,INDEX(Standards_start!$A:$A,(ROW(A321)-1)/15+2), " ")</f>
        <v xml:space="preserve"> </v>
      </c>
      <c r="O321" s="1"/>
    </row>
    <row r="322" spans="1:15" x14ac:dyDescent="0.35">
      <c r="A322" t="str" cm="1">
        <f t="array" ref="A322">IF(MOD(ROW(A322)-1,15)=0,INDEX(Standards_start!$A:$A,(ROW(A322)-1)/15+2), " ")</f>
        <v xml:space="preserve"> </v>
      </c>
    </row>
    <row r="323" spans="1:15" x14ac:dyDescent="0.35">
      <c r="A323" t="str" cm="1">
        <f t="array" ref="A323">IF(MOD(ROW(A323)-1,15)=0,INDEX(Standards_start!$A:$A,(ROW(A323)-1)/15+2), " ")</f>
        <v xml:space="preserve"> </v>
      </c>
    </row>
    <row r="324" spans="1:15" x14ac:dyDescent="0.35">
      <c r="A324" t="str" cm="1">
        <f t="array" ref="A324">IF(MOD(ROW(A324)-1,15)=0,INDEX(Standards_start!$A:$A,(ROW(A324)-1)/15+2), " ")</f>
        <v xml:space="preserve"> </v>
      </c>
    </row>
    <row r="325" spans="1:15" x14ac:dyDescent="0.35">
      <c r="A325" t="str" cm="1">
        <f t="array" ref="A325">IF(MOD(ROW(A325)-1,15)=0,INDEX(Standards_start!$A:$A,(ROW(A325)-1)/15+2), " ")</f>
        <v xml:space="preserve"> </v>
      </c>
    </row>
    <row r="326" spans="1:15" x14ac:dyDescent="0.35">
      <c r="A326" t="str" cm="1">
        <f t="array" ref="A326">IF(MOD(ROW(A326)-1,15)=0,INDEX(Standards_start!$A:$A,(ROW(A326)-1)/15+2), " ")</f>
        <v xml:space="preserve"> </v>
      </c>
    </row>
    <row r="327" spans="1:15" x14ac:dyDescent="0.35">
      <c r="A327" t="str" cm="1">
        <f t="array" ref="A327">IF(MOD(ROW(A327)-1,15)=0,INDEX(Standards_start!$A:$A,(ROW(A327)-1)/15+2), " ")</f>
        <v xml:space="preserve"> </v>
      </c>
    </row>
    <row r="328" spans="1:15" x14ac:dyDescent="0.35">
      <c r="A328" t="str" cm="1">
        <f t="array" ref="A328">IF(MOD(ROW(A328)-1,15)=0,INDEX(Standards_start!$A:$A,(ROW(A328)-1)/15+2), " ")</f>
        <v xml:space="preserve"> </v>
      </c>
    </row>
    <row r="329" spans="1:15" x14ac:dyDescent="0.35">
      <c r="A329" t="str" cm="1">
        <f t="array" ref="A329">IF(MOD(ROW(A329)-1,15)=0,INDEX(Standards_start!$A:$A,(ROW(A329)-1)/15+2), " ")</f>
        <v xml:space="preserve"> </v>
      </c>
    </row>
    <row r="330" spans="1:15" x14ac:dyDescent="0.35">
      <c r="A330" t="str" cm="1">
        <f t="array" ref="A330">IF(MOD(ROW(A330)-1,15)=0,INDEX(Standards_start!$A:$A,(ROW(A330)-1)/15+2), " ")</f>
        <v xml:space="preserve"> </v>
      </c>
    </row>
    <row r="331" spans="1:15" x14ac:dyDescent="0.35">
      <c r="A331" cm="1">
        <f t="array" ref="A331">IF(MOD(ROW(A331)-1,15)=0,INDEX(Standards_start!$A:$A,(ROW(A331)-1)/15+2), " ")</f>
        <v>0</v>
      </c>
    </row>
    <row r="332" spans="1:15" x14ac:dyDescent="0.35">
      <c r="A332" t="str" cm="1">
        <f t="array" ref="A332">IF(MOD(ROW(A332)-1,15)=0,INDEX(Standards_start!$A:$A,(ROW(A332)-1)/15+2), " ")</f>
        <v xml:space="preserve"> </v>
      </c>
    </row>
    <row r="333" spans="1:15" x14ac:dyDescent="0.35">
      <c r="A333" t="str" cm="1">
        <f t="array" ref="A333">IF(MOD(ROW(A333)-1,15)=0,INDEX(Standards_start!$A:$A,(ROW(A333)-1)/15+2), " ")</f>
        <v xml:space="preserve"> </v>
      </c>
    </row>
    <row r="334" spans="1:15" x14ac:dyDescent="0.35">
      <c r="A334" t="str" cm="1">
        <f t="array" ref="A334">IF(MOD(ROW(A334)-1,15)=0,INDEX(Standards_start!$A:$A,(ROW(A334)-1)/15+2), " ")</f>
        <v xml:space="preserve"> </v>
      </c>
      <c r="O334" s="1"/>
    </row>
    <row r="335" spans="1:15" x14ac:dyDescent="0.35">
      <c r="A335" t="str" cm="1">
        <f t="array" ref="A335">IF(MOD(ROW(A335)-1,15)=0,INDEX(Standards_start!$A:$A,(ROW(A335)-1)/15+2), " ")</f>
        <v xml:space="preserve"> </v>
      </c>
      <c r="O335" s="1"/>
    </row>
    <row r="336" spans="1:15" x14ac:dyDescent="0.35">
      <c r="A336" t="str" cm="1">
        <f t="array" ref="A336">IF(MOD(ROW(A336)-1,15)=0,INDEX(Standards_start!$A:$A,(ROW(A336)-1)/15+2), " ")</f>
        <v xml:space="preserve"> </v>
      </c>
      <c r="O336" s="1"/>
    </row>
    <row r="337" spans="1:15" x14ac:dyDescent="0.35">
      <c r="A337" t="str" cm="1">
        <f t="array" ref="A337">IF(MOD(ROW(A337)-1,15)=0,INDEX(Standards_start!$A:$A,(ROW(A337)-1)/15+2), " ")</f>
        <v xml:space="preserve"> </v>
      </c>
    </row>
    <row r="338" spans="1:15" x14ac:dyDescent="0.35">
      <c r="A338" t="str" cm="1">
        <f t="array" ref="A338">IF(MOD(ROW(A338)-1,15)=0,INDEX(Standards_start!$A:$A,(ROW(A338)-1)/15+2), " ")</f>
        <v xml:space="preserve"> </v>
      </c>
    </row>
    <row r="339" spans="1:15" x14ac:dyDescent="0.35">
      <c r="A339" t="str" cm="1">
        <f t="array" ref="A339">IF(MOD(ROW(A339)-1,15)=0,INDEX(Standards_start!$A:$A,(ROW(A339)-1)/15+2), " ")</f>
        <v xml:space="preserve"> </v>
      </c>
    </row>
    <row r="340" spans="1:15" x14ac:dyDescent="0.35">
      <c r="A340" t="str" cm="1">
        <f t="array" ref="A340">IF(MOD(ROW(A340)-1,15)=0,INDEX(Standards_start!$A:$A,(ROW(A340)-1)/15+2), " ")</f>
        <v xml:space="preserve"> </v>
      </c>
    </row>
    <row r="341" spans="1:15" x14ac:dyDescent="0.35">
      <c r="A341" t="str" cm="1">
        <f t="array" ref="A341">IF(MOD(ROW(A341)-1,15)=0,INDEX(Standards_start!$A:$A,(ROW(A341)-1)/15+2), " ")</f>
        <v xml:space="preserve"> </v>
      </c>
    </row>
    <row r="342" spans="1:15" x14ac:dyDescent="0.35">
      <c r="A342" t="str" cm="1">
        <f t="array" ref="A342">IF(MOD(ROW(A342)-1,15)=0,INDEX(Standards_start!$A:$A,(ROW(A342)-1)/15+2), " ")</f>
        <v xml:space="preserve"> </v>
      </c>
    </row>
    <row r="343" spans="1:15" x14ac:dyDescent="0.35">
      <c r="A343" t="str" cm="1">
        <f t="array" ref="A343">IF(MOD(ROW(A343)-1,15)=0,INDEX(Standards_start!$A:$A,(ROW(A343)-1)/15+2), " ")</f>
        <v xml:space="preserve"> </v>
      </c>
    </row>
    <row r="344" spans="1:15" x14ac:dyDescent="0.35">
      <c r="A344" t="str" cm="1">
        <f t="array" ref="A344">IF(MOD(ROW(A344)-1,15)=0,INDEX(Standards_start!$A:$A,(ROW(A344)-1)/15+2), " ")</f>
        <v xml:space="preserve"> </v>
      </c>
    </row>
    <row r="345" spans="1:15" x14ac:dyDescent="0.35">
      <c r="A345" t="str" cm="1">
        <f t="array" ref="A345">IF(MOD(ROW(A345)-1,15)=0,INDEX(Standards_start!$A:$A,(ROW(A345)-1)/15+2), " ")</f>
        <v xml:space="preserve"> </v>
      </c>
    </row>
    <row r="346" spans="1:15" x14ac:dyDescent="0.35">
      <c r="A346" cm="1">
        <f t="array" ref="A346">IF(MOD(ROW(A346)-1,15)=0,INDEX(Standards_start!$A:$A,(ROW(A346)-1)/15+2), " ")</f>
        <v>0</v>
      </c>
    </row>
    <row r="347" spans="1:15" x14ac:dyDescent="0.35">
      <c r="A347" t="str" cm="1">
        <f t="array" ref="A347">IF(MOD(ROW(A347)-1,15)=0,INDEX(Standards_start!$A:$A,(ROW(A347)-1)/15+2), " ")</f>
        <v xml:space="preserve"> </v>
      </c>
    </row>
    <row r="348" spans="1:15" x14ac:dyDescent="0.35">
      <c r="A348" t="str" cm="1">
        <f t="array" ref="A348">IF(MOD(ROW(A348)-1,15)=0,INDEX(Standards_start!$A:$A,(ROW(A348)-1)/15+2), " ")</f>
        <v xml:space="preserve"> </v>
      </c>
    </row>
    <row r="349" spans="1:15" x14ac:dyDescent="0.35">
      <c r="A349" t="str" cm="1">
        <f t="array" ref="A349">IF(MOD(ROW(A349)-1,15)=0,INDEX(Standards_start!$A:$A,(ROW(A349)-1)/15+2), " ")</f>
        <v xml:space="preserve"> </v>
      </c>
      <c r="O349" s="1"/>
    </row>
    <row r="350" spans="1:15" x14ac:dyDescent="0.35">
      <c r="A350" t="str" cm="1">
        <f t="array" ref="A350">IF(MOD(ROW(A350)-1,15)=0,INDEX(Standards_start!$A:$A,(ROW(A350)-1)/15+2), " ")</f>
        <v xml:space="preserve"> </v>
      </c>
      <c r="O350" s="1"/>
    </row>
    <row r="351" spans="1:15" x14ac:dyDescent="0.35">
      <c r="A351" t="str" cm="1">
        <f t="array" ref="A351">IF(MOD(ROW(A351)-1,15)=0,INDEX(Standards_start!$A:$A,(ROW(A351)-1)/15+2), " ")</f>
        <v xml:space="preserve"> </v>
      </c>
      <c r="O351" s="1"/>
    </row>
    <row r="352" spans="1:15" x14ac:dyDescent="0.35">
      <c r="A352" t="str" cm="1">
        <f t="array" ref="A352">IF(MOD(ROW(A352)-1,15)=0,INDEX(Standards_start!$A:$A,(ROW(A352)-1)/15+2), " ")</f>
        <v xml:space="preserve"> </v>
      </c>
      <c r="O352" s="1"/>
    </row>
    <row r="353" spans="1:15" x14ac:dyDescent="0.35">
      <c r="A353" t="str" cm="1">
        <f t="array" ref="A353">IF(MOD(ROW(A353)-1,15)=0,INDEX(Standards_start!$A:$A,(ROW(A353)-1)/15+2), " ")</f>
        <v xml:space="preserve"> </v>
      </c>
    </row>
    <row r="354" spans="1:15" x14ac:dyDescent="0.35">
      <c r="A354" t="str" cm="1">
        <f t="array" ref="A354">IF(MOD(ROW(A354)-1,15)=0,INDEX(Standards_start!$A:$A,(ROW(A354)-1)/15+2), " ")</f>
        <v xml:space="preserve"> </v>
      </c>
    </row>
    <row r="355" spans="1:15" x14ac:dyDescent="0.35">
      <c r="A355" t="str" cm="1">
        <f t="array" ref="A355">IF(MOD(ROW(A355)-1,15)=0,INDEX(Standards_start!$A:$A,(ROW(A355)-1)/15+2), " ")</f>
        <v xml:space="preserve"> </v>
      </c>
    </row>
    <row r="356" spans="1:15" x14ac:dyDescent="0.35">
      <c r="A356" t="str" cm="1">
        <f t="array" ref="A356">IF(MOD(ROW(A356)-1,15)=0,INDEX(Standards_start!$A:$A,(ROW(A356)-1)/15+2), " ")</f>
        <v xml:space="preserve"> </v>
      </c>
      <c r="O356" s="1"/>
    </row>
    <row r="357" spans="1:15" x14ac:dyDescent="0.35">
      <c r="A357" t="str" cm="1">
        <f t="array" ref="A357">IF(MOD(ROW(A357)-1,15)=0,INDEX(Standards_start!$A:$A,(ROW(A357)-1)/15+2), " ")</f>
        <v xml:space="preserve"> </v>
      </c>
    </row>
    <row r="358" spans="1:15" x14ac:dyDescent="0.35">
      <c r="A358" t="str" cm="1">
        <f t="array" ref="A358">IF(MOD(ROW(A358)-1,15)=0,INDEX(Standards_start!$A:$A,(ROW(A358)-1)/15+2), " ")</f>
        <v xml:space="preserve"> </v>
      </c>
    </row>
    <row r="359" spans="1:15" x14ac:dyDescent="0.35">
      <c r="A359" t="str" cm="1">
        <f t="array" ref="A359">IF(MOD(ROW(A359)-1,15)=0,INDEX(Standards_start!$A:$A,(ROW(A359)-1)/15+2), " ")</f>
        <v xml:space="preserve"> </v>
      </c>
      <c r="O359" s="1"/>
    </row>
    <row r="360" spans="1:15" x14ac:dyDescent="0.35">
      <c r="A360" t="str" cm="1">
        <f t="array" ref="A360">IF(MOD(ROW(A360)-1,15)=0,INDEX(Standards_start!$A:$A,(ROW(A360)-1)/15+2), " ")</f>
        <v xml:space="preserve"> </v>
      </c>
    </row>
    <row r="361" spans="1:15" x14ac:dyDescent="0.35">
      <c r="A361" cm="1">
        <f t="array" ref="A361">IF(MOD(ROW(A361)-1,15)=0,INDEX(Standards_start!$A:$A,(ROW(A361)-1)/15+2), " ")</f>
        <v>0</v>
      </c>
    </row>
    <row r="362" spans="1:15" x14ac:dyDescent="0.35">
      <c r="A362" t="str" cm="1">
        <f t="array" ref="A362">IF(MOD(ROW(A362)-1,15)=0,INDEX(Standards_start!$A:$A,(ROW(A362)-1)/15+2), " ")</f>
        <v xml:space="preserve"> </v>
      </c>
    </row>
    <row r="363" spans="1:15" x14ac:dyDescent="0.35">
      <c r="A363" t="str" cm="1">
        <f t="array" ref="A363">IF(MOD(ROW(A363)-1,15)=0,INDEX(Standards_start!$A:$A,(ROW(A363)-1)/15+2), " ")</f>
        <v xml:space="preserve"> </v>
      </c>
    </row>
    <row r="364" spans="1:15" x14ac:dyDescent="0.35">
      <c r="A364" t="str" cm="1">
        <f t="array" ref="A364">IF(MOD(ROW(A364)-1,15)=0,INDEX(Standards_start!$A:$A,(ROW(A364)-1)/15+2), " ")</f>
        <v xml:space="preserve"> </v>
      </c>
      <c r="O364" s="1"/>
    </row>
    <row r="365" spans="1:15" x14ac:dyDescent="0.35">
      <c r="A365" t="str" cm="1">
        <f t="array" ref="A365">IF(MOD(ROW(A365)-1,15)=0,INDEX(Standards_start!$A:$A,(ROW(A365)-1)/15+2), " ")</f>
        <v xml:space="preserve"> </v>
      </c>
      <c r="O365" s="1"/>
    </row>
    <row r="366" spans="1:15" x14ac:dyDescent="0.35">
      <c r="A366" t="str" cm="1">
        <f t="array" ref="A366">IF(MOD(ROW(A366)-1,15)=0,INDEX(Standards_start!$A:$A,(ROW(A366)-1)/15+2), " ")</f>
        <v xml:space="preserve"> </v>
      </c>
      <c r="O366" s="1"/>
    </row>
    <row r="367" spans="1:15" x14ac:dyDescent="0.35">
      <c r="A367" t="str" cm="1">
        <f t="array" ref="A367">IF(MOD(ROW(A367)-1,15)=0,INDEX(Standards_start!$A:$A,(ROW(A367)-1)/15+2), " ")</f>
        <v xml:space="preserve"> </v>
      </c>
      <c r="O367" s="1"/>
    </row>
    <row r="368" spans="1:15" x14ac:dyDescent="0.35">
      <c r="A368" t="str" cm="1">
        <f t="array" ref="A368">IF(MOD(ROW(A368)-1,15)=0,INDEX(Standards_start!$A:$A,(ROW(A368)-1)/15+2), " ")</f>
        <v xml:space="preserve"> </v>
      </c>
    </row>
    <row r="369" spans="1:15" x14ac:dyDescent="0.35">
      <c r="A369" t="str" cm="1">
        <f t="array" ref="A369">IF(MOD(ROW(A369)-1,15)=0,INDEX(Standards_start!$A:$A,(ROW(A369)-1)/15+2), " ")</f>
        <v xml:space="preserve"> </v>
      </c>
    </row>
    <row r="370" spans="1:15" x14ac:dyDescent="0.35">
      <c r="A370" t="str" cm="1">
        <f t="array" ref="A370">IF(MOD(ROW(A370)-1,15)=0,INDEX(Standards_start!$A:$A,(ROW(A370)-1)/15+2), " ")</f>
        <v xml:space="preserve"> </v>
      </c>
    </row>
    <row r="371" spans="1:15" x14ac:dyDescent="0.35">
      <c r="A371" t="str" cm="1">
        <f t="array" ref="A371">IF(MOD(ROW(A371)-1,15)=0,INDEX(Standards_start!$A:$A,(ROW(A371)-1)/15+2), " ")</f>
        <v xml:space="preserve"> </v>
      </c>
      <c r="O371" s="1"/>
    </row>
    <row r="372" spans="1:15" x14ac:dyDescent="0.35">
      <c r="A372" t="str" cm="1">
        <f t="array" ref="A372">IF(MOD(ROW(A372)-1,15)=0,INDEX(Standards_start!$A:$A,(ROW(A372)-1)/15+2), " ")</f>
        <v xml:space="preserve"> </v>
      </c>
    </row>
    <row r="373" spans="1:15" x14ac:dyDescent="0.35">
      <c r="A373" t="str" cm="1">
        <f t="array" ref="A373">IF(MOD(ROW(A373)-1,15)=0,INDEX(Standards_start!$A:$A,(ROW(A373)-1)/15+2), " ")</f>
        <v xml:space="preserve"> </v>
      </c>
    </row>
    <row r="374" spans="1:15" x14ac:dyDescent="0.35">
      <c r="A374" t="str" cm="1">
        <f t="array" ref="A374">IF(MOD(ROW(A374)-1,15)=0,INDEX(Standards_start!$A:$A,(ROW(A374)-1)/15+2), " ")</f>
        <v xml:space="preserve"> </v>
      </c>
      <c r="O374" s="1"/>
    </row>
    <row r="375" spans="1:15" x14ac:dyDescent="0.35">
      <c r="A375" t="str" cm="1">
        <f t="array" ref="A375">IF(MOD(ROW(A375)-1,15)=0,INDEX(Standards_start!$A:$A,(ROW(A375)-1)/15+2), " ")</f>
        <v xml:space="preserve"> </v>
      </c>
    </row>
    <row r="376" spans="1:15" x14ac:dyDescent="0.35">
      <c r="A376" cm="1">
        <f t="array" ref="A376">IF(MOD(ROW(A376)-1,15)=0,INDEX(Standards_start!$A:$A,(ROW(A376)-1)/15+2), " ")</f>
        <v>0</v>
      </c>
    </row>
    <row r="377" spans="1:15" x14ac:dyDescent="0.35">
      <c r="A377" t="str" cm="1">
        <f t="array" ref="A377">IF(MOD(ROW(A377)-1,15)=0,INDEX(Standards_start!$A:$A,(ROW(A377)-1)/15+2), " ")</f>
        <v xml:space="preserve"> </v>
      </c>
    </row>
    <row r="378" spans="1:15" x14ac:dyDescent="0.35">
      <c r="A378" t="str" cm="1">
        <f t="array" ref="A378">IF(MOD(ROW(A378)-1,15)=0,INDEX(Standards_start!$A:$A,(ROW(A378)-1)/15+2), " ")</f>
        <v xml:space="preserve"> </v>
      </c>
    </row>
    <row r="379" spans="1:15" x14ac:dyDescent="0.35">
      <c r="A379" t="str" cm="1">
        <f t="array" ref="A379">IF(MOD(ROW(A379)-1,15)=0,INDEX(Standards_start!$A:$A,(ROW(A379)-1)/15+2), " ")</f>
        <v xml:space="preserve"> </v>
      </c>
      <c r="O379" s="1"/>
    </row>
    <row r="380" spans="1:15" x14ac:dyDescent="0.35">
      <c r="A380" t="str" cm="1">
        <f t="array" ref="A380">IF(MOD(ROW(A380)-1,15)=0,INDEX(Standards_start!$A:$A,(ROW(A380)-1)/15+2), " ")</f>
        <v xml:space="preserve"> </v>
      </c>
      <c r="O380" s="1"/>
    </row>
    <row r="381" spans="1:15" x14ac:dyDescent="0.35">
      <c r="A381" t="str" cm="1">
        <f t="array" ref="A381">IF(MOD(ROW(A381)-1,15)=0,INDEX(Standards_start!$A:$A,(ROW(A381)-1)/15+2), " ")</f>
        <v xml:space="preserve"> </v>
      </c>
      <c r="O381" s="1"/>
    </row>
    <row r="382" spans="1:15" x14ac:dyDescent="0.35">
      <c r="A382" t="str" cm="1">
        <f t="array" ref="A382">IF(MOD(ROW(A382)-1,15)=0,INDEX(Standards_start!$A:$A,(ROW(A382)-1)/15+2), " ")</f>
        <v xml:space="preserve"> </v>
      </c>
      <c r="O382" s="1"/>
    </row>
    <row r="383" spans="1:15" x14ac:dyDescent="0.35">
      <c r="A383" t="str" cm="1">
        <f t="array" ref="A383">IF(MOD(ROW(A383)-1,15)=0,INDEX(Standards_start!$A:$A,(ROW(A383)-1)/15+2), " ")</f>
        <v xml:space="preserve"> </v>
      </c>
    </row>
    <row r="384" spans="1:15" x14ac:dyDescent="0.35">
      <c r="A384" t="str" cm="1">
        <f t="array" ref="A384">IF(MOD(ROW(A384)-1,15)=0,INDEX(Standards_start!$A:$A,(ROW(A384)-1)/15+2), " ")</f>
        <v xml:space="preserve"> </v>
      </c>
    </row>
    <row r="385" spans="1:15" x14ac:dyDescent="0.35">
      <c r="A385" t="str" cm="1">
        <f t="array" ref="A385">IF(MOD(ROW(A385)-1,15)=0,INDEX(Standards_start!$A:$A,(ROW(A385)-1)/15+2), " ")</f>
        <v xml:space="preserve"> </v>
      </c>
    </row>
    <row r="386" spans="1:15" x14ac:dyDescent="0.35">
      <c r="A386" t="str" cm="1">
        <f t="array" ref="A386">IF(MOD(ROW(A386)-1,15)=0,INDEX(Standards_start!$A:$A,(ROW(A386)-1)/15+2), " ")</f>
        <v xml:space="preserve"> </v>
      </c>
      <c r="O386" s="1"/>
    </row>
    <row r="387" spans="1:15" x14ac:dyDescent="0.35">
      <c r="A387" t="str" cm="1">
        <f t="array" ref="A387">IF(MOD(ROW(A387)-1,15)=0,INDEX(Standards_start!$A:$A,(ROW(A387)-1)/15+2), " ")</f>
        <v xml:space="preserve"> </v>
      </c>
    </row>
    <row r="388" spans="1:15" x14ac:dyDescent="0.35">
      <c r="A388" t="str" cm="1">
        <f t="array" ref="A388">IF(MOD(ROW(A388)-1,15)=0,INDEX(Standards_start!$A:$A,(ROW(A388)-1)/15+2), " ")</f>
        <v xml:space="preserve"> </v>
      </c>
    </row>
    <row r="389" spans="1:15" x14ac:dyDescent="0.35">
      <c r="A389" t="str" cm="1">
        <f t="array" ref="A389">IF(MOD(ROW(A389)-1,15)=0,INDEX(Standards_start!$A:$A,(ROW(A389)-1)/15+2), " ")</f>
        <v xml:space="preserve"> </v>
      </c>
      <c r="O389" s="1"/>
    </row>
    <row r="390" spans="1:15" x14ac:dyDescent="0.35">
      <c r="A390" t="str" cm="1">
        <f t="array" ref="A390">IF(MOD(ROW(A390)-1,15)=0,INDEX(Standards_start!$A:$A,(ROW(A390)-1)/15+2), " ")</f>
        <v xml:space="preserve"> </v>
      </c>
    </row>
    <row r="391" spans="1:15" x14ac:dyDescent="0.35">
      <c r="A391" cm="1">
        <f t="array" ref="A391">IF(MOD(ROW(A391)-1,15)=0,INDEX(Standards_start!$A:$A,(ROW(A391)-1)/15+2), " ")</f>
        <v>0</v>
      </c>
    </row>
    <row r="392" spans="1:15" x14ac:dyDescent="0.35">
      <c r="A392" t="str" cm="1">
        <f t="array" ref="A392">IF(MOD(ROW(A392)-1,15)=0,INDEX(Standards_start!$A:$A,(ROW(A392)-1)/15+2), " ")</f>
        <v xml:space="preserve"> </v>
      </c>
    </row>
    <row r="393" spans="1:15" x14ac:dyDescent="0.35">
      <c r="A393" t="str" cm="1">
        <f t="array" ref="A393">IF(MOD(ROW(A393)-1,15)=0,INDEX(Standards_start!$A:$A,(ROW(A393)-1)/15+2), " ")</f>
        <v xml:space="preserve"> </v>
      </c>
    </row>
    <row r="394" spans="1:15" x14ac:dyDescent="0.35">
      <c r="A394" t="str" cm="1">
        <f t="array" ref="A394">IF(MOD(ROW(A394)-1,15)=0,INDEX(Standards_start!$A:$A,(ROW(A394)-1)/15+2), " ")</f>
        <v xml:space="preserve"> </v>
      </c>
      <c r="O394" s="1"/>
    </row>
    <row r="395" spans="1:15" x14ac:dyDescent="0.35">
      <c r="A395" t="str" cm="1">
        <f t="array" ref="A395">IF(MOD(ROW(A395)-1,15)=0,INDEX(Standards_start!$A:$A,(ROW(A395)-1)/15+2), " ")</f>
        <v xml:space="preserve"> </v>
      </c>
      <c r="O395" s="1"/>
    </row>
    <row r="396" spans="1:15" x14ac:dyDescent="0.35">
      <c r="A396" t="str" cm="1">
        <f t="array" ref="A396">IF(MOD(ROW(A396)-1,15)=0,INDEX(Standards_start!$A:$A,(ROW(A396)-1)/15+2), " ")</f>
        <v xml:space="preserve"> </v>
      </c>
      <c r="O396" s="1"/>
    </row>
    <row r="397" spans="1:15" x14ac:dyDescent="0.35">
      <c r="A397" t="str" cm="1">
        <f t="array" ref="A397">IF(MOD(ROW(A397)-1,15)=0,INDEX(Standards_start!$A:$A,(ROW(A397)-1)/15+2), " ")</f>
        <v xml:space="preserve"> </v>
      </c>
    </row>
    <row r="398" spans="1:15" x14ac:dyDescent="0.35">
      <c r="A398" t="str" cm="1">
        <f t="array" ref="A398">IF(MOD(ROW(A398)-1,15)=0,INDEX(Standards_start!$A:$A,(ROW(A398)-1)/15+2), " ")</f>
        <v xml:space="preserve"> </v>
      </c>
      <c r="O398" s="1"/>
    </row>
    <row r="399" spans="1:15" x14ac:dyDescent="0.35">
      <c r="A399" t="str" cm="1">
        <f t="array" ref="A399">IF(MOD(ROW(A399)-1,15)=0,INDEX(Standards_start!$A:$A,(ROW(A399)-1)/15+2), " ")</f>
        <v xml:space="preserve"> </v>
      </c>
      <c r="O399" s="1"/>
    </row>
    <row r="400" spans="1:15" x14ac:dyDescent="0.35">
      <c r="A400" t="str" cm="1">
        <f t="array" ref="A400">IF(MOD(ROW(A400)-1,15)=0,INDEX(Standards_start!$A:$A,(ROW(A400)-1)/15+2), " ")</f>
        <v xml:space="preserve"> </v>
      </c>
    </row>
    <row r="401" spans="1:15" x14ac:dyDescent="0.35">
      <c r="A401" t="str" cm="1">
        <f t="array" ref="A401">IF(MOD(ROW(A401)-1,15)=0,INDEX(Standards_start!$A:$A,(ROW(A401)-1)/15+2), " ")</f>
        <v xml:space="preserve"> </v>
      </c>
    </row>
    <row r="402" spans="1:15" x14ac:dyDescent="0.35">
      <c r="A402" t="str" cm="1">
        <f t="array" ref="A402">IF(MOD(ROW(A402)-1,15)=0,INDEX(Standards_start!$A:$A,(ROW(A402)-1)/15+2), " ")</f>
        <v xml:space="preserve"> </v>
      </c>
    </row>
    <row r="403" spans="1:15" x14ac:dyDescent="0.35">
      <c r="A403" t="str" cm="1">
        <f t="array" ref="A403">IF(MOD(ROW(A403)-1,15)=0,INDEX(Standards_start!$A:$A,(ROW(A403)-1)/15+2), " ")</f>
        <v xml:space="preserve"> </v>
      </c>
    </row>
    <row r="404" spans="1:15" x14ac:dyDescent="0.35">
      <c r="A404" t="str" cm="1">
        <f t="array" ref="A404">IF(MOD(ROW(A404)-1,15)=0,INDEX(Standards_start!$A:$A,(ROW(A404)-1)/15+2), " ")</f>
        <v xml:space="preserve"> </v>
      </c>
    </row>
    <row r="405" spans="1:15" x14ac:dyDescent="0.35">
      <c r="A405" t="str" cm="1">
        <f t="array" ref="A405">IF(MOD(ROW(A405)-1,15)=0,INDEX(Standards_start!$A:$A,(ROW(A405)-1)/15+2), " ")</f>
        <v xml:space="preserve"> </v>
      </c>
    </row>
    <row r="406" spans="1:15" x14ac:dyDescent="0.35">
      <c r="A406" cm="1">
        <f t="array" ref="A406">IF(MOD(ROW(A406)-1,15)=0,INDEX(Standards_start!$A:$A,(ROW(A406)-1)/15+2), " ")</f>
        <v>0</v>
      </c>
    </row>
    <row r="407" spans="1:15" x14ac:dyDescent="0.35">
      <c r="A407" t="str" cm="1">
        <f t="array" ref="A407">IF(MOD(ROW(A407)-1,15)=0,INDEX(Standards_start!$A:$A,(ROW(A407)-1)/15+2), " ")</f>
        <v xml:space="preserve"> </v>
      </c>
    </row>
    <row r="408" spans="1:15" x14ac:dyDescent="0.35">
      <c r="A408" t="str" cm="1">
        <f t="array" ref="A408">IF(MOD(ROW(A408)-1,15)=0,INDEX(Standards_start!$A:$A,(ROW(A408)-1)/15+2), " ")</f>
        <v xml:space="preserve"> </v>
      </c>
    </row>
    <row r="409" spans="1:15" x14ac:dyDescent="0.35">
      <c r="A409" t="str" cm="1">
        <f t="array" ref="A409">IF(MOD(ROW(A409)-1,15)=0,INDEX(Standards_start!$A:$A,(ROW(A409)-1)/15+2), " ")</f>
        <v xml:space="preserve"> </v>
      </c>
      <c r="O409" s="1"/>
    </row>
    <row r="410" spans="1:15" x14ac:dyDescent="0.35">
      <c r="A410" t="str" cm="1">
        <f t="array" ref="A410">IF(MOD(ROW(A410)-1,15)=0,INDEX(Standards_start!$A:$A,(ROW(A410)-1)/15+2), " ")</f>
        <v xml:space="preserve"> </v>
      </c>
      <c r="O410" s="1"/>
    </row>
    <row r="411" spans="1:15" x14ac:dyDescent="0.35">
      <c r="A411" t="str" cm="1">
        <f t="array" ref="A411">IF(MOD(ROW(A411)-1,15)=0,INDEX(Standards_start!$A:$A,(ROW(A411)-1)/15+2), " ")</f>
        <v xml:space="preserve"> </v>
      </c>
      <c r="O411" s="1"/>
    </row>
    <row r="412" spans="1:15" x14ac:dyDescent="0.35">
      <c r="A412" t="str" cm="1">
        <f t="array" ref="A412">IF(MOD(ROW(A412)-1,15)=0,INDEX(Standards_start!$A:$A,(ROW(A412)-1)/15+2), " ")</f>
        <v xml:space="preserve"> </v>
      </c>
    </row>
    <row r="413" spans="1:15" x14ac:dyDescent="0.35">
      <c r="A413" t="str" cm="1">
        <f t="array" ref="A413">IF(MOD(ROW(A413)-1,15)=0,INDEX(Standards_start!$A:$A,(ROW(A413)-1)/15+2), " ")</f>
        <v xml:space="preserve"> </v>
      </c>
      <c r="O413" s="1"/>
    </row>
    <row r="414" spans="1:15" x14ac:dyDescent="0.35">
      <c r="A414" t="str" cm="1">
        <f t="array" ref="A414">IF(MOD(ROW(A414)-1,15)=0,INDEX(Standards_start!$A:$A,(ROW(A414)-1)/15+2), " ")</f>
        <v xml:space="preserve"> </v>
      </c>
      <c r="O414" s="1"/>
    </row>
    <row r="415" spans="1:15" x14ac:dyDescent="0.35">
      <c r="A415" t="str" cm="1">
        <f t="array" ref="A415">IF(MOD(ROW(A415)-1,15)=0,INDEX(Standards_start!$A:$A,(ROW(A415)-1)/15+2), " ")</f>
        <v xml:space="preserve"> </v>
      </c>
    </row>
    <row r="416" spans="1:15" x14ac:dyDescent="0.35">
      <c r="A416" t="str" cm="1">
        <f t="array" ref="A416">IF(MOD(ROW(A416)-1,15)=0,INDEX(Standards_start!$A:$A,(ROW(A416)-1)/15+2), " ")</f>
        <v xml:space="preserve"> </v>
      </c>
    </row>
    <row r="417" spans="1:15" x14ac:dyDescent="0.35">
      <c r="A417" t="str" cm="1">
        <f t="array" ref="A417">IF(MOD(ROW(A417)-1,15)=0,INDEX(Standards_start!$A:$A,(ROW(A417)-1)/15+2), " ")</f>
        <v xml:space="preserve"> </v>
      </c>
    </row>
    <row r="418" spans="1:15" x14ac:dyDescent="0.35">
      <c r="A418" t="str" cm="1">
        <f t="array" ref="A418">IF(MOD(ROW(A418)-1,15)=0,INDEX(Standards_start!$A:$A,(ROW(A418)-1)/15+2), " ")</f>
        <v xml:space="preserve"> </v>
      </c>
    </row>
    <row r="419" spans="1:15" x14ac:dyDescent="0.35">
      <c r="A419" t="str" cm="1">
        <f t="array" ref="A419">IF(MOD(ROW(A419)-1,15)=0,INDEX(Standards_start!$A:$A,(ROW(A419)-1)/15+2), " ")</f>
        <v xml:space="preserve"> </v>
      </c>
    </row>
    <row r="420" spans="1:15" x14ac:dyDescent="0.35">
      <c r="A420" t="str" cm="1">
        <f t="array" ref="A420">IF(MOD(ROW(A420)-1,15)=0,INDEX(Standards_start!$A:$A,(ROW(A420)-1)/15+2), " ")</f>
        <v xml:space="preserve"> </v>
      </c>
    </row>
    <row r="421" spans="1:15" x14ac:dyDescent="0.35">
      <c r="A421" cm="1">
        <f t="array" ref="A421">IF(MOD(ROW(A421)-1,15)=0,INDEX(Standards_start!$A:$A,(ROW(A421)-1)/15+2), " ")</f>
        <v>0</v>
      </c>
    </row>
    <row r="422" spans="1:15" x14ac:dyDescent="0.35">
      <c r="A422" t="str" cm="1">
        <f t="array" ref="A422">IF(MOD(ROW(A422)-1,15)=0,INDEX(Standards_start!$A:$A,(ROW(A422)-1)/15+2), " ")</f>
        <v xml:space="preserve"> </v>
      </c>
    </row>
    <row r="423" spans="1:15" x14ac:dyDescent="0.35">
      <c r="A423" t="str" cm="1">
        <f t="array" ref="A423">IF(MOD(ROW(A423)-1,15)=0,INDEX(Standards_start!$A:$A,(ROW(A423)-1)/15+2), " ")</f>
        <v xml:space="preserve"> </v>
      </c>
    </row>
    <row r="424" spans="1:15" x14ac:dyDescent="0.35">
      <c r="A424" t="str" cm="1">
        <f t="array" ref="A424">IF(MOD(ROW(A424)-1,15)=0,INDEX(Standards_start!$A:$A,(ROW(A424)-1)/15+2), " ")</f>
        <v xml:space="preserve"> </v>
      </c>
      <c r="O424" s="1"/>
    </row>
    <row r="425" spans="1:15" x14ac:dyDescent="0.35">
      <c r="A425" t="str" cm="1">
        <f t="array" ref="A425">IF(MOD(ROW(A425)-1,15)=0,INDEX(Standards_start!$A:$A,(ROW(A425)-1)/15+2), " ")</f>
        <v xml:space="preserve"> </v>
      </c>
      <c r="O425" s="1"/>
    </row>
    <row r="426" spans="1:15" x14ac:dyDescent="0.35">
      <c r="A426" t="str" cm="1">
        <f t="array" ref="A426">IF(MOD(ROW(A426)-1,15)=0,INDEX(Standards_start!$A:$A,(ROW(A426)-1)/15+2), " ")</f>
        <v xml:space="preserve"> </v>
      </c>
      <c r="O426" s="1"/>
    </row>
    <row r="427" spans="1:15" x14ac:dyDescent="0.35">
      <c r="A427" t="str" cm="1">
        <f t="array" ref="A427">IF(MOD(ROW(A427)-1,15)=0,INDEX(Standards_start!$A:$A,(ROW(A427)-1)/15+2), " ")</f>
        <v xml:space="preserve"> </v>
      </c>
    </row>
    <row r="428" spans="1:15" x14ac:dyDescent="0.35">
      <c r="A428" t="str" cm="1">
        <f t="array" ref="A428">IF(MOD(ROW(A428)-1,15)=0,INDEX(Standards_start!$A:$A,(ROW(A428)-1)/15+2), " ")</f>
        <v xml:space="preserve"> </v>
      </c>
      <c r="O428" s="1"/>
    </row>
    <row r="429" spans="1:15" x14ac:dyDescent="0.35">
      <c r="A429" t="str" cm="1">
        <f t="array" ref="A429">IF(MOD(ROW(A429)-1,15)=0,INDEX(Standards_start!$A:$A,(ROW(A429)-1)/15+2), " ")</f>
        <v xml:space="preserve"> </v>
      </c>
      <c r="O429" s="1"/>
    </row>
    <row r="430" spans="1:15" x14ac:dyDescent="0.35">
      <c r="A430" t="str" cm="1">
        <f t="array" ref="A430">IF(MOD(ROW(A430)-1,15)=0,INDEX(Standards_start!$A:$A,(ROW(A430)-1)/15+2), " ")</f>
        <v xml:space="preserve"> </v>
      </c>
    </row>
    <row r="431" spans="1:15" x14ac:dyDescent="0.35">
      <c r="A431" t="str" cm="1">
        <f t="array" ref="A431">IF(MOD(ROW(A431)-1,15)=0,INDEX(Standards_start!$A:$A,(ROW(A431)-1)/15+2), " ")</f>
        <v xml:space="preserve"> </v>
      </c>
    </row>
    <row r="432" spans="1:15" x14ac:dyDescent="0.35">
      <c r="A432" t="str" cm="1">
        <f t="array" ref="A432">IF(MOD(ROW(A432)-1,15)=0,INDEX(Standards_start!$A:$A,(ROW(A432)-1)/15+2), " ")</f>
        <v xml:space="preserve"> </v>
      </c>
    </row>
    <row r="433" spans="1:15" x14ac:dyDescent="0.35">
      <c r="A433" t="str" cm="1">
        <f t="array" ref="A433">IF(MOD(ROW(A433)-1,15)=0,INDEX(Standards_start!$A:$A,(ROW(A433)-1)/15+2), " ")</f>
        <v xml:space="preserve"> </v>
      </c>
    </row>
    <row r="434" spans="1:15" x14ac:dyDescent="0.35">
      <c r="A434" t="str" cm="1">
        <f t="array" ref="A434">IF(MOD(ROW(A434)-1,15)=0,INDEX(Standards_start!$A:$A,(ROW(A434)-1)/15+2), " ")</f>
        <v xml:space="preserve"> </v>
      </c>
    </row>
    <row r="435" spans="1:15" x14ac:dyDescent="0.35">
      <c r="A435" t="str" cm="1">
        <f t="array" ref="A435">IF(MOD(ROW(A435)-1,15)=0,INDEX(Standards_start!$A:$A,(ROW(A435)-1)/15+2), " ")</f>
        <v xml:space="preserve"> </v>
      </c>
    </row>
    <row r="436" spans="1:15" x14ac:dyDescent="0.35">
      <c r="A436" cm="1">
        <f t="array" ref="A436">IF(MOD(ROW(A436)-1,15)=0,INDEX(Standards_start!$A:$A,(ROW(A436)-1)/15+2), " ")</f>
        <v>0</v>
      </c>
    </row>
    <row r="437" spans="1:15" x14ac:dyDescent="0.35">
      <c r="A437" t="str" cm="1">
        <f t="array" ref="A437">IF(MOD(ROW(A437)-1,15)=0,INDEX(Standards_start!$A:$A,(ROW(A437)-1)/15+2), " ")</f>
        <v xml:space="preserve"> </v>
      </c>
    </row>
    <row r="438" spans="1:15" x14ac:dyDescent="0.35">
      <c r="A438" t="str" cm="1">
        <f t="array" ref="A438">IF(MOD(ROW(A438)-1,15)=0,INDEX(Standards_start!$A:$A,(ROW(A438)-1)/15+2), " ")</f>
        <v xml:space="preserve"> </v>
      </c>
    </row>
    <row r="439" spans="1:15" x14ac:dyDescent="0.35">
      <c r="A439" t="str" cm="1">
        <f t="array" ref="A439">IF(MOD(ROW(A439)-1,15)=0,INDEX(Standards_start!$A:$A,(ROW(A439)-1)/15+2), " ")</f>
        <v xml:space="preserve"> </v>
      </c>
      <c r="O439" s="1"/>
    </row>
    <row r="440" spans="1:15" x14ac:dyDescent="0.35">
      <c r="A440" t="str" cm="1">
        <f t="array" ref="A440">IF(MOD(ROW(A440)-1,15)=0,INDEX(Standards_start!$A:$A,(ROW(A440)-1)/15+2), " ")</f>
        <v xml:space="preserve"> </v>
      </c>
    </row>
    <row r="441" spans="1:15" x14ac:dyDescent="0.35">
      <c r="A441" t="str" cm="1">
        <f t="array" ref="A441">IF(MOD(ROW(A441)-1,15)=0,INDEX(Standards_start!$A:$A,(ROW(A441)-1)/15+2), " ")</f>
        <v xml:space="preserve"> </v>
      </c>
    </row>
    <row r="442" spans="1:15" x14ac:dyDescent="0.35">
      <c r="A442" t="str" cm="1">
        <f t="array" ref="A442">IF(MOD(ROW(A442)-1,15)=0,INDEX(Standards_start!$A:$A,(ROW(A442)-1)/15+2), " ")</f>
        <v xml:space="preserve"> </v>
      </c>
    </row>
    <row r="443" spans="1:15" x14ac:dyDescent="0.35">
      <c r="A443" t="str" cm="1">
        <f t="array" ref="A443">IF(MOD(ROW(A443)-1,15)=0,INDEX(Standards_start!$A:$A,(ROW(A443)-1)/15+2), " ")</f>
        <v xml:space="preserve"> </v>
      </c>
    </row>
    <row r="444" spans="1:15" x14ac:dyDescent="0.35">
      <c r="A444" t="str" cm="1">
        <f t="array" ref="A444">IF(MOD(ROW(A444)-1,15)=0,INDEX(Standards_start!$A:$A,(ROW(A444)-1)/15+2), " ")</f>
        <v xml:space="preserve"> </v>
      </c>
    </row>
    <row r="445" spans="1:15" x14ac:dyDescent="0.35">
      <c r="A445" t="str" cm="1">
        <f t="array" ref="A445">IF(MOD(ROW(A445)-1,15)=0,INDEX(Standards_start!$A:$A,(ROW(A445)-1)/15+2), " ")</f>
        <v xml:space="preserve"> </v>
      </c>
    </row>
    <row r="446" spans="1:15" x14ac:dyDescent="0.35">
      <c r="A446" t="str" cm="1">
        <f t="array" ref="A446">IF(MOD(ROW(A446)-1,15)=0,INDEX(Standards_start!$A:$A,(ROW(A446)-1)/15+2), " ")</f>
        <v xml:space="preserve"> </v>
      </c>
    </row>
    <row r="447" spans="1:15" x14ac:dyDescent="0.35">
      <c r="A447" t="str" cm="1">
        <f t="array" ref="A447">IF(MOD(ROW(A447)-1,15)=0,INDEX(Standards_start!$A:$A,(ROW(A447)-1)/15+2), " ")</f>
        <v xml:space="preserve"> </v>
      </c>
    </row>
    <row r="448" spans="1:15" x14ac:dyDescent="0.35">
      <c r="A448" t="str" cm="1">
        <f t="array" ref="A448">IF(MOD(ROW(A448)-1,15)=0,INDEX(Standards_start!$A:$A,(ROW(A448)-1)/15+2), " ")</f>
        <v xml:space="preserve"> </v>
      </c>
    </row>
    <row r="449" spans="1:15" x14ac:dyDescent="0.35">
      <c r="A449" t="str" cm="1">
        <f t="array" ref="A449">IF(MOD(ROW(A449)-1,15)=0,INDEX(Standards_start!$A:$A,(ROW(A449)-1)/15+2), " ")</f>
        <v xml:space="preserve"> </v>
      </c>
    </row>
    <row r="450" spans="1:15" x14ac:dyDescent="0.35">
      <c r="A450" t="str" cm="1">
        <f t="array" ref="A450">IF(MOD(ROW(A450)-1,15)=0,INDEX(Standards_start!$A:$A,(ROW(A450)-1)/15+2), " ")</f>
        <v xml:space="preserve"> </v>
      </c>
    </row>
    <row r="451" spans="1:15" x14ac:dyDescent="0.35">
      <c r="A451" cm="1">
        <f t="array" ref="A451">IF(MOD(ROW(A451)-1,15)=0,INDEX(Standards_start!$A:$A,(ROW(A451)-1)/15+2), " ")</f>
        <v>0</v>
      </c>
    </row>
    <row r="452" spans="1:15" x14ac:dyDescent="0.35">
      <c r="A452" t="str" cm="1">
        <f t="array" ref="A452">IF(MOD(ROW(A452)-1,15)=0,INDEX(Standards_start!$A:$A,(ROW(A452)-1)/15+2), " ")</f>
        <v xml:space="preserve"> </v>
      </c>
    </row>
    <row r="453" spans="1:15" x14ac:dyDescent="0.35">
      <c r="A453" t="str" cm="1">
        <f t="array" ref="A453">IF(MOD(ROW(A453)-1,15)=0,INDEX(Standards_start!$A:$A,(ROW(A453)-1)/15+2), " ")</f>
        <v xml:space="preserve"> </v>
      </c>
    </row>
    <row r="454" spans="1:15" x14ac:dyDescent="0.35">
      <c r="A454" t="str" cm="1">
        <f t="array" ref="A454">IF(MOD(ROW(A454)-1,15)=0,INDEX(Standards_start!$A:$A,(ROW(A454)-1)/15+2), " ")</f>
        <v xml:space="preserve"> </v>
      </c>
      <c r="O454" s="1"/>
    </row>
    <row r="455" spans="1:15" x14ac:dyDescent="0.35">
      <c r="A455" t="str" cm="1">
        <f t="array" ref="A455">IF(MOD(ROW(A455)-1,15)=0,INDEX(Standards_start!$A:$A,(ROW(A455)-1)/15+2), " ")</f>
        <v xml:space="preserve"> </v>
      </c>
    </row>
    <row r="456" spans="1:15" x14ac:dyDescent="0.35">
      <c r="A456" t="str" cm="1">
        <f t="array" ref="A456">IF(MOD(ROW(A456)-1,15)=0,INDEX(Standards_start!$A:$A,(ROW(A456)-1)/15+2), " ")</f>
        <v xml:space="preserve"> </v>
      </c>
    </row>
    <row r="457" spans="1:15" x14ac:dyDescent="0.35">
      <c r="A457" t="str" cm="1">
        <f t="array" ref="A457">IF(MOD(ROW(A457)-1,15)=0,INDEX(Standards_start!$A:$A,(ROW(A457)-1)/15+2), " ")</f>
        <v xml:space="preserve"> </v>
      </c>
    </row>
    <row r="458" spans="1:15" x14ac:dyDescent="0.35">
      <c r="A458" t="str" cm="1">
        <f t="array" ref="A458">IF(MOD(ROW(A458)-1,15)=0,INDEX(Standards_start!$A:$A,(ROW(A458)-1)/15+2), " ")</f>
        <v xml:space="preserve"> </v>
      </c>
    </row>
    <row r="459" spans="1:15" x14ac:dyDescent="0.35">
      <c r="A459" t="str" cm="1">
        <f t="array" ref="A459">IF(MOD(ROW(A459)-1,15)=0,INDEX(Standards_start!$A:$A,(ROW(A459)-1)/15+2), " ")</f>
        <v xml:space="preserve"> </v>
      </c>
    </row>
    <row r="460" spans="1:15" x14ac:dyDescent="0.35">
      <c r="A460" t="str" cm="1">
        <f t="array" ref="A460">IF(MOD(ROW(A460)-1,15)=0,INDEX(Standards_start!$A:$A,(ROW(A460)-1)/15+2), " ")</f>
        <v xml:space="preserve"> </v>
      </c>
    </row>
    <row r="461" spans="1:15" x14ac:dyDescent="0.35">
      <c r="A461" t="str" cm="1">
        <f t="array" ref="A461">IF(MOD(ROW(A461)-1,15)=0,INDEX(Standards_start!$A:$A,(ROW(A461)-1)/15+2), " ")</f>
        <v xml:space="preserve"> </v>
      </c>
    </row>
    <row r="462" spans="1:15" x14ac:dyDescent="0.35">
      <c r="A462" t="str" cm="1">
        <f t="array" ref="A462">IF(MOD(ROW(A462)-1,15)=0,INDEX(Standards_start!$A:$A,(ROW(A462)-1)/15+2), " ")</f>
        <v xml:space="preserve"> </v>
      </c>
    </row>
    <row r="463" spans="1:15" x14ac:dyDescent="0.35">
      <c r="A463" t="str" cm="1">
        <f t="array" ref="A463">IF(MOD(ROW(A463)-1,15)=0,INDEX(Standards_start!$A:$A,(ROW(A463)-1)/15+2), " ")</f>
        <v xml:space="preserve"> </v>
      </c>
    </row>
    <row r="464" spans="1:15" x14ac:dyDescent="0.35">
      <c r="A464" t="str" cm="1">
        <f t="array" ref="A464">IF(MOD(ROW(A464)-1,15)=0,INDEX(Standards_start!$A:$A,(ROW(A464)-1)/15+2), " ")</f>
        <v xml:space="preserve"> </v>
      </c>
    </row>
    <row r="465" spans="1:15" x14ac:dyDescent="0.35">
      <c r="A465" t="str" cm="1">
        <f t="array" ref="A465">IF(MOD(ROW(A465)-1,15)=0,INDEX(Standards_start!$A:$A,(ROW(A465)-1)/15+2), " ")</f>
        <v xml:space="preserve"> </v>
      </c>
    </row>
    <row r="466" spans="1:15" x14ac:dyDescent="0.35">
      <c r="A466" cm="1">
        <f t="array" ref="A466">IF(MOD(ROW(A466)-1,15)=0,INDEX(Standards_start!$A:$A,(ROW(A466)-1)/15+2), " ")</f>
        <v>0</v>
      </c>
    </row>
    <row r="467" spans="1:15" x14ac:dyDescent="0.35">
      <c r="A467" t="str" cm="1">
        <f t="array" ref="A467">IF(MOD(ROW(A467)-1,15)=0,INDEX(Standards_start!$A:$A,(ROW(A467)-1)/15+2), " ")</f>
        <v xml:space="preserve"> </v>
      </c>
    </row>
    <row r="468" spans="1:15" x14ac:dyDescent="0.35">
      <c r="A468" t="str" cm="1">
        <f t="array" ref="A468">IF(MOD(ROW(A468)-1,15)=0,INDEX(Standards_start!$A:$A,(ROW(A468)-1)/15+2), " ")</f>
        <v xml:space="preserve"> </v>
      </c>
    </row>
    <row r="469" spans="1:15" x14ac:dyDescent="0.35">
      <c r="A469" t="str" cm="1">
        <f t="array" ref="A469">IF(MOD(ROW(A469)-1,15)=0,INDEX(Standards_start!$A:$A,(ROW(A469)-1)/15+2), " ")</f>
        <v xml:space="preserve"> </v>
      </c>
      <c r="O469" s="1"/>
    </row>
    <row r="470" spans="1:15" x14ac:dyDescent="0.35">
      <c r="A470" t="str" cm="1">
        <f t="array" ref="A470">IF(MOD(ROW(A470)-1,15)=0,INDEX(Standards_start!$A:$A,(ROW(A470)-1)/15+2), " ")</f>
        <v xml:space="preserve"> </v>
      </c>
    </row>
    <row r="471" spans="1:15" x14ac:dyDescent="0.35">
      <c r="A471" t="str" cm="1">
        <f t="array" ref="A471">IF(MOD(ROW(A471)-1,15)=0,INDEX(Standards_start!$A:$A,(ROW(A471)-1)/15+2), " ")</f>
        <v xml:space="preserve"> </v>
      </c>
    </row>
    <row r="472" spans="1:15" x14ac:dyDescent="0.35">
      <c r="A472" t="str" cm="1">
        <f t="array" ref="A472">IF(MOD(ROW(A472)-1,15)=0,INDEX(Standards_start!$A:$A,(ROW(A472)-1)/15+2), " ")</f>
        <v xml:space="preserve"> </v>
      </c>
    </row>
    <row r="473" spans="1:15" x14ac:dyDescent="0.35">
      <c r="A473" t="str" cm="1">
        <f t="array" ref="A473">IF(MOD(ROW(A473)-1,15)=0,INDEX(Standards_start!$A:$A,(ROW(A473)-1)/15+2), " ")</f>
        <v xml:space="preserve"> </v>
      </c>
    </row>
    <row r="474" spans="1:15" x14ac:dyDescent="0.35">
      <c r="A474" t="str" cm="1">
        <f t="array" ref="A474">IF(MOD(ROW(A474)-1,15)=0,INDEX(Standards_start!$A:$A,(ROW(A474)-1)/15+2), " ")</f>
        <v xml:space="preserve"> </v>
      </c>
    </row>
    <row r="475" spans="1:15" x14ac:dyDescent="0.35">
      <c r="A475" t="str" cm="1">
        <f t="array" ref="A475">IF(MOD(ROW(A475)-1,15)=0,INDEX(Standards_start!$A:$A,(ROW(A475)-1)/15+2), " ")</f>
        <v xml:space="preserve"> </v>
      </c>
    </row>
    <row r="476" spans="1:15" x14ac:dyDescent="0.35">
      <c r="A476" t="str" cm="1">
        <f t="array" ref="A476">IF(MOD(ROW(A476)-1,15)=0,INDEX(Standards_start!$A:$A,(ROW(A476)-1)/15+2), " ")</f>
        <v xml:space="preserve"> </v>
      </c>
    </row>
    <row r="477" spans="1:15" x14ac:dyDescent="0.35">
      <c r="A477" t="str" cm="1">
        <f t="array" ref="A477">IF(MOD(ROW(A477)-1,15)=0,INDEX(Standards_start!$A:$A,(ROW(A477)-1)/15+2), " ")</f>
        <v xml:space="preserve"> </v>
      </c>
    </row>
    <row r="478" spans="1:15" x14ac:dyDescent="0.35">
      <c r="A478" t="str" cm="1">
        <f t="array" ref="A478">IF(MOD(ROW(A478)-1,15)=0,INDEX(Standards_start!$A:$A,(ROW(A478)-1)/15+2), " ")</f>
        <v xml:space="preserve"> </v>
      </c>
    </row>
    <row r="479" spans="1:15" x14ac:dyDescent="0.35">
      <c r="A479" t="str" cm="1">
        <f t="array" ref="A479">IF(MOD(ROW(A479)-1,15)=0,INDEX(Standards_start!$A:$A,(ROW(A479)-1)/15+2), " ")</f>
        <v xml:space="preserve"> </v>
      </c>
    </row>
    <row r="480" spans="1:15" x14ac:dyDescent="0.35">
      <c r="A480" t="str" cm="1">
        <f t="array" ref="A480">IF(MOD(ROW(A480)-1,15)=0,INDEX(Standards_start!$A:$A,(ROW(A480)-1)/15+2), " ")</f>
        <v xml:space="preserve"> </v>
      </c>
    </row>
    <row r="481" spans="1:15" x14ac:dyDescent="0.35">
      <c r="A481" cm="1">
        <f t="array" ref="A481">IF(MOD(ROW(A481)-1,15)=0,INDEX(Standards_start!$A:$A,(ROW(A481)-1)/15+2), " ")</f>
        <v>0</v>
      </c>
    </row>
    <row r="482" spans="1:15" x14ac:dyDescent="0.35">
      <c r="A482" t="str" cm="1">
        <f t="array" ref="A482">IF(MOD(ROW(A482)-1,15)=0,INDEX(Standards_start!$A:$A,(ROW(A482)-1)/15+2), " ")</f>
        <v xml:space="preserve"> </v>
      </c>
    </row>
    <row r="483" spans="1:15" x14ac:dyDescent="0.35">
      <c r="A483" t="str" cm="1">
        <f t="array" ref="A483">IF(MOD(ROW(A483)-1,15)=0,INDEX(Standards_start!$A:$A,(ROW(A483)-1)/15+2), " ")</f>
        <v xml:space="preserve"> </v>
      </c>
    </row>
    <row r="484" spans="1:15" x14ac:dyDescent="0.35">
      <c r="A484" t="str" cm="1">
        <f t="array" ref="A484">IF(MOD(ROW(A484)-1,15)=0,INDEX(Standards_start!$A:$A,(ROW(A484)-1)/15+2), " ")</f>
        <v xml:space="preserve"> </v>
      </c>
      <c r="O484" s="1"/>
    </row>
    <row r="485" spans="1:15" x14ac:dyDescent="0.35">
      <c r="A485" t="str" cm="1">
        <f t="array" ref="A485">IF(MOD(ROW(A485)-1,15)=0,INDEX(Standards_start!$A:$A,(ROW(A485)-1)/15+2), " ")</f>
        <v xml:space="preserve"> </v>
      </c>
    </row>
    <row r="486" spans="1:15" x14ac:dyDescent="0.35">
      <c r="A486" t="str" cm="1">
        <f t="array" ref="A486">IF(MOD(ROW(A486)-1,15)=0,INDEX(Standards_start!$A:$A,(ROW(A486)-1)/15+2), " ")</f>
        <v xml:space="preserve"> </v>
      </c>
    </row>
    <row r="487" spans="1:15" x14ac:dyDescent="0.35">
      <c r="A487" t="str" cm="1">
        <f t="array" ref="A487">IF(MOD(ROW(A487)-1,15)=0,INDEX(Standards_start!$A:$A,(ROW(A487)-1)/15+2), " ")</f>
        <v xml:space="preserve"> </v>
      </c>
    </row>
    <row r="488" spans="1:15" x14ac:dyDescent="0.35">
      <c r="A488" t="str" cm="1">
        <f t="array" ref="A488">IF(MOD(ROW(A488)-1,15)=0,INDEX(Standards_start!$A:$A,(ROW(A488)-1)/15+2), " ")</f>
        <v xml:space="preserve"> </v>
      </c>
    </row>
    <row r="489" spans="1:15" x14ac:dyDescent="0.35">
      <c r="A489" t="str" cm="1">
        <f t="array" ref="A489">IF(MOD(ROW(A489)-1,15)=0,INDEX(Standards_start!$A:$A,(ROW(A489)-1)/15+2), " ")</f>
        <v xml:space="preserve"> </v>
      </c>
    </row>
    <row r="490" spans="1:15" x14ac:dyDescent="0.35">
      <c r="A490" t="str" cm="1">
        <f t="array" ref="A490">IF(MOD(ROW(A490)-1,15)=0,INDEX(Standards_start!$A:$A,(ROW(A490)-1)/15+2), " ")</f>
        <v xml:space="preserve"> </v>
      </c>
    </row>
    <row r="491" spans="1:15" x14ac:dyDescent="0.35">
      <c r="A491" t="str" cm="1">
        <f t="array" ref="A491">IF(MOD(ROW(A491)-1,15)=0,INDEX(Standards_start!$A:$A,(ROW(A491)-1)/15+2), " ")</f>
        <v xml:space="preserve"> </v>
      </c>
    </row>
    <row r="492" spans="1:15" x14ac:dyDescent="0.35">
      <c r="A492" t="str" cm="1">
        <f t="array" ref="A492">IF(MOD(ROW(A492)-1,15)=0,INDEX(Standards_start!$A:$A,(ROW(A492)-1)/15+2), " ")</f>
        <v xml:space="preserve"> </v>
      </c>
    </row>
    <row r="493" spans="1:15" x14ac:dyDescent="0.35">
      <c r="A493" t="str" cm="1">
        <f t="array" ref="A493">IF(MOD(ROW(A493)-1,15)=0,INDEX(Standards_start!$A:$A,(ROW(A493)-1)/15+2), " ")</f>
        <v xml:space="preserve"> </v>
      </c>
    </row>
    <row r="494" spans="1:15" x14ac:dyDescent="0.35">
      <c r="A494" t="str" cm="1">
        <f t="array" ref="A494">IF(MOD(ROW(A494)-1,15)=0,INDEX(Standards_start!$A:$A,(ROW(A494)-1)/15+2), " ")</f>
        <v xml:space="preserve"> </v>
      </c>
    </row>
    <row r="495" spans="1:15" x14ac:dyDescent="0.35">
      <c r="A495" t="str" cm="1">
        <f t="array" ref="A495">IF(MOD(ROW(A495)-1,15)=0,INDEX(Standards_start!$A:$A,(ROW(A495)-1)/15+2), " ")</f>
        <v xml:space="preserve"> </v>
      </c>
    </row>
    <row r="496" spans="1:15" x14ac:dyDescent="0.35">
      <c r="A496" cm="1">
        <f t="array" ref="A496">IF(MOD(ROW(A496)-1,15)=0,INDEX(Standards_start!$A:$A,(ROW(A496)-1)/15+2), " ")</f>
        <v>0</v>
      </c>
    </row>
    <row r="497" spans="1:15" x14ac:dyDescent="0.35">
      <c r="A497" t="str" cm="1">
        <f t="array" ref="A497">IF(MOD(ROW(A497)-1,15)=0,INDEX(Standards_start!$A:$A,(ROW(A497)-1)/15+2), " ")</f>
        <v xml:space="preserve"> </v>
      </c>
    </row>
    <row r="498" spans="1:15" x14ac:dyDescent="0.35">
      <c r="A498" t="str" cm="1">
        <f t="array" ref="A498">IF(MOD(ROW(A498)-1,15)=0,INDEX(Standards_start!$A:$A,(ROW(A498)-1)/15+2), " ")</f>
        <v xml:space="preserve"> </v>
      </c>
    </row>
    <row r="499" spans="1:15" x14ac:dyDescent="0.35">
      <c r="A499" t="str" cm="1">
        <f t="array" ref="A499">IF(MOD(ROW(A499)-1,15)=0,INDEX(Standards_start!$A:$A,(ROW(A499)-1)/15+2), " ")</f>
        <v xml:space="preserve"> </v>
      </c>
      <c r="O499" s="1"/>
    </row>
    <row r="500" spans="1:15" x14ac:dyDescent="0.35">
      <c r="A500" t="str" cm="1">
        <f t="array" ref="A500">IF(MOD(ROW(A500)-1,15)=0,INDEX(Standards_start!$A:$A,(ROW(A500)-1)/15+2), " ")</f>
        <v xml:space="preserve"> </v>
      </c>
      <c r="O500" s="1"/>
    </row>
    <row r="501" spans="1:15" x14ac:dyDescent="0.35">
      <c r="A501" t="str" cm="1">
        <f t="array" ref="A501">IF(MOD(ROW(A501)-1,15)=0,INDEX(Standards_start!$A:$A,(ROW(A501)-1)/15+2), " ")</f>
        <v xml:space="preserve"> </v>
      </c>
    </row>
    <row r="502" spans="1:15" x14ac:dyDescent="0.35">
      <c r="A502" t="str" cm="1">
        <f t="array" ref="A502">IF(MOD(ROW(A502)-1,15)=0,INDEX(Standards_start!$A:$A,(ROW(A502)-1)/15+2), " ")</f>
        <v xml:space="preserve"> </v>
      </c>
    </row>
    <row r="503" spans="1:15" x14ac:dyDescent="0.35">
      <c r="A503" t="str" cm="1">
        <f t="array" ref="A503">IF(MOD(ROW(A503)-1,15)=0,INDEX(Standards_start!$A:$A,(ROW(A503)-1)/15+2), " ")</f>
        <v xml:space="preserve"> </v>
      </c>
    </row>
    <row r="504" spans="1:15" x14ac:dyDescent="0.35">
      <c r="A504" t="str" cm="1">
        <f t="array" ref="A504">IF(MOD(ROW(A504)-1,15)=0,INDEX(Standards_start!$A:$A,(ROW(A504)-1)/15+2), " ")</f>
        <v xml:space="preserve"> </v>
      </c>
    </row>
    <row r="505" spans="1:15" x14ac:dyDescent="0.35">
      <c r="A505" t="str" cm="1">
        <f t="array" ref="A505">IF(MOD(ROW(A505)-1,15)=0,INDEX(Standards_start!$A:$A,(ROW(A505)-1)/15+2), " ")</f>
        <v xml:space="preserve"> </v>
      </c>
    </row>
    <row r="506" spans="1:15" x14ac:dyDescent="0.35">
      <c r="A506" t="str" cm="1">
        <f t="array" ref="A506">IF(MOD(ROW(A506)-1,15)=0,INDEX(Standards_start!$A:$A,(ROW(A506)-1)/15+2), " ")</f>
        <v xml:space="preserve"> </v>
      </c>
    </row>
    <row r="507" spans="1:15" x14ac:dyDescent="0.35">
      <c r="A507" t="str" cm="1">
        <f t="array" ref="A507">IF(MOD(ROW(A507)-1,15)=0,INDEX(Standards_start!$A:$A,(ROW(A507)-1)/15+2), " ")</f>
        <v xml:space="preserve"> </v>
      </c>
    </row>
    <row r="508" spans="1:15" x14ac:dyDescent="0.35">
      <c r="A508" t="str" cm="1">
        <f t="array" ref="A508">IF(MOD(ROW(A508)-1,15)=0,INDEX(Standards_start!$A:$A,(ROW(A508)-1)/15+2), " ")</f>
        <v xml:space="preserve"> </v>
      </c>
    </row>
    <row r="509" spans="1:15" x14ac:dyDescent="0.35">
      <c r="A509" t="str" cm="1">
        <f t="array" ref="A509">IF(MOD(ROW(A509)-1,15)=0,INDEX(Standards_start!$A:$A,(ROW(A509)-1)/15+2), " ")</f>
        <v xml:space="preserve"> </v>
      </c>
    </row>
    <row r="510" spans="1:15" x14ac:dyDescent="0.35">
      <c r="A510" t="str" cm="1">
        <f t="array" ref="A510">IF(MOD(ROW(A510)-1,15)=0,INDEX(Standards_start!$A:$A,(ROW(A510)-1)/15+2), " ")</f>
        <v xml:space="preserve"> </v>
      </c>
    </row>
    <row r="511" spans="1:15" x14ac:dyDescent="0.35">
      <c r="A511" cm="1">
        <f t="array" ref="A511">IF(MOD(ROW(A511)-1,15)=0,INDEX(Standards_start!$A:$A,(ROW(A511)-1)/15+2), " ")</f>
        <v>0</v>
      </c>
    </row>
    <row r="512" spans="1:15" x14ac:dyDescent="0.35">
      <c r="A512" t="str" cm="1">
        <f t="array" ref="A512">IF(MOD(ROW(A512)-1,15)=0,INDEX(Standards_start!$A:$A,(ROW(A512)-1)/15+2), " ")</f>
        <v xml:space="preserve"> </v>
      </c>
    </row>
    <row r="513" spans="1:15" x14ac:dyDescent="0.35">
      <c r="A513" t="str" cm="1">
        <f t="array" ref="A513">IF(MOD(ROW(A513)-1,15)=0,INDEX(Standards_start!$A:$A,(ROW(A513)-1)/15+2), " ")</f>
        <v xml:space="preserve"> </v>
      </c>
    </row>
    <row r="514" spans="1:15" x14ac:dyDescent="0.35">
      <c r="A514" t="str" cm="1">
        <f t="array" ref="A514">IF(MOD(ROW(A514)-1,15)=0,INDEX(Standards_start!$A:$A,(ROW(A514)-1)/15+2), " ")</f>
        <v xml:space="preserve"> </v>
      </c>
      <c r="O514" s="1"/>
    </row>
    <row r="515" spans="1:15" x14ac:dyDescent="0.35">
      <c r="A515" t="str" cm="1">
        <f t="array" ref="A515">IF(MOD(ROW(A515)-1,15)=0,INDEX(Standards_start!$A:$A,(ROW(A515)-1)/15+2), " ")</f>
        <v xml:space="preserve"> </v>
      </c>
      <c r="O515" s="1"/>
    </row>
    <row r="516" spans="1:15" x14ac:dyDescent="0.35">
      <c r="A516" t="str" cm="1">
        <f t="array" ref="A516">IF(MOD(ROW(A516)-1,15)=0,INDEX(Standards_start!$A:$A,(ROW(A516)-1)/15+2), " ")</f>
        <v xml:space="preserve"> </v>
      </c>
    </row>
    <row r="517" spans="1:15" x14ac:dyDescent="0.35">
      <c r="A517" t="str" cm="1">
        <f t="array" ref="A517">IF(MOD(ROW(A517)-1,15)=0,INDEX(Standards_start!$A:$A,(ROW(A517)-1)/15+2), " ")</f>
        <v xml:space="preserve"> </v>
      </c>
    </row>
    <row r="518" spans="1:15" x14ac:dyDescent="0.35">
      <c r="A518" t="str" cm="1">
        <f t="array" ref="A518">IF(MOD(ROW(A518)-1,15)=0,INDEX(Standards_start!$A:$A,(ROW(A518)-1)/15+2), " ")</f>
        <v xml:space="preserve"> </v>
      </c>
    </row>
    <row r="519" spans="1:15" x14ac:dyDescent="0.35">
      <c r="A519" t="str" cm="1">
        <f t="array" ref="A519">IF(MOD(ROW(A519)-1,15)=0,INDEX(Standards_start!$A:$A,(ROW(A519)-1)/15+2), " ")</f>
        <v xml:space="preserve"> </v>
      </c>
    </row>
    <row r="520" spans="1:15" x14ac:dyDescent="0.35">
      <c r="A520" t="str" cm="1">
        <f t="array" ref="A520">IF(MOD(ROW(A520)-1,15)=0,INDEX(Standards_start!$A:$A,(ROW(A520)-1)/15+2), " ")</f>
        <v xml:space="preserve"> </v>
      </c>
    </row>
    <row r="521" spans="1:15" x14ac:dyDescent="0.35">
      <c r="A521" t="str" cm="1">
        <f t="array" ref="A521">IF(MOD(ROW(A521)-1,15)=0,INDEX(Standards_start!$A:$A,(ROW(A521)-1)/15+2), " ")</f>
        <v xml:space="preserve"> </v>
      </c>
    </row>
    <row r="522" spans="1:15" x14ac:dyDescent="0.35">
      <c r="A522" t="str" cm="1">
        <f t="array" ref="A522">IF(MOD(ROW(A522)-1,15)=0,INDEX(Standards_start!$A:$A,(ROW(A522)-1)/15+2), " ")</f>
        <v xml:space="preserve"> </v>
      </c>
    </row>
    <row r="523" spans="1:15" x14ac:dyDescent="0.35">
      <c r="A523" t="str" cm="1">
        <f t="array" ref="A523">IF(MOD(ROW(A523)-1,15)=0,INDEX(Standards_start!$A:$A,(ROW(A523)-1)/15+2), " ")</f>
        <v xml:space="preserve"> </v>
      </c>
    </row>
    <row r="524" spans="1:15" x14ac:dyDescent="0.35">
      <c r="A524" t="str" cm="1">
        <f t="array" ref="A524">IF(MOD(ROW(A524)-1,15)=0,INDEX(Standards_start!$A:$A,(ROW(A524)-1)/15+2), " ")</f>
        <v xml:space="preserve"> </v>
      </c>
    </row>
    <row r="525" spans="1:15" x14ac:dyDescent="0.35">
      <c r="A525" t="str" cm="1">
        <f t="array" ref="A525">IF(MOD(ROW(A525)-1,15)=0,INDEX(Standards_start!$A:$A,(ROW(A525)-1)/15+2), " ")</f>
        <v xml:space="preserve"> </v>
      </c>
    </row>
    <row r="526" spans="1:15" x14ac:dyDescent="0.35">
      <c r="A526" cm="1">
        <f t="array" ref="A526">IF(MOD(ROW(A526)-1,15)=0,INDEX(Standards_start!$A:$A,(ROW(A526)-1)/15+2), " ")</f>
        <v>0</v>
      </c>
    </row>
    <row r="527" spans="1:15" x14ac:dyDescent="0.35">
      <c r="A527" t="str" cm="1">
        <f t="array" ref="A527">IF(MOD(ROW(A527)-1,15)=0,INDEX(Standards_start!$A:$A,(ROW(A527)-1)/15+2), " ")</f>
        <v xml:space="preserve"> </v>
      </c>
    </row>
    <row r="528" spans="1:15" x14ac:dyDescent="0.35">
      <c r="A528" t="str" cm="1">
        <f t="array" ref="A528">IF(MOD(ROW(A528)-1,15)=0,INDEX(Standards_start!$A:$A,(ROW(A528)-1)/15+2), " ")</f>
        <v xml:space="preserve"> </v>
      </c>
    </row>
    <row r="529" spans="1:15" x14ac:dyDescent="0.35">
      <c r="A529" t="str" cm="1">
        <f t="array" ref="A529">IF(MOD(ROW(A529)-1,15)=0,INDEX(Standards_start!$A:$A,(ROW(A529)-1)/15+2), " ")</f>
        <v xml:space="preserve"> </v>
      </c>
      <c r="O529" s="1"/>
    </row>
    <row r="530" spans="1:15" x14ac:dyDescent="0.35">
      <c r="A530" t="str" cm="1">
        <f t="array" ref="A530">IF(MOD(ROW(A530)-1,15)=0,INDEX(Standards_start!$A:$A,(ROW(A530)-1)/15+2), " ")</f>
        <v xml:space="preserve"> </v>
      </c>
      <c r="O530" s="1"/>
    </row>
    <row r="531" spans="1:15" x14ac:dyDescent="0.35">
      <c r="A531" t="str" cm="1">
        <f t="array" ref="A531">IF(MOD(ROW(A531)-1,15)=0,INDEX(Standards_start!$A:$A,(ROW(A531)-1)/15+2), " ")</f>
        <v xml:space="preserve"> </v>
      </c>
    </row>
    <row r="532" spans="1:15" x14ac:dyDescent="0.35">
      <c r="A532" t="str" cm="1">
        <f t="array" ref="A532">IF(MOD(ROW(A532)-1,15)=0,INDEX(Standards_start!$A:$A,(ROW(A532)-1)/15+2), " ")</f>
        <v xml:space="preserve"> </v>
      </c>
    </row>
    <row r="533" spans="1:15" x14ac:dyDescent="0.35">
      <c r="A533" t="str" cm="1">
        <f t="array" ref="A533">IF(MOD(ROW(A533)-1,15)=0,INDEX(Standards_start!$A:$A,(ROW(A533)-1)/15+2), " ")</f>
        <v xml:space="preserve"> </v>
      </c>
    </row>
    <row r="534" spans="1:15" x14ac:dyDescent="0.35">
      <c r="A534" t="str" cm="1">
        <f t="array" ref="A534">IF(MOD(ROW(A534)-1,15)=0,INDEX(Standards_start!$A:$A,(ROW(A534)-1)/15+2), " ")</f>
        <v xml:space="preserve"> </v>
      </c>
    </row>
    <row r="535" spans="1:15" x14ac:dyDescent="0.35">
      <c r="A535" t="str" cm="1">
        <f t="array" ref="A535">IF(MOD(ROW(A535)-1,15)=0,INDEX(Standards_start!$A:$A,(ROW(A535)-1)/15+2), " ")</f>
        <v xml:space="preserve"> </v>
      </c>
    </row>
    <row r="536" spans="1:15" x14ac:dyDescent="0.35">
      <c r="A536" t="str" cm="1">
        <f t="array" ref="A536">IF(MOD(ROW(A536)-1,15)=0,INDEX(Standards_start!$A:$A,(ROW(A536)-1)/15+2), " ")</f>
        <v xml:space="preserve"> </v>
      </c>
    </row>
    <row r="537" spans="1:15" x14ac:dyDescent="0.35">
      <c r="A537" t="str" cm="1">
        <f t="array" ref="A537">IF(MOD(ROW(A537)-1,15)=0,INDEX(Standards_start!$A:$A,(ROW(A537)-1)/15+2), " ")</f>
        <v xml:space="preserve"> </v>
      </c>
    </row>
    <row r="538" spans="1:15" x14ac:dyDescent="0.35">
      <c r="A538" t="str" cm="1">
        <f t="array" ref="A538">IF(MOD(ROW(A538)-1,15)=0,INDEX(Standards_start!$A:$A,(ROW(A538)-1)/15+2), " ")</f>
        <v xml:space="preserve"> </v>
      </c>
    </row>
    <row r="539" spans="1:15" x14ac:dyDescent="0.35">
      <c r="A539" t="str" cm="1">
        <f t="array" ref="A539">IF(MOD(ROW(A539)-1,15)=0,INDEX(Standards_start!$A:$A,(ROW(A539)-1)/15+2), " ")</f>
        <v xml:space="preserve"> </v>
      </c>
    </row>
    <row r="540" spans="1:15" x14ac:dyDescent="0.35">
      <c r="A540" t="str" cm="1">
        <f t="array" ref="A540">IF(MOD(ROW(A540)-1,15)=0,INDEX(Standards_start!$A:$A,(ROW(A540)-1)/15+2), " ")</f>
        <v xml:space="preserve"> </v>
      </c>
    </row>
    <row r="541" spans="1:15" x14ac:dyDescent="0.35">
      <c r="A541" cm="1">
        <f t="array" ref="A541">IF(MOD(ROW(A541)-1,15)=0,INDEX(Standards_start!$A:$A,(ROW(A541)-1)/15+2), " ")</f>
        <v>0</v>
      </c>
    </row>
    <row r="542" spans="1:15" x14ac:dyDescent="0.35">
      <c r="A542" t="str" cm="1">
        <f t="array" ref="A542">IF(MOD(ROW(A542)-1,15)=0,INDEX(Standards_start!$A:$A,(ROW(A542)-1)/15+2), " ")</f>
        <v xml:space="preserve"> </v>
      </c>
    </row>
    <row r="543" spans="1:15" x14ac:dyDescent="0.35">
      <c r="A543" t="str" cm="1">
        <f t="array" ref="A543">IF(MOD(ROW(A543)-1,15)=0,INDEX(Standards_start!$A:$A,(ROW(A543)-1)/15+2), " ")</f>
        <v xml:space="preserve"> </v>
      </c>
    </row>
    <row r="544" spans="1:15" x14ac:dyDescent="0.35">
      <c r="A544" t="str" cm="1">
        <f t="array" ref="A544">IF(MOD(ROW(A544)-1,15)=0,INDEX(Standards_start!$A:$A,(ROW(A544)-1)/15+2), " ")</f>
        <v xml:space="preserve"> </v>
      </c>
      <c r="O544" s="1"/>
    </row>
    <row r="545" spans="1:15" x14ac:dyDescent="0.35">
      <c r="A545" t="str" cm="1">
        <f t="array" ref="A545">IF(MOD(ROW(A545)-1,15)=0,INDEX(Standards_start!$A:$A,(ROW(A545)-1)/15+2), " ")</f>
        <v xml:space="preserve"> </v>
      </c>
      <c r="O545" s="1"/>
    </row>
    <row r="546" spans="1:15" x14ac:dyDescent="0.35">
      <c r="A546" t="str" cm="1">
        <f t="array" ref="A546">IF(MOD(ROW(A546)-1,15)=0,INDEX(Standards_start!$A:$A,(ROW(A546)-1)/15+2), " ")</f>
        <v xml:space="preserve"> </v>
      </c>
    </row>
    <row r="547" spans="1:15" x14ac:dyDescent="0.35">
      <c r="A547" t="str" cm="1">
        <f t="array" ref="A547">IF(MOD(ROW(A547)-1,15)=0,INDEX(Standards_start!$A:$A,(ROW(A547)-1)/15+2), " ")</f>
        <v xml:space="preserve"> </v>
      </c>
    </row>
    <row r="548" spans="1:15" x14ac:dyDescent="0.35">
      <c r="A548" t="str" cm="1">
        <f t="array" ref="A548">IF(MOD(ROW(A548)-1,15)=0,INDEX(Standards_start!$A:$A,(ROW(A548)-1)/15+2), " ")</f>
        <v xml:space="preserve"> </v>
      </c>
    </row>
    <row r="549" spans="1:15" x14ac:dyDescent="0.35">
      <c r="A549" t="str" cm="1">
        <f t="array" ref="A549">IF(MOD(ROW(A549)-1,15)=0,INDEX(Standards_start!$A:$A,(ROW(A549)-1)/15+2), " ")</f>
        <v xml:space="preserve"> </v>
      </c>
    </row>
    <row r="550" spans="1:15" x14ac:dyDescent="0.35">
      <c r="A550" t="str" cm="1">
        <f t="array" ref="A550">IF(MOD(ROW(A550)-1,15)=0,INDEX(Standards_start!$A:$A,(ROW(A550)-1)/15+2), " ")</f>
        <v xml:space="preserve"> </v>
      </c>
    </row>
    <row r="551" spans="1:15" x14ac:dyDescent="0.35">
      <c r="A551" t="str" cm="1">
        <f t="array" ref="A551">IF(MOD(ROW(A551)-1,15)=0,INDEX(Standards_start!$A:$A,(ROW(A551)-1)/15+2), " ")</f>
        <v xml:space="preserve"> </v>
      </c>
    </row>
    <row r="552" spans="1:15" x14ac:dyDescent="0.35">
      <c r="A552" t="str" cm="1">
        <f t="array" ref="A552">IF(MOD(ROW(A552)-1,15)=0,INDEX(Standards_start!$A:$A,(ROW(A552)-1)/15+2), " ")</f>
        <v xml:space="preserve"> </v>
      </c>
    </row>
    <row r="553" spans="1:15" x14ac:dyDescent="0.35">
      <c r="A553" t="str" cm="1">
        <f t="array" ref="A553">IF(MOD(ROW(A553)-1,15)=0,INDEX(Standards_start!$A:$A,(ROW(A553)-1)/15+2), " ")</f>
        <v xml:space="preserve"> </v>
      </c>
    </row>
    <row r="554" spans="1:15" x14ac:dyDescent="0.35">
      <c r="A554" t="str" cm="1">
        <f t="array" ref="A554">IF(MOD(ROW(A554)-1,15)=0,INDEX(Standards_start!$A:$A,(ROW(A554)-1)/15+2), " ")</f>
        <v xml:space="preserve"> </v>
      </c>
    </row>
    <row r="555" spans="1:15" x14ac:dyDescent="0.35">
      <c r="A555" t="str" cm="1">
        <f t="array" ref="A555">IF(MOD(ROW(A555)-1,15)=0,INDEX(Standards_start!$A:$A,(ROW(A555)-1)/15+2), " ")</f>
        <v xml:space="preserve"> </v>
      </c>
    </row>
    <row r="556" spans="1:15" x14ac:dyDescent="0.35">
      <c r="A556" cm="1">
        <f t="array" ref="A556">IF(MOD(ROW(A556)-1,15)=0,INDEX(Standards_start!$A:$A,(ROW(A556)-1)/15+2), " ")</f>
        <v>0</v>
      </c>
    </row>
    <row r="557" spans="1:15" x14ac:dyDescent="0.35">
      <c r="A557" t="str" cm="1">
        <f t="array" ref="A557">IF(MOD(ROW(A557)-1,15)=0,INDEX(Standards_start!$A:$A,(ROW(A557)-1)/15+2), " ")</f>
        <v xml:space="preserve"> </v>
      </c>
    </row>
    <row r="558" spans="1:15" x14ac:dyDescent="0.35">
      <c r="A558" t="str" cm="1">
        <f t="array" ref="A558">IF(MOD(ROW(A558)-1,15)=0,INDEX(Standards_start!$A:$A,(ROW(A558)-1)/15+2), " ")</f>
        <v xml:space="preserve"> </v>
      </c>
    </row>
    <row r="559" spans="1:15" x14ac:dyDescent="0.35">
      <c r="A559" t="str" cm="1">
        <f t="array" ref="A559">IF(MOD(ROW(A559)-1,15)=0,INDEX(Standards_start!$A:$A,(ROW(A559)-1)/15+2), " ")</f>
        <v xml:space="preserve"> </v>
      </c>
      <c r="O559" s="1"/>
    </row>
    <row r="560" spans="1:15" x14ac:dyDescent="0.35">
      <c r="A560" t="str" cm="1">
        <f t="array" ref="A560">IF(MOD(ROW(A560)-1,15)=0,INDEX(Standards_start!$A:$A,(ROW(A560)-1)/15+2), " ")</f>
        <v xml:space="preserve"> </v>
      </c>
      <c r="O560" s="1"/>
    </row>
    <row r="561" spans="1:15" x14ac:dyDescent="0.35">
      <c r="A561" t="str" cm="1">
        <f t="array" ref="A561">IF(MOD(ROW(A561)-1,15)=0,INDEX(Standards_start!$A:$A,(ROW(A561)-1)/15+2), " ")</f>
        <v xml:space="preserve"> </v>
      </c>
    </row>
    <row r="562" spans="1:15" x14ac:dyDescent="0.35">
      <c r="A562" t="str" cm="1">
        <f t="array" ref="A562">IF(MOD(ROW(A562)-1,15)=0,INDEX(Standards_start!$A:$A,(ROW(A562)-1)/15+2), " ")</f>
        <v xml:space="preserve"> </v>
      </c>
    </row>
    <row r="563" spans="1:15" x14ac:dyDescent="0.35">
      <c r="A563" t="str" cm="1">
        <f t="array" ref="A563">IF(MOD(ROW(A563)-1,15)=0,INDEX(Standards_start!$A:$A,(ROW(A563)-1)/15+2), " ")</f>
        <v xml:space="preserve"> </v>
      </c>
    </row>
    <row r="564" spans="1:15" x14ac:dyDescent="0.35">
      <c r="A564" t="str" cm="1">
        <f t="array" ref="A564">IF(MOD(ROW(A564)-1,15)=0,INDEX(Standards_start!$A:$A,(ROW(A564)-1)/15+2), " ")</f>
        <v xml:space="preserve"> </v>
      </c>
    </row>
    <row r="565" spans="1:15" x14ac:dyDescent="0.35">
      <c r="A565" t="str" cm="1">
        <f t="array" ref="A565">IF(MOD(ROW(A565)-1,15)=0,INDEX(Standards_start!$A:$A,(ROW(A565)-1)/15+2), " ")</f>
        <v xml:space="preserve"> </v>
      </c>
    </row>
    <row r="566" spans="1:15" x14ac:dyDescent="0.35">
      <c r="A566" t="str" cm="1">
        <f t="array" ref="A566">IF(MOD(ROW(A566)-1,15)=0,INDEX(Standards_start!$A:$A,(ROW(A566)-1)/15+2), " ")</f>
        <v xml:space="preserve"> </v>
      </c>
    </row>
    <row r="567" spans="1:15" x14ac:dyDescent="0.35">
      <c r="A567" t="str" cm="1">
        <f t="array" ref="A567">IF(MOD(ROW(A567)-1,15)=0,INDEX(Standards_start!$A:$A,(ROW(A567)-1)/15+2), " ")</f>
        <v xml:space="preserve"> </v>
      </c>
    </row>
    <row r="568" spans="1:15" x14ac:dyDescent="0.35">
      <c r="A568" t="str" cm="1">
        <f t="array" ref="A568">IF(MOD(ROW(A568)-1,15)=0,INDEX(Standards_start!$A:$A,(ROW(A568)-1)/15+2), " ")</f>
        <v xml:space="preserve"> </v>
      </c>
    </row>
    <row r="569" spans="1:15" x14ac:dyDescent="0.35">
      <c r="A569" t="str" cm="1">
        <f t="array" ref="A569">IF(MOD(ROW(A569)-1,15)=0,INDEX(Standards_start!$A:$A,(ROW(A569)-1)/15+2), " ")</f>
        <v xml:space="preserve"> </v>
      </c>
    </row>
    <row r="570" spans="1:15" x14ac:dyDescent="0.35">
      <c r="A570" t="str" cm="1">
        <f t="array" ref="A570">IF(MOD(ROW(A570)-1,15)=0,INDEX(Standards_start!$A:$A,(ROW(A570)-1)/15+2), " ")</f>
        <v xml:space="preserve"> </v>
      </c>
    </row>
    <row r="571" spans="1:15" x14ac:dyDescent="0.35">
      <c r="A571" cm="1">
        <f t="array" ref="A571">IF(MOD(ROW(A571)-1,15)=0,INDEX(Standards_start!$A:$A,(ROW(A571)-1)/15+2), " ")</f>
        <v>0</v>
      </c>
    </row>
    <row r="572" spans="1:15" x14ac:dyDescent="0.35">
      <c r="A572" t="str" cm="1">
        <f t="array" ref="A572">IF(MOD(ROW(A572)-1,15)=0,INDEX(Standards_start!$A:$A,(ROW(A572)-1)/15+2), " ")</f>
        <v xml:space="preserve"> </v>
      </c>
    </row>
    <row r="573" spans="1:15" x14ac:dyDescent="0.35">
      <c r="A573" t="str" cm="1">
        <f t="array" ref="A573">IF(MOD(ROW(A573)-1,15)=0,INDEX(Standards_start!$A:$A,(ROW(A573)-1)/15+2), " ")</f>
        <v xml:space="preserve"> </v>
      </c>
    </row>
    <row r="574" spans="1:15" x14ac:dyDescent="0.35">
      <c r="A574" t="str" cm="1">
        <f t="array" ref="A574">IF(MOD(ROW(A574)-1,15)=0,INDEX(Standards_start!$A:$A,(ROW(A574)-1)/15+2), " ")</f>
        <v xml:space="preserve"> </v>
      </c>
      <c r="O574" s="1"/>
    </row>
    <row r="575" spans="1:15" x14ac:dyDescent="0.35">
      <c r="A575" t="str" cm="1">
        <f t="array" ref="A575">IF(MOD(ROW(A575)-1,15)=0,INDEX(Standards_start!$A:$A,(ROW(A575)-1)/15+2), " ")</f>
        <v xml:space="preserve"> </v>
      </c>
      <c r="O575" s="1"/>
    </row>
    <row r="576" spans="1:15" x14ac:dyDescent="0.35">
      <c r="A576" t="str" cm="1">
        <f t="array" ref="A576">IF(MOD(ROW(A576)-1,15)=0,INDEX(Standards_start!$A:$A,(ROW(A576)-1)/15+2), " ")</f>
        <v xml:space="preserve"> </v>
      </c>
    </row>
    <row r="577" spans="1:15" x14ac:dyDescent="0.35">
      <c r="A577" t="str" cm="1">
        <f t="array" ref="A577">IF(MOD(ROW(A577)-1,15)=0,INDEX(Standards_start!$A:$A,(ROW(A577)-1)/15+2), " ")</f>
        <v xml:space="preserve"> </v>
      </c>
    </row>
    <row r="578" spans="1:15" x14ac:dyDescent="0.35">
      <c r="A578" t="str" cm="1">
        <f t="array" ref="A578">IF(MOD(ROW(A578)-1,15)=0,INDEX(Standards_start!$A:$A,(ROW(A578)-1)/15+2), " ")</f>
        <v xml:space="preserve"> </v>
      </c>
    </row>
    <row r="579" spans="1:15" x14ac:dyDescent="0.35">
      <c r="A579" t="str" cm="1">
        <f t="array" ref="A579">IF(MOD(ROW(A579)-1,15)=0,INDEX(Standards_start!$A:$A,(ROW(A579)-1)/15+2), " ")</f>
        <v xml:space="preserve"> </v>
      </c>
    </row>
    <row r="580" spans="1:15" x14ac:dyDescent="0.35">
      <c r="A580" t="str" cm="1">
        <f t="array" ref="A580">IF(MOD(ROW(A580)-1,15)=0,INDEX(Standards_start!$A:$A,(ROW(A580)-1)/15+2), " ")</f>
        <v xml:space="preserve"> </v>
      </c>
    </row>
    <row r="581" spans="1:15" x14ac:dyDescent="0.35">
      <c r="A581" t="str" cm="1">
        <f t="array" ref="A581">IF(MOD(ROW(A581)-1,15)=0,INDEX(Standards_start!$A:$A,(ROW(A581)-1)/15+2), " ")</f>
        <v xml:space="preserve"> </v>
      </c>
    </row>
    <row r="582" spans="1:15" x14ac:dyDescent="0.35">
      <c r="A582" t="str" cm="1">
        <f t="array" ref="A582">IF(MOD(ROW(A582)-1,15)=0,INDEX(Standards_start!$A:$A,(ROW(A582)-1)/15+2), " ")</f>
        <v xml:space="preserve"> </v>
      </c>
    </row>
    <row r="583" spans="1:15" x14ac:dyDescent="0.35">
      <c r="A583" t="str" cm="1">
        <f t="array" ref="A583">IF(MOD(ROW(A583)-1,15)=0,INDEX(Standards_start!$A:$A,(ROW(A583)-1)/15+2), " ")</f>
        <v xml:space="preserve"> </v>
      </c>
    </row>
    <row r="584" spans="1:15" x14ac:dyDescent="0.35">
      <c r="A584" t="str" cm="1">
        <f t="array" ref="A584">IF(MOD(ROW(A584)-1,15)=0,INDEX(Standards_start!$A:$A,(ROW(A584)-1)/15+2), " ")</f>
        <v xml:space="preserve"> </v>
      </c>
    </row>
    <row r="585" spans="1:15" x14ac:dyDescent="0.35">
      <c r="A585" t="str" cm="1">
        <f t="array" ref="A585">IF(MOD(ROW(A585)-1,15)=0,INDEX(Standards_start!$A:$A,(ROW(A585)-1)/15+2), " ")</f>
        <v xml:space="preserve"> </v>
      </c>
    </row>
    <row r="586" spans="1:15" x14ac:dyDescent="0.35">
      <c r="A586" cm="1">
        <f t="array" ref="A586">IF(MOD(ROW(A586)-1,15)=0,INDEX(Standards_start!$A:$A,(ROW(A586)-1)/15+2), " ")</f>
        <v>0</v>
      </c>
    </row>
    <row r="587" spans="1:15" x14ac:dyDescent="0.35">
      <c r="A587" t="str" cm="1">
        <f t="array" ref="A587">IF(MOD(ROW(A587)-1,15)=0,INDEX(Standards_start!$A:$A,(ROW(A587)-1)/15+2), " ")</f>
        <v xml:space="preserve"> </v>
      </c>
    </row>
    <row r="588" spans="1:15" x14ac:dyDescent="0.35">
      <c r="A588" t="str" cm="1">
        <f t="array" ref="A588">IF(MOD(ROW(A588)-1,15)=0,INDEX(Standards_start!$A:$A,(ROW(A588)-1)/15+2), " ")</f>
        <v xml:space="preserve"> </v>
      </c>
    </row>
    <row r="589" spans="1:15" x14ac:dyDescent="0.35">
      <c r="A589" t="str" cm="1">
        <f t="array" ref="A589">IF(MOD(ROW(A589)-1,15)=0,INDEX(Standards_start!$A:$A,(ROW(A589)-1)/15+2), " ")</f>
        <v xml:space="preserve"> </v>
      </c>
      <c r="O589" s="1"/>
    </row>
    <row r="590" spans="1:15" x14ac:dyDescent="0.35">
      <c r="A590" t="str" cm="1">
        <f t="array" ref="A590">IF(MOD(ROW(A590)-1,15)=0,INDEX(Standards_start!$A:$A,(ROW(A590)-1)/15+2), " ")</f>
        <v xml:space="preserve"> </v>
      </c>
      <c r="O590" s="1"/>
    </row>
    <row r="591" spans="1:15" x14ac:dyDescent="0.35">
      <c r="A591" t="str" cm="1">
        <f t="array" ref="A591">IF(MOD(ROW(A591)-1,15)=0,INDEX(Standards_start!$A:$A,(ROW(A591)-1)/15+2), " ")</f>
        <v xml:space="preserve"> </v>
      </c>
      <c r="O591" s="1"/>
    </row>
    <row r="592" spans="1:15" x14ac:dyDescent="0.35">
      <c r="A592" t="str" cm="1">
        <f t="array" ref="A592">IF(MOD(ROW(A592)-1,15)=0,INDEX(Standards_start!$A:$A,(ROW(A592)-1)/15+2), " ")</f>
        <v xml:space="preserve"> </v>
      </c>
      <c r="O592" s="1"/>
    </row>
    <row r="593" spans="1:15" x14ac:dyDescent="0.35">
      <c r="A593" t="str" cm="1">
        <f t="array" ref="A593">IF(MOD(ROW(A593)-1,15)=0,INDEX(Standards_start!$A:$A,(ROW(A593)-1)/15+2), " ")</f>
        <v xml:space="preserve"> </v>
      </c>
      <c r="O593" s="1"/>
    </row>
    <row r="594" spans="1:15" x14ac:dyDescent="0.35">
      <c r="A594" t="str" cm="1">
        <f t="array" ref="A594">IF(MOD(ROW(A594)-1,15)=0,INDEX(Standards_start!$A:$A,(ROW(A594)-1)/15+2), " ")</f>
        <v xml:space="preserve"> </v>
      </c>
    </row>
    <row r="595" spans="1:15" x14ac:dyDescent="0.35">
      <c r="A595" t="str" cm="1">
        <f t="array" ref="A595">IF(MOD(ROW(A595)-1,15)=0,INDEX(Standards_start!$A:$A,(ROW(A595)-1)/15+2), " ")</f>
        <v xml:space="preserve"> </v>
      </c>
      <c r="O595" s="1"/>
    </row>
    <row r="596" spans="1:15" x14ac:dyDescent="0.35">
      <c r="A596" t="str" cm="1">
        <f t="array" ref="A596">IF(MOD(ROW(A596)-1,15)=0,INDEX(Standards_start!$A:$A,(ROW(A596)-1)/15+2), " ")</f>
        <v xml:space="preserve"> </v>
      </c>
    </row>
    <row r="597" spans="1:15" x14ac:dyDescent="0.35">
      <c r="A597" t="str" cm="1">
        <f t="array" ref="A597">IF(MOD(ROW(A597)-1,15)=0,INDEX(Standards_start!$A:$A,(ROW(A597)-1)/15+2), " ")</f>
        <v xml:space="preserve"> </v>
      </c>
    </row>
    <row r="598" spans="1:15" x14ac:dyDescent="0.35">
      <c r="A598" t="str" cm="1">
        <f t="array" ref="A598">IF(MOD(ROW(A598)-1,15)=0,INDEX(Standards_start!$A:$A,(ROW(A598)-1)/15+2), " ")</f>
        <v xml:space="preserve"> </v>
      </c>
    </row>
    <row r="599" spans="1:15" x14ac:dyDescent="0.35">
      <c r="A599" t="str" cm="1">
        <f t="array" ref="A599">IF(MOD(ROW(A599)-1,15)=0,INDEX(Standards_start!$A:$A,(ROW(A599)-1)/15+2), " ")</f>
        <v xml:space="preserve"> </v>
      </c>
    </row>
    <row r="600" spans="1:15" x14ac:dyDescent="0.35">
      <c r="A600" t="str" cm="1">
        <f t="array" ref="A600">IF(MOD(ROW(A600)-1,15)=0,INDEX(Standards_start!$A:$A,(ROW(A600)-1)/15+2), " ")</f>
        <v xml:space="preserve"> </v>
      </c>
    </row>
    <row r="601" spans="1:15" x14ac:dyDescent="0.35">
      <c r="A601" cm="1">
        <f t="array" ref="A601">IF(MOD(ROW(A601)-1,15)=0,INDEX(Standards_start!$A:$A,(ROW(A601)-1)/15+2), " ")</f>
        <v>0</v>
      </c>
    </row>
    <row r="602" spans="1:15" x14ac:dyDescent="0.35">
      <c r="A602" t="str" cm="1">
        <f t="array" ref="A602">IF(MOD(ROW(A602)-1,15)=0,INDEX(Standards_start!$A:$A,(ROW(A602)-1)/15+2), " ")</f>
        <v xml:space="preserve"> </v>
      </c>
    </row>
    <row r="603" spans="1:15" x14ac:dyDescent="0.35">
      <c r="A603" t="str" cm="1">
        <f t="array" ref="A603">IF(MOD(ROW(A603)-1,15)=0,INDEX(Standards_start!$A:$A,(ROW(A603)-1)/15+2), " ")</f>
        <v xml:space="preserve"> </v>
      </c>
    </row>
    <row r="604" spans="1:15" x14ac:dyDescent="0.35">
      <c r="A604" t="str" cm="1">
        <f t="array" ref="A604">IF(MOD(ROW(A604)-1,15)=0,INDEX(Standards_start!$A:$A,(ROW(A604)-1)/15+2), " ")</f>
        <v xml:space="preserve"> </v>
      </c>
      <c r="O604" s="1"/>
    </row>
    <row r="605" spans="1:15" x14ac:dyDescent="0.35">
      <c r="A605" t="str" cm="1">
        <f t="array" ref="A605">IF(MOD(ROW(A605)-1,15)=0,INDEX(Standards_start!$A:$A,(ROW(A605)-1)/15+2), " ")</f>
        <v xml:space="preserve"> </v>
      </c>
      <c r="O605" s="1"/>
    </row>
    <row r="606" spans="1:15" x14ac:dyDescent="0.35">
      <c r="A606" t="str" cm="1">
        <f t="array" ref="A606">IF(MOD(ROW(A606)-1,15)=0,INDEX(Standards_start!$A:$A,(ROW(A606)-1)/15+2), " ")</f>
        <v xml:space="preserve"> </v>
      </c>
      <c r="O606" s="1"/>
    </row>
    <row r="607" spans="1:15" x14ac:dyDescent="0.35">
      <c r="A607" t="str" cm="1">
        <f t="array" ref="A607">IF(MOD(ROW(A607)-1,15)=0,INDEX(Standards_start!$A:$A,(ROW(A607)-1)/15+2), " ")</f>
        <v xml:space="preserve"> </v>
      </c>
      <c r="O607" s="1"/>
    </row>
    <row r="608" spans="1:15" x14ac:dyDescent="0.35">
      <c r="A608" t="str" cm="1">
        <f t="array" ref="A608">IF(MOD(ROW(A608)-1,15)=0,INDEX(Standards_start!$A:$A,(ROW(A608)-1)/15+2), " ")</f>
        <v xml:space="preserve"> </v>
      </c>
      <c r="O608" s="1"/>
    </row>
    <row r="609" spans="1:15" x14ac:dyDescent="0.35">
      <c r="A609" t="str" cm="1">
        <f t="array" ref="A609">IF(MOD(ROW(A609)-1,15)=0,INDEX(Standards_start!$A:$A,(ROW(A609)-1)/15+2), " ")</f>
        <v xml:space="preserve"> </v>
      </c>
    </row>
    <row r="610" spans="1:15" x14ac:dyDescent="0.35">
      <c r="A610" t="str" cm="1">
        <f t="array" ref="A610">IF(MOD(ROW(A610)-1,15)=0,INDEX(Standards_start!$A:$A,(ROW(A610)-1)/15+2), " ")</f>
        <v xml:space="preserve"> </v>
      </c>
      <c r="O610" s="1"/>
    </row>
    <row r="611" spans="1:15" x14ac:dyDescent="0.35">
      <c r="A611" t="str" cm="1">
        <f t="array" ref="A611">IF(MOD(ROW(A611)-1,15)=0,INDEX(Standards_start!$A:$A,(ROW(A611)-1)/15+2), " ")</f>
        <v xml:space="preserve"> </v>
      </c>
    </row>
    <row r="612" spans="1:15" x14ac:dyDescent="0.35">
      <c r="A612" t="str" cm="1">
        <f t="array" ref="A612">IF(MOD(ROW(A612)-1,15)=0,INDEX(Standards_start!$A:$A,(ROW(A612)-1)/15+2), " ")</f>
        <v xml:space="preserve"> </v>
      </c>
    </row>
    <row r="613" spans="1:15" x14ac:dyDescent="0.35">
      <c r="A613" t="str" cm="1">
        <f t="array" ref="A613">IF(MOD(ROW(A613)-1,15)=0,INDEX(Standards_start!$A:$A,(ROW(A613)-1)/15+2), " ")</f>
        <v xml:space="preserve"> </v>
      </c>
    </row>
    <row r="614" spans="1:15" x14ac:dyDescent="0.35">
      <c r="A614" t="str" cm="1">
        <f t="array" ref="A614">IF(MOD(ROW(A614)-1,15)=0,INDEX(Standards_start!$A:$A,(ROW(A614)-1)/15+2), " ")</f>
        <v xml:space="preserve"> </v>
      </c>
    </row>
    <row r="615" spans="1:15" x14ac:dyDescent="0.35">
      <c r="A615" t="str" cm="1">
        <f t="array" ref="A615">IF(MOD(ROW(A615)-1,15)=0,INDEX(Standards_start!$A:$A,(ROW(A615)-1)/15+2), " ")</f>
        <v xml:space="preserve"> </v>
      </c>
    </row>
    <row r="616" spans="1:15" x14ac:dyDescent="0.35">
      <c r="A616" cm="1">
        <f t="array" ref="A616">IF(MOD(ROW(A616)-1,15)=0,INDEX(Standards_start!$A:$A,(ROW(A616)-1)/15+2), " ")</f>
        <v>0</v>
      </c>
    </row>
    <row r="617" spans="1:15" x14ac:dyDescent="0.35">
      <c r="A617" t="str" cm="1">
        <f t="array" ref="A617">IF(MOD(ROW(A617)-1,15)=0,INDEX(Standards_start!$A:$A,(ROW(A617)-1)/15+2), " ")</f>
        <v xml:space="preserve"> </v>
      </c>
    </row>
    <row r="618" spans="1:15" x14ac:dyDescent="0.35">
      <c r="A618" t="str" cm="1">
        <f t="array" ref="A618">IF(MOD(ROW(A618)-1,15)=0,INDEX(Standards_start!$A:$A,(ROW(A618)-1)/15+2), " ")</f>
        <v xml:space="preserve"> </v>
      </c>
    </row>
    <row r="619" spans="1:15" x14ac:dyDescent="0.35">
      <c r="A619" t="str" cm="1">
        <f t="array" ref="A619">IF(MOD(ROW(A619)-1,15)=0,INDEX(Standards_start!$A:$A,(ROW(A619)-1)/15+2), " ")</f>
        <v xml:space="preserve"> </v>
      </c>
      <c r="O619" s="1"/>
    </row>
    <row r="620" spans="1:15" x14ac:dyDescent="0.35">
      <c r="A620" t="str" cm="1">
        <f t="array" ref="A620">IF(MOD(ROW(A620)-1,15)=0,INDEX(Standards_start!$A:$A,(ROW(A620)-1)/15+2), " ")</f>
        <v xml:space="preserve"> </v>
      </c>
      <c r="O620" s="1"/>
    </row>
    <row r="621" spans="1:15" x14ac:dyDescent="0.35">
      <c r="A621" t="str" cm="1">
        <f t="array" ref="A621">IF(MOD(ROW(A621)-1,15)=0,INDEX(Standards_start!$A:$A,(ROW(A621)-1)/15+2), " ")</f>
        <v xml:space="preserve"> </v>
      </c>
      <c r="O621" s="1"/>
    </row>
    <row r="622" spans="1:15" x14ac:dyDescent="0.35">
      <c r="A622" t="str" cm="1">
        <f t="array" ref="A622">IF(MOD(ROW(A622)-1,15)=0,INDEX(Standards_start!$A:$A,(ROW(A622)-1)/15+2), " ")</f>
        <v xml:space="preserve"> </v>
      </c>
      <c r="O622" s="1"/>
    </row>
    <row r="623" spans="1:15" x14ac:dyDescent="0.35">
      <c r="A623" t="str" cm="1">
        <f t="array" ref="A623">IF(MOD(ROW(A623)-1,15)=0,INDEX(Standards_start!$A:$A,(ROW(A623)-1)/15+2), " ")</f>
        <v xml:space="preserve"> </v>
      </c>
      <c r="O623" s="1"/>
    </row>
    <row r="624" spans="1:15" x14ac:dyDescent="0.35">
      <c r="A624" t="str" cm="1">
        <f t="array" ref="A624">IF(MOD(ROW(A624)-1,15)=0,INDEX(Standards_start!$A:$A,(ROW(A624)-1)/15+2), " ")</f>
        <v xml:space="preserve"> </v>
      </c>
    </row>
    <row r="625" spans="1:15" x14ac:dyDescent="0.35">
      <c r="A625" t="str" cm="1">
        <f t="array" ref="A625">IF(MOD(ROW(A625)-1,15)=0,INDEX(Standards_start!$A:$A,(ROW(A625)-1)/15+2), " ")</f>
        <v xml:space="preserve"> </v>
      </c>
      <c r="O625" s="1"/>
    </row>
    <row r="626" spans="1:15" x14ac:dyDescent="0.35">
      <c r="A626" t="str" cm="1">
        <f t="array" ref="A626">IF(MOD(ROW(A626)-1,15)=0,INDEX(Standards_start!$A:$A,(ROW(A626)-1)/15+2), " ")</f>
        <v xml:space="preserve"> </v>
      </c>
    </row>
    <row r="627" spans="1:15" x14ac:dyDescent="0.35">
      <c r="A627" t="str" cm="1">
        <f t="array" ref="A627">IF(MOD(ROW(A627)-1,15)=0,INDEX(Standards_start!$A:$A,(ROW(A627)-1)/15+2), " ")</f>
        <v xml:space="preserve"> </v>
      </c>
    </row>
    <row r="628" spans="1:15" x14ac:dyDescent="0.35">
      <c r="A628" t="str" cm="1">
        <f t="array" ref="A628">IF(MOD(ROW(A628)-1,15)=0,INDEX(Standards_start!$A:$A,(ROW(A628)-1)/15+2), " ")</f>
        <v xml:space="preserve"> </v>
      </c>
    </row>
    <row r="629" spans="1:15" x14ac:dyDescent="0.35">
      <c r="A629" t="str" cm="1">
        <f t="array" ref="A629">IF(MOD(ROW(A629)-1,15)=0,INDEX(Standards_start!$A:$A,(ROW(A629)-1)/15+2), " ")</f>
        <v xml:space="preserve"> </v>
      </c>
    </row>
    <row r="630" spans="1:15" x14ac:dyDescent="0.35">
      <c r="A630" t="str" cm="1">
        <f t="array" ref="A630">IF(MOD(ROW(A630)-1,15)=0,INDEX(Standards_start!$A:$A,(ROW(A630)-1)/15+2), " ")</f>
        <v xml:space="preserve"> </v>
      </c>
    </row>
    <row r="631" spans="1:15" x14ac:dyDescent="0.35">
      <c r="A631" cm="1">
        <f t="array" ref="A631">IF(MOD(ROW(A631)-1,15)=0,INDEX(Standards_start!$A:$A,(ROW(A631)-1)/15+2), " ")</f>
        <v>0</v>
      </c>
    </row>
    <row r="632" spans="1:15" x14ac:dyDescent="0.35">
      <c r="A632" t="str" cm="1">
        <f t="array" ref="A632">IF(MOD(ROW(A632)-1,15)=0,INDEX(Standards_start!$A:$A,(ROW(A632)-1)/15+2), " ")</f>
        <v xml:space="preserve"> </v>
      </c>
    </row>
    <row r="633" spans="1:15" x14ac:dyDescent="0.35">
      <c r="A633" t="str" cm="1">
        <f t="array" ref="A633">IF(MOD(ROW(A633)-1,15)=0,INDEX(Standards_start!$A:$A,(ROW(A633)-1)/15+2), " ")</f>
        <v xml:space="preserve"> </v>
      </c>
    </row>
    <row r="634" spans="1:15" x14ac:dyDescent="0.35">
      <c r="A634" t="str" cm="1">
        <f t="array" ref="A634">IF(MOD(ROW(A634)-1,15)=0,INDEX(Standards_start!$A:$A,(ROW(A634)-1)/15+2), " ")</f>
        <v xml:space="preserve"> </v>
      </c>
      <c r="O634" s="1"/>
    </row>
    <row r="635" spans="1:15" x14ac:dyDescent="0.35">
      <c r="A635" t="str" cm="1">
        <f t="array" ref="A635">IF(MOD(ROW(A635)-1,15)=0,INDEX(Standards_start!$A:$A,(ROW(A635)-1)/15+2), " ")</f>
        <v xml:space="preserve"> </v>
      </c>
      <c r="O635" s="1"/>
    </row>
    <row r="636" spans="1:15" x14ac:dyDescent="0.35">
      <c r="A636" t="str" cm="1">
        <f t="array" ref="A636">IF(MOD(ROW(A636)-1,15)=0,INDEX(Standards_start!$A:$A,(ROW(A636)-1)/15+2), " ")</f>
        <v xml:space="preserve"> </v>
      </c>
    </row>
    <row r="637" spans="1:15" x14ac:dyDescent="0.35">
      <c r="A637" t="str" cm="1">
        <f t="array" ref="A637">IF(MOD(ROW(A637)-1,15)=0,INDEX(Standards_start!$A:$A,(ROW(A637)-1)/15+2), " ")</f>
        <v xml:space="preserve"> </v>
      </c>
      <c r="O637" s="1"/>
    </row>
    <row r="638" spans="1:15" x14ac:dyDescent="0.35">
      <c r="A638" t="str" cm="1">
        <f t="array" ref="A638">IF(MOD(ROW(A638)-1,15)=0,INDEX(Standards_start!$A:$A,(ROW(A638)-1)/15+2), " ")</f>
        <v xml:space="preserve"> </v>
      </c>
    </row>
    <row r="639" spans="1:15" x14ac:dyDescent="0.35">
      <c r="A639" t="str" cm="1">
        <f t="array" ref="A639">IF(MOD(ROW(A639)-1,15)=0,INDEX(Standards_start!$A:$A,(ROW(A639)-1)/15+2), " ")</f>
        <v xml:space="preserve"> </v>
      </c>
    </row>
    <row r="640" spans="1:15" x14ac:dyDescent="0.35">
      <c r="A640" t="str" cm="1">
        <f t="array" ref="A640">IF(MOD(ROW(A640)-1,15)=0,INDEX(Standards_start!$A:$A,(ROW(A640)-1)/15+2), " ")</f>
        <v xml:space="preserve"> </v>
      </c>
    </row>
    <row r="641" spans="1:15" x14ac:dyDescent="0.35">
      <c r="A641" t="str" cm="1">
        <f t="array" ref="A641">IF(MOD(ROW(A641)-1,15)=0,INDEX(Standards_start!$A:$A,(ROW(A641)-1)/15+2), " ")</f>
        <v xml:space="preserve"> </v>
      </c>
    </row>
    <row r="642" spans="1:15" x14ac:dyDescent="0.35">
      <c r="A642" t="str" cm="1">
        <f t="array" ref="A642">IF(MOD(ROW(A642)-1,15)=0,INDEX(Standards_start!$A:$A,(ROW(A642)-1)/15+2), " ")</f>
        <v xml:space="preserve"> </v>
      </c>
    </row>
    <row r="643" spans="1:15" x14ac:dyDescent="0.35">
      <c r="A643" t="str" cm="1">
        <f t="array" ref="A643">IF(MOD(ROW(A643)-1,15)=0,INDEX(Standards_start!$A:$A,(ROW(A643)-1)/15+2), " ")</f>
        <v xml:space="preserve"> </v>
      </c>
    </row>
    <row r="644" spans="1:15" x14ac:dyDescent="0.35">
      <c r="A644" t="str" cm="1">
        <f t="array" ref="A644">IF(MOD(ROW(A644)-1,15)=0,INDEX(Standards_start!$A:$A,(ROW(A644)-1)/15+2), " ")</f>
        <v xml:space="preserve"> </v>
      </c>
    </row>
    <row r="645" spans="1:15" x14ac:dyDescent="0.35">
      <c r="A645" t="str" cm="1">
        <f t="array" ref="A645">IF(MOD(ROW(A645)-1,15)=0,INDEX(Standards_start!$A:$A,(ROW(A645)-1)/15+2), " ")</f>
        <v xml:space="preserve"> </v>
      </c>
    </row>
    <row r="646" spans="1:15" x14ac:dyDescent="0.35">
      <c r="A646" cm="1">
        <f t="array" ref="A646">IF(MOD(ROW(A646)-1,15)=0,INDEX(Standards_start!$A:$A,(ROW(A646)-1)/15+2), " ")</f>
        <v>0</v>
      </c>
    </row>
    <row r="647" spans="1:15" x14ac:dyDescent="0.35">
      <c r="A647" t="str" cm="1">
        <f t="array" ref="A647">IF(MOD(ROW(A647)-1,15)=0,INDEX(Standards_start!$A:$A,(ROW(A647)-1)/15+2), " ")</f>
        <v xml:space="preserve"> </v>
      </c>
    </row>
    <row r="648" spans="1:15" x14ac:dyDescent="0.35">
      <c r="A648" t="str" cm="1">
        <f t="array" ref="A648">IF(MOD(ROW(A648)-1,15)=0,INDEX(Standards_start!$A:$A,(ROW(A648)-1)/15+2), " ")</f>
        <v xml:space="preserve"> </v>
      </c>
    </row>
    <row r="649" spans="1:15" x14ac:dyDescent="0.35">
      <c r="A649" t="str" cm="1">
        <f t="array" ref="A649">IF(MOD(ROW(A649)-1,15)=0,INDEX(Standards_start!$A:$A,(ROW(A649)-1)/15+2), " ")</f>
        <v xml:space="preserve"> </v>
      </c>
      <c r="O649" s="1"/>
    </row>
    <row r="650" spans="1:15" x14ac:dyDescent="0.35">
      <c r="A650" t="str" cm="1">
        <f t="array" ref="A650">IF(MOD(ROW(A650)-1,15)=0,INDEX(Standards_start!$A:$A,(ROW(A650)-1)/15+2), " ")</f>
        <v xml:space="preserve"> </v>
      </c>
      <c r="O650" s="1"/>
    </row>
    <row r="651" spans="1:15" x14ac:dyDescent="0.35">
      <c r="A651" t="str" cm="1">
        <f t="array" ref="A651">IF(MOD(ROW(A651)-1,15)=0,INDEX(Standards_start!$A:$A,(ROW(A651)-1)/15+2), " ")</f>
        <v xml:space="preserve"> </v>
      </c>
    </row>
    <row r="652" spans="1:15" x14ac:dyDescent="0.35">
      <c r="A652" t="str" cm="1">
        <f t="array" ref="A652">IF(MOD(ROW(A652)-1,15)=0,INDEX(Standards_start!$A:$A,(ROW(A652)-1)/15+2), " ")</f>
        <v xml:space="preserve"> </v>
      </c>
      <c r="O652" s="1"/>
    </row>
    <row r="653" spans="1:15" x14ac:dyDescent="0.35">
      <c r="A653" t="str" cm="1">
        <f t="array" ref="A653">IF(MOD(ROW(A653)-1,15)=0,INDEX(Standards_start!$A:$A,(ROW(A653)-1)/15+2), " ")</f>
        <v xml:space="preserve"> </v>
      </c>
    </row>
    <row r="654" spans="1:15" x14ac:dyDescent="0.35">
      <c r="A654" t="str" cm="1">
        <f t="array" ref="A654">IF(MOD(ROW(A654)-1,15)=0,INDEX(Standards_start!$A:$A,(ROW(A654)-1)/15+2), " ")</f>
        <v xml:space="preserve"> </v>
      </c>
    </row>
    <row r="655" spans="1:15" x14ac:dyDescent="0.35">
      <c r="A655" t="str" cm="1">
        <f t="array" ref="A655">IF(MOD(ROW(A655)-1,15)=0,INDEX(Standards_start!$A:$A,(ROW(A655)-1)/15+2), " ")</f>
        <v xml:space="preserve"> </v>
      </c>
    </row>
    <row r="656" spans="1:15" x14ac:dyDescent="0.35">
      <c r="A656" t="str" cm="1">
        <f t="array" ref="A656">IF(MOD(ROW(A656)-1,15)=0,INDEX(Standards_start!$A:$A,(ROW(A656)-1)/15+2), " ")</f>
        <v xml:space="preserve"> </v>
      </c>
    </row>
    <row r="657" spans="1:15" x14ac:dyDescent="0.35">
      <c r="A657" t="str" cm="1">
        <f t="array" ref="A657">IF(MOD(ROW(A657)-1,15)=0,INDEX(Standards_start!$A:$A,(ROW(A657)-1)/15+2), " ")</f>
        <v xml:space="preserve"> </v>
      </c>
    </row>
    <row r="658" spans="1:15" x14ac:dyDescent="0.35">
      <c r="A658" t="str" cm="1">
        <f t="array" ref="A658">IF(MOD(ROW(A658)-1,15)=0,INDEX(Standards_start!$A:$A,(ROW(A658)-1)/15+2), " ")</f>
        <v xml:space="preserve"> </v>
      </c>
    </row>
    <row r="659" spans="1:15" x14ac:dyDescent="0.35">
      <c r="A659" t="str" cm="1">
        <f t="array" ref="A659">IF(MOD(ROW(A659)-1,15)=0,INDEX(Standards_start!$A:$A,(ROW(A659)-1)/15+2), " ")</f>
        <v xml:space="preserve"> </v>
      </c>
    </row>
    <row r="660" spans="1:15" x14ac:dyDescent="0.35">
      <c r="A660" t="str" cm="1">
        <f t="array" ref="A660">IF(MOD(ROW(A660)-1,15)=0,INDEX(Standards_start!$A:$A,(ROW(A660)-1)/15+2), " ")</f>
        <v xml:space="preserve"> </v>
      </c>
    </row>
    <row r="661" spans="1:15" x14ac:dyDescent="0.35">
      <c r="A661" cm="1">
        <f t="array" ref="A661">IF(MOD(ROW(A661)-1,15)=0,INDEX(Standards_start!$A:$A,(ROW(A661)-1)/15+2), " ")</f>
        <v>0</v>
      </c>
    </row>
    <row r="662" spans="1:15" x14ac:dyDescent="0.35">
      <c r="A662" t="str" cm="1">
        <f t="array" ref="A662">IF(MOD(ROW(A662)-1,15)=0,INDEX(Standards_start!$A:$A,(ROW(A662)-1)/15+2), " ")</f>
        <v xml:space="preserve"> </v>
      </c>
    </row>
    <row r="663" spans="1:15" x14ac:dyDescent="0.35">
      <c r="A663" t="str" cm="1">
        <f t="array" ref="A663">IF(MOD(ROW(A663)-1,15)=0,INDEX(Standards_start!$A:$A,(ROW(A663)-1)/15+2), " ")</f>
        <v xml:space="preserve"> </v>
      </c>
    </row>
    <row r="664" spans="1:15" x14ac:dyDescent="0.35">
      <c r="A664" t="str" cm="1">
        <f t="array" ref="A664">IF(MOD(ROW(A664)-1,15)=0,INDEX(Standards_start!$A:$A,(ROW(A664)-1)/15+2), " ")</f>
        <v xml:space="preserve"> </v>
      </c>
      <c r="O664" s="1"/>
    </row>
    <row r="665" spans="1:15" x14ac:dyDescent="0.35">
      <c r="A665" t="str" cm="1">
        <f t="array" ref="A665">IF(MOD(ROW(A665)-1,15)=0,INDEX(Standards_start!$A:$A,(ROW(A665)-1)/15+2), " ")</f>
        <v xml:space="preserve"> </v>
      </c>
      <c r="O665" s="1"/>
    </row>
    <row r="666" spans="1:15" x14ac:dyDescent="0.35">
      <c r="A666" t="str" cm="1">
        <f t="array" ref="A666">IF(MOD(ROW(A666)-1,15)=0,INDEX(Standards_start!$A:$A,(ROW(A666)-1)/15+2), " ")</f>
        <v xml:space="preserve"> </v>
      </c>
    </row>
    <row r="667" spans="1:15" x14ac:dyDescent="0.35">
      <c r="A667" t="str" cm="1">
        <f t="array" ref="A667">IF(MOD(ROW(A667)-1,15)=0,INDEX(Standards_start!$A:$A,(ROW(A667)-1)/15+2), " ")</f>
        <v xml:space="preserve"> </v>
      </c>
      <c r="O667" s="1"/>
    </row>
    <row r="668" spans="1:15" x14ac:dyDescent="0.35">
      <c r="A668" t="str" cm="1">
        <f t="array" ref="A668">IF(MOD(ROW(A668)-1,15)=0,INDEX(Standards_start!$A:$A,(ROW(A668)-1)/15+2), " ")</f>
        <v xml:space="preserve"> </v>
      </c>
    </row>
    <row r="669" spans="1:15" x14ac:dyDescent="0.35">
      <c r="A669" t="str" cm="1">
        <f t="array" ref="A669">IF(MOD(ROW(A669)-1,15)=0,INDEX(Standards_start!$A:$A,(ROW(A669)-1)/15+2), " ")</f>
        <v xml:space="preserve"> </v>
      </c>
    </row>
    <row r="670" spans="1:15" x14ac:dyDescent="0.35">
      <c r="A670" t="str" cm="1">
        <f t="array" ref="A670">IF(MOD(ROW(A670)-1,15)=0,INDEX(Standards_start!$A:$A,(ROW(A670)-1)/15+2), " ")</f>
        <v xml:space="preserve"> </v>
      </c>
    </row>
    <row r="671" spans="1:15" x14ac:dyDescent="0.35">
      <c r="A671" t="str" cm="1">
        <f t="array" ref="A671">IF(MOD(ROW(A671)-1,15)=0,INDEX(Standards_start!$A:$A,(ROW(A671)-1)/15+2), " ")</f>
        <v xml:space="preserve"> </v>
      </c>
    </row>
    <row r="672" spans="1:15" x14ac:dyDescent="0.35">
      <c r="A672" t="str" cm="1">
        <f t="array" ref="A672">IF(MOD(ROW(A672)-1,15)=0,INDEX(Standards_start!$A:$A,(ROW(A672)-1)/15+2), " ")</f>
        <v xml:space="preserve"> </v>
      </c>
    </row>
    <row r="673" spans="1:15" x14ac:dyDescent="0.35">
      <c r="A673" t="str" cm="1">
        <f t="array" ref="A673">IF(MOD(ROW(A673)-1,15)=0,INDEX(Standards_start!$A:$A,(ROW(A673)-1)/15+2), " ")</f>
        <v xml:space="preserve"> </v>
      </c>
    </row>
    <row r="674" spans="1:15" x14ac:dyDescent="0.35">
      <c r="A674" t="str" cm="1">
        <f t="array" ref="A674">IF(MOD(ROW(A674)-1,15)=0,INDEX(Standards_start!$A:$A,(ROW(A674)-1)/15+2), " ")</f>
        <v xml:space="preserve"> </v>
      </c>
    </row>
    <row r="675" spans="1:15" x14ac:dyDescent="0.35">
      <c r="A675" t="str" cm="1">
        <f t="array" ref="A675">IF(MOD(ROW(A675)-1,15)=0,INDEX(Standards_start!$A:$A,(ROW(A675)-1)/15+2), " ")</f>
        <v xml:space="preserve"> </v>
      </c>
    </row>
    <row r="676" spans="1:15" x14ac:dyDescent="0.35">
      <c r="A676" cm="1">
        <f t="array" ref="A676">IF(MOD(ROW(A676)-1,15)=0,INDEX(Standards_start!$A:$A,(ROW(A676)-1)/15+2), " ")</f>
        <v>0</v>
      </c>
    </row>
    <row r="677" spans="1:15" x14ac:dyDescent="0.35">
      <c r="A677" t="str" cm="1">
        <f t="array" ref="A677">IF(MOD(ROW(A677)-1,15)=0,INDEX(Standards_start!$A:$A,(ROW(A677)-1)/15+2), " ")</f>
        <v xml:space="preserve"> </v>
      </c>
    </row>
    <row r="678" spans="1:15" x14ac:dyDescent="0.35">
      <c r="A678" t="str" cm="1">
        <f t="array" ref="A678">IF(MOD(ROW(A678)-1,15)=0,INDEX(Standards_start!$A:$A,(ROW(A678)-1)/15+2), " ")</f>
        <v xml:space="preserve"> </v>
      </c>
    </row>
    <row r="679" spans="1:15" x14ac:dyDescent="0.35">
      <c r="A679" t="str" cm="1">
        <f t="array" ref="A679">IF(MOD(ROW(A679)-1,15)=0,INDEX(Standards_start!$A:$A,(ROW(A679)-1)/15+2), " ")</f>
        <v xml:space="preserve"> </v>
      </c>
      <c r="O679" s="1"/>
    </row>
    <row r="680" spans="1:15" x14ac:dyDescent="0.35">
      <c r="A680" t="str" cm="1">
        <f t="array" ref="A680">IF(MOD(ROW(A680)-1,15)=0,INDEX(Standards_start!$A:$A,(ROW(A680)-1)/15+2), " ")</f>
        <v xml:space="preserve"> </v>
      </c>
      <c r="O680" s="1"/>
    </row>
    <row r="681" spans="1:15" x14ac:dyDescent="0.35">
      <c r="A681" t="str" cm="1">
        <f t="array" ref="A681">IF(MOD(ROW(A681)-1,15)=0,INDEX(Standards_start!$A:$A,(ROW(A681)-1)/15+2), " ")</f>
        <v xml:space="preserve"> </v>
      </c>
      <c r="O681" s="1"/>
    </row>
    <row r="682" spans="1:15" x14ac:dyDescent="0.35">
      <c r="A682" t="str" cm="1">
        <f t="array" ref="A682">IF(MOD(ROW(A682)-1,15)=0,INDEX(Standards_start!$A:$A,(ROW(A682)-1)/15+2), " ")</f>
        <v xml:space="preserve"> </v>
      </c>
    </row>
    <row r="683" spans="1:15" x14ac:dyDescent="0.35">
      <c r="A683" t="str" cm="1">
        <f t="array" ref="A683">IF(MOD(ROW(A683)-1,15)=0,INDEX(Standards_start!$A:$A,(ROW(A683)-1)/15+2), " ")</f>
        <v xml:space="preserve"> </v>
      </c>
      <c r="O683" s="1"/>
    </row>
    <row r="684" spans="1:15" x14ac:dyDescent="0.35">
      <c r="A684" t="str" cm="1">
        <f t="array" ref="A684">IF(MOD(ROW(A684)-1,15)=0,INDEX(Standards_start!$A:$A,(ROW(A684)-1)/15+2), " ")</f>
        <v xml:space="preserve"> </v>
      </c>
    </row>
    <row r="685" spans="1:15" x14ac:dyDescent="0.35">
      <c r="A685" t="str" cm="1">
        <f t="array" ref="A685">IF(MOD(ROW(A685)-1,15)=0,INDEX(Standards_start!$A:$A,(ROW(A685)-1)/15+2), " ")</f>
        <v xml:space="preserve"> </v>
      </c>
    </row>
    <row r="686" spans="1:15" x14ac:dyDescent="0.35">
      <c r="A686" t="str" cm="1">
        <f t="array" ref="A686">IF(MOD(ROW(A686)-1,15)=0,INDEX(Standards_start!$A:$A,(ROW(A686)-1)/15+2), " ")</f>
        <v xml:space="preserve"> </v>
      </c>
    </row>
    <row r="687" spans="1:15" x14ac:dyDescent="0.35">
      <c r="A687" t="str" cm="1">
        <f t="array" ref="A687">IF(MOD(ROW(A687)-1,15)=0,INDEX(Standards_start!$A:$A,(ROW(A687)-1)/15+2), " ")</f>
        <v xml:space="preserve"> </v>
      </c>
    </row>
    <row r="688" spans="1:15" x14ac:dyDescent="0.35">
      <c r="A688" t="str" cm="1">
        <f t="array" ref="A688">IF(MOD(ROW(A688)-1,15)=0,INDEX(Standards_start!$A:$A,(ROW(A688)-1)/15+2), " ")</f>
        <v xml:space="preserve"> </v>
      </c>
    </row>
    <row r="689" spans="1:15" x14ac:dyDescent="0.35">
      <c r="A689" t="str" cm="1">
        <f t="array" ref="A689">IF(MOD(ROW(A689)-1,15)=0,INDEX(Standards_start!$A:$A,(ROW(A689)-1)/15+2), " ")</f>
        <v xml:space="preserve"> </v>
      </c>
    </row>
    <row r="690" spans="1:15" x14ac:dyDescent="0.35">
      <c r="A690" t="str" cm="1">
        <f t="array" ref="A690">IF(MOD(ROW(A690)-1,15)=0,INDEX(Standards_start!$A:$A,(ROW(A690)-1)/15+2), " ")</f>
        <v xml:space="preserve"> </v>
      </c>
    </row>
    <row r="691" spans="1:15" x14ac:dyDescent="0.35">
      <c r="A691" cm="1">
        <f t="array" ref="A691">IF(MOD(ROW(A691)-1,15)=0,INDEX(Standards_start!$A:$A,(ROW(A691)-1)/15+2), " ")</f>
        <v>0</v>
      </c>
    </row>
    <row r="692" spans="1:15" x14ac:dyDescent="0.35">
      <c r="A692" t="str" cm="1">
        <f t="array" ref="A692">IF(MOD(ROW(A692)-1,15)=0,INDEX(Standards_start!$A:$A,(ROW(A692)-1)/15+2), " ")</f>
        <v xml:space="preserve"> </v>
      </c>
    </row>
    <row r="693" spans="1:15" x14ac:dyDescent="0.35">
      <c r="A693" t="str" cm="1">
        <f t="array" ref="A693">IF(MOD(ROW(A693)-1,15)=0,INDEX(Standards_start!$A:$A,(ROW(A693)-1)/15+2), " ")</f>
        <v xml:space="preserve"> </v>
      </c>
    </row>
    <row r="694" spans="1:15" x14ac:dyDescent="0.35">
      <c r="A694" t="str" cm="1">
        <f t="array" ref="A694">IF(MOD(ROW(A694)-1,15)=0,INDEX(Standards_start!$A:$A,(ROW(A694)-1)/15+2), " ")</f>
        <v xml:space="preserve"> </v>
      </c>
      <c r="O694" s="1"/>
    </row>
    <row r="695" spans="1:15" x14ac:dyDescent="0.35">
      <c r="A695" t="str" cm="1">
        <f t="array" ref="A695">IF(MOD(ROW(A695)-1,15)=0,INDEX(Standards_start!$A:$A,(ROW(A695)-1)/15+2), " ")</f>
        <v xml:space="preserve"> </v>
      </c>
      <c r="O695" s="1"/>
    </row>
    <row r="696" spans="1:15" x14ac:dyDescent="0.35">
      <c r="A696" t="str" cm="1">
        <f t="array" ref="A696">IF(MOD(ROW(A696)-1,15)=0,INDEX(Standards_start!$A:$A,(ROW(A696)-1)/15+2), " ")</f>
        <v xml:space="preserve"> </v>
      </c>
      <c r="O696" s="1"/>
    </row>
    <row r="697" spans="1:15" x14ac:dyDescent="0.35">
      <c r="A697" t="str" cm="1">
        <f t="array" ref="A697">IF(MOD(ROW(A697)-1,15)=0,INDEX(Standards_start!$A:$A,(ROW(A697)-1)/15+2), " ")</f>
        <v xml:space="preserve"> </v>
      </c>
    </row>
    <row r="698" spans="1:15" x14ac:dyDescent="0.35">
      <c r="A698" t="str" cm="1">
        <f t="array" ref="A698">IF(MOD(ROW(A698)-1,15)=0,INDEX(Standards_start!$A:$A,(ROW(A698)-1)/15+2), " ")</f>
        <v xml:space="preserve"> </v>
      </c>
      <c r="O698" s="1"/>
    </row>
    <row r="699" spans="1:15" x14ac:dyDescent="0.35">
      <c r="A699" t="str" cm="1">
        <f t="array" ref="A699">IF(MOD(ROW(A699)-1,15)=0,INDEX(Standards_start!$A:$A,(ROW(A699)-1)/15+2), " ")</f>
        <v xml:space="preserve"> </v>
      </c>
    </row>
    <row r="700" spans="1:15" x14ac:dyDescent="0.35">
      <c r="A700" t="str" cm="1">
        <f t="array" ref="A700">IF(MOD(ROW(A700)-1,15)=0,INDEX(Standards_start!$A:$A,(ROW(A700)-1)/15+2), " ")</f>
        <v xml:space="preserve"> </v>
      </c>
    </row>
    <row r="701" spans="1:15" x14ac:dyDescent="0.35">
      <c r="A701" t="str" cm="1">
        <f t="array" ref="A701">IF(MOD(ROW(A701)-1,15)=0,INDEX(Standards_start!$A:$A,(ROW(A701)-1)/15+2), " ")</f>
        <v xml:space="preserve"> </v>
      </c>
    </row>
    <row r="702" spans="1:15" x14ac:dyDescent="0.35">
      <c r="A702" t="str" cm="1">
        <f t="array" ref="A702">IF(MOD(ROW(A702)-1,15)=0,INDEX(Standards_start!$A:$A,(ROW(A702)-1)/15+2), " ")</f>
        <v xml:space="preserve"> </v>
      </c>
    </row>
    <row r="703" spans="1:15" x14ac:dyDescent="0.35">
      <c r="A703" t="str" cm="1">
        <f t="array" ref="A703">IF(MOD(ROW(A703)-1,15)=0,INDEX(Standards_start!$A:$A,(ROW(A703)-1)/15+2), " ")</f>
        <v xml:space="preserve"> </v>
      </c>
    </row>
    <row r="704" spans="1:15" x14ac:dyDescent="0.35">
      <c r="A704" t="str" cm="1">
        <f t="array" ref="A704">IF(MOD(ROW(A704)-1,15)=0,INDEX(Standards_start!$A:$A,(ROW(A704)-1)/15+2), " ")</f>
        <v xml:space="preserve"> </v>
      </c>
    </row>
    <row r="705" spans="1:15" x14ac:dyDescent="0.35">
      <c r="A705" t="str" cm="1">
        <f t="array" ref="A705">IF(MOD(ROW(A705)-1,15)=0,INDEX(Standards_start!$A:$A,(ROW(A705)-1)/15+2), " ")</f>
        <v xml:space="preserve"> </v>
      </c>
    </row>
    <row r="706" spans="1:15" x14ac:dyDescent="0.35">
      <c r="A706" cm="1">
        <f t="array" ref="A706">IF(MOD(ROW(A706)-1,15)=0,INDEX(Standards_start!$A:$A,(ROW(A706)-1)/15+2), " ")</f>
        <v>0</v>
      </c>
    </row>
    <row r="707" spans="1:15" x14ac:dyDescent="0.35">
      <c r="A707" t="str" cm="1">
        <f t="array" ref="A707">IF(MOD(ROW(A707)-1,15)=0,INDEX(Standards_start!$A:$A,(ROW(A707)-1)/15+2), " ")</f>
        <v xml:space="preserve"> </v>
      </c>
    </row>
    <row r="708" spans="1:15" x14ac:dyDescent="0.35">
      <c r="A708" t="str" cm="1">
        <f t="array" ref="A708">IF(MOD(ROW(A708)-1,15)=0,INDEX(Standards_start!$A:$A,(ROW(A708)-1)/15+2), " ")</f>
        <v xml:space="preserve"> </v>
      </c>
    </row>
    <row r="709" spans="1:15" x14ac:dyDescent="0.35">
      <c r="A709" t="str" cm="1">
        <f t="array" ref="A709">IF(MOD(ROW(A709)-1,15)=0,INDEX(Standards_start!$A:$A,(ROW(A709)-1)/15+2), " ")</f>
        <v xml:space="preserve"> </v>
      </c>
      <c r="O709" s="1"/>
    </row>
    <row r="710" spans="1:15" x14ac:dyDescent="0.35">
      <c r="A710" t="str" cm="1">
        <f t="array" ref="A710">IF(MOD(ROW(A710)-1,15)=0,INDEX(Standards_start!$A:$A,(ROW(A710)-1)/15+2), " ")</f>
        <v xml:space="preserve"> </v>
      </c>
      <c r="O710" s="1"/>
    </row>
    <row r="711" spans="1:15" x14ac:dyDescent="0.35">
      <c r="A711" t="str" cm="1">
        <f t="array" ref="A711">IF(MOD(ROW(A711)-1,15)=0,INDEX(Standards_start!$A:$A,(ROW(A711)-1)/15+2), " ")</f>
        <v xml:space="preserve"> </v>
      </c>
      <c r="O711" s="1"/>
    </row>
    <row r="712" spans="1:15" x14ac:dyDescent="0.35">
      <c r="A712" t="str" cm="1">
        <f t="array" ref="A712">IF(MOD(ROW(A712)-1,15)=0,INDEX(Standards_start!$A:$A,(ROW(A712)-1)/15+2), " ")</f>
        <v xml:space="preserve"> </v>
      </c>
    </row>
    <row r="713" spans="1:15" x14ac:dyDescent="0.35">
      <c r="A713" t="str" cm="1">
        <f t="array" ref="A713">IF(MOD(ROW(A713)-1,15)=0,INDEX(Standards_start!$A:$A,(ROW(A713)-1)/15+2), " ")</f>
        <v xml:space="preserve"> </v>
      </c>
      <c r="O713" s="1"/>
    </row>
    <row r="714" spans="1:15" x14ac:dyDescent="0.35">
      <c r="A714" t="str" cm="1">
        <f t="array" ref="A714">IF(MOD(ROW(A714)-1,15)=0,INDEX(Standards_start!$A:$A,(ROW(A714)-1)/15+2), " ")</f>
        <v xml:space="preserve"> </v>
      </c>
    </row>
    <row r="715" spans="1:15" x14ac:dyDescent="0.35">
      <c r="A715" t="str" cm="1">
        <f t="array" ref="A715">IF(MOD(ROW(A715)-1,15)=0,INDEX(Standards_start!$A:$A,(ROW(A715)-1)/15+2), " ")</f>
        <v xml:space="preserve"> </v>
      </c>
    </row>
    <row r="716" spans="1:15" x14ac:dyDescent="0.35">
      <c r="A716" t="str" cm="1">
        <f t="array" ref="A716">IF(MOD(ROW(A716)-1,15)=0,INDEX(Standards_start!$A:$A,(ROW(A716)-1)/15+2), " ")</f>
        <v xml:space="preserve"> </v>
      </c>
    </row>
    <row r="717" spans="1:15" x14ac:dyDescent="0.35">
      <c r="A717" t="str" cm="1">
        <f t="array" ref="A717">IF(MOD(ROW(A717)-1,15)=0,INDEX(Standards_start!$A:$A,(ROW(A717)-1)/15+2), " ")</f>
        <v xml:space="preserve"> </v>
      </c>
    </row>
    <row r="718" spans="1:15" x14ac:dyDescent="0.35">
      <c r="A718" t="str" cm="1">
        <f t="array" ref="A718">IF(MOD(ROW(A718)-1,15)=0,INDEX(Standards_start!$A:$A,(ROW(A718)-1)/15+2), " ")</f>
        <v xml:space="preserve"> </v>
      </c>
    </row>
    <row r="719" spans="1:15" x14ac:dyDescent="0.35">
      <c r="A719" t="str" cm="1">
        <f t="array" ref="A719">IF(MOD(ROW(A719)-1,15)=0,INDEX(Standards_start!$A:$A,(ROW(A719)-1)/15+2), " ")</f>
        <v xml:space="preserve"> </v>
      </c>
    </row>
    <row r="720" spans="1:15" x14ac:dyDescent="0.35">
      <c r="A720" t="str" cm="1">
        <f t="array" ref="A720">IF(MOD(ROW(A720)-1,15)=0,INDEX(Standards_start!$A:$A,(ROW(A720)-1)/15+2), " ")</f>
        <v xml:space="preserve"> </v>
      </c>
    </row>
    <row r="721" spans="1:15" x14ac:dyDescent="0.35">
      <c r="A721" cm="1">
        <f t="array" ref="A721">IF(MOD(ROW(A721)-1,15)=0,INDEX(Standards_start!$A:$A,(ROW(A721)-1)/15+2), " ")</f>
        <v>0</v>
      </c>
    </row>
    <row r="722" spans="1:15" x14ac:dyDescent="0.35">
      <c r="A722" t="str" cm="1">
        <f t="array" ref="A722">IF(MOD(ROW(A722)-1,15)=0,INDEX(Standards_start!$A:$A,(ROW(A722)-1)/15+2), " ")</f>
        <v xml:space="preserve"> </v>
      </c>
    </row>
    <row r="723" spans="1:15" x14ac:dyDescent="0.35">
      <c r="A723" t="str" cm="1">
        <f t="array" ref="A723">IF(MOD(ROW(A723)-1,15)=0,INDEX(Standards_start!$A:$A,(ROW(A723)-1)/15+2), " ")</f>
        <v xml:space="preserve"> </v>
      </c>
    </row>
    <row r="724" spans="1:15" x14ac:dyDescent="0.35">
      <c r="A724" t="str" cm="1">
        <f t="array" ref="A724">IF(MOD(ROW(A724)-1,15)=0,INDEX(Standards_start!$A:$A,(ROW(A724)-1)/15+2), " ")</f>
        <v xml:space="preserve"> </v>
      </c>
      <c r="O724" s="1"/>
    </row>
    <row r="725" spans="1:15" x14ac:dyDescent="0.35">
      <c r="A725" t="str" cm="1">
        <f t="array" ref="A725">IF(MOD(ROW(A725)-1,15)=0,INDEX(Standards_start!$A:$A,(ROW(A725)-1)/15+2), " ")</f>
        <v xml:space="preserve"> </v>
      </c>
      <c r="O725" s="1"/>
    </row>
    <row r="726" spans="1:15" x14ac:dyDescent="0.35">
      <c r="A726" t="str" cm="1">
        <f t="array" ref="A726">IF(MOD(ROW(A726)-1,15)=0,INDEX(Standards_start!$A:$A,(ROW(A726)-1)/15+2), " ")</f>
        <v xml:space="preserve"> </v>
      </c>
      <c r="O726" s="1"/>
    </row>
    <row r="727" spans="1:15" x14ac:dyDescent="0.35">
      <c r="A727" t="str" cm="1">
        <f t="array" ref="A727">IF(MOD(ROW(A727)-1,15)=0,INDEX(Standards_start!$A:$A,(ROW(A727)-1)/15+2), " ")</f>
        <v xml:space="preserve"> </v>
      </c>
      <c r="O727" s="1"/>
    </row>
    <row r="728" spans="1:15" x14ac:dyDescent="0.35">
      <c r="A728" t="str" cm="1">
        <f t="array" ref="A728">IF(MOD(ROW(A728)-1,15)=0,INDEX(Standards_start!$A:$A,(ROW(A728)-1)/15+2), " ")</f>
        <v xml:space="preserve"> </v>
      </c>
    </row>
    <row r="729" spans="1:15" x14ac:dyDescent="0.35">
      <c r="A729" t="str" cm="1">
        <f t="array" ref="A729">IF(MOD(ROW(A729)-1,15)=0,INDEX(Standards_start!$A:$A,(ROW(A729)-1)/15+2), " ")</f>
        <v xml:space="preserve"> </v>
      </c>
    </row>
    <row r="730" spans="1:15" x14ac:dyDescent="0.35">
      <c r="A730" t="str" cm="1">
        <f t="array" ref="A730">IF(MOD(ROW(A730)-1,15)=0,INDEX(Standards_start!$A:$A,(ROW(A730)-1)/15+2), " ")</f>
        <v xml:space="preserve"> </v>
      </c>
    </row>
    <row r="731" spans="1:15" x14ac:dyDescent="0.35">
      <c r="A731" t="str" cm="1">
        <f t="array" ref="A731">IF(MOD(ROW(A731)-1,15)=0,INDEX(Standards_start!$A:$A,(ROW(A731)-1)/15+2), " ")</f>
        <v xml:space="preserve"> </v>
      </c>
      <c r="O731" s="1"/>
    </row>
    <row r="732" spans="1:15" x14ac:dyDescent="0.35">
      <c r="A732" t="str" cm="1">
        <f t="array" ref="A732">IF(MOD(ROW(A732)-1,15)=0,INDEX(Standards_start!$A:$A,(ROW(A732)-1)/15+2), " ")</f>
        <v xml:space="preserve"> </v>
      </c>
    </row>
    <row r="733" spans="1:15" x14ac:dyDescent="0.35">
      <c r="A733" t="str" cm="1">
        <f t="array" ref="A733">IF(MOD(ROW(A733)-1,15)=0,INDEX(Standards_start!$A:$A,(ROW(A733)-1)/15+2), " ")</f>
        <v xml:space="preserve"> </v>
      </c>
    </row>
    <row r="734" spans="1:15" x14ac:dyDescent="0.35">
      <c r="A734" t="str" cm="1">
        <f t="array" ref="A734">IF(MOD(ROW(A734)-1,15)=0,INDEX(Standards_start!$A:$A,(ROW(A734)-1)/15+2), " ")</f>
        <v xml:space="preserve"> </v>
      </c>
    </row>
    <row r="735" spans="1:15" x14ac:dyDescent="0.35">
      <c r="A735" t="str" cm="1">
        <f t="array" ref="A735">IF(MOD(ROW(A735)-1,15)=0,INDEX(Standards_start!$A:$A,(ROW(A735)-1)/15+2), " ")</f>
        <v xml:space="preserve"> </v>
      </c>
    </row>
    <row r="736" spans="1:15" x14ac:dyDescent="0.35">
      <c r="A736" cm="1">
        <f t="array" ref="A736">IF(MOD(ROW(A736)-1,15)=0,INDEX(Standards_start!$A:$A,(ROW(A736)-1)/15+2), " ")</f>
        <v>0</v>
      </c>
    </row>
    <row r="737" spans="1:15" x14ac:dyDescent="0.35">
      <c r="A737" t="str" cm="1">
        <f t="array" ref="A737">IF(MOD(ROW(A737)-1,15)=0,INDEX(Standards_start!$A:$A,(ROW(A737)-1)/15+2), " ")</f>
        <v xml:space="preserve"> </v>
      </c>
    </row>
    <row r="738" spans="1:15" x14ac:dyDescent="0.35">
      <c r="A738" t="str" cm="1">
        <f t="array" ref="A738">IF(MOD(ROW(A738)-1,15)=0,INDEX(Standards_start!$A:$A,(ROW(A738)-1)/15+2), " ")</f>
        <v xml:space="preserve"> </v>
      </c>
    </row>
    <row r="739" spans="1:15" x14ac:dyDescent="0.35">
      <c r="A739" t="str" cm="1">
        <f t="array" ref="A739">IF(MOD(ROW(A739)-1,15)=0,INDEX(Standards_start!$A:$A,(ROW(A739)-1)/15+2), " ")</f>
        <v xml:space="preserve"> </v>
      </c>
      <c r="O739" s="1"/>
    </row>
    <row r="740" spans="1:15" x14ac:dyDescent="0.35">
      <c r="A740" t="str" cm="1">
        <f t="array" ref="A740">IF(MOD(ROW(A740)-1,15)=0,INDEX(Standards_start!$A:$A,(ROW(A740)-1)/15+2), " ")</f>
        <v xml:space="preserve"> </v>
      </c>
      <c r="O740" s="1"/>
    </row>
    <row r="741" spans="1:15" x14ac:dyDescent="0.35">
      <c r="A741" t="str" cm="1">
        <f t="array" ref="A741">IF(MOD(ROW(A741)-1,15)=0,INDEX(Standards_start!$A:$A,(ROW(A741)-1)/15+2), " ")</f>
        <v xml:space="preserve"> </v>
      </c>
      <c r="O741" s="1"/>
    </row>
    <row r="742" spans="1:15" x14ac:dyDescent="0.35">
      <c r="A742" t="str" cm="1">
        <f t="array" ref="A742">IF(MOD(ROW(A742)-1,15)=0,INDEX(Standards_start!$A:$A,(ROW(A742)-1)/15+2), " ")</f>
        <v xml:space="preserve"> </v>
      </c>
      <c r="O742" s="1"/>
    </row>
    <row r="743" spans="1:15" x14ac:dyDescent="0.35">
      <c r="A743" t="str" cm="1">
        <f t="array" ref="A743">IF(MOD(ROW(A743)-1,15)=0,INDEX(Standards_start!$A:$A,(ROW(A743)-1)/15+2), " ")</f>
        <v xml:space="preserve"> </v>
      </c>
    </row>
    <row r="744" spans="1:15" x14ac:dyDescent="0.35">
      <c r="A744" t="str" cm="1">
        <f t="array" ref="A744">IF(MOD(ROW(A744)-1,15)=0,INDEX(Standards_start!$A:$A,(ROW(A744)-1)/15+2), " ")</f>
        <v xml:space="preserve"> </v>
      </c>
    </row>
    <row r="745" spans="1:15" x14ac:dyDescent="0.35">
      <c r="A745" t="str" cm="1">
        <f t="array" ref="A745">IF(MOD(ROW(A745)-1,15)=0,INDEX(Standards_start!$A:$A,(ROW(A745)-1)/15+2), " ")</f>
        <v xml:space="preserve"> </v>
      </c>
    </row>
    <row r="746" spans="1:15" x14ac:dyDescent="0.35">
      <c r="A746" t="str" cm="1">
        <f t="array" ref="A746">IF(MOD(ROW(A746)-1,15)=0,INDEX(Standards_start!$A:$A,(ROW(A746)-1)/15+2), " ")</f>
        <v xml:space="preserve"> </v>
      </c>
      <c r="O746" s="1"/>
    </row>
    <row r="747" spans="1:15" x14ac:dyDescent="0.35">
      <c r="A747" t="str" cm="1">
        <f t="array" ref="A747">IF(MOD(ROW(A747)-1,15)=0,INDEX(Standards_start!$A:$A,(ROW(A747)-1)/15+2), " ")</f>
        <v xml:space="preserve"> </v>
      </c>
    </row>
    <row r="748" spans="1:15" x14ac:dyDescent="0.35">
      <c r="A748" t="str" cm="1">
        <f t="array" ref="A748">IF(MOD(ROW(A748)-1,15)=0,INDEX(Standards_start!$A:$A,(ROW(A748)-1)/15+2), " ")</f>
        <v xml:space="preserve"> </v>
      </c>
    </row>
    <row r="749" spans="1:15" x14ac:dyDescent="0.35">
      <c r="A749" t="str" cm="1">
        <f t="array" ref="A749">IF(MOD(ROW(A749)-1,15)=0,INDEX(Standards_start!$A:$A,(ROW(A749)-1)/15+2), " ")</f>
        <v xml:space="preserve"> </v>
      </c>
    </row>
    <row r="750" spans="1:15" x14ac:dyDescent="0.35">
      <c r="A750" t="str" cm="1">
        <f t="array" ref="A750">IF(MOD(ROW(A750)-1,15)=0,INDEX(Standards_start!$A:$A,(ROW(A750)-1)/15+2), " ")</f>
        <v xml:space="preserve"> </v>
      </c>
    </row>
    <row r="751" spans="1:15" x14ac:dyDescent="0.35">
      <c r="A751" cm="1">
        <f t="array" ref="A751">IF(MOD(ROW(A751)-1,15)=0,INDEX(Standards_start!$A:$A,(ROW(A751)-1)/15+2), " ")</f>
        <v>0</v>
      </c>
    </row>
    <row r="752" spans="1:15" x14ac:dyDescent="0.35">
      <c r="A752" t="str" cm="1">
        <f t="array" ref="A752">IF(MOD(ROW(A752)-1,15)=0,INDEX(Standards_start!$A:$A,(ROW(A752)-1)/15+2), " ")</f>
        <v xml:space="preserve"> </v>
      </c>
    </row>
    <row r="753" spans="1:15" x14ac:dyDescent="0.35">
      <c r="A753" t="str" cm="1">
        <f t="array" ref="A753">IF(MOD(ROW(A753)-1,15)=0,INDEX(Standards_start!$A:$A,(ROW(A753)-1)/15+2), " ")</f>
        <v xml:space="preserve"> </v>
      </c>
    </row>
    <row r="754" spans="1:15" x14ac:dyDescent="0.35">
      <c r="A754" t="str" cm="1">
        <f t="array" ref="A754">IF(MOD(ROW(A754)-1,15)=0,INDEX(Standards_start!$A:$A,(ROW(A754)-1)/15+2), " ")</f>
        <v xml:space="preserve"> </v>
      </c>
      <c r="O754" s="1"/>
    </row>
    <row r="755" spans="1:15" x14ac:dyDescent="0.35">
      <c r="A755" t="str" cm="1">
        <f t="array" ref="A755">IF(MOD(ROW(A755)-1,15)=0,INDEX(Standards_start!$A:$A,(ROW(A755)-1)/15+2), " ")</f>
        <v xml:space="preserve"> </v>
      </c>
      <c r="O755" s="1"/>
    </row>
    <row r="756" spans="1:15" x14ac:dyDescent="0.35">
      <c r="A756" t="str" cm="1">
        <f t="array" ref="A756">IF(MOD(ROW(A756)-1,15)=0,INDEX(Standards_start!$A:$A,(ROW(A756)-1)/15+2), " ")</f>
        <v xml:space="preserve"> </v>
      </c>
      <c r="O756" s="1"/>
    </row>
    <row r="757" spans="1:15" x14ac:dyDescent="0.35">
      <c r="A757" t="str" cm="1">
        <f t="array" ref="A757">IF(MOD(ROW(A757)-1,15)=0,INDEX(Standards_start!$A:$A,(ROW(A757)-1)/15+2), " ")</f>
        <v xml:space="preserve"> </v>
      </c>
      <c r="O757" s="1"/>
    </row>
    <row r="758" spans="1:15" x14ac:dyDescent="0.35">
      <c r="A758" t="str" cm="1">
        <f t="array" ref="A758">IF(MOD(ROW(A758)-1,15)=0,INDEX(Standards_start!$A:$A,(ROW(A758)-1)/15+2), " ")</f>
        <v xml:space="preserve"> </v>
      </c>
    </row>
    <row r="759" spans="1:15" x14ac:dyDescent="0.35">
      <c r="A759" t="str" cm="1">
        <f t="array" ref="A759">IF(MOD(ROW(A759)-1,15)=0,INDEX(Standards_start!$A:$A,(ROW(A759)-1)/15+2), " ")</f>
        <v xml:space="preserve"> </v>
      </c>
    </row>
    <row r="760" spans="1:15" x14ac:dyDescent="0.35">
      <c r="A760" t="str" cm="1">
        <f t="array" ref="A760">IF(MOD(ROW(A760)-1,15)=0,INDEX(Standards_start!$A:$A,(ROW(A760)-1)/15+2), " ")</f>
        <v xml:space="preserve"> </v>
      </c>
    </row>
    <row r="761" spans="1:15" x14ac:dyDescent="0.35">
      <c r="A761" t="str" cm="1">
        <f t="array" ref="A761">IF(MOD(ROW(A761)-1,15)=0,INDEX(Standards_start!$A:$A,(ROW(A761)-1)/15+2), " ")</f>
        <v xml:space="preserve"> </v>
      </c>
      <c r="O761" s="1"/>
    </row>
    <row r="762" spans="1:15" x14ac:dyDescent="0.35">
      <c r="A762" t="str" cm="1">
        <f t="array" ref="A762">IF(MOD(ROW(A762)-1,15)=0,INDEX(Standards_start!$A:$A,(ROW(A762)-1)/15+2), " ")</f>
        <v xml:space="preserve"> </v>
      </c>
    </row>
    <row r="763" spans="1:15" x14ac:dyDescent="0.35">
      <c r="A763" t="str" cm="1">
        <f t="array" ref="A763">IF(MOD(ROW(A763)-1,15)=0,INDEX(Standards_start!$A:$A,(ROW(A763)-1)/15+2), " ")</f>
        <v xml:space="preserve"> </v>
      </c>
    </row>
    <row r="764" spans="1:15" x14ac:dyDescent="0.35">
      <c r="A764" t="str" cm="1">
        <f t="array" ref="A764">IF(MOD(ROW(A764)-1,15)=0,INDEX(Standards_start!$A:$A,(ROW(A764)-1)/15+2), " ")</f>
        <v xml:space="preserve"> </v>
      </c>
    </row>
    <row r="765" spans="1:15" x14ac:dyDescent="0.35">
      <c r="A765" t="str" cm="1">
        <f t="array" ref="A765">IF(MOD(ROW(A765)-1,15)=0,INDEX(Standards_start!$A:$A,(ROW(A765)-1)/15+2), " ")</f>
        <v xml:space="preserve"> </v>
      </c>
    </row>
    <row r="766" spans="1:15" x14ac:dyDescent="0.35">
      <c r="A766" cm="1">
        <f t="array" ref="A766">IF(MOD(ROW(A766)-1,15)=0,INDEX(Standards_start!$A:$A,(ROW(A766)-1)/15+2), " ")</f>
        <v>0</v>
      </c>
    </row>
    <row r="767" spans="1:15" x14ac:dyDescent="0.35">
      <c r="A767" t="str" cm="1">
        <f t="array" ref="A767">IF(MOD(ROW(A767)-1,15)=0,INDEX(Standards_start!$A:$A,(ROW(A767)-1)/15+2), " ")</f>
        <v xml:space="preserve"> </v>
      </c>
    </row>
    <row r="768" spans="1:15" x14ac:dyDescent="0.35">
      <c r="A768" t="str" cm="1">
        <f t="array" ref="A768">IF(MOD(ROW(A768)-1,15)=0,INDEX(Standards_start!$A:$A,(ROW(A768)-1)/15+2), " ")</f>
        <v xml:space="preserve"> </v>
      </c>
    </row>
    <row r="769" spans="1:15" x14ac:dyDescent="0.35">
      <c r="A769" t="str" cm="1">
        <f t="array" ref="A769">IF(MOD(ROW(A769)-1,15)=0,INDEX(Standards_start!$A:$A,(ROW(A769)-1)/15+2), " ")</f>
        <v xml:space="preserve"> </v>
      </c>
      <c r="O769" s="1"/>
    </row>
    <row r="770" spans="1:15" x14ac:dyDescent="0.35">
      <c r="A770" t="str" cm="1">
        <f t="array" ref="A770">IF(MOD(ROW(A770)-1,15)=0,INDEX(Standards_start!$A:$A,(ROW(A770)-1)/15+2), " ")</f>
        <v xml:space="preserve"> </v>
      </c>
      <c r="O770" s="1"/>
    </row>
    <row r="771" spans="1:15" x14ac:dyDescent="0.35">
      <c r="A771" t="str" cm="1">
        <f t="array" ref="A771">IF(MOD(ROW(A771)-1,15)=0,INDEX(Standards_start!$A:$A,(ROW(A771)-1)/15+2), " ")</f>
        <v xml:space="preserve"> </v>
      </c>
      <c r="O771" s="1"/>
    </row>
    <row r="772" spans="1:15" x14ac:dyDescent="0.35">
      <c r="A772" t="str" cm="1">
        <f t="array" ref="A772">IF(MOD(ROW(A772)-1,15)=0,INDEX(Standards_start!$A:$A,(ROW(A772)-1)/15+2), " ")</f>
        <v xml:space="preserve"> </v>
      </c>
      <c r="O772" s="1"/>
    </row>
    <row r="773" spans="1:15" x14ac:dyDescent="0.35">
      <c r="A773" t="str" cm="1">
        <f t="array" ref="A773">IF(MOD(ROW(A773)-1,15)=0,INDEX(Standards_start!$A:$A,(ROW(A773)-1)/15+2), " ")</f>
        <v xml:space="preserve"> </v>
      </c>
    </row>
    <row r="774" spans="1:15" x14ac:dyDescent="0.35">
      <c r="A774" t="str" cm="1">
        <f t="array" ref="A774">IF(MOD(ROW(A774)-1,15)=0,INDEX(Standards_start!$A:$A,(ROW(A774)-1)/15+2), " ")</f>
        <v xml:space="preserve"> </v>
      </c>
    </row>
    <row r="775" spans="1:15" x14ac:dyDescent="0.35">
      <c r="A775" t="str" cm="1">
        <f t="array" ref="A775">IF(MOD(ROW(A775)-1,15)=0,INDEX(Standards_start!$A:$A,(ROW(A775)-1)/15+2), " ")</f>
        <v xml:space="preserve"> </v>
      </c>
    </row>
    <row r="776" spans="1:15" x14ac:dyDescent="0.35">
      <c r="O77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B21-B706-414A-A0F0-3E97A2406F22}">
  <dimension ref="A1:O63"/>
  <sheetViews>
    <sheetView topLeftCell="A40" workbookViewId="0">
      <selection activeCell="A4" sqref="A4"/>
    </sheetView>
  </sheetViews>
  <sheetFormatPr defaultRowHeight="14.5" x14ac:dyDescent="0.35"/>
  <cols>
    <col min="1" max="1" width="16.7265625" bestFit="1" customWidth="1"/>
    <col min="13" max="13" width="25.54296875" bestFit="1" customWidth="1"/>
    <col min="14" max="15" width="14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34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19</v>
      </c>
      <c r="L2">
        <v>100.0599</v>
      </c>
      <c r="M2" t="s">
        <v>20</v>
      </c>
      <c r="N2" t="s">
        <v>21</v>
      </c>
      <c r="O2" t="s">
        <v>35</v>
      </c>
    </row>
    <row r="3" spans="1:15" x14ac:dyDescent="0.35">
      <c r="A3" t="s">
        <v>36</v>
      </c>
      <c r="B3">
        <v>-17363.5</v>
      </c>
      <c r="C3">
        <v>-20629</v>
      </c>
      <c r="E3">
        <v>47.168799999999997</v>
      </c>
      <c r="F3">
        <v>39.993699999999997</v>
      </c>
      <c r="G3">
        <v>0.22109999999999999</v>
      </c>
      <c r="H3">
        <v>0.15</v>
      </c>
      <c r="I3">
        <v>11.167400000000001</v>
      </c>
      <c r="J3">
        <v>0.42430000000000001</v>
      </c>
      <c r="K3" t="s">
        <v>19</v>
      </c>
      <c r="L3">
        <v>99.125299999999996</v>
      </c>
      <c r="M3" t="s">
        <v>20</v>
      </c>
      <c r="N3" t="s">
        <v>21</v>
      </c>
      <c r="O3" t="s">
        <v>35</v>
      </c>
    </row>
    <row r="4" spans="1:15" x14ac:dyDescent="0.35">
      <c r="A4" t="s">
        <v>37</v>
      </c>
      <c r="B4">
        <v>-15946</v>
      </c>
      <c r="C4">
        <v>-20083.5</v>
      </c>
      <c r="E4">
        <v>46.8902</v>
      </c>
      <c r="F4">
        <v>40.023899999999998</v>
      </c>
      <c r="G4">
        <v>0.2268</v>
      </c>
      <c r="H4">
        <v>0.17879999999999999</v>
      </c>
      <c r="I4">
        <v>11.4368</v>
      </c>
      <c r="J4">
        <v>0.39829999999999999</v>
      </c>
      <c r="K4" t="s">
        <v>19</v>
      </c>
      <c r="L4">
        <v>99.154799999999994</v>
      </c>
      <c r="M4" t="s">
        <v>20</v>
      </c>
      <c r="N4" t="s">
        <v>21</v>
      </c>
      <c r="O4" t="s">
        <v>35</v>
      </c>
    </row>
    <row r="5" spans="1:15" x14ac:dyDescent="0.35">
      <c r="A5" t="s">
        <v>38</v>
      </c>
      <c r="B5">
        <v>-14056</v>
      </c>
      <c r="C5">
        <v>-20667.25</v>
      </c>
      <c r="E5">
        <v>45.071899999999999</v>
      </c>
      <c r="F5">
        <v>40.1158</v>
      </c>
      <c r="G5">
        <v>0.2344</v>
      </c>
      <c r="H5">
        <v>0.2087</v>
      </c>
      <c r="I5">
        <v>14.706300000000001</v>
      </c>
      <c r="J5">
        <v>0.3427</v>
      </c>
      <c r="K5" t="s">
        <v>19</v>
      </c>
      <c r="L5">
        <v>100.6798</v>
      </c>
      <c r="M5" t="s">
        <v>20</v>
      </c>
      <c r="N5" t="s">
        <v>21</v>
      </c>
      <c r="O5" t="s">
        <v>35</v>
      </c>
    </row>
    <row r="6" spans="1:15" x14ac:dyDescent="0.35">
      <c r="A6" t="s">
        <v>39</v>
      </c>
      <c r="B6">
        <v>-12885</v>
      </c>
      <c r="C6">
        <v>-20870.5</v>
      </c>
      <c r="E6">
        <v>43.984099999999998</v>
      </c>
      <c r="F6">
        <v>39.826599999999999</v>
      </c>
      <c r="G6">
        <v>0.31</v>
      </c>
      <c r="H6">
        <v>0.1784</v>
      </c>
      <c r="I6">
        <v>16.0959</v>
      </c>
      <c r="J6">
        <v>0.2382</v>
      </c>
      <c r="K6" t="s">
        <v>19</v>
      </c>
      <c r="L6">
        <v>100.6332</v>
      </c>
      <c r="M6" t="s">
        <v>20</v>
      </c>
      <c r="N6" t="s">
        <v>21</v>
      </c>
      <c r="O6" t="s">
        <v>35</v>
      </c>
    </row>
    <row r="7" spans="1:15" x14ac:dyDescent="0.35">
      <c r="A7" t="s">
        <v>40</v>
      </c>
      <c r="B7">
        <v>-26517</v>
      </c>
      <c r="C7">
        <v>-18529.25</v>
      </c>
      <c r="E7">
        <v>45.461300000000001</v>
      </c>
      <c r="F7">
        <v>39.585900000000002</v>
      </c>
      <c r="G7">
        <v>0.2661</v>
      </c>
      <c r="H7">
        <v>0.24260000000000001</v>
      </c>
      <c r="I7">
        <v>12.9284</v>
      </c>
      <c r="J7">
        <v>0.35680000000000001</v>
      </c>
      <c r="K7" t="s">
        <v>19</v>
      </c>
      <c r="L7">
        <v>98.841099999999997</v>
      </c>
      <c r="M7" t="s">
        <v>20</v>
      </c>
      <c r="N7" t="s">
        <v>21</v>
      </c>
      <c r="O7" t="s">
        <v>35</v>
      </c>
    </row>
    <row r="8" spans="1:15" x14ac:dyDescent="0.35">
      <c r="A8" t="s">
        <v>41</v>
      </c>
      <c r="B8">
        <v>-24371</v>
      </c>
      <c r="C8">
        <v>-18842.25</v>
      </c>
      <c r="E8">
        <v>47.546199999999999</v>
      </c>
      <c r="F8">
        <v>40.447200000000002</v>
      </c>
      <c r="G8">
        <v>0.21490000000000001</v>
      </c>
      <c r="H8">
        <v>0.2014</v>
      </c>
      <c r="I8">
        <v>11.202400000000001</v>
      </c>
      <c r="J8">
        <v>0.39479999999999998</v>
      </c>
      <c r="K8" t="s">
        <v>19</v>
      </c>
      <c r="L8">
        <v>100.00700000000001</v>
      </c>
      <c r="M8" t="s">
        <v>20</v>
      </c>
      <c r="N8" t="s">
        <v>21</v>
      </c>
      <c r="O8" t="s">
        <v>35</v>
      </c>
    </row>
    <row r="9" spans="1:15" x14ac:dyDescent="0.35">
      <c r="A9" t="s">
        <v>42</v>
      </c>
      <c r="B9">
        <v>-20526.75</v>
      </c>
      <c r="C9">
        <v>-18723.25</v>
      </c>
      <c r="E9">
        <v>47.5274</v>
      </c>
      <c r="F9">
        <v>40.406700000000001</v>
      </c>
      <c r="G9">
        <v>0.2576</v>
      </c>
      <c r="H9">
        <v>0.1729</v>
      </c>
      <c r="I9">
        <v>11.311199999999999</v>
      </c>
      <c r="J9">
        <v>0.40229999999999999</v>
      </c>
      <c r="K9" t="s">
        <v>19</v>
      </c>
      <c r="L9">
        <v>100.078</v>
      </c>
      <c r="M9" t="s">
        <v>20</v>
      </c>
      <c r="N9" t="s">
        <v>21</v>
      </c>
      <c r="O9" t="s">
        <v>35</v>
      </c>
    </row>
    <row r="10" spans="1:15" x14ac:dyDescent="0.35">
      <c r="A10" t="s">
        <v>43</v>
      </c>
      <c r="B10">
        <v>-17718.75</v>
      </c>
      <c r="C10">
        <v>-19293</v>
      </c>
      <c r="E10">
        <v>47.684100000000001</v>
      </c>
      <c r="F10">
        <v>40.529699999999998</v>
      </c>
      <c r="G10">
        <v>0.25130000000000002</v>
      </c>
      <c r="H10">
        <v>0.13639999999999999</v>
      </c>
      <c r="I10">
        <v>11.224299999999999</v>
      </c>
      <c r="J10">
        <v>0.37490000000000001</v>
      </c>
      <c r="K10" t="s">
        <v>19</v>
      </c>
      <c r="L10">
        <v>100.2007</v>
      </c>
      <c r="M10" t="s">
        <v>20</v>
      </c>
      <c r="N10" t="s">
        <v>21</v>
      </c>
      <c r="O10" t="s">
        <v>35</v>
      </c>
    </row>
    <row r="11" spans="1:15" x14ac:dyDescent="0.35">
      <c r="A11" t="s">
        <v>44</v>
      </c>
      <c r="B11">
        <v>-14037</v>
      </c>
      <c r="C11">
        <v>-19066.5</v>
      </c>
      <c r="E11">
        <v>44.761000000000003</v>
      </c>
      <c r="F11">
        <v>40.171799999999998</v>
      </c>
      <c r="G11">
        <v>0.25969999999999999</v>
      </c>
      <c r="H11">
        <v>0.25290000000000001</v>
      </c>
      <c r="I11">
        <v>15.159700000000001</v>
      </c>
      <c r="J11">
        <v>0.316</v>
      </c>
      <c r="K11" t="s">
        <v>19</v>
      </c>
      <c r="L11">
        <v>100.9211</v>
      </c>
      <c r="M11" t="s">
        <v>20</v>
      </c>
      <c r="N11" t="s">
        <v>21</v>
      </c>
      <c r="O11" t="s">
        <v>35</v>
      </c>
    </row>
    <row r="12" spans="1:15" x14ac:dyDescent="0.35">
      <c r="A12" t="s">
        <v>45</v>
      </c>
      <c r="B12">
        <v>-11624</v>
      </c>
      <c r="C12">
        <v>-18647.5</v>
      </c>
      <c r="E12">
        <v>45.280299999999997</v>
      </c>
      <c r="F12">
        <v>39.279499999999999</v>
      </c>
      <c r="G12">
        <v>0.26569999999999999</v>
      </c>
      <c r="H12">
        <v>0.1923</v>
      </c>
      <c r="I12">
        <v>12.819800000000001</v>
      </c>
      <c r="J12">
        <v>0.37830000000000003</v>
      </c>
      <c r="K12" t="s">
        <v>19</v>
      </c>
      <c r="L12">
        <v>98.215800000000002</v>
      </c>
      <c r="M12" t="s">
        <v>20</v>
      </c>
      <c r="N12" t="s">
        <v>21</v>
      </c>
      <c r="O12" t="s">
        <v>35</v>
      </c>
    </row>
    <row r="13" spans="1:15" x14ac:dyDescent="0.35">
      <c r="A13" t="s">
        <v>46</v>
      </c>
      <c r="B13">
        <v>-25166.25</v>
      </c>
      <c r="C13">
        <v>-16948</v>
      </c>
      <c r="E13">
        <v>45.355499999999999</v>
      </c>
      <c r="F13">
        <v>40.560499999999998</v>
      </c>
      <c r="G13">
        <v>0.24829999999999999</v>
      </c>
      <c r="H13">
        <v>0.18909999999999999</v>
      </c>
      <c r="I13">
        <v>14.527699999999999</v>
      </c>
      <c r="J13">
        <v>0.31440000000000001</v>
      </c>
      <c r="K13" t="s">
        <v>19</v>
      </c>
      <c r="L13">
        <v>101.1955</v>
      </c>
      <c r="M13" t="s">
        <v>20</v>
      </c>
      <c r="N13" t="s">
        <v>21</v>
      </c>
      <c r="O13" t="s">
        <v>35</v>
      </c>
    </row>
    <row r="14" spans="1:15" x14ac:dyDescent="0.35">
      <c r="A14" t="s">
        <v>47</v>
      </c>
      <c r="B14">
        <v>-24997.25</v>
      </c>
      <c r="C14">
        <v>-16669</v>
      </c>
      <c r="E14">
        <v>45.414499999999997</v>
      </c>
      <c r="F14">
        <v>40.361400000000003</v>
      </c>
      <c r="G14">
        <v>0.24729999999999999</v>
      </c>
      <c r="H14">
        <v>0.2374</v>
      </c>
      <c r="I14">
        <v>14.071199999999999</v>
      </c>
      <c r="J14">
        <v>0.34820000000000001</v>
      </c>
      <c r="K14" t="s">
        <v>19</v>
      </c>
      <c r="L14">
        <v>100.68</v>
      </c>
      <c r="M14" t="s">
        <v>20</v>
      </c>
      <c r="N14" t="s">
        <v>21</v>
      </c>
      <c r="O14" t="s">
        <v>35</v>
      </c>
    </row>
    <row r="15" spans="1:15" x14ac:dyDescent="0.35">
      <c r="A15" t="s">
        <v>48</v>
      </c>
      <c r="B15">
        <v>-21908</v>
      </c>
      <c r="C15">
        <v>-15446.75</v>
      </c>
      <c r="E15">
        <v>46.501899999999999</v>
      </c>
      <c r="F15">
        <v>39.9452</v>
      </c>
      <c r="G15">
        <v>0.2167</v>
      </c>
      <c r="H15">
        <v>0.20130000000000001</v>
      </c>
      <c r="I15">
        <v>11.429600000000001</v>
      </c>
      <c r="J15">
        <v>0.39760000000000001</v>
      </c>
      <c r="K15" t="s">
        <v>19</v>
      </c>
      <c r="L15">
        <v>98.6922</v>
      </c>
      <c r="M15" t="s">
        <v>20</v>
      </c>
      <c r="N15" t="s">
        <v>21</v>
      </c>
      <c r="O15" t="s">
        <v>35</v>
      </c>
    </row>
    <row r="16" spans="1:15" x14ac:dyDescent="0.35">
      <c r="A16" t="s">
        <v>49</v>
      </c>
      <c r="B16">
        <v>-20199</v>
      </c>
      <c r="C16">
        <v>-16378.5</v>
      </c>
      <c r="E16">
        <v>48.171199999999999</v>
      </c>
      <c r="F16">
        <v>40.933999999999997</v>
      </c>
      <c r="G16">
        <v>0.26840000000000003</v>
      </c>
      <c r="H16">
        <v>0.13539999999999999</v>
      </c>
      <c r="I16">
        <v>10.850899999999999</v>
      </c>
      <c r="J16">
        <v>0.41270000000000001</v>
      </c>
      <c r="K16" t="s">
        <v>19</v>
      </c>
      <c r="L16">
        <v>100.7724</v>
      </c>
      <c r="M16" t="s">
        <v>20</v>
      </c>
      <c r="N16" t="s">
        <v>21</v>
      </c>
      <c r="O16" t="s">
        <v>35</v>
      </c>
    </row>
    <row r="17" spans="1:15" x14ac:dyDescent="0.35">
      <c r="A17" t="s">
        <v>50</v>
      </c>
      <c r="B17">
        <v>-18126.5</v>
      </c>
      <c r="C17">
        <v>-16156</v>
      </c>
      <c r="E17">
        <v>47.959000000000003</v>
      </c>
      <c r="F17">
        <v>40.727600000000002</v>
      </c>
      <c r="G17">
        <v>0.24329999999999999</v>
      </c>
      <c r="H17">
        <v>0.1071</v>
      </c>
      <c r="I17">
        <v>10.811299999999999</v>
      </c>
      <c r="J17">
        <v>0.4239</v>
      </c>
      <c r="K17" t="s">
        <v>19</v>
      </c>
      <c r="L17">
        <v>100.2723</v>
      </c>
      <c r="M17" t="s">
        <v>20</v>
      </c>
      <c r="N17" t="s">
        <v>21</v>
      </c>
      <c r="O17" t="s">
        <v>35</v>
      </c>
    </row>
    <row r="18" spans="1:15" x14ac:dyDescent="0.35">
      <c r="A18" t="s">
        <v>51</v>
      </c>
      <c r="B18">
        <v>-16497.75</v>
      </c>
      <c r="C18">
        <v>-16154.5</v>
      </c>
      <c r="E18">
        <v>46.670999999999999</v>
      </c>
      <c r="F18">
        <v>39.823500000000003</v>
      </c>
      <c r="G18">
        <v>0.221</v>
      </c>
      <c r="H18">
        <v>0.18790000000000001</v>
      </c>
      <c r="I18">
        <v>10.6845</v>
      </c>
      <c r="J18">
        <v>0.41930000000000001</v>
      </c>
      <c r="K18" t="s">
        <v>19</v>
      </c>
      <c r="L18">
        <v>98.007099999999994</v>
      </c>
      <c r="M18" t="s">
        <v>20</v>
      </c>
      <c r="N18" t="s">
        <v>21</v>
      </c>
      <c r="O18" t="s">
        <v>35</v>
      </c>
    </row>
    <row r="19" spans="1:15" x14ac:dyDescent="0.35">
      <c r="A19" t="s">
        <v>52</v>
      </c>
      <c r="B19">
        <v>-16386.25</v>
      </c>
      <c r="C19">
        <v>-16263.25</v>
      </c>
      <c r="E19">
        <v>47.433999999999997</v>
      </c>
      <c r="F19">
        <v>40.3994</v>
      </c>
      <c r="G19">
        <v>0.2089</v>
      </c>
      <c r="H19">
        <v>0.18459999999999999</v>
      </c>
      <c r="I19">
        <v>10.815899999999999</v>
      </c>
      <c r="J19">
        <v>0.40450000000000003</v>
      </c>
      <c r="K19" t="s">
        <v>19</v>
      </c>
      <c r="L19">
        <v>99.447199999999995</v>
      </c>
      <c r="M19" t="s">
        <v>20</v>
      </c>
      <c r="N19" t="s">
        <v>21</v>
      </c>
      <c r="O19" t="s">
        <v>35</v>
      </c>
    </row>
    <row r="20" spans="1:15" x14ac:dyDescent="0.35">
      <c r="A20" t="s">
        <v>53</v>
      </c>
      <c r="B20">
        <v>-13122.25</v>
      </c>
      <c r="C20">
        <v>-16707.25</v>
      </c>
      <c r="E20">
        <v>46.505499999999998</v>
      </c>
      <c r="F20">
        <v>40.203400000000002</v>
      </c>
      <c r="G20">
        <v>0.25040000000000001</v>
      </c>
      <c r="H20">
        <v>0.15720000000000001</v>
      </c>
      <c r="I20">
        <v>12.852</v>
      </c>
      <c r="J20">
        <v>0.34910000000000002</v>
      </c>
      <c r="K20" t="s">
        <v>19</v>
      </c>
      <c r="L20">
        <v>100.3176</v>
      </c>
      <c r="M20" t="s">
        <v>20</v>
      </c>
      <c r="N20" t="s">
        <v>21</v>
      </c>
      <c r="O20" t="s">
        <v>35</v>
      </c>
    </row>
    <row r="21" spans="1:15" x14ac:dyDescent="0.35">
      <c r="A21" t="s">
        <v>54</v>
      </c>
      <c r="B21">
        <v>-22991.5</v>
      </c>
      <c r="C21">
        <v>-13074</v>
      </c>
      <c r="E21">
        <v>47.2607</v>
      </c>
      <c r="F21">
        <v>40.138199999999998</v>
      </c>
      <c r="G21">
        <v>0.22620000000000001</v>
      </c>
      <c r="H21">
        <v>0.10630000000000001</v>
      </c>
      <c r="I21">
        <v>10.7685</v>
      </c>
      <c r="J21">
        <v>0.44890000000000002</v>
      </c>
      <c r="K21" t="s">
        <v>19</v>
      </c>
      <c r="L21">
        <v>98.948899999999995</v>
      </c>
      <c r="M21" t="s">
        <v>20</v>
      </c>
      <c r="N21" t="s">
        <v>21</v>
      </c>
      <c r="O21" t="s">
        <v>35</v>
      </c>
    </row>
    <row r="22" spans="1:15" x14ac:dyDescent="0.35">
      <c r="A22" t="s">
        <v>55</v>
      </c>
      <c r="B22">
        <v>-22881.5</v>
      </c>
      <c r="C22">
        <v>-13086.5</v>
      </c>
      <c r="E22">
        <v>47.175199999999997</v>
      </c>
      <c r="F22">
        <v>40.075600000000001</v>
      </c>
      <c r="G22">
        <v>0.24249999999999999</v>
      </c>
      <c r="H22">
        <v>0.15770000000000001</v>
      </c>
      <c r="I22">
        <v>10.8347</v>
      </c>
      <c r="J22">
        <v>0.4234</v>
      </c>
      <c r="K22" t="s">
        <v>19</v>
      </c>
      <c r="L22">
        <v>98.909199999999998</v>
      </c>
      <c r="M22" t="s">
        <v>20</v>
      </c>
      <c r="N22" t="s">
        <v>21</v>
      </c>
      <c r="O22" t="s">
        <v>35</v>
      </c>
    </row>
    <row r="23" spans="1:15" x14ac:dyDescent="0.35">
      <c r="A23" t="s">
        <v>56</v>
      </c>
      <c r="B23">
        <v>-18781.5</v>
      </c>
      <c r="C23">
        <v>-14517.25</v>
      </c>
      <c r="E23">
        <v>47.788899999999998</v>
      </c>
      <c r="F23">
        <v>40.604799999999997</v>
      </c>
      <c r="G23">
        <v>0.26400000000000001</v>
      </c>
      <c r="H23">
        <v>0.19869999999999999</v>
      </c>
      <c r="I23">
        <v>11.3162</v>
      </c>
      <c r="J23">
        <v>0.42449999999999999</v>
      </c>
      <c r="K23" t="s">
        <v>19</v>
      </c>
      <c r="L23">
        <v>100.59699999999999</v>
      </c>
      <c r="M23" t="s">
        <v>20</v>
      </c>
      <c r="N23" t="s">
        <v>21</v>
      </c>
      <c r="O23" t="s">
        <v>35</v>
      </c>
    </row>
    <row r="24" spans="1:15" x14ac:dyDescent="0.35">
      <c r="A24" t="s">
        <v>57</v>
      </c>
      <c r="B24">
        <v>-14703.25</v>
      </c>
      <c r="C24">
        <v>-14087.75</v>
      </c>
      <c r="E24">
        <v>47.7592</v>
      </c>
      <c r="F24">
        <v>40.375399999999999</v>
      </c>
      <c r="G24">
        <v>0.25890000000000002</v>
      </c>
      <c r="H24">
        <v>0.13400000000000001</v>
      </c>
      <c r="I24">
        <v>10.6722</v>
      </c>
      <c r="J24">
        <v>0.41289999999999999</v>
      </c>
      <c r="K24" t="s">
        <v>19</v>
      </c>
      <c r="L24">
        <v>99.612499999999997</v>
      </c>
      <c r="M24" t="s">
        <v>20</v>
      </c>
      <c r="N24" t="s">
        <v>21</v>
      </c>
      <c r="O24" t="s">
        <v>35</v>
      </c>
    </row>
    <row r="25" spans="1:15" x14ac:dyDescent="0.35">
      <c r="A25" t="s">
        <v>58</v>
      </c>
      <c r="B25">
        <v>-14735</v>
      </c>
      <c r="C25">
        <v>-14201</v>
      </c>
      <c r="E25">
        <v>47.952500000000001</v>
      </c>
      <c r="F25">
        <v>40.639400000000002</v>
      </c>
      <c r="G25">
        <v>0.24</v>
      </c>
      <c r="H25">
        <v>0.17349999999999999</v>
      </c>
      <c r="I25">
        <v>10.7713</v>
      </c>
      <c r="J25">
        <v>0.42759999999999998</v>
      </c>
      <c r="K25" t="s">
        <v>19</v>
      </c>
      <c r="L25">
        <v>100.2043</v>
      </c>
      <c r="M25" t="s">
        <v>20</v>
      </c>
      <c r="N25" t="s">
        <v>21</v>
      </c>
      <c r="O25" t="s">
        <v>35</v>
      </c>
    </row>
    <row r="26" spans="1:15" x14ac:dyDescent="0.35">
      <c r="A26" t="s">
        <v>59</v>
      </c>
      <c r="B26">
        <v>-12456</v>
      </c>
      <c r="C26">
        <v>-14457</v>
      </c>
      <c r="E26">
        <v>47.943300000000001</v>
      </c>
      <c r="F26">
        <v>40.477600000000002</v>
      </c>
      <c r="G26">
        <v>0.2344</v>
      </c>
      <c r="H26">
        <v>0.157</v>
      </c>
      <c r="I26">
        <v>10.871700000000001</v>
      </c>
      <c r="J26">
        <v>0.41909999999999997</v>
      </c>
      <c r="K26" t="s">
        <v>19</v>
      </c>
      <c r="L26">
        <v>100.10299999999999</v>
      </c>
      <c r="M26" t="s">
        <v>20</v>
      </c>
      <c r="N26" t="s">
        <v>21</v>
      </c>
      <c r="O26" t="s">
        <v>35</v>
      </c>
    </row>
    <row r="27" spans="1:15" x14ac:dyDescent="0.35">
      <c r="A27" t="s">
        <v>60</v>
      </c>
      <c r="B27">
        <v>-21154.25</v>
      </c>
      <c r="C27">
        <v>-11358.75</v>
      </c>
      <c r="E27">
        <v>46.530700000000003</v>
      </c>
      <c r="F27">
        <v>39.8767</v>
      </c>
      <c r="G27">
        <v>0.22509999999999999</v>
      </c>
      <c r="H27">
        <v>0.16189999999999999</v>
      </c>
      <c r="I27">
        <v>11.331899999999999</v>
      </c>
      <c r="J27">
        <v>0.40960000000000002</v>
      </c>
      <c r="K27" t="s">
        <v>19</v>
      </c>
      <c r="L27">
        <v>98.535799999999995</v>
      </c>
      <c r="M27" t="s">
        <v>20</v>
      </c>
      <c r="N27" t="s">
        <v>21</v>
      </c>
      <c r="O27" t="s">
        <v>35</v>
      </c>
    </row>
    <row r="28" spans="1:15" x14ac:dyDescent="0.35">
      <c r="A28" t="s">
        <v>61</v>
      </c>
      <c r="B28">
        <v>-19675</v>
      </c>
      <c r="C28">
        <v>-12067</v>
      </c>
      <c r="E28">
        <v>47.476900000000001</v>
      </c>
      <c r="F28">
        <v>40.4283</v>
      </c>
      <c r="G28">
        <v>0.25</v>
      </c>
      <c r="H28">
        <v>0.21210000000000001</v>
      </c>
      <c r="I28">
        <v>10.9893</v>
      </c>
      <c r="J28">
        <v>0.39600000000000002</v>
      </c>
      <c r="K28" t="s">
        <v>19</v>
      </c>
      <c r="L28">
        <v>99.752600000000001</v>
      </c>
      <c r="M28" t="s">
        <v>20</v>
      </c>
      <c r="N28" t="s">
        <v>21</v>
      </c>
      <c r="O28" t="s">
        <v>35</v>
      </c>
    </row>
    <row r="29" spans="1:15" x14ac:dyDescent="0.35">
      <c r="A29" t="s">
        <v>62</v>
      </c>
      <c r="B29">
        <v>-16645</v>
      </c>
      <c r="C29">
        <v>-11372.5</v>
      </c>
      <c r="E29">
        <v>47.2699</v>
      </c>
      <c r="F29">
        <v>39.9529</v>
      </c>
      <c r="G29">
        <v>0.25559999999999999</v>
      </c>
      <c r="H29">
        <v>0.1946</v>
      </c>
      <c r="I29">
        <v>10.9076</v>
      </c>
      <c r="J29">
        <v>0.42409999999999998</v>
      </c>
      <c r="K29" t="s">
        <v>19</v>
      </c>
      <c r="L29">
        <v>99.0047</v>
      </c>
      <c r="M29" t="s">
        <v>20</v>
      </c>
      <c r="N29" t="s">
        <v>21</v>
      </c>
      <c r="O29" t="s">
        <v>35</v>
      </c>
    </row>
    <row r="30" spans="1:15" x14ac:dyDescent="0.35">
      <c r="A30" t="s">
        <v>63</v>
      </c>
      <c r="B30">
        <v>-18621.75</v>
      </c>
      <c r="C30">
        <v>-21380</v>
      </c>
      <c r="E30">
        <v>47.7667</v>
      </c>
      <c r="F30">
        <v>40.649099999999997</v>
      </c>
      <c r="G30">
        <v>0.19950000000000001</v>
      </c>
      <c r="H30">
        <v>0.12640000000000001</v>
      </c>
      <c r="I30">
        <v>11.556800000000001</v>
      </c>
      <c r="J30">
        <v>0.3881</v>
      </c>
      <c r="K30" t="s">
        <v>19</v>
      </c>
      <c r="L30">
        <v>100.6866</v>
      </c>
      <c r="M30" t="s">
        <v>20</v>
      </c>
      <c r="N30" t="s">
        <v>21</v>
      </c>
      <c r="O30" t="s">
        <v>35</v>
      </c>
    </row>
    <row r="31" spans="1:15" x14ac:dyDescent="0.35">
      <c r="A31" t="s">
        <v>64</v>
      </c>
      <c r="B31">
        <v>-20730.75</v>
      </c>
      <c r="C31">
        <v>-20950</v>
      </c>
      <c r="E31">
        <v>43.633400000000002</v>
      </c>
      <c r="F31">
        <v>39.757899999999999</v>
      </c>
      <c r="G31">
        <v>0.3125</v>
      </c>
      <c r="H31">
        <v>0.1898</v>
      </c>
      <c r="I31">
        <v>16.476600000000001</v>
      </c>
      <c r="J31">
        <v>0.2253</v>
      </c>
      <c r="K31" t="s">
        <v>19</v>
      </c>
      <c r="L31">
        <v>100.5954</v>
      </c>
      <c r="M31" t="s">
        <v>20</v>
      </c>
      <c r="N31" t="s">
        <v>21</v>
      </c>
      <c r="O31" t="s">
        <v>35</v>
      </c>
    </row>
    <row r="32" spans="1:15" x14ac:dyDescent="0.35">
      <c r="A32" t="s">
        <v>65</v>
      </c>
      <c r="B32">
        <v>-21683.25</v>
      </c>
      <c r="C32">
        <v>-19945.5</v>
      </c>
      <c r="E32">
        <v>44.549700000000001</v>
      </c>
      <c r="F32">
        <v>39.637</v>
      </c>
      <c r="G32">
        <v>0.2344</v>
      </c>
      <c r="H32">
        <v>0.2074</v>
      </c>
      <c r="I32">
        <v>14.4636</v>
      </c>
      <c r="J32">
        <v>0.3347</v>
      </c>
      <c r="K32" t="s">
        <v>19</v>
      </c>
      <c r="L32">
        <v>99.426900000000003</v>
      </c>
      <c r="M32" t="s">
        <v>20</v>
      </c>
      <c r="N32" t="s">
        <v>21</v>
      </c>
      <c r="O32" t="s">
        <v>35</v>
      </c>
    </row>
    <row r="33" spans="1:15" x14ac:dyDescent="0.35">
      <c r="A33" t="s">
        <v>66</v>
      </c>
      <c r="B33">
        <v>-23122.25</v>
      </c>
      <c r="C33">
        <v>-19926.25</v>
      </c>
      <c r="E33">
        <v>43.819600000000001</v>
      </c>
      <c r="F33">
        <v>39.4621</v>
      </c>
      <c r="G33">
        <v>0.25659999999999999</v>
      </c>
      <c r="H33">
        <v>0.22739999999999999</v>
      </c>
      <c r="I33">
        <v>15.120699999999999</v>
      </c>
      <c r="J33">
        <v>0.28249999999999997</v>
      </c>
      <c r="K33" t="s">
        <v>19</v>
      </c>
      <c r="L33">
        <v>99.168999999999997</v>
      </c>
      <c r="M33" t="s">
        <v>20</v>
      </c>
      <c r="N33" t="s">
        <v>21</v>
      </c>
      <c r="O33" t="s">
        <v>35</v>
      </c>
    </row>
    <row r="34" spans="1:15" x14ac:dyDescent="0.35">
      <c r="A34" t="s">
        <v>67</v>
      </c>
      <c r="B34">
        <v>-22620.75</v>
      </c>
      <c r="C34">
        <v>-24434</v>
      </c>
      <c r="E34">
        <v>46.549199999999999</v>
      </c>
      <c r="F34">
        <v>40.2453</v>
      </c>
      <c r="G34">
        <v>0.25509999999999999</v>
      </c>
      <c r="H34">
        <v>0.14349999999999999</v>
      </c>
      <c r="I34">
        <v>12.3626</v>
      </c>
      <c r="J34">
        <v>0.40100000000000002</v>
      </c>
      <c r="K34" t="s">
        <v>19</v>
      </c>
      <c r="L34">
        <v>99.956699999999998</v>
      </c>
      <c r="M34" t="s">
        <v>20</v>
      </c>
      <c r="N34" t="s">
        <v>21</v>
      </c>
      <c r="O34" t="s">
        <v>35</v>
      </c>
    </row>
    <row r="35" spans="1:15" x14ac:dyDescent="0.35">
      <c r="A35" t="s">
        <v>68</v>
      </c>
      <c r="B35">
        <v>-23377.5</v>
      </c>
      <c r="C35">
        <v>-24144</v>
      </c>
      <c r="E35">
        <v>45.762500000000003</v>
      </c>
      <c r="F35">
        <v>39.9345</v>
      </c>
      <c r="G35">
        <v>0.2271</v>
      </c>
      <c r="H35">
        <v>0.19620000000000001</v>
      </c>
      <c r="I35">
        <v>12.9544</v>
      </c>
      <c r="J35">
        <v>0.38990000000000002</v>
      </c>
      <c r="K35" t="s">
        <v>19</v>
      </c>
      <c r="L35">
        <v>99.464600000000004</v>
      </c>
      <c r="M35" t="s">
        <v>20</v>
      </c>
      <c r="N35" t="s">
        <v>21</v>
      </c>
      <c r="O35" t="s">
        <v>35</v>
      </c>
    </row>
    <row r="36" spans="1:15" x14ac:dyDescent="0.35">
      <c r="A36" t="s">
        <v>69</v>
      </c>
      <c r="B36">
        <v>-21366.75</v>
      </c>
      <c r="C36">
        <v>-26041.75</v>
      </c>
      <c r="E36">
        <v>45.921300000000002</v>
      </c>
      <c r="F36">
        <v>40.473300000000002</v>
      </c>
      <c r="G36">
        <v>0.23860000000000001</v>
      </c>
      <c r="H36">
        <v>0.18129999999999999</v>
      </c>
      <c r="I36">
        <v>14.0562</v>
      </c>
      <c r="J36">
        <v>0.37090000000000001</v>
      </c>
      <c r="K36" t="s">
        <v>19</v>
      </c>
      <c r="L36">
        <v>101.24160000000001</v>
      </c>
      <c r="M36" t="s">
        <v>20</v>
      </c>
      <c r="N36" t="s">
        <v>21</v>
      </c>
      <c r="O36" t="s">
        <v>35</v>
      </c>
    </row>
    <row r="37" spans="1:15" x14ac:dyDescent="0.35">
      <c r="A37" t="s">
        <v>70</v>
      </c>
      <c r="B37">
        <v>-18701</v>
      </c>
      <c r="C37">
        <v>-26498</v>
      </c>
      <c r="E37">
        <v>44.619300000000003</v>
      </c>
      <c r="F37">
        <v>39.612499999999997</v>
      </c>
      <c r="G37">
        <v>0.27400000000000002</v>
      </c>
      <c r="H37">
        <v>0.21990000000000001</v>
      </c>
      <c r="I37">
        <v>14.2584</v>
      </c>
      <c r="J37">
        <v>0.32179999999999997</v>
      </c>
      <c r="K37" t="s">
        <v>19</v>
      </c>
      <c r="L37">
        <v>99.305999999999997</v>
      </c>
      <c r="M37" t="s">
        <v>20</v>
      </c>
      <c r="N37" t="s">
        <v>21</v>
      </c>
      <c r="O37" t="s">
        <v>35</v>
      </c>
    </row>
    <row r="38" spans="1:15" x14ac:dyDescent="0.35">
      <c r="A38" t="s">
        <v>71</v>
      </c>
      <c r="B38">
        <v>-18990.5</v>
      </c>
      <c r="C38">
        <v>-26540.5</v>
      </c>
      <c r="E38">
        <v>44.8962</v>
      </c>
      <c r="F38">
        <v>39.719900000000003</v>
      </c>
      <c r="G38">
        <v>0.26579999999999998</v>
      </c>
      <c r="H38">
        <v>0.2094</v>
      </c>
      <c r="I38">
        <v>14.2309</v>
      </c>
      <c r="J38">
        <v>0.33850000000000002</v>
      </c>
      <c r="K38" t="s">
        <v>19</v>
      </c>
      <c r="L38">
        <v>99.660700000000006</v>
      </c>
      <c r="M38" t="s">
        <v>20</v>
      </c>
      <c r="N38" t="s">
        <v>21</v>
      </c>
      <c r="O38" t="s">
        <v>35</v>
      </c>
    </row>
    <row r="39" spans="1:15" x14ac:dyDescent="0.35">
      <c r="A39" t="s">
        <v>72</v>
      </c>
      <c r="B39">
        <v>-18866.5</v>
      </c>
      <c r="C39">
        <v>-26435.5</v>
      </c>
      <c r="E39">
        <v>44.762599999999999</v>
      </c>
      <c r="F39">
        <v>39.764600000000002</v>
      </c>
      <c r="G39">
        <v>0.26500000000000001</v>
      </c>
      <c r="H39">
        <v>0.22770000000000001</v>
      </c>
      <c r="I39">
        <v>14.2767</v>
      </c>
      <c r="J39">
        <v>0.33379999999999999</v>
      </c>
      <c r="K39" t="s">
        <v>19</v>
      </c>
      <c r="L39">
        <v>99.630399999999995</v>
      </c>
      <c r="M39" t="s">
        <v>20</v>
      </c>
      <c r="N39" t="s">
        <v>21</v>
      </c>
      <c r="O39" t="s">
        <v>35</v>
      </c>
    </row>
    <row r="40" spans="1:15" x14ac:dyDescent="0.35">
      <c r="A40" t="s">
        <v>73</v>
      </c>
      <c r="B40">
        <v>-18969.75</v>
      </c>
      <c r="C40">
        <v>-25428</v>
      </c>
      <c r="E40">
        <v>44.951900000000002</v>
      </c>
      <c r="F40">
        <v>40.279899999999998</v>
      </c>
      <c r="G40">
        <v>0.23960000000000001</v>
      </c>
      <c r="H40">
        <v>0.21870000000000001</v>
      </c>
      <c r="I40">
        <v>14.9438</v>
      </c>
      <c r="J40">
        <v>0.28139999999999998</v>
      </c>
      <c r="K40" t="s">
        <v>19</v>
      </c>
      <c r="L40">
        <v>100.9153</v>
      </c>
      <c r="M40" t="s">
        <v>20</v>
      </c>
      <c r="N40" t="s">
        <v>21</v>
      </c>
      <c r="O40" t="s">
        <v>35</v>
      </c>
    </row>
    <row r="41" spans="1:15" x14ac:dyDescent="0.35">
      <c r="A41" t="s">
        <v>74</v>
      </c>
      <c r="B41">
        <v>-16646.25</v>
      </c>
      <c r="C41">
        <v>-25839.5</v>
      </c>
      <c r="E41">
        <v>46.584800000000001</v>
      </c>
      <c r="F41">
        <v>40.458799999999997</v>
      </c>
      <c r="G41">
        <v>0.23119999999999999</v>
      </c>
      <c r="H41">
        <v>0.223</v>
      </c>
      <c r="I41">
        <v>12.446400000000001</v>
      </c>
      <c r="J41">
        <v>0.37740000000000001</v>
      </c>
      <c r="K41" t="s">
        <v>19</v>
      </c>
      <c r="L41">
        <v>100.32170000000001</v>
      </c>
      <c r="M41" t="s">
        <v>20</v>
      </c>
      <c r="N41" t="s">
        <v>21</v>
      </c>
      <c r="O41" t="s">
        <v>35</v>
      </c>
    </row>
    <row r="42" spans="1:15" x14ac:dyDescent="0.35">
      <c r="A42" t="s">
        <v>75</v>
      </c>
      <c r="B42">
        <v>-14618.75</v>
      </c>
      <c r="C42">
        <v>-26084.75</v>
      </c>
      <c r="E42">
        <v>47.930300000000003</v>
      </c>
      <c r="F42">
        <v>40.517400000000002</v>
      </c>
      <c r="G42">
        <v>0.25069999999999998</v>
      </c>
      <c r="H42">
        <v>0.16439999999999999</v>
      </c>
      <c r="I42">
        <v>11.2698</v>
      </c>
      <c r="J42">
        <v>0.3997</v>
      </c>
      <c r="K42" t="s">
        <v>19</v>
      </c>
      <c r="L42">
        <v>100.5322</v>
      </c>
      <c r="M42" t="s">
        <v>20</v>
      </c>
      <c r="N42" t="s">
        <v>21</v>
      </c>
      <c r="O42" t="s">
        <v>35</v>
      </c>
    </row>
    <row r="43" spans="1:15" x14ac:dyDescent="0.35">
      <c r="A43" t="s">
        <v>76</v>
      </c>
      <c r="B43">
        <v>-25131.5</v>
      </c>
      <c r="C43">
        <v>-22692</v>
      </c>
      <c r="E43">
        <v>44.5608</v>
      </c>
      <c r="F43">
        <v>39.608400000000003</v>
      </c>
      <c r="G43">
        <v>0.2475</v>
      </c>
      <c r="H43">
        <v>0.22589999999999999</v>
      </c>
      <c r="I43">
        <v>14.546799999999999</v>
      </c>
      <c r="J43">
        <v>0.3251</v>
      </c>
      <c r="K43" t="s">
        <v>19</v>
      </c>
      <c r="L43">
        <v>99.514600000000002</v>
      </c>
      <c r="M43" t="s">
        <v>20</v>
      </c>
      <c r="N43" t="s">
        <v>21</v>
      </c>
      <c r="O43" t="s">
        <v>35</v>
      </c>
    </row>
    <row r="44" spans="1:15" x14ac:dyDescent="0.35">
      <c r="A44" t="s">
        <v>77</v>
      </c>
      <c r="B44">
        <v>-25125</v>
      </c>
      <c r="C44">
        <v>-22941</v>
      </c>
      <c r="E44">
        <v>45.360799999999998</v>
      </c>
      <c r="F44">
        <v>40.404600000000002</v>
      </c>
      <c r="G44">
        <v>0.23350000000000001</v>
      </c>
      <c r="H44">
        <v>0.17780000000000001</v>
      </c>
      <c r="I44">
        <v>14.2727</v>
      </c>
      <c r="J44">
        <v>0.3337</v>
      </c>
      <c r="K44" t="s">
        <v>19</v>
      </c>
      <c r="L44">
        <v>100.7831</v>
      </c>
      <c r="M44" t="s">
        <v>20</v>
      </c>
      <c r="N44" t="s">
        <v>21</v>
      </c>
      <c r="O44" t="s">
        <v>35</v>
      </c>
    </row>
    <row r="45" spans="1:15" x14ac:dyDescent="0.35">
      <c r="A45" t="s">
        <v>78</v>
      </c>
      <c r="B45">
        <v>-24263.25</v>
      </c>
      <c r="C45">
        <v>-23084.5</v>
      </c>
      <c r="E45">
        <v>46.6937</v>
      </c>
      <c r="F45">
        <v>41.148800000000001</v>
      </c>
      <c r="G45">
        <v>0.30630000000000002</v>
      </c>
      <c r="H45">
        <v>0.23019999999999999</v>
      </c>
      <c r="I45">
        <v>14.0588</v>
      </c>
      <c r="J45">
        <v>0.37319999999999998</v>
      </c>
      <c r="K45" t="s">
        <v>19</v>
      </c>
      <c r="L45">
        <v>102.8109</v>
      </c>
      <c r="M45" t="s">
        <v>20</v>
      </c>
      <c r="N45" t="s">
        <v>21</v>
      </c>
      <c r="O45" t="s">
        <v>35</v>
      </c>
    </row>
    <row r="46" spans="1:15" x14ac:dyDescent="0.35">
      <c r="A46" t="s">
        <v>79</v>
      </c>
      <c r="B46">
        <v>-24227</v>
      </c>
      <c r="C46">
        <v>-22869.75</v>
      </c>
      <c r="E46">
        <v>45.921300000000002</v>
      </c>
      <c r="F46">
        <v>40.625900000000001</v>
      </c>
      <c r="G46">
        <v>0.26879999999999998</v>
      </c>
      <c r="H46">
        <v>0.20810000000000001</v>
      </c>
      <c r="I46">
        <v>13.7342</v>
      </c>
      <c r="J46">
        <v>0.36599999999999999</v>
      </c>
      <c r="K46" t="s">
        <v>19</v>
      </c>
      <c r="L46">
        <v>101.12430000000001</v>
      </c>
      <c r="M46" t="s">
        <v>20</v>
      </c>
      <c r="N46" t="s">
        <v>21</v>
      </c>
      <c r="O46" t="s">
        <v>35</v>
      </c>
    </row>
    <row r="47" spans="1:15" x14ac:dyDescent="0.35">
      <c r="A47" t="s">
        <v>80</v>
      </c>
      <c r="B47">
        <v>-14676.5</v>
      </c>
      <c r="C47">
        <v>-11713.25</v>
      </c>
      <c r="E47">
        <v>47.692500000000003</v>
      </c>
      <c r="F47">
        <v>40.508099999999999</v>
      </c>
      <c r="G47">
        <v>0.24510000000000001</v>
      </c>
      <c r="H47">
        <v>0.1454</v>
      </c>
      <c r="I47">
        <v>10.8223</v>
      </c>
      <c r="J47">
        <v>0.42959999999999998</v>
      </c>
      <c r="K47" t="s">
        <v>19</v>
      </c>
      <c r="L47">
        <v>99.843000000000004</v>
      </c>
      <c r="M47" t="s">
        <v>20</v>
      </c>
      <c r="N47" t="s">
        <v>21</v>
      </c>
      <c r="O47" t="s">
        <v>35</v>
      </c>
    </row>
    <row r="48" spans="1:15" x14ac:dyDescent="0.35">
      <c r="A48" t="s">
        <v>81</v>
      </c>
      <c r="B48">
        <v>-24319.5</v>
      </c>
      <c r="C48">
        <v>-22875.25</v>
      </c>
      <c r="E48">
        <v>45.952800000000003</v>
      </c>
      <c r="F48">
        <v>40.482399999999998</v>
      </c>
      <c r="G48">
        <v>0.25080000000000002</v>
      </c>
      <c r="H48">
        <v>0.2611</v>
      </c>
      <c r="I48">
        <v>13.9177</v>
      </c>
      <c r="J48">
        <v>0.35630000000000001</v>
      </c>
      <c r="K48" t="s">
        <v>19</v>
      </c>
      <c r="L48">
        <v>101.221</v>
      </c>
      <c r="M48" t="s">
        <v>20</v>
      </c>
      <c r="N48" t="s">
        <v>21</v>
      </c>
      <c r="O48" t="s">
        <v>35</v>
      </c>
    </row>
    <row r="49" spans="1:15" x14ac:dyDescent="0.35">
      <c r="A49" t="s">
        <v>82</v>
      </c>
      <c r="B49">
        <v>-21160.25</v>
      </c>
      <c r="C49">
        <v>-22599.25</v>
      </c>
      <c r="E49">
        <v>46.6004</v>
      </c>
      <c r="F49">
        <v>40.435000000000002</v>
      </c>
      <c r="G49">
        <v>0.29210000000000003</v>
      </c>
      <c r="H49">
        <v>0.16489999999999999</v>
      </c>
      <c r="I49">
        <v>12.7768</v>
      </c>
      <c r="J49">
        <v>0.3639</v>
      </c>
      <c r="K49" t="s">
        <v>19</v>
      </c>
      <c r="L49">
        <v>100.6331</v>
      </c>
      <c r="M49" t="s">
        <v>20</v>
      </c>
      <c r="N49" t="s">
        <v>21</v>
      </c>
      <c r="O49" t="s">
        <v>35</v>
      </c>
    </row>
    <row r="50" spans="1:15" x14ac:dyDescent="0.35">
      <c r="A50" t="s">
        <v>83</v>
      </c>
      <c r="B50">
        <v>-21194</v>
      </c>
      <c r="C50">
        <v>-22327.5</v>
      </c>
      <c r="E50">
        <v>46.258899999999997</v>
      </c>
      <c r="F50">
        <v>40.233499999999999</v>
      </c>
      <c r="G50">
        <v>0.28699999999999998</v>
      </c>
      <c r="H50">
        <v>0.14499999999999999</v>
      </c>
      <c r="I50">
        <v>12.644</v>
      </c>
      <c r="J50">
        <v>0.36620000000000003</v>
      </c>
      <c r="K50" t="s">
        <v>19</v>
      </c>
      <c r="L50">
        <v>99.9345</v>
      </c>
      <c r="M50" t="s">
        <v>20</v>
      </c>
      <c r="N50" t="s">
        <v>21</v>
      </c>
      <c r="O50" t="s">
        <v>35</v>
      </c>
    </row>
    <row r="51" spans="1:15" x14ac:dyDescent="0.35">
      <c r="A51" t="s">
        <v>84</v>
      </c>
      <c r="B51">
        <v>-19676.25</v>
      </c>
      <c r="C51">
        <v>-23246.75</v>
      </c>
      <c r="E51">
        <v>45.7712</v>
      </c>
      <c r="F51">
        <v>40.537500000000001</v>
      </c>
      <c r="G51">
        <v>0.2482</v>
      </c>
      <c r="H51">
        <v>0.21440000000000001</v>
      </c>
      <c r="I51">
        <v>13.9975</v>
      </c>
      <c r="J51">
        <v>0.35920000000000002</v>
      </c>
      <c r="K51" t="s">
        <v>19</v>
      </c>
      <c r="L51">
        <v>101.128</v>
      </c>
      <c r="M51" t="s">
        <v>20</v>
      </c>
      <c r="N51" t="s">
        <v>21</v>
      </c>
      <c r="O51" t="s">
        <v>35</v>
      </c>
    </row>
    <row r="52" spans="1:15" x14ac:dyDescent="0.35">
      <c r="A52" t="s">
        <v>85</v>
      </c>
      <c r="B52">
        <v>-19752</v>
      </c>
      <c r="C52">
        <v>-23198</v>
      </c>
      <c r="E52">
        <v>45.764600000000002</v>
      </c>
      <c r="F52">
        <v>40.340000000000003</v>
      </c>
      <c r="G52">
        <v>0.2407</v>
      </c>
      <c r="H52">
        <v>0.1946</v>
      </c>
      <c r="I52">
        <v>13.864599999999999</v>
      </c>
      <c r="J52">
        <v>0.36299999999999999</v>
      </c>
      <c r="K52" t="s">
        <v>19</v>
      </c>
      <c r="L52">
        <v>100.7675</v>
      </c>
      <c r="M52" t="s">
        <v>20</v>
      </c>
      <c r="N52" t="s">
        <v>21</v>
      </c>
      <c r="O52" t="s">
        <v>35</v>
      </c>
    </row>
    <row r="53" spans="1:15" x14ac:dyDescent="0.35">
      <c r="A53" t="s">
        <v>86</v>
      </c>
      <c r="B53">
        <v>-16780.5</v>
      </c>
      <c r="C53">
        <v>-23325.75</v>
      </c>
      <c r="E53">
        <v>43.795499999999997</v>
      </c>
      <c r="F53">
        <v>39.801699999999997</v>
      </c>
      <c r="G53">
        <v>0.28949999999999998</v>
      </c>
      <c r="H53">
        <v>0.19969999999999999</v>
      </c>
      <c r="I53">
        <v>16.1587</v>
      </c>
      <c r="J53">
        <v>0.27010000000000001</v>
      </c>
      <c r="K53" t="s">
        <v>19</v>
      </c>
      <c r="L53">
        <v>100.5153</v>
      </c>
      <c r="M53" t="s">
        <v>20</v>
      </c>
      <c r="N53" t="s">
        <v>21</v>
      </c>
      <c r="O53" t="s">
        <v>35</v>
      </c>
    </row>
    <row r="54" spans="1:15" x14ac:dyDescent="0.35">
      <c r="A54" t="s">
        <v>87</v>
      </c>
      <c r="B54">
        <v>-16870.75</v>
      </c>
      <c r="C54">
        <v>-23354.75</v>
      </c>
      <c r="E54">
        <v>44.012999999999998</v>
      </c>
      <c r="F54">
        <v>40.134</v>
      </c>
      <c r="G54">
        <v>0.28510000000000002</v>
      </c>
      <c r="H54">
        <v>0.24099999999999999</v>
      </c>
      <c r="I54">
        <v>16.309100000000001</v>
      </c>
      <c r="J54">
        <v>0.2616</v>
      </c>
      <c r="K54" t="s">
        <v>19</v>
      </c>
      <c r="L54">
        <v>101.2437</v>
      </c>
      <c r="M54" t="s">
        <v>20</v>
      </c>
      <c r="N54" t="s">
        <v>21</v>
      </c>
      <c r="O54" t="s">
        <v>35</v>
      </c>
    </row>
    <row r="55" spans="1:15" x14ac:dyDescent="0.35">
      <c r="A55" t="s">
        <v>88</v>
      </c>
      <c r="B55">
        <v>-13694</v>
      </c>
      <c r="C55">
        <v>-22092.5</v>
      </c>
      <c r="E55">
        <v>46.287300000000002</v>
      </c>
      <c r="F55">
        <v>39.852699999999999</v>
      </c>
      <c r="G55">
        <v>0.2379</v>
      </c>
      <c r="H55">
        <v>0.16200000000000001</v>
      </c>
      <c r="I55">
        <v>12.572800000000001</v>
      </c>
      <c r="J55">
        <v>0.37830000000000003</v>
      </c>
      <c r="K55" t="s">
        <v>19</v>
      </c>
      <c r="L55">
        <v>99.491</v>
      </c>
      <c r="M55" t="s">
        <v>20</v>
      </c>
      <c r="N55" t="s">
        <v>21</v>
      </c>
      <c r="O55" t="s">
        <v>35</v>
      </c>
    </row>
    <row r="56" spans="1:15" x14ac:dyDescent="0.35">
      <c r="A56" t="s">
        <v>89</v>
      </c>
      <c r="B56">
        <v>-13621.25</v>
      </c>
      <c r="C56">
        <v>-22148.5</v>
      </c>
      <c r="E56">
        <v>45.399000000000001</v>
      </c>
      <c r="F56">
        <v>39.9679</v>
      </c>
      <c r="G56">
        <v>0.25290000000000001</v>
      </c>
      <c r="H56">
        <v>0.16639999999999999</v>
      </c>
      <c r="I56">
        <v>13.6508</v>
      </c>
      <c r="J56">
        <v>0.34300000000000003</v>
      </c>
      <c r="K56" t="s">
        <v>19</v>
      </c>
      <c r="L56">
        <v>99.78</v>
      </c>
      <c r="M56" t="s">
        <v>20</v>
      </c>
      <c r="N56" t="s">
        <v>21</v>
      </c>
      <c r="O56" t="s">
        <v>35</v>
      </c>
    </row>
    <row r="57" spans="1:15" x14ac:dyDescent="0.35">
      <c r="A57" t="s">
        <v>90</v>
      </c>
      <c r="B57">
        <v>-14214.25</v>
      </c>
      <c r="C57">
        <v>-22337.75</v>
      </c>
      <c r="E57">
        <v>47.6892</v>
      </c>
      <c r="F57">
        <v>40.535600000000002</v>
      </c>
      <c r="G57">
        <v>0.24429999999999999</v>
      </c>
      <c r="H57">
        <v>0.16109999999999999</v>
      </c>
      <c r="I57">
        <v>11.263199999999999</v>
      </c>
      <c r="J57">
        <v>0.40600000000000003</v>
      </c>
      <c r="K57" t="s">
        <v>19</v>
      </c>
      <c r="L57">
        <v>100.29940000000001</v>
      </c>
      <c r="M57" t="s">
        <v>20</v>
      </c>
      <c r="N57" t="s">
        <v>21</v>
      </c>
      <c r="O57" t="s">
        <v>35</v>
      </c>
    </row>
    <row r="58" spans="1:15" x14ac:dyDescent="0.35">
      <c r="A58" t="s">
        <v>91</v>
      </c>
      <c r="B58">
        <v>-13880</v>
      </c>
      <c r="C58">
        <v>-24023.5</v>
      </c>
      <c r="E58">
        <v>45.808599999999998</v>
      </c>
      <c r="F58">
        <v>40.051499999999997</v>
      </c>
      <c r="G58">
        <v>0.24279999999999999</v>
      </c>
      <c r="H58">
        <v>0.24299999999999999</v>
      </c>
      <c r="I58">
        <v>13.3079</v>
      </c>
      <c r="J58">
        <v>0.3453</v>
      </c>
      <c r="K58" t="s">
        <v>19</v>
      </c>
      <c r="L58">
        <v>99.999099999999999</v>
      </c>
      <c r="M58" t="s">
        <v>20</v>
      </c>
      <c r="N58" t="s">
        <v>21</v>
      </c>
      <c r="O58" t="s">
        <v>35</v>
      </c>
    </row>
    <row r="59" spans="1:15" x14ac:dyDescent="0.35">
      <c r="A59" t="s">
        <v>92</v>
      </c>
      <c r="B59">
        <v>-11891</v>
      </c>
      <c r="C59">
        <v>-22374</v>
      </c>
      <c r="E59">
        <v>46.048900000000003</v>
      </c>
      <c r="F59">
        <v>40.132899999999999</v>
      </c>
      <c r="G59">
        <v>0.2457</v>
      </c>
      <c r="H59">
        <v>0.16420000000000001</v>
      </c>
      <c r="I59">
        <v>12.507300000000001</v>
      </c>
      <c r="J59">
        <v>0.31809999999999999</v>
      </c>
      <c r="K59" t="s">
        <v>19</v>
      </c>
      <c r="L59">
        <v>99.417000000000002</v>
      </c>
      <c r="M59" t="s">
        <v>20</v>
      </c>
      <c r="N59" t="s">
        <v>21</v>
      </c>
      <c r="O59" t="s">
        <v>35</v>
      </c>
    </row>
    <row r="60" spans="1:15" x14ac:dyDescent="0.35">
      <c r="A60" t="s">
        <v>93</v>
      </c>
      <c r="B60">
        <v>-26760.25</v>
      </c>
      <c r="C60">
        <v>-21188.25</v>
      </c>
      <c r="E60">
        <v>44.121200000000002</v>
      </c>
      <c r="F60">
        <v>39.802500000000002</v>
      </c>
      <c r="G60">
        <v>0.26300000000000001</v>
      </c>
      <c r="H60">
        <v>0.2447</v>
      </c>
      <c r="I60">
        <v>16.207699999999999</v>
      </c>
      <c r="J60">
        <v>0.25879999999999997</v>
      </c>
      <c r="K60" t="s">
        <v>19</v>
      </c>
      <c r="L60">
        <v>100.8978</v>
      </c>
      <c r="M60" t="s">
        <v>20</v>
      </c>
      <c r="N60" t="s">
        <v>21</v>
      </c>
      <c r="O60" t="s">
        <v>35</v>
      </c>
    </row>
    <row r="61" spans="1:15" x14ac:dyDescent="0.35">
      <c r="A61" t="s">
        <v>94</v>
      </c>
      <c r="B61">
        <v>-26857.75</v>
      </c>
      <c r="C61">
        <v>-21100.25</v>
      </c>
      <c r="E61">
        <v>44.157699999999998</v>
      </c>
      <c r="F61">
        <v>39.760399999999997</v>
      </c>
      <c r="G61">
        <v>0.28489999999999999</v>
      </c>
      <c r="H61">
        <v>0.23910000000000001</v>
      </c>
      <c r="I61">
        <v>15.9048</v>
      </c>
      <c r="J61">
        <v>0.2888</v>
      </c>
      <c r="K61" t="s">
        <v>19</v>
      </c>
      <c r="L61">
        <v>100.6358</v>
      </c>
      <c r="M61" t="s">
        <v>20</v>
      </c>
      <c r="N61" t="s">
        <v>21</v>
      </c>
      <c r="O61" t="s">
        <v>35</v>
      </c>
    </row>
    <row r="62" spans="1:15" x14ac:dyDescent="0.35">
      <c r="A62" t="s">
        <v>95</v>
      </c>
      <c r="B62">
        <v>-22777.25</v>
      </c>
      <c r="C62">
        <v>-22326.5</v>
      </c>
      <c r="E62">
        <v>44.886099999999999</v>
      </c>
      <c r="F62">
        <v>40.165599999999998</v>
      </c>
      <c r="G62">
        <v>0.26400000000000001</v>
      </c>
      <c r="H62">
        <v>0.22020000000000001</v>
      </c>
      <c r="I62">
        <v>14.785500000000001</v>
      </c>
      <c r="J62">
        <v>0.28239999999999998</v>
      </c>
      <c r="K62" t="s">
        <v>19</v>
      </c>
      <c r="L62">
        <v>100.6037</v>
      </c>
      <c r="M62" t="s">
        <v>20</v>
      </c>
      <c r="N62" t="s">
        <v>21</v>
      </c>
      <c r="O62" t="s">
        <v>35</v>
      </c>
    </row>
    <row r="63" spans="1:15" x14ac:dyDescent="0.35">
      <c r="A63" t="s">
        <v>96</v>
      </c>
      <c r="B63">
        <v>-15314</v>
      </c>
      <c r="C63">
        <v>-12322.5</v>
      </c>
      <c r="E63">
        <v>48.736899999999999</v>
      </c>
      <c r="F63">
        <v>41.313600000000001</v>
      </c>
      <c r="G63">
        <v>0.26350000000000001</v>
      </c>
      <c r="H63">
        <v>0.1595</v>
      </c>
      <c r="I63">
        <v>10.883599999999999</v>
      </c>
      <c r="J63">
        <v>0.40889999999999999</v>
      </c>
      <c r="K63" t="s">
        <v>19</v>
      </c>
      <c r="L63">
        <v>101.76609999999999</v>
      </c>
      <c r="M63" t="s">
        <v>20</v>
      </c>
      <c r="N63" t="s">
        <v>21</v>
      </c>
      <c r="O6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CDAB-C746-46B8-A89E-11A493CD210E}">
  <dimension ref="A1:P1050"/>
  <sheetViews>
    <sheetView topLeftCell="A911" workbookViewId="0">
      <selection sqref="A1:P925"/>
    </sheetView>
  </sheetViews>
  <sheetFormatPr defaultRowHeight="14.5" x14ac:dyDescent="0.35"/>
  <sheetData>
    <row r="1" spans="1:16" x14ac:dyDescent="0.35">
      <c r="A1" t="str">
        <f>IF(ROW(A1)=1, Mount1!A2,"")</f>
        <v>K24_1_FIA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42.787300000000002</v>
      </c>
      <c r="I3">
        <v>57.127200000000002</v>
      </c>
    </row>
    <row r="4" spans="1:16" x14ac:dyDescent="0.35">
      <c r="A4" t="s">
        <v>4</v>
      </c>
      <c r="B4" t="s">
        <v>129</v>
      </c>
      <c r="C4" t="s">
        <v>128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130</v>
      </c>
      <c r="K4">
        <v>46.314599999999999</v>
      </c>
      <c r="L4">
        <v>0.11650000000000001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133</v>
      </c>
      <c r="K5">
        <v>40.094900000000003</v>
      </c>
      <c r="L5">
        <v>0.12709999999999999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134</v>
      </c>
      <c r="K6">
        <v>0.2467</v>
      </c>
      <c r="L6">
        <v>2.23E-2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137</v>
      </c>
      <c r="K7">
        <v>0.20979999999999999</v>
      </c>
      <c r="L7">
        <v>3.2199999999999999E-2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138</v>
      </c>
      <c r="K8">
        <v>12.8475</v>
      </c>
      <c r="L8">
        <v>8.4400000000000003E-2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141</v>
      </c>
      <c r="K9">
        <v>0.3463</v>
      </c>
      <c r="L9">
        <v>0.01</v>
      </c>
      <c r="M9" t="s">
        <v>142</v>
      </c>
      <c r="N9" t="s">
        <v>132</v>
      </c>
      <c r="O9" s="1">
        <v>45451.447905092595</v>
      </c>
      <c r="P9">
        <v>100.047</v>
      </c>
    </row>
    <row r="10" spans="1:16" x14ac:dyDescent="0.35">
      <c r="A10" t="s">
        <v>14</v>
      </c>
      <c r="G10">
        <v>100.0599</v>
      </c>
      <c r="I10">
        <v>100</v>
      </c>
      <c r="K10">
        <v>100.0599</v>
      </c>
    </row>
    <row r="16" spans="1:16" x14ac:dyDescent="0.35">
      <c r="A16" t="str" cm="1">
        <f t="array" ref="A16">IF(MOD(ROW(A16)-1,15)=0,INDEX(Mount1!$A:$A,(ROW(A16)-1)/15+2), " ")</f>
        <v>K24_21_FIA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42.694200000000002</v>
      </c>
      <c r="I18">
        <v>57.124400000000001</v>
      </c>
    </row>
    <row r="19" spans="1:16" x14ac:dyDescent="0.35">
      <c r="A19" t="s">
        <v>4</v>
      </c>
      <c r="B19" t="s">
        <v>129</v>
      </c>
      <c r="C19" t="s">
        <v>128</v>
      </c>
      <c r="D19">
        <v>24.2</v>
      </c>
      <c r="E19">
        <v>0.85099999999999998</v>
      </c>
      <c r="F19">
        <v>0.13993</v>
      </c>
      <c r="G19">
        <v>28.448</v>
      </c>
      <c r="H19">
        <v>7.4800000000000005E-2</v>
      </c>
      <c r="I19">
        <v>25.048200000000001</v>
      </c>
      <c r="J19" t="s">
        <v>130</v>
      </c>
      <c r="K19">
        <v>47.168799999999997</v>
      </c>
      <c r="L19">
        <v>0.1241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18.809999999999999</v>
      </c>
      <c r="E20">
        <v>1.006</v>
      </c>
      <c r="F20">
        <v>9.7519999999999996E-2</v>
      </c>
      <c r="G20">
        <v>18.694900000000001</v>
      </c>
      <c r="H20">
        <v>6.3299999999999995E-2</v>
      </c>
      <c r="I20">
        <v>14.248799999999999</v>
      </c>
      <c r="J20" t="s">
        <v>133</v>
      </c>
      <c r="K20">
        <v>39.993699999999997</v>
      </c>
      <c r="L20">
        <v>0.13550000000000001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0.15</v>
      </c>
      <c r="E21">
        <v>0.95</v>
      </c>
      <c r="F21">
        <v>1.34E-3</v>
      </c>
      <c r="G21">
        <v>0.158</v>
      </c>
      <c r="H21">
        <v>1.6899999999999998E-2</v>
      </c>
      <c r="I21">
        <v>8.4400000000000003E-2</v>
      </c>
      <c r="J21" t="s">
        <v>134</v>
      </c>
      <c r="K21">
        <v>0.22109999999999999</v>
      </c>
      <c r="L21">
        <v>2.3699999999999999E-2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</v>
      </c>
      <c r="E22">
        <v>0.82099999999999995</v>
      </c>
      <c r="F22">
        <v>9.5E-4</v>
      </c>
      <c r="G22">
        <v>0.1162</v>
      </c>
      <c r="H22">
        <v>2.6599999999999999E-2</v>
      </c>
      <c r="I22">
        <v>4.53E-2</v>
      </c>
      <c r="J22" t="s">
        <v>137</v>
      </c>
      <c r="K22">
        <v>0.15</v>
      </c>
      <c r="L22">
        <v>3.44E-2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8</v>
      </c>
      <c r="E23">
        <v>0.92200000000000004</v>
      </c>
      <c r="F23">
        <v>7.2760000000000005E-2</v>
      </c>
      <c r="G23">
        <v>8.6806000000000001</v>
      </c>
      <c r="H23">
        <v>6.6299999999999998E-2</v>
      </c>
      <c r="I23">
        <v>3.3273000000000001</v>
      </c>
      <c r="J23" t="s">
        <v>138</v>
      </c>
      <c r="K23">
        <v>11.167400000000001</v>
      </c>
      <c r="L23">
        <v>8.5300000000000001E-2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0.28999999999999998</v>
      </c>
      <c r="E24">
        <v>0.877</v>
      </c>
      <c r="F24">
        <v>2.7899999999999999E-3</v>
      </c>
      <c r="G24">
        <v>0.33339999999999997</v>
      </c>
      <c r="H24">
        <v>8.3999999999999995E-3</v>
      </c>
      <c r="I24">
        <v>0.1216</v>
      </c>
      <c r="J24" t="s">
        <v>141</v>
      </c>
      <c r="K24">
        <v>0.42430000000000001</v>
      </c>
      <c r="L24">
        <v>1.0699999999999999E-2</v>
      </c>
      <c r="M24" t="s">
        <v>142</v>
      </c>
      <c r="N24" t="s">
        <v>132</v>
      </c>
      <c r="O24" s="1">
        <v>45451.447905092595</v>
      </c>
      <c r="P24">
        <v>99.41</v>
      </c>
    </row>
    <row r="25" spans="1:16" x14ac:dyDescent="0.35">
      <c r="A25" t="s">
        <v>14</v>
      </c>
      <c r="G25">
        <v>99.125299999999996</v>
      </c>
      <c r="I25">
        <v>100</v>
      </c>
      <c r="K25">
        <v>99.125299999999996</v>
      </c>
    </row>
    <row r="26" spans="1:16" x14ac:dyDescent="0.35">
      <c r="A26" t="str" cm="1">
        <f t="array" ref="A26">IF(MOD(ROW(A26)-1,15)=0,INDEX(Mount1!$A:$A,(ROW(A26)-1)/15+2), " ")</f>
        <v xml:space="preserve"> </v>
      </c>
    </row>
    <row r="27" spans="1:16" x14ac:dyDescent="0.35">
      <c r="A27" t="str" cm="1">
        <f t="array" ref="A27">IF(MOD(ROW(A27)-1,15)=0,INDEX(Mount1!$A:$A,(ROW(A27)-1)/15+2), " ")</f>
        <v xml:space="preserve"> </v>
      </c>
    </row>
    <row r="28" spans="1:16" x14ac:dyDescent="0.35">
      <c r="A28" t="str" cm="1">
        <f t="array" ref="A28">IF(MOD(ROW(A28)-1,15)=0,INDEX(Mount1!$A:$A,(ROW(A28)-1)/15+2), " ")</f>
        <v xml:space="preserve"> </v>
      </c>
    </row>
    <row r="29" spans="1:16" x14ac:dyDescent="0.35">
      <c r="A29" t="str" cm="1">
        <f t="array" ref="A29">IF(MOD(ROW(A29)-1,15)=0,INDEX(Mount1!$A:$A,(ROW(A29)-1)/15+2), " ")</f>
        <v xml:space="preserve"> </v>
      </c>
    </row>
    <row r="30" spans="1:16" x14ac:dyDescent="0.35">
      <c r="A30" t="str" cm="1">
        <f t="array" ref="A30">IF(MOD(ROW(A30)-1,15)=0,INDEX(Mount1!$A:$A,(ROW(A30)-1)/15+2), " ")</f>
        <v xml:space="preserve"> </v>
      </c>
    </row>
    <row r="31" spans="1:16" x14ac:dyDescent="0.35">
      <c r="A31" t="str" cm="1">
        <f t="array" ref="A31">IF(MOD(ROW(A31)-1,15)=0,INDEX(Mount1!$A:$A,(ROW(A31)-1)/15+2), " ")</f>
        <v>K24_22_FIA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42.662199999999999</v>
      </c>
      <c r="I33">
        <v>57.136699999999998</v>
      </c>
    </row>
    <row r="34" spans="1:16" x14ac:dyDescent="0.35">
      <c r="A34" t="s">
        <v>4</v>
      </c>
      <c r="B34" t="s">
        <v>129</v>
      </c>
      <c r="C34" t="s">
        <v>128</v>
      </c>
      <c r="D34">
        <v>23.98</v>
      </c>
      <c r="E34">
        <v>0.84799999999999998</v>
      </c>
      <c r="F34">
        <v>0.13865</v>
      </c>
      <c r="G34">
        <v>28.28</v>
      </c>
      <c r="H34">
        <v>7.4700000000000003E-2</v>
      </c>
      <c r="I34">
        <v>24.924299999999999</v>
      </c>
      <c r="J34" t="s">
        <v>130</v>
      </c>
      <c r="K34">
        <v>46.8902</v>
      </c>
      <c r="L34">
        <v>0.12379999999999999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18.84</v>
      </c>
      <c r="E35">
        <v>1.0069999999999999</v>
      </c>
      <c r="F35">
        <v>9.7659999999999997E-2</v>
      </c>
      <c r="G35">
        <v>18.709</v>
      </c>
      <c r="H35">
        <v>6.3299999999999995E-2</v>
      </c>
      <c r="I35">
        <v>14.273300000000001</v>
      </c>
      <c r="J35" t="s">
        <v>133</v>
      </c>
      <c r="K35">
        <v>40.023899999999998</v>
      </c>
      <c r="L35">
        <v>0.13539999999999999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0.15</v>
      </c>
      <c r="E36">
        <v>0.95099999999999996</v>
      </c>
      <c r="F36">
        <v>1.3799999999999999E-3</v>
      </c>
      <c r="G36">
        <v>0.16209999999999999</v>
      </c>
      <c r="H36">
        <v>1.6899999999999998E-2</v>
      </c>
      <c r="I36">
        <v>8.6699999999999999E-2</v>
      </c>
      <c r="J36" t="s">
        <v>134</v>
      </c>
      <c r="K36">
        <v>0.2268</v>
      </c>
      <c r="L36">
        <v>2.3699999999999999E-2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0.11</v>
      </c>
      <c r="E37">
        <v>0.82099999999999995</v>
      </c>
      <c r="F37">
        <v>1.14E-3</v>
      </c>
      <c r="G37">
        <v>0.13850000000000001</v>
      </c>
      <c r="H37">
        <v>2.64E-2</v>
      </c>
      <c r="I37">
        <v>5.3999999999999999E-2</v>
      </c>
      <c r="J37" t="s">
        <v>137</v>
      </c>
      <c r="K37">
        <v>0.17879999999999999</v>
      </c>
      <c r="L37">
        <v>3.4099999999999998E-2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8.1999999999999993</v>
      </c>
      <c r="E38">
        <v>0.92200000000000004</v>
      </c>
      <c r="F38">
        <v>7.4539999999999995E-2</v>
      </c>
      <c r="G38">
        <v>8.89</v>
      </c>
      <c r="H38">
        <v>6.6900000000000001E-2</v>
      </c>
      <c r="I38">
        <v>3.4108999999999998</v>
      </c>
      <c r="J38" t="s">
        <v>138</v>
      </c>
      <c r="K38">
        <v>11.4368</v>
      </c>
      <c r="L38">
        <v>8.5999999999999993E-2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0.27</v>
      </c>
      <c r="E39">
        <v>0.877</v>
      </c>
      <c r="F39">
        <v>2.6199999999999999E-3</v>
      </c>
      <c r="G39">
        <v>0.313</v>
      </c>
      <c r="H39">
        <v>8.3000000000000001E-3</v>
      </c>
      <c r="I39">
        <v>0.1142</v>
      </c>
      <c r="J39" t="s">
        <v>141</v>
      </c>
      <c r="K39">
        <v>0.39829999999999999</v>
      </c>
      <c r="L39">
        <v>1.06E-2</v>
      </c>
      <c r="M39" t="s">
        <v>142</v>
      </c>
      <c r="N39" t="s">
        <v>132</v>
      </c>
      <c r="O39" s="1">
        <v>45451.447905092595</v>
      </c>
      <c r="P39">
        <v>99.328000000000003</v>
      </c>
    </row>
    <row r="40" spans="1:16" x14ac:dyDescent="0.35">
      <c r="A40" t="s">
        <v>14</v>
      </c>
      <c r="G40">
        <v>99.154799999999994</v>
      </c>
      <c r="I40">
        <v>100</v>
      </c>
      <c r="K40">
        <v>99.154799999999994</v>
      </c>
    </row>
    <row r="41" spans="1:16" x14ac:dyDescent="0.35">
      <c r="A41" t="str" cm="1">
        <f t="array" ref="A41">IF(MOD(ROW(A41)-1,15)=0,INDEX(Mount1!$A:$A,(ROW(A41)-1)/15+2), " ")</f>
        <v xml:space="preserve"> </v>
      </c>
    </row>
    <row r="42" spans="1:16" x14ac:dyDescent="0.35">
      <c r="A42" t="str" cm="1">
        <f t="array" ref="A42">IF(MOD(ROW(A42)-1,15)=0,INDEX(Mount1!$A:$A,(ROW(A42)-1)/15+2), " ")</f>
        <v xml:space="preserve"> </v>
      </c>
    </row>
    <row r="43" spans="1:16" x14ac:dyDescent="0.35">
      <c r="A43" t="str" cm="1">
        <f t="array" ref="A43">IF(MOD(ROW(A43)-1,15)=0,INDEX(Mount1!$A:$A,(ROW(A43)-1)/15+2), " ")</f>
        <v xml:space="preserve"> </v>
      </c>
    </row>
    <row r="44" spans="1:16" x14ac:dyDescent="0.35">
      <c r="A44" t="str" cm="1">
        <f t="array" ref="A44">IF(MOD(ROW(A44)-1,15)=0,INDEX(Mount1!$A:$A,(ROW(A44)-1)/15+2), " ")</f>
        <v xml:space="preserve"> </v>
      </c>
    </row>
    <row r="45" spans="1:16" x14ac:dyDescent="0.35">
      <c r="A45" t="str" cm="1">
        <f t="array" ref="A45">IF(MOD(ROW(A45)-1,15)=0,INDEX(Mount1!$A:$A,(ROW(A45)-1)/15+2), " ")</f>
        <v xml:space="preserve"> </v>
      </c>
    </row>
    <row r="46" spans="1:16" x14ac:dyDescent="0.35">
      <c r="A46" t="str" cm="1">
        <f t="array" ref="A46">IF(MOD(ROW(A46)-1,15)=0,INDEX(Mount1!$A:$A,(ROW(A46)-1)/15+2), " ")</f>
        <v>K24_23_FIA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42.714599999999997</v>
      </c>
      <c r="I48">
        <v>57.145400000000002</v>
      </c>
    </row>
    <row r="49" spans="1:16" x14ac:dyDescent="0.35">
      <c r="A49" t="s">
        <v>4</v>
      </c>
      <c r="B49" t="s">
        <v>129</v>
      </c>
      <c r="C49" t="s">
        <v>128</v>
      </c>
      <c r="D49">
        <v>22.23</v>
      </c>
      <c r="E49">
        <v>0.81699999999999995</v>
      </c>
      <c r="F49">
        <v>0.12851000000000001</v>
      </c>
      <c r="G49">
        <v>27.183299999999999</v>
      </c>
      <c r="H49">
        <v>7.3800000000000004E-2</v>
      </c>
      <c r="I49">
        <v>23.931999999999999</v>
      </c>
      <c r="J49" t="s">
        <v>130</v>
      </c>
      <c r="K49">
        <v>45.071899999999999</v>
      </c>
      <c r="L49">
        <v>0.12239999999999999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18.920000000000002</v>
      </c>
      <c r="E50">
        <v>1.0089999999999999</v>
      </c>
      <c r="F50">
        <v>9.8110000000000003E-2</v>
      </c>
      <c r="G50">
        <v>18.751999999999999</v>
      </c>
      <c r="H50">
        <v>6.2399999999999997E-2</v>
      </c>
      <c r="I50">
        <v>14.290699999999999</v>
      </c>
      <c r="J50" t="s">
        <v>133</v>
      </c>
      <c r="K50">
        <v>40.1158</v>
      </c>
      <c r="L50">
        <v>0.1336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0.16</v>
      </c>
      <c r="E51">
        <v>0.95599999999999996</v>
      </c>
      <c r="F51">
        <v>1.4300000000000001E-3</v>
      </c>
      <c r="G51">
        <v>0.16750000000000001</v>
      </c>
      <c r="H51">
        <v>1.6899999999999998E-2</v>
      </c>
      <c r="I51">
        <v>8.9499999999999996E-2</v>
      </c>
      <c r="J51" t="s">
        <v>134</v>
      </c>
      <c r="K51">
        <v>0.2344</v>
      </c>
      <c r="L51">
        <v>2.3599999999999999E-2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0.13</v>
      </c>
      <c r="E52">
        <v>0.82399999999999995</v>
      </c>
      <c r="F52">
        <v>1.33E-3</v>
      </c>
      <c r="G52">
        <v>0.16159999999999999</v>
      </c>
      <c r="H52">
        <v>2.6599999999999999E-2</v>
      </c>
      <c r="I52">
        <v>6.3E-2</v>
      </c>
      <c r="J52" t="s">
        <v>137</v>
      </c>
      <c r="K52">
        <v>0.2087</v>
      </c>
      <c r="L52">
        <v>3.44E-2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10.59</v>
      </c>
      <c r="E53">
        <v>0.92600000000000005</v>
      </c>
      <c r="F53">
        <v>9.6240000000000006E-2</v>
      </c>
      <c r="G53">
        <v>11.4314</v>
      </c>
      <c r="H53">
        <v>7.3200000000000001E-2</v>
      </c>
      <c r="I53">
        <v>4.3811999999999998</v>
      </c>
      <c r="J53" t="s">
        <v>138</v>
      </c>
      <c r="K53">
        <v>14.706300000000001</v>
      </c>
      <c r="L53">
        <v>9.4100000000000003E-2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0.24</v>
      </c>
      <c r="E54">
        <v>0.878</v>
      </c>
      <c r="F54">
        <v>2.2499999999999998E-3</v>
      </c>
      <c r="G54">
        <v>0.26929999999999998</v>
      </c>
      <c r="H54">
        <v>8.0999999999999996E-3</v>
      </c>
      <c r="I54">
        <v>9.8199999999999996E-2</v>
      </c>
      <c r="J54" t="s">
        <v>141</v>
      </c>
      <c r="K54">
        <v>0.3427</v>
      </c>
      <c r="L54">
        <v>1.03E-2</v>
      </c>
      <c r="M54" t="s">
        <v>142</v>
      </c>
      <c r="N54" t="s">
        <v>132</v>
      </c>
      <c r="O54" s="1">
        <v>45451.447905092595</v>
      </c>
      <c r="P54">
        <v>99.317999999999998</v>
      </c>
    </row>
    <row r="55" spans="1:16" x14ac:dyDescent="0.35">
      <c r="A55" t="s">
        <v>14</v>
      </c>
      <c r="G55">
        <v>100.6798</v>
      </c>
      <c r="I55">
        <v>100</v>
      </c>
      <c r="K55">
        <v>100.6798</v>
      </c>
    </row>
    <row r="56" spans="1:16" x14ac:dyDescent="0.35">
      <c r="A56" t="str" cm="1">
        <f t="array" ref="A56">IF(MOD(ROW(A56)-1,15)=0,INDEX(Mount1!$A:$A,(ROW(A56)-1)/15+2), " ")</f>
        <v xml:space="preserve"> </v>
      </c>
    </row>
    <row r="57" spans="1:16" x14ac:dyDescent="0.35">
      <c r="A57" t="str" cm="1">
        <f t="array" ref="A57">IF(MOD(ROW(A57)-1,15)=0,INDEX(Mount1!$A:$A,(ROW(A57)-1)/15+2), " ")</f>
        <v xml:space="preserve"> </v>
      </c>
    </row>
    <row r="58" spans="1:16" x14ac:dyDescent="0.35">
      <c r="A58" t="str" cm="1">
        <f t="array" ref="A58">IF(MOD(ROW(A58)-1,15)=0,INDEX(Mount1!$A:$A,(ROW(A58)-1)/15+2), " ")</f>
        <v xml:space="preserve"> </v>
      </c>
    </row>
    <row r="59" spans="1:16" x14ac:dyDescent="0.35">
      <c r="A59" t="str" cm="1">
        <f t="array" ref="A59">IF(MOD(ROW(A59)-1,15)=0,INDEX(Mount1!$A:$A,(ROW(A59)-1)/15+2), " ")</f>
        <v xml:space="preserve"> </v>
      </c>
    </row>
    <row r="60" spans="1:16" x14ac:dyDescent="0.35">
      <c r="A60" t="str" cm="1">
        <f t="array" ref="A60">IF(MOD(ROW(A60)-1,15)=0,INDEX(Mount1!$A:$A,(ROW(A60)-1)/15+2), " ")</f>
        <v xml:space="preserve"> </v>
      </c>
    </row>
    <row r="61" spans="1:16" x14ac:dyDescent="0.35">
      <c r="A61" t="str" cm="1">
        <f t="array" ref="A61">IF(MOD(ROW(A61)-1,15)=0,INDEX(Mount1!$A:$A,(ROW(A61)-1)/15+2), " ")</f>
        <v>K24_24_FIAB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42.430599999999998</v>
      </c>
      <c r="I63">
        <v>57.140700000000002</v>
      </c>
    </row>
    <row r="64" spans="1:16" x14ac:dyDescent="0.35">
      <c r="A64" t="s">
        <v>4</v>
      </c>
      <c r="B64" t="s">
        <v>129</v>
      </c>
      <c r="C64" t="s">
        <v>128</v>
      </c>
      <c r="D64">
        <v>21.37</v>
      </c>
      <c r="E64">
        <v>0.80600000000000005</v>
      </c>
      <c r="F64">
        <v>0.12358</v>
      </c>
      <c r="G64">
        <v>26.5273</v>
      </c>
      <c r="H64">
        <v>7.46E-2</v>
      </c>
      <c r="I64">
        <v>23.508800000000001</v>
      </c>
      <c r="J64" t="s">
        <v>130</v>
      </c>
      <c r="K64">
        <v>43.984099999999998</v>
      </c>
      <c r="L64">
        <v>0.1237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18.809999999999999</v>
      </c>
      <c r="E65">
        <v>1.0109999999999999</v>
      </c>
      <c r="F65">
        <v>9.7500000000000003E-2</v>
      </c>
      <c r="G65">
        <v>18.616800000000001</v>
      </c>
      <c r="H65">
        <v>6.3299999999999995E-2</v>
      </c>
      <c r="I65">
        <v>14.281499999999999</v>
      </c>
      <c r="J65" t="s">
        <v>133</v>
      </c>
      <c r="K65">
        <v>39.826599999999999</v>
      </c>
      <c r="L65">
        <v>0.13539999999999999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0.21</v>
      </c>
      <c r="E66">
        <v>0.95799999999999996</v>
      </c>
      <c r="F66">
        <v>1.9E-3</v>
      </c>
      <c r="G66">
        <v>0.22159999999999999</v>
      </c>
      <c r="H66">
        <v>1.7399999999999999E-2</v>
      </c>
      <c r="I66">
        <v>0.1191</v>
      </c>
      <c r="J66" t="s">
        <v>134</v>
      </c>
      <c r="K66">
        <v>0.31</v>
      </c>
      <c r="L66">
        <v>2.4299999999999999E-2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0.11</v>
      </c>
      <c r="E67">
        <v>0.82499999999999996</v>
      </c>
      <c r="F67">
        <v>1.14E-3</v>
      </c>
      <c r="G67">
        <v>0.1381</v>
      </c>
      <c r="H67">
        <v>2.7400000000000001E-2</v>
      </c>
      <c r="I67">
        <v>5.4199999999999998E-2</v>
      </c>
      <c r="J67" t="s">
        <v>137</v>
      </c>
      <c r="K67">
        <v>0.1784</v>
      </c>
      <c r="L67">
        <v>3.5299999999999998E-2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11.6</v>
      </c>
      <c r="E68">
        <v>0.92700000000000005</v>
      </c>
      <c r="F68">
        <v>0.10548</v>
      </c>
      <c r="G68">
        <v>12.5116</v>
      </c>
      <c r="H68">
        <v>7.6999999999999999E-2</v>
      </c>
      <c r="I68">
        <v>4.8269000000000002</v>
      </c>
      <c r="J68" t="s">
        <v>138</v>
      </c>
      <c r="K68">
        <v>16.0959</v>
      </c>
      <c r="L68">
        <v>9.9099999999999994E-2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0.16</v>
      </c>
      <c r="E69">
        <v>0.878</v>
      </c>
      <c r="F69">
        <v>1.57E-3</v>
      </c>
      <c r="G69">
        <v>0.18720000000000001</v>
      </c>
      <c r="H69">
        <v>7.6E-3</v>
      </c>
      <c r="I69">
        <v>6.8699999999999997E-2</v>
      </c>
      <c r="J69" t="s">
        <v>141</v>
      </c>
      <c r="K69">
        <v>0.2382</v>
      </c>
      <c r="L69">
        <v>9.5999999999999992E-3</v>
      </c>
      <c r="M69" t="s">
        <v>142</v>
      </c>
      <c r="N69" t="s">
        <v>132</v>
      </c>
      <c r="O69" s="1">
        <v>45451.447905092595</v>
      </c>
      <c r="P69">
        <v>99.296000000000006</v>
      </c>
    </row>
    <row r="70" spans="1:16" x14ac:dyDescent="0.35">
      <c r="A70" t="s">
        <v>14</v>
      </c>
      <c r="G70">
        <v>100.6332</v>
      </c>
      <c r="I70">
        <v>100</v>
      </c>
      <c r="K70">
        <v>100.6332</v>
      </c>
    </row>
    <row r="71" spans="1:16" x14ac:dyDescent="0.35">
      <c r="A71" t="str" cm="1">
        <f t="array" ref="A71">IF(MOD(ROW(A71)-1,15)=0,INDEX(Mount1!$A:$A,(ROW(A71)-1)/15+2), " ")</f>
        <v xml:space="preserve"> </v>
      </c>
    </row>
    <row r="72" spans="1:16" x14ac:dyDescent="0.35">
      <c r="A72" t="str" cm="1">
        <f t="array" ref="A72">IF(MOD(ROW(A72)-1,15)=0,INDEX(Mount1!$A:$A,(ROW(A72)-1)/15+2), " ")</f>
        <v xml:space="preserve"> </v>
      </c>
    </row>
    <row r="73" spans="1:16" x14ac:dyDescent="0.35">
      <c r="A73" t="str" cm="1">
        <f t="array" ref="A73">IF(MOD(ROW(A73)-1,15)=0,INDEX(Mount1!$A:$A,(ROW(A73)-1)/15+2), " ")</f>
        <v xml:space="preserve"> </v>
      </c>
    </row>
    <row r="74" spans="1:16" x14ac:dyDescent="0.35">
      <c r="A74" t="str" cm="1">
        <f t="array" ref="A74">IF(MOD(ROW(A74)-1,15)=0,INDEX(Mount1!$A:$A,(ROW(A74)-1)/15+2), " ")</f>
        <v xml:space="preserve"> </v>
      </c>
    </row>
    <row r="75" spans="1:16" x14ac:dyDescent="0.35">
      <c r="A75" t="str" cm="1">
        <f t="array" ref="A75">IF(MOD(ROW(A75)-1,15)=0,INDEX(Mount1!$A:$A,(ROW(A75)-1)/15+2), " ")</f>
        <v xml:space="preserve"> </v>
      </c>
    </row>
    <row r="76" spans="1:16" x14ac:dyDescent="0.35">
      <c r="A76" t="str" cm="1">
        <f t="array" ref="A76">IF(MOD(ROW(A76)-1,15)=0,INDEX(Mount1!$A:$A,(ROW(A76)-1)/15+2), " ")</f>
        <v>K24_25_FIA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42.210700000000003</v>
      </c>
      <c r="I78">
        <v>57.133699999999997</v>
      </c>
    </row>
    <row r="79" spans="1:16" x14ac:dyDescent="0.35">
      <c r="A79" t="s">
        <v>4</v>
      </c>
      <c r="B79" t="s">
        <v>129</v>
      </c>
      <c r="C79" t="s">
        <v>128</v>
      </c>
      <c r="D79">
        <v>22.82</v>
      </c>
      <c r="E79">
        <v>0.83199999999999996</v>
      </c>
      <c r="F79">
        <v>0.13191</v>
      </c>
      <c r="G79">
        <v>27.418199999999999</v>
      </c>
      <c r="H79">
        <v>7.4300000000000005E-2</v>
      </c>
      <c r="I79">
        <v>24.421900000000001</v>
      </c>
      <c r="J79" t="s">
        <v>130</v>
      </c>
      <c r="K79">
        <v>45.461300000000001</v>
      </c>
      <c r="L79">
        <v>0.1232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18.649999999999999</v>
      </c>
      <c r="E80">
        <v>1.008</v>
      </c>
      <c r="F80">
        <v>9.6699999999999994E-2</v>
      </c>
      <c r="G80">
        <v>18.504300000000001</v>
      </c>
      <c r="H80">
        <v>6.2899999999999998E-2</v>
      </c>
      <c r="I80">
        <v>14.2674</v>
      </c>
      <c r="J80" t="s">
        <v>133</v>
      </c>
      <c r="K80">
        <v>39.585900000000002</v>
      </c>
      <c r="L80">
        <v>0.1346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0.18</v>
      </c>
      <c r="E81">
        <v>0.95299999999999996</v>
      </c>
      <c r="F81">
        <v>1.6199999999999999E-3</v>
      </c>
      <c r="G81">
        <v>0.19020000000000001</v>
      </c>
      <c r="H81">
        <v>1.7000000000000001E-2</v>
      </c>
      <c r="I81">
        <v>0.1028</v>
      </c>
      <c r="J81" t="s">
        <v>134</v>
      </c>
      <c r="K81">
        <v>0.2661</v>
      </c>
      <c r="L81">
        <v>2.3800000000000002E-2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0.15</v>
      </c>
      <c r="E82">
        <v>0.82199999999999995</v>
      </c>
      <c r="F82">
        <v>1.5499999999999999E-3</v>
      </c>
      <c r="G82">
        <v>0.18790000000000001</v>
      </c>
      <c r="H82">
        <v>2.6700000000000002E-2</v>
      </c>
      <c r="I82">
        <v>7.4099999999999999E-2</v>
      </c>
      <c r="J82" t="s">
        <v>137</v>
      </c>
      <c r="K82">
        <v>0.24260000000000001</v>
      </c>
      <c r="L82">
        <v>3.4500000000000003E-2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9.2899999999999991</v>
      </c>
      <c r="E83">
        <v>0.92400000000000004</v>
      </c>
      <c r="F83">
        <v>8.4440000000000001E-2</v>
      </c>
      <c r="G83">
        <v>10.0494</v>
      </c>
      <c r="H83">
        <v>7.0099999999999996E-2</v>
      </c>
      <c r="I83">
        <v>3.8967999999999998</v>
      </c>
      <c r="J83" t="s">
        <v>138</v>
      </c>
      <c r="K83">
        <v>12.9284</v>
      </c>
      <c r="L83">
        <v>9.0200000000000002E-2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0.25</v>
      </c>
      <c r="E84">
        <v>0.878</v>
      </c>
      <c r="F84">
        <v>2.3500000000000001E-3</v>
      </c>
      <c r="G84">
        <v>0.28039999999999998</v>
      </c>
      <c r="H84">
        <v>8.2000000000000007E-3</v>
      </c>
      <c r="I84">
        <v>0.10340000000000001</v>
      </c>
      <c r="J84" t="s">
        <v>141</v>
      </c>
      <c r="K84">
        <v>0.35680000000000001</v>
      </c>
      <c r="L84">
        <v>1.0500000000000001E-2</v>
      </c>
      <c r="M84" t="s">
        <v>142</v>
      </c>
      <c r="N84" t="s">
        <v>132</v>
      </c>
      <c r="O84" s="1">
        <v>45451.447905092595</v>
      </c>
      <c r="P84">
        <v>99.292000000000002</v>
      </c>
    </row>
    <row r="85" spans="1:16" x14ac:dyDescent="0.35">
      <c r="A85" t="s">
        <v>14</v>
      </c>
      <c r="G85">
        <v>98.841099999999997</v>
      </c>
      <c r="I85">
        <v>100</v>
      </c>
      <c r="K85">
        <v>98.841099999999997</v>
      </c>
    </row>
    <row r="86" spans="1:16" x14ac:dyDescent="0.35">
      <c r="A86" t="str" cm="1">
        <f t="array" ref="A86">IF(MOD(ROW(A86)-1,15)=0,INDEX(Mount1!$A:$A,(ROW(A86)-1)/15+2), " ")</f>
        <v xml:space="preserve"> </v>
      </c>
    </row>
    <row r="87" spans="1:16" x14ac:dyDescent="0.35">
      <c r="A87" t="str" cm="1">
        <f t="array" ref="A87">IF(MOD(ROW(A87)-1,15)=0,INDEX(Mount1!$A:$A,(ROW(A87)-1)/15+2), " ")</f>
        <v xml:space="preserve"> </v>
      </c>
    </row>
    <row r="88" spans="1:16" x14ac:dyDescent="0.35">
      <c r="A88" t="str" cm="1">
        <f t="array" ref="A88">IF(MOD(ROW(A88)-1,15)=0,INDEX(Mount1!$A:$A,(ROW(A88)-1)/15+2), " ")</f>
        <v xml:space="preserve"> </v>
      </c>
    </row>
    <row r="89" spans="1:16" x14ac:dyDescent="0.35">
      <c r="A89" t="str" cm="1">
        <f t="array" ref="A89">IF(MOD(ROW(A89)-1,15)=0,INDEX(Mount1!$A:$A,(ROW(A89)-1)/15+2), " ")</f>
        <v xml:space="preserve"> </v>
      </c>
    </row>
    <row r="90" spans="1:16" x14ac:dyDescent="0.35">
      <c r="A90" t="str" cm="1">
        <f t="array" ref="A90">IF(MOD(ROW(A90)-1,15)=0,INDEX(Mount1!$A:$A,(ROW(A90)-1)/15+2), " ")</f>
        <v xml:space="preserve"> </v>
      </c>
    </row>
    <row r="91" spans="1:16" x14ac:dyDescent="0.35">
      <c r="A91" t="str" cm="1">
        <f t="array" ref="A91">IF(MOD(ROW(A91)-1,15)=0,INDEX(Mount1!$A:$A,(ROW(A91)-1)/15+2), " ")</f>
        <v>K24_26_FIA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43.096800000000002</v>
      </c>
      <c r="I93">
        <v>57.139800000000001</v>
      </c>
    </row>
    <row r="94" spans="1:16" x14ac:dyDescent="0.35">
      <c r="A94" t="s">
        <v>4</v>
      </c>
      <c r="B94" t="s">
        <v>129</v>
      </c>
      <c r="C94" t="s">
        <v>128</v>
      </c>
      <c r="D94">
        <v>24.41</v>
      </c>
      <c r="E94">
        <v>0.85099999999999998</v>
      </c>
      <c r="F94">
        <v>0.14115</v>
      </c>
      <c r="G94">
        <v>28.675699999999999</v>
      </c>
      <c r="H94">
        <v>7.5499999999999998E-2</v>
      </c>
      <c r="I94">
        <v>25.019500000000001</v>
      </c>
      <c r="J94" t="s">
        <v>130</v>
      </c>
      <c r="K94">
        <v>47.546199999999999</v>
      </c>
      <c r="L94">
        <v>0.12520000000000001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19.03</v>
      </c>
      <c r="E95">
        <v>1.0069999999999999</v>
      </c>
      <c r="F95">
        <v>9.8680000000000004E-2</v>
      </c>
      <c r="G95">
        <v>18.9069</v>
      </c>
      <c r="H95">
        <v>6.3899999999999998E-2</v>
      </c>
      <c r="I95">
        <v>14.2796</v>
      </c>
      <c r="J95" t="s">
        <v>133</v>
      </c>
      <c r="K95">
        <v>40.447200000000002</v>
      </c>
      <c r="L95">
        <v>0.1368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0.15</v>
      </c>
      <c r="E96">
        <v>0.95</v>
      </c>
      <c r="F96">
        <v>1.2999999999999999E-3</v>
      </c>
      <c r="G96">
        <v>0.15359999999999999</v>
      </c>
      <c r="H96">
        <v>1.6899999999999998E-2</v>
      </c>
      <c r="I96">
        <v>8.1299999999999997E-2</v>
      </c>
      <c r="J96" t="s">
        <v>134</v>
      </c>
      <c r="K96">
        <v>0.21490000000000001</v>
      </c>
      <c r="L96">
        <v>2.3699999999999999E-2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0.13</v>
      </c>
      <c r="E97">
        <v>0.82</v>
      </c>
      <c r="F97">
        <v>1.2800000000000001E-3</v>
      </c>
      <c r="G97">
        <v>0.156</v>
      </c>
      <c r="H97">
        <v>2.6800000000000001E-2</v>
      </c>
      <c r="I97">
        <v>6.0199999999999997E-2</v>
      </c>
      <c r="J97" t="s">
        <v>137</v>
      </c>
      <c r="K97">
        <v>0.2014</v>
      </c>
      <c r="L97">
        <v>3.4599999999999999E-2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8.0299999999999994</v>
      </c>
      <c r="E98">
        <v>0.92200000000000004</v>
      </c>
      <c r="F98">
        <v>7.2980000000000003E-2</v>
      </c>
      <c r="G98">
        <v>8.7078000000000007</v>
      </c>
      <c r="H98">
        <v>6.6699999999999995E-2</v>
      </c>
      <c r="I98">
        <v>3.3075000000000001</v>
      </c>
      <c r="J98" t="s">
        <v>138</v>
      </c>
      <c r="K98">
        <v>11.202400000000001</v>
      </c>
      <c r="L98">
        <v>8.5800000000000001E-2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0.27</v>
      </c>
      <c r="E99">
        <v>0.877</v>
      </c>
      <c r="F99">
        <v>2.5999999999999999E-3</v>
      </c>
      <c r="G99">
        <v>0.31030000000000002</v>
      </c>
      <c r="H99">
        <v>8.3000000000000001E-3</v>
      </c>
      <c r="I99">
        <v>0.11210000000000001</v>
      </c>
      <c r="J99" t="s">
        <v>141</v>
      </c>
      <c r="K99">
        <v>0.39479999999999998</v>
      </c>
      <c r="L99">
        <v>1.0500000000000001E-2</v>
      </c>
      <c r="M99" t="s">
        <v>142</v>
      </c>
      <c r="N99" t="s">
        <v>132</v>
      </c>
      <c r="O99" s="1">
        <v>45451.447905092595</v>
      </c>
      <c r="P99">
        <v>99.543999999999997</v>
      </c>
    </row>
    <row r="100" spans="1:16" x14ac:dyDescent="0.35">
      <c r="A100" t="s">
        <v>14</v>
      </c>
      <c r="G100">
        <v>100.00700000000001</v>
      </c>
      <c r="I100">
        <v>100</v>
      </c>
      <c r="K100">
        <v>100.00700000000001</v>
      </c>
    </row>
    <row r="101" spans="1:16" x14ac:dyDescent="0.35">
      <c r="A101" t="str" cm="1">
        <f t="array" ref="A101">IF(MOD(ROW(A101)-1,15)=0,INDEX(Mount1!$A:$A,(ROW(A101)-1)/15+2), " ")</f>
        <v xml:space="preserve"> </v>
      </c>
    </row>
    <row r="102" spans="1:16" x14ac:dyDescent="0.35">
      <c r="A102" t="str" cm="1">
        <f t="array" ref="A102">IF(MOD(ROW(A102)-1,15)=0,INDEX(Mount1!$A:$A,(ROW(A102)-1)/15+2), " ")</f>
        <v xml:space="preserve"> </v>
      </c>
    </row>
    <row r="103" spans="1:16" x14ac:dyDescent="0.35">
      <c r="A103" t="str" cm="1">
        <f t="array" ref="A103">IF(MOD(ROW(A103)-1,15)=0,INDEX(Mount1!$A:$A,(ROW(A103)-1)/15+2), " ")</f>
        <v xml:space="preserve"> </v>
      </c>
    </row>
    <row r="104" spans="1:16" x14ac:dyDescent="0.35">
      <c r="A104" t="str" cm="1">
        <f t="array" ref="A104">IF(MOD(ROW(A104)-1,15)=0,INDEX(Mount1!$A:$A,(ROW(A104)-1)/15+2), " ")</f>
        <v xml:space="preserve"> </v>
      </c>
    </row>
    <row r="105" spans="1:16" x14ac:dyDescent="0.35">
      <c r="A105" t="str" cm="1">
        <f t="array" ref="A105">IF(MOD(ROW(A105)-1,15)=0,INDEX(Mount1!$A:$A,(ROW(A105)-1)/15+2), " ")</f>
        <v xml:space="preserve"> </v>
      </c>
    </row>
    <row r="106" spans="1:16" x14ac:dyDescent="0.35">
      <c r="A106" t="str" cm="1">
        <f t="array" ref="A106">IF(MOD(ROW(A106)-1,15)=0,INDEX(Mount1!$A:$A,(ROW(A106)-1)/15+2), " ")</f>
        <v>K24_27_FIA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43.099299999999999</v>
      </c>
      <c r="I108">
        <v>57.1312</v>
      </c>
    </row>
    <row r="109" spans="1:16" x14ac:dyDescent="0.35">
      <c r="A109" t="s">
        <v>4</v>
      </c>
      <c r="B109" t="s">
        <v>129</v>
      </c>
      <c r="C109" t="s">
        <v>128</v>
      </c>
      <c r="D109">
        <v>24.38</v>
      </c>
      <c r="E109">
        <v>0.85</v>
      </c>
      <c r="F109">
        <v>0.14093</v>
      </c>
      <c r="G109">
        <v>28.664300000000001</v>
      </c>
      <c r="H109">
        <v>6.8500000000000005E-2</v>
      </c>
      <c r="I109">
        <v>25.0044</v>
      </c>
      <c r="J109" t="s">
        <v>130</v>
      </c>
      <c r="K109">
        <v>47.5274</v>
      </c>
      <c r="L109">
        <v>0.11360000000000001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6</v>
      </c>
      <c r="B110" t="s">
        <v>129</v>
      </c>
      <c r="C110" t="s">
        <v>128</v>
      </c>
      <c r="D110">
        <v>19.010000000000002</v>
      </c>
      <c r="E110">
        <v>1.0069999999999999</v>
      </c>
      <c r="F110">
        <v>9.8570000000000005E-2</v>
      </c>
      <c r="G110">
        <v>18.887899999999998</v>
      </c>
      <c r="H110">
        <v>5.8000000000000003E-2</v>
      </c>
      <c r="I110">
        <v>14.2623</v>
      </c>
      <c r="J110" t="s">
        <v>133</v>
      </c>
      <c r="K110">
        <v>40.406700000000001</v>
      </c>
      <c r="L110">
        <v>0.1241</v>
      </c>
      <c r="M110" t="s">
        <v>131</v>
      </c>
      <c r="N110" t="s">
        <v>132</v>
      </c>
      <c r="O110" s="1">
        <v>45451.72247685185</v>
      </c>
    </row>
    <row r="111" spans="1:16" x14ac:dyDescent="0.35">
      <c r="A111" t="s">
        <v>7</v>
      </c>
      <c r="B111" t="s">
        <v>129</v>
      </c>
      <c r="C111" t="s">
        <v>128</v>
      </c>
      <c r="D111">
        <v>0.17</v>
      </c>
      <c r="E111">
        <v>0.95</v>
      </c>
      <c r="F111">
        <v>1.56E-3</v>
      </c>
      <c r="G111">
        <v>0.18410000000000001</v>
      </c>
      <c r="H111">
        <v>1.54E-2</v>
      </c>
      <c r="I111">
        <v>9.74E-2</v>
      </c>
      <c r="J111" t="s">
        <v>134</v>
      </c>
      <c r="K111">
        <v>0.2576</v>
      </c>
      <c r="L111">
        <v>2.1600000000000001E-2</v>
      </c>
      <c r="M111" t="s">
        <v>135</v>
      </c>
      <c r="N111" t="s">
        <v>136</v>
      </c>
    </row>
    <row r="112" spans="1:16" x14ac:dyDescent="0.35">
      <c r="A112" t="s">
        <v>10</v>
      </c>
      <c r="B112" t="s">
        <v>129</v>
      </c>
      <c r="C112" t="s">
        <v>128</v>
      </c>
      <c r="D112">
        <v>0.11</v>
      </c>
      <c r="E112">
        <v>0.82</v>
      </c>
      <c r="F112">
        <v>1.1000000000000001E-3</v>
      </c>
      <c r="G112">
        <v>0.13389999999999999</v>
      </c>
      <c r="H112">
        <v>2.4199999999999999E-2</v>
      </c>
      <c r="I112">
        <v>5.1700000000000003E-2</v>
      </c>
      <c r="J112" t="s">
        <v>137</v>
      </c>
      <c r="K112">
        <v>0.1729</v>
      </c>
      <c r="L112">
        <v>3.1199999999999999E-2</v>
      </c>
      <c r="M112" t="s">
        <v>10</v>
      </c>
      <c r="N112" t="s">
        <v>136</v>
      </c>
    </row>
    <row r="113" spans="1:16" x14ac:dyDescent="0.35">
      <c r="A113" t="s">
        <v>11</v>
      </c>
      <c r="B113" t="s">
        <v>129</v>
      </c>
      <c r="C113" t="s">
        <v>128</v>
      </c>
      <c r="D113">
        <v>8.11</v>
      </c>
      <c r="E113">
        <v>0.92200000000000004</v>
      </c>
      <c r="F113">
        <v>7.3700000000000002E-2</v>
      </c>
      <c r="G113">
        <v>8.7922999999999991</v>
      </c>
      <c r="H113">
        <v>6.0999999999999999E-2</v>
      </c>
      <c r="I113">
        <v>3.3389000000000002</v>
      </c>
      <c r="J113" t="s">
        <v>138</v>
      </c>
      <c r="K113">
        <v>11.311199999999999</v>
      </c>
      <c r="L113">
        <v>7.85E-2</v>
      </c>
      <c r="M113" t="s">
        <v>139</v>
      </c>
      <c r="N113" t="s">
        <v>132</v>
      </c>
      <c r="O113" s="1">
        <v>45451.722604166665</v>
      </c>
    </row>
    <row r="114" spans="1:16" x14ac:dyDescent="0.35">
      <c r="A114" t="s">
        <v>12</v>
      </c>
      <c r="B114" t="s">
        <v>19</v>
      </c>
      <c r="C114" t="s">
        <v>140</v>
      </c>
      <c r="D114">
        <v>0.28000000000000003</v>
      </c>
      <c r="E114">
        <v>0.877</v>
      </c>
      <c r="F114">
        <v>2.65E-3</v>
      </c>
      <c r="G114">
        <v>0.31609999999999999</v>
      </c>
      <c r="H114">
        <v>8.2000000000000007E-3</v>
      </c>
      <c r="I114">
        <v>0.1142</v>
      </c>
      <c r="J114" t="s">
        <v>141</v>
      </c>
      <c r="K114">
        <v>0.40229999999999999</v>
      </c>
      <c r="L114">
        <v>1.0500000000000001E-2</v>
      </c>
      <c r="M114" t="s">
        <v>142</v>
      </c>
      <c r="N114" t="s">
        <v>132</v>
      </c>
      <c r="O114" s="1">
        <v>45451.447905092595</v>
      </c>
      <c r="P114">
        <v>99.805999999999997</v>
      </c>
    </row>
    <row r="115" spans="1:16" x14ac:dyDescent="0.35">
      <c r="A115" t="s">
        <v>14</v>
      </c>
      <c r="G115">
        <v>100.078</v>
      </c>
      <c r="I115">
        <v>100</v>
      </c>
      <c r="K115">
        <v>100.078</v>
      </c>
    </row>
    <row r="116" spans="1:16" x14ac:dyDescent="0.35">
      <c r="A116" t="str" cm="1">
        <f t="array" ref="A116">IF(MOD(ROW(A116)-1,15)=0,INDEX(Mount1!$A:$A,(ROW(A116)-1)/15+2), " ")</f>
        <v xml:space="preserve"> </v>
      </c>
    </row>
    <row r="117" spans="1:16" x14ac:dyDescent="0.35">
      <c r="A117" t="str" cm="1">
        <f t="array" ref="A117">IF(MOD(ROW(A117)-1,15)=0,INDEX(Mount1!$A:$A,(ROW(A117)-1)/15+2), " ")</f>
        <v xml:space="preserve"> </v>
      </c>
    </row>
    <row r="118" spans="1:16" x14ac:dyDescent="0.35">
      <c r="A118" t="str" cm="1">
        <f t="array" ref="A118">IF(MOD(ROW(A118)-1,15)=0,INDEX(Mount1!$A:$A,(ROW(A118)-1)/15+2), " ")</f>
        <v xml:space="preserve"> </v>
      </c>
    </row>
    <row r="119" spans="1:16" x14ac:dyDescent="0.35">
      <c r="A119" t="str" cm="1">
        <f t="array" ref="A119">IF(MOD(ROW(A119)-1,15)=0,INDEX(Mount1!$A:$A,(ROW(A119)-1)/15+2), " ")</f>
        <v xml:space="preserve"> </v>
      </c>
    </row>
    <row r="120" spans="1:16" x14ac:dyDescent="0.35">
      <c r="A120" t="str" cm="1">
        <f t="array" ref="A120">IF(MOD(ROW(A120)-1,15)=0,INDEX(Mount1!$A:$A,(ROW(A120)-1)/15+2), " ")</f>
        <v xml:space="preserve"> </v>
      </c>
    </row>
    <row r="121" spans="1:16" x14ac:dyDescent="0.35">
      <c r="A121" t="str" cm="1">
        <f t="array" ref="A121">IF(MOD(ROW(A121)-1,15)=0,INDEX(Mount1!$A:$A,(ROW(A121)-1)/15+2), " ")</f>
        <v>K24_28_FIA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43.191800000000001</v>
      </c>
      <c r="I123">
        <v>57.138500000000001</v>
      </c>
    </row>
    <row r="124" spans="1:16" x14ac:dyDescent="0.35">
      <c r="A124" t="s">
        <v>4</v>
      </c>
      <c r="B124" t="s">
        <v>129</v>
      </c>
      <c r="C124" t="s">
        <v>128</v>
      </c>
      <c r="D124">
        <v>24.51</v>
      </c>
      <c r="E124">
        <v>0.85199999999999998</v>
      </c>
      <c r="F124">
        <v>0.14168</v>
      </c>
      <c r="G124">
        <v>28.758800000000001</v>
      </c>
      <c r="H124">
        <v>7.5200000000000003E-2</v>
      </c>
      <c r="I124">
        <v>25.036300000000001</v>
      </c>
      <c r="J124" t="s">
        <v>130</v>
      </c>
      <c r="K124">
        <v>47.684100000000001</v>
      </c>
      <c r="L124">
        <v>0.12470000000000001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6</v>
      </c>
      <c r="B125" t="s">
        <v>129</v>
      </c>
      <c r="C125" t="s">
        <v>128</v>
      </c>
      <c r="D125">
        <v>19.07</v>
      </c>
      <c r="E125">
        <v>1.0069999999999999</v>
      </c>
      <c r="F125">
        <v>9.8890000000000006E-2</v>
      </c>
      <c r="G125">
        <v>18.945399999999999</v>
      </c>
      <c r="H125">
        <v>6.3899999999999998E-2</v>
      </c>
      <c r="I125">
        <v>14.276899999999999</v>
      </c>
      <c r="J125" t="s">
        <v>133</v>
      </c>
      <c r="K125">
        <v>40.529699999999998</v>
      </c>
      <c r="L125">
        <v>0.1366</v>
      </c>
      <c r="M125" t="s">
        <v>131</v>
      </c>
      <c r="N125" t="s">
        <v>132</v>
      </c>
      <c r="O125" s="1">
        <v>45451.72247685185</v>
      </c>
    </row>
    <row r="126" spans="1:16" x14ac:dyDescent="0.35">
      <c r="A126" t="s">
        <v>7</v>
      </c>
      <c r="B126" t="s">
        <v>129</v>
      </c>
      <c r="C126" t="s">
        <v>128</v>
      </c>
      <c r="D126">
        <v>0.17</v>
      </c>
      <c r="E126">
        <v>0.95</v>
      </c>
      <c r="F126">
        <v>1.5200000000000001E-3</v>
      </c>
      <c r="G126">
        <v>0.17960000000000001</v>
      </c>
      <c r="H126">
        <v>1.72E-2</v>
      </c>
      <c r="I126">
        <v>9.4799999999999995E-2</v>
      </c>
      <c r="J126" t="s">
        <v>134</v>
      </c>
      <c r="K126">
        <v>0.25130000000000002</v>
      </c>
      <c r="L126">
        <v>2.4E-2</v>
      </c>
      <c r="M126" t="s">
        <v>135</v>
      </c>
      <c r="N126" t="s">
        <v>136</v>
      </c>
    </row>
    <row r="127" spans="1:16" x14ac:dyDescent="0.35">
      <c r="A127" t="s">
        <v>10</v>
      </c>
      <c r="B127" t="s">
        <v>129</v>
      </c>
      <c r="C127" t="s">
        <v>128</v>
      </c>
      <c r="D127">
        <v>0.09</v>
      </c>
      <c r="E127">
        <v>0.82</v>
      </c>
      <c r="F127">
        <v>8.7000000000000001E-4</v>
      </c>
      <c r="G127">
        <v>0.1056</v>
      </c>
      <c r="H127">
        <v>2.6700000000000002E-2</v>
      </c>
      <c r="I127">
        <v>4.07E-2</v>
      </c>
      <c r="J127" t="s">
        <v>137</v>
      </c>
      <c r="K127">
        <v>0.13639999999999999</v>
      </c>
      <c r="L127">
        <v>3.4500000000000003E-2</v>
      </c>
      <c r="M127" t="s">
        <v>10</v>
      </c>
      <c r="N127" t="s">
        <v>136</v>
      </c>
    </row>
    <row r="128" spans="1:16" x14ac:dyDescent="0.35">
      <c r="A128" t="s">
        <v>11</v>
      </c>
      <c r="B128" t="s">
        <v>129</v>
      </c>
      <c r="C128" t="s">
        <v>128</v>
      </c>
      <c r="D128">
        <v>8.0399999999999991</v>
      </c>
      <c r="E128">
        <v>0.92200000000000004</v>
      </c>
      <c r="F128">
        <v>7.3109999999999994E-2</v>
      </c>
      <c r="G128">
        <v>8.7248000000000001</v>
      </c>
      <c r="H128">
        <v>6.6799999999999998E-2</v>
      </c>
      <c r="I128">
        <v>3.3066</v>
      </c>
      <c r="J128" t="s">
        <v>138</v>
      </c>
      <c r="K128">
        <v>11.224299999999999</v>
      </c>
      <c r="L128">
        <v>8.5900000000000004E-2</v>
      </c>
      <c r="M128" t="s">
        <v>139</v>
      </c>
      <c r="N128" t="s">
        <v>132</v>
      </c>
      <c r="O128" s="1">
        <v>45451.722604166665</v>
      </c>
    </row>
    <row r="129" spans="1:16" x14ac:dyDescent="0.35">
      <c r="A129" t="s">
        <v>12</v>
      </c>
      <c r="B129" t="s">
        <v>19</v>
      </c>
      <c r="C129" t="s">
        <v>140</v>
      </c>
      <c r="D129">
        <v>0.26</v>
      </c>
      <c r="E129">
        <v>0.877</v>
      </c>
      <c r="F129">
        <v>2.4599999999999999E-3</v>
      </c>
      <c r="G129">
        <v>0.29459999999999997</v>
      </c>
      <c r="H129">
        <v>8.3000000000000001E-3</v>
      </c>
      <c r="I129">
        <v>0.1062</v>
      </c>
      <c r="J129" t="s">
        <v>141</v>
      </c>
      <c r="K129">
        <v>0.37490000000000001</v>
      </c>
      <c r="L129">
        <v>1.06E-2</v>
      </c>
      <c r="M129" t="s">
        <v>142</v>
      </c>
      <c r="N129" t="s">
        <v>132</v>
      </c>
      <c r="O129" s="1">
        <v>45451.447905092595</v>
      </c>
      <c r="P129">
        <v>99.626999999999995</v>
      </c>
    </row>
    <row r="130" spans="1:16" x14ac:dyDescent="0.35">
      <c r="A130" t="s">
        <v>14</v>
      </c>
      <c r="G130">
        <v>100.2007</v>
      </c>
      <c r="I130">
        <v>100</v>
      </c>
      <c r="K130">
        <v>100.2007</v>
      </c>
    </row>
    <row r="131" spans="1:16" x14ac:dyDescent="0.35">
      <c r="A131" t="str" cm="1">
        <f t="array" ref="A131">IF(MOD(ROW(A131)-1,15)=0,INDEX(Mount1!$A:$A,(ROW(A131)-1)/15+2), " ")</f>
        <v xml:space="preserve"> </v>
      </c>
    </row>
    <row r="132" spans="1:16" x14ac:dyDescent="0.35">
      <c r="A132" t="str" cm="1">
        <f t="array" ref="A132">IF(MOD(ROW(A132)-1,15)=0,INDEX(Mount1!$A:$A,(ROW(A132)-1)/15+2), " ")</f>
        <v xml:space="preserve"> </v>
      </c>
    </row>
    <row r="133" spans="1:16" x14ac:dyDescent="0.35">
      <c r="A133" t="str" cm="1">
        <f t="array" ref="A133">IF(MOD(ROW(A133)-1,15)=0,INDEX(Mount1!$A:$A,(ROW(A133)-1)/15+2), " ")</f>
        <v xml:space="preserve"> </v>
      </c>
    </row>
    <row r="134" spans="1:16" x14ac:dyDescent="0.35">
      <c r="A134" t="str" cm="1">
        <f t="array" ref="A134">IF(MOD(ROW(A134)-1,15)=0,INDEX(Mount1!$A:$A,(ROW(A134)-1)/15+2), " ")</f>
        <v xml:space="preserve"> </v>
      </c>
    </row>
    <row r="135" spans="1:16" x14ac:dyDescent="0.35">
      <c r="A135" t="str" cm="1">
        <f t="array" ref="A135">IF(MOD(ROW(A135)-1,15)=0,INDEX(Mount1!$A:$A,(ROW(A135)-1)/15+2), " ")</f>
        <v xml:space="preserve"> </v>
      </c>
    </row>
    <row r="136" spans="1:16" x14ac:dyDescent="0.35">
      <c r="A136" t="str" cm="1">
        <f t="array" ref="A136">IF(MOD(ROW(A136)-1,15)=0,INDEX(Mount1!$A:$A,(ROW(A136)-1)/15+2), " ")</f>
        <v>K24_29_FIA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42.733499999999999</v>
      </c>
      <c r="I138">
        <v>57.153100000000002</v>
      </c>
    </row>
    <row r="139" spans="1:16" x14ac:dyDescent="0.35">
      <c r="A139" t="s">
        <v>4</v>
      </c>
      <c r="B139" t="s">
        <v>129</v>
      </c>
      <c r="C139" t="s">
        <v>128</v>
      </c>
      <c r="D139">
        <v>21.96</v>
      </c>
      <c r="E139">
        <v>0.81299999999999994</v>
      </c>
      <c r="F139">
        <v>0.12698000000000001</v>
      </c>
      <c r="G139">
        <v>26.995899999999999</v>
      </c>
      <c r="H139">
        <v>7.4899999999999994E-2</v>
      </c>
      <c r="I139">
        <v>23.759699999999999</v>
      </c>
      <c r="J139" t="s">
        <v>130</v>
      </c>
      <c r="K139">
        <v>44.761000000000003</v>
      </c>
      <c r="L139">
        <v>0.1242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18.96</v>
      </c>
      <c r="E140">
        <v>1.01</v>
      </c>
      <c r="F140">
        <v>9.8309999999999995E-2</v>
      </c>
      <c r="G140">
        <v>18.778099999999998</v>
      </c>
      <c r="H140">
        <v>6.3500000000000001E-2</v>
      </c>
      <c r="I140">
        <v>14.3063</v>
      </c>
      <c r="J140" t="s">
        <v>133</v>
      </c>
      <c r="K140">
        <v>40.171799999999998</v>
      </c>
      <c r="L140">
        <v>0.13589999999999999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0.18</v>
      </c>
      <c r="E141">
        <v>0.95699999999999996</v>
      </c>
      <c r="F141">
        <v>1.5900000000000001E-3</v>
      </c>
      <c r="G141">
        <v>0.18559999999999999</v>
      </c>
      <c r="H141">
        <v>1.72E-2</v>
      </c>
      <c r="I141">
        <v>9.9099999999999994E-2</v>
      </c>
      <c r="J141" t="s">
        <v>134</v>
      </c>
      <c r="K141">
        <v>0.25969999999999999</v>
      </c>
      <c r="L141">
        <v>2.4E-2</v>
      </c>
      <c r="M141" t="s">
        <v>135</v>
      </c>
      <c r="N141" t="s">
        <v>136</v>
      </c>
    </row>
    <row r="142" spans="1:16" x14ac:dyDescent="0.3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1.6199999999999999E-3</v>
      </c>
      <c r="G142">
        <v>0.19589999999999999</v>
      </c>
      <c r="H142">
        <v>2.69E-2</v>
      </c>
      <c r="I142">
        <v>7.6300000000000007E-2</v>
      </c>
      <c r="J142" t="s">
        <v>137</v>
      </c>
      <c r="K142">
        <v>0.25290000000000001</v>
      </c>
      <c r="L142">
        <v>3.4799999999999998E-2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10.92</v>
      </c>
      <c r="E143">
        <v>0.92700000000000005</v>
      </c>
      <c r="F143">
        <v>9.9260000000000001E-2</v>
      </c>
      <c r="G143">
        <v>11.783899999999999</v>
      </c>
      <c r="H143">
        <v>7.5200000000000003E-2</v>
      </c>
      <c r="I143">
        <v>4.5149999999999997</v>
      </c>
      <c r="J143" t="s">
        <v>138</v>
      </c>
      <c r="K143">
        <v>15.159700000000001</v>
      </c>
      <c r="L143">
        <v>9.6799999999999997E-2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2.0799999999999998E-3</v>
      </c>
      <c r="G144">
        <v>0.24829999999999999</v>
      </c>
      <c r="H144">
        <v>7.9000000000000008E-3</v>
      </c>
      <c r="I144">
        <v>9.0499999999999997E-2</v>
      </c>
      <c r="J144" t="s">
        <v>141</v>
      </c>
      <c r="K144">
        <v>0.316</v>
      </c>
      <c r="L144">
        <v>1.01E-2</v>
      </c>
      <c r="M144" t="s">
        <v>142</v>
      </c>
      <c r="N144" t="s">
        <v>132</v>
      </c>
      <c r="O144" s="1">
        <v>45451.447905092595</v>
      </c>
      <c r="P144">
        <v>99.59</v>
      </c>
    </row>
    <row r="145" spans="1:16" x14ac:dyDescent="0.35">
      <c r="A145" t="s">
        <v>14</v>
      </c>
      <c r="G145">
        <v>100.9211</v>
      </c>
      <c r="I145">
        <v>100</v>
      </c>
      <c r="K145">
        <v>100.9211</v>
      </c>
    </row>
    <row r="146" spans="1:16" x14ac:dyDescent="0.35">
      <c r="A146" t="str" cm="1">
        <f t="array" ref="A146">IF(MOD(ROW(A146)-1,15)=0,INDEX(Mount1!$A:$A,(ROW(A146)-1)/15+2), " ")</f>
        <v xml:space="preserve"> </v>
      </c>
    </row>
    <row r="147" spans="1:16" x14ac:dyDescent="0.35">
      <c r="A147" t="str" cm="1">
        <f t="array" ref="A147">IF(MOD(ROW(A147)-1,15)=0,INDEX(Mount1!$A:$A,(ROW(A147)-1)/15+2), " ")</f>
        <v xml:space="preserve"> </v>
      </c>
    </row>
    <row r="148" spans="1:16" x14ac:dyDescent="0.35">
      <c r="A148" t="str" cm="1">
        <f t="array" ref="A148">IF(MOD(ROW(A148)-1,15)=0,INDEX(Mount1!$A:$A,(ROW(A148)-1)/15+2), " ")</f>
        <v xml:space="preserve"> </v>
      </c>
    </row>
    <row r="149" spans="1:16" x14ac:dyDescent="0.35">
      <c r="A149" t="str" cm="1">
        <f t="array" ref="A149">IF(MOD(ROW(A149)-1,15)=0,INDEX(Mount1!$A:$A,(ROW(A149)-1)/15+2), " ")</f>
        <v xml:space="preserve"> </v>
      </c>
    </row>
    <row r="150" spans="1:16" x14ac:dyDescent="0.35">
      <c r="A150" t="str" cm="1">
        <f t="array" ref="A150">IF(MOD(ROW(A150)-1,15)=0,INDEX(Mount1!$A:$A,(ROW(A150)-1)/15+2), " ")</f>
        <v xml:space="preserve"> </v>
      </c>
    </row>
    <row r="151" spans="1:16" x14ac:dyDescent="0.35">
      <c r="A151" t="str" cm="1">
        <f t="array" ref="A151">IF(MOD(ROW(A151)-1,15)=0,INDEX(Mount1!$A:$A,(ROW(A151)-1)/15+2), " ")</f>
        <v>K24_30_FIA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41.944699999999997</v>
      </c>
      <c r="I153">
        <v>57.121899999999997</v>
      </c>
    </row>
    <row r="154" spans="1:16" x14ac:dyDescent="0.35">
      <c r="A154" t="s">
        <v>4</v>
      </c>
      <c r="B154" t="s">
        <v>129</v>
      </c>
      <c r="C154" t="s">
        <v>128</v>
      </c>
      <c r="D154">
        <v>22.74</v>
      </c>
      <c r="E154">
        <v>0.83199999999999996</v>
      </c>
      <c r="F154">
        <v>0.13145000000000001</v>
      </c>
      <c r="G154">
        <v>27.309000000000001</v>
      </c>
      <c r="H154">
        <v>7.3899999999999993E-2</v>
      </c>
      <c r="I154">
        <v>24.4739</v>
      </c>
      <c r="J154" t="s">
        <v>130</v>
      </c>
      <c r="K154">
        <v>45.280299999999997</v>
      </c>
      <c r="L154">
        <v>0.1226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18.5</v>
      </c>
      <c r="E155">
        <v>1.008</v>
      </c>
      <c r="F155">
        <v>9.5899999999999999E-2</v>
      </c>
      <c r="G155">
        <v>18.361000000000001</v>
      </c>
      <c r="H155">
        <v>6.25E-2</v>
      </c>
      <c r="I155">
        <v>14.2438</v>
      </c>
      <c r="J155" t="s">
        <v>133</v>
      </c>
      <c r="K155">
        <v>39.279499999999999</v>
      </c>
      <c r="L155">
        <v>0.1336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0.18</v>
      </c>
      <c r="E156">
        <v>0.95299999999999996</v>
      </c>
      <c r="F156">
        <v>1.6199999999999999E-3</v>
      </c>
      <c r="G156">
        <v>0.18990000000000001</v>
      </c>
      <c r="H156">
        <v>1.6899999999999998E-2</v>
      </c>
      <c r="I156">
        <v>0.1032</v>
      </c>
      <c r="J156" t="s">
        <v>134</v>
      </c>
      <c r="K156">
        <v>0.26569999999999999</v>
      </c>
      <c r="L156">
        <v>2.3599999999999999E-2</v>
      </c>
      <c r="M156" t="s">
        <v>135</v>
      </c>
      <c r="N156" t="s">
        <v>136</v>
      </c>
    </row>
    <row r="157" spans="1:16" x14ac:dyDescent="0.35">
      <c r="A157" t="s">
        <v>10</v>
      </c>
      <c r="B157" t="s">
        <v>129</v>
      </c>
      <c r="C157" t="s">
        <v>128</v>
      </c>
      <c r="D157">
        <v>0.12</v>
      </c>
      <c r="E157">
        <v>0.82199999999999995</v>
      </c>
      <c r="F157">
        <v>1.2199999999999999E-3</v>
      </c>
      <c r="G157">
        <v>0.1489</v>
      </c>
      <c r="H157">
        <v>2.6499999999999999E-2</v>
      </c>
      <c r="I157">
        <v>5.91E-2</v>
      </c>
      <c r="J157" t="s">
        <v>137</v>
      </c>
      <c r="K157">
        <v>0.1923</v>
      </c>
      <c r="L157">
        <v>3.4299999999999997E-2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9.2100000000000009</v>
      </c>
      <c r="E158">
        <v>0.92400000000000004</v>
      </c>
      <c r="F158">
        <v>8.3729999999999999E-2</v>
      </c>
      <c r="G158">
        <v>9.9649999999999999</v>
      </c>
      <c r="H158">
        <v>6.9599999999999995E-2</v>
      </c>
      <c r="I158">
        <v>3.8877000000000002</v>
      </c>
      <c r="J158" t="s">
        <v>138</v>
      </c>
      <c r="K158">
        <v>12.819800000000001</v>
      </c>
      <c r="L158">
        <v>8.9599999999999999E-2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0.26</v>
      </c>
      <c r="E159">
        <v>0.878</v>
      </c>
      <c r="F159">
        <v>2.49E-3</v>
      </c>
      <c r="G159">
        <v>0.29730000000000001</v>
      </c>
      <c r="H159">
        <v>8.3000000000000001E-3</v>
      </c>
      <c r="I159">
        <v>0.1103</v>
      </c>
      <c r="J159" t="s">
        <v>141</v>
      </c>
      <c r="K159">
        <v>0.37830000000000003</v>
      </c>
      <c r="L159">
        <v>1.06E-2</v>
      </c>
      <c r="M159" t="s">
        <v>142</v>
      </c>
      <c r="N159" t="s">
        <v>132</v>
      </c>
      <c r="O159" s="1">
        <v>45451.447905092595</v>
      </c>
      <c r="P159">
        <v>99.242999999999995</v>
      </c>
    </row>
    <row r="160" spans="1:16" x14ac:dyDescent="0.35">
      <c r="A160" t="s">
        <v>14</v>
      </c>
      <c r="G160">
        <v>98.215800000000002</v>
      </c>
      <c r="I160">
        <v>100</v>
      </c>
      <c r="K160">
        <v>98.215800000000002</v>
      </c>
    </row>
    <row r="161" spans="1:16" x14ac:dyDescent="0.35">
      <c r="A161" t="str" cm="1">
        <f t="array" ref="A161">IF(MOD(ROW(A161)-1,15)=0,INDEX(Mount1!$A:$A,(ROW(A161)-1)/15+2), " ")</f>
        <v xml:space="preserve"> </v>
      </c>
    </row>
    <row r="162" spans="1:16" x14ac:dyDescent="0.35">
      <c r="A162" t="str" cm="1">
        <f t="array" ref="A162">IF(MOD(ROW(A162)-1,15)=0,INDEX(Mount1!$A:$A,(ROW(A162)-1)/15+2), " ")</f>
        <v xml:space="preserve"> </v>
      </c>
    </row>
    <row r="163" spans="1:16" x14ac:dyDescent="0.35">
      <c r="A163" t="str" cm="1">
        <f t="array" ref="A163">IF(MOD(ROW(A163)-1,15)=0,INDEX(Mount1!$A:$A,(ROW(A163)-1)/15+2), " ")</f>
        <v xml:space="preserve"> </v>
      </c>
    </row>
    <row r="164" spans="1:16" x14ac:dyDescent="0.35">
      <c r="A164" t="str" cm="1">
        <f t="array" ref="A164">IF(MOD(ROW(A164)-1,15)=0,INDEX(Mount1!$A:$A,(ROW(A164)-1)/15+2), " ")</f>
        <v xml:space="preserve"> </v>
      </c>
    </row>
    <row r="165" spans="1:16" x14ac:dyDescent="0.35">
      <c r="A165" t="str" cm="1">
        <f t="array" ref="A165">IF(MOD(ROW(A165)-1,15)=0,INDEX(Mount1!$A:$A,(ROW(A165)-1)/15+2), " ")</f>
        <v xml:space="preserve"> </v>
      </c>
    </row>
    <row r="166" spans="1:16" x14ac:dyDescent="0.35">
      <c r="A166" t="str" cm="1">
        <f t="array" ref="A166">IF(MOD(ROW(A166)-1,15)=0,INDEX(Mount1!$A:$A,(ROW(A166)-1)/15+2), " ")</f>
        <v>K24_31_FIA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43.017699999999998</v>
      </c>
      <c r="I168">
        <v>57.177700000000002</v>
      </c>
    </row>
    <row r="169" spans="1:16" x14ac:dyDescent="0.35">
      <c r="A169" t="s">
        <v>4</v>
      </c>
      <c r="B169" t="s">
        <v>129</v>
      </c>
      <c r="C169" t="s">
        <v>128</v>
      </c>
      <c r="D169">
        <v>22.44</v>
      </c>
      <c r="E169">
        <v>0.82</v>
      </c>
      <c r="F169">
        <v>0.12975</v>
      </c>
      <c r="G169">
        <v>27.354399999999998</v>
      </c>
      <c r="H169">
        <v>7.51E-2</v>
      </c>
      <c r="I169">
        <v>23.926500000000001</v>
      </c>
      <c r="J169" t="s">
        <v>130</v>
      </c>
      <c r="K169">
        <v>45.355499999999999</v>
      </c>
      <c r="L169">
        <v>0.1245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19.149999999999999</v>
      </c>
      <c r="E170">
        <v>1.01</v>
      </c>
      <c r="F170">
        <v>9.9299999999999999E-2</v>
      </c>
      <c r="G170">
        <v>18.959800000000001</v>
      </c>
      <c r="H170">
        <v>6.3799999999999996E-2</v>
      </c>
      <c r="I170">
        <v>14.355499999999999</v>
      </c>
      <c r="J170" t="s">
        <v>133</v>
      </c>
      <c r="K170">
        <v>40.560499999999998</v>
      </c>
      <c r="L170">
        <v>0.13650000000000001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7</v>
      </c>
      <c r="B171" t="s">
        <v>129</v>
      </c>
      <c r="C171" t="s">
        <v>128</v>
      </c>
      <c r="D171">
        <v>0.17</v>
      </c>
      <c r="E171">
        <v>0.95499999999999996</v>
      </c>
      <c r="F171">
        <v>1.5100000000000001E-3</v>
      </c>
      <c r="G171">
        <v>0.17749999999999999</v>
      </c>
      <c r="H171">
        <v>1.7100000000000001E-2</v>
      </c>
      <c r="I171">
        <v>9.4200000000000006E-2</v>
      </c>
      <c r="J171" t="s">
        <v>134</v>
      </c>
      <c r="K171">
        <v>0.24829999999999999</v>
      </c>
      <c r="L171">
        <v>2.3900000000000001E-2</v>
      </c>
      <c r="M171" t="s">
        <v>135</v>
      </c>
      <c r="N171" t="s">
        <v>136</v>
      </c>
    </row>
    <row r="172" spans="1:16" x14ac:dyDescent="0.35">
      <c r="A172" t="s">
        <v>10</v>
      </c>
      <c r="B172" t="s">
        <v>129</v>
      </c>
      <c r="C172" t="s">
        <v>128</v>
      </c>
      <c r="D172">
        <v>0.12</v>
      </c>
      <c r="E172">
        <v>0.82399999999999995</v>
      </c>
      <c r="F172">
        <v>1.2099999999999999E-3</v>
      </c>
      <c r="G172">
        <v>0.14649999999999999</v>
      </c>
      <c r="H172">
        <v>2.7099999999999999E-2</v>
      </c>
      <c r="I172">
        <v>5.67E-2</v>
      </c>
      <c r="J172" t="s">
        <v>137</v>
      </c>
      <c r="K172">
        <v>0.18909999999999999</v>
      </c>
      <c r="L172">
        <v>3.49E-2</v>
      </c>
      <c r="M172" t="s">
        <v>10</v>
      </c>
      <c r="N172" t="s">
        <v>136</v>
      </c>
    </row>
    <row r="173" spans="1:16" x14ac:dyDescent="0.35">
      <c r="A173" t="s">
        <v>11</v>
      </c>
      <c r="B173" t="s">
        <v>129</v>
      </c>
      <c r="C173" t="s">
        <v>128</v>
      </c>
      <c r="D173">
        <v>10.45</v>
      </c>
      <c r="E173">
        <v>0.92600000000000005</v>
      </c>
      <c r="F173">
        <v>9.5019999999999993E-2</v>
      </c>
      <c r="G173">
        <v>11.2926</v>
      </c>
      <c r="H173">
        <v>7.3899999999999993E-2</v>
      </c>
      <c r="I173">
        <v>4.3</v>
      </c>
      <c r="J173" t="s">
        <v>138</v>
      </c>
      <c r="K173">
        <v>14.527699999999999</v>
      </c>
      <c r="L173">
        <v>9.5100000000000004E-2</v>
      </c>
      <c r="M173" t="s">
        <v>139</v>
      </c>
      <c r="N173" t="s">
        <v>132</v>
      </c>
      <c r="O173" s="1">
        <v>45451.722604166665</v>
      </c>
    </row>
    <row r="174" spans="1:16" x14ac:dyDescent="0.35">
      <c r="A174" t="s">
        <v>12</v>
      </c>
      <c r="B174" t="s">
        <v>19</v>
      </c>
      <c r="C174" t="s">
        <v>140</v>
      </c>
      <c r="D174">
        <v>0.22</v>
      </c>
      <c r="E174">
        <v>0.878</v>
      </c>
      <c r="F174">
        <v>2.0699999999999998E-3</v>
      </c>
      <c r="G174">
        <v>0.247</v>
      </c>
      <c r="H174">
        <v>8.0000000000000002E-3</v>
      </c>
      <c r="I174">
        <v>8.9499999999999996E-2</v>
      </c>
      <c r="J174" t="s">
        <v>141</v>
      </c>
      <c r="K174">
        <v>0.31440000000000001</v>
      </c>
      <c r="L174">
        <v>1.0200000000000001E-2</v>
      </c>
      <c r="M174" t="s">
        <v>142</v>
      </c>
      <c r="N174" t="s">
        <v>132</v>
      </c>
      <c r="O174" s="1">
        <v>45451.447905092595</v>
      </c>
      <c r="P174">
        <v>99.424999999999997</v>
      </c>
    </row>
    <row r="175" spans="1:16" x14ac:dyDescent="0.35">
      <c r="A175" t="s">
        <v>14</v>
      </c>
      <c r="G175">
        <v>101.1955</v>
      </c>
      <c r="I175">
        <v>100</v>
      </c>
      <c r="K175">
        <v>101.1955</v>
      </c>
    </row>
    <row r="176" spans="1:16" x14ac:dyDescent="0.35">
      <c r="A176" t="str" cm="1">
        <f t="array" ref="A176">IF(MOD(ROW(A176)-1,15)=0,INDEX(Mount1!$A:$A,(ROW(A176)-1)/15+2), " ")</f>
        <v xml:space="preserve"> </v>
      </c>
    </row>
    <row r="177" spans="1:16" x14ac:dyDescent="0.35">
      <c r="A177" t="str" cm="1">
        <f t="array" ref="A177">IF(MOD(ROW(A177)-1,15)=0,INDEX(Mount1!$A:$A,(ROW(A177)-1)/15+2), " ")</f>
        <v xml:space="preserve"> </v>
      </c>
    </row>
    <row r="178" spans="1:16" x14ac:dyDescent="0.35">
      <c r="A178" t="str" cm="1">
        <f t="array" ref="A178">IF(MOD(ROW(A178)-1,15)=0,INDEX(Mount1!$A:$A,(ROW(A178)-1)/15+2), " ")</f>
        <v xml:space="preserve"> </v>
      </c>
    </row>
    <row r="179" spans="1:16" x14ac:dyDescent="0.35">
      <c r="A179" t="str" cm="1">
        <f t="array" ref="A179">IF(MOD(ROW(A179)-1,15)=0,INDEX(Mount1!$A:$A,(ROW(A179)-1)/15+2), " ")</f>
        <v xml:space="preserve"> </v>
      </c>
    </row>
    <row r="180" spans="1:16" x14ac:dyDescent="0.35">
      <c r="A180" t="str" cm="1">
        <f t="array" ref="A180">IF(MOD(ROW(A180)-1,15)=0,INDEX(Mount1!$A:$A,(ROW(A180)-1)/15+2), " ")</f>
        <v xml:space="preserve"> </v>
      </c>
    </row>
    <row r="181" spans="1:16" x14ac:dyDescent="0.35">
      <c r="A181" t="str" cm="1">
        <f t="array" ref="A181">IF(MOD(ROW(A181)-1,15)=0,INDEX(Mount1!$A:$A,(ROW(A181)-1)/15+2), " ")</f>
        <v>K24_31_FIB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42.851300000000002</v>
      </c>
      <c r="I183">
        <v>57.169199999999996</v>
      </c>
    </row>
    <row r="184" spans="1:16" x14ac:dyDescent="0.35">
      <c r="A184" t="s">
        <v>4</v>
      </c>
      <c r="B184" t="s">
        <v>129</v>
      </c>
      <c r="C184" t="s">
        <v>128</v>
      </c>
      <c r="D184">
        <v>22.55</v>
      </c>
      <c r="E184">
        <v>0.82299999999999995</v>
      </c>
      <c r="F184">
        <v>0.13038</v>
      </c>
      <c r="G184">
        <v>27.39</v>
      </c>
      <c r="H184">
        <v>7.4999999999999997E-2</v>
      </c>
      <c r="I184">
        <v>24.047000000000001</v>
      </c>
      <c r="J184" t="s">
        <v>130</v>
      </c>
      <c r="K184">
        <v>45.414499999999997</v>
      </c>
      <c r="L184">
        <v>0.1244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19.05</v>
      </c>
      <c r="E185">
        <v>1.01</v>
      </c>
      <c r="F185">
        <v>9.8760000000000001E-2</v>
      </c>
      <c r="G185">
        <v>18.866800000000001</v>
      </c>
      <c r="H185">
        <v>6.3500000000000001E-2</v>
      </c>
      <c r="I185">
        <v>14.3383</v>
      </c>
      <c r="J185" t="s">
        <v>133</v>
      </c>
      <c r="K185">
        <v>40.361400000000003</v>
      </c>
      <c r="L185">
        <v>0.13589999999999999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7</v>
      </c>
      <c r="B186" t="s">
        <v>129</v>
      </c>
      <c r="C186" t="s">
        <v>128</v>
      </c>
      <c r="D186">
        <v>0.17</v>
      </c>
      <c r="E186">
        <v>0.95499999999999996</v>
      </c>
      <c r="F186">
        <v>1.5100000000000001E-3</v>
      </c>
      <c r="G186">
        <v>0.17680000000000001</v>
      </c>
      <c r="H186">
        <v>1.7000000000000001E-2</v>
      </c>
      <c r="I186">
        <v>9.4100000000000003E-2</v>
      </c>
      <c r="J186" t="s">
        <v>134</v>
      </c>
      <c r="K186">
        <v>0.24729999999999999</v>
      </c>
      <c r="L186">
        <v>2.3900000000000001E-2</v>
      </c>
      <c r="M186" t="s">
        <v>135</v>
      </c>
      <c r="N186" t="s">
        <v>136</v>
      </c>
    </row>
    <row r="187" spans="1:16" x14ac:dyDescent="0.35">
      <c r="A187" t="s">
        <v>10</v>
      </c>
      <c r="B187" t="s">
        <v>129</v>
      </c>
      <c r="C187" t="s">
        <v>128</v>
      </c>
      <c r="D187">
        <v>0.15</v>
      </c>
      <c r="E187">
        <v>0.82299999999999995</v>
      </c>
      <c r="F187">
        <v>1.5100000000000001E-3</v>
      </c>
      <c r="G187">
        <v>0.18379999999999999</v>
      </c>
      <c r="H187">
        <v>2.7E-2</v>
      </c>
      <c r="I187">
        <v>7.1400000000000005E-2</v>
      </c>
      <c r="J187" t="s">
        <v>137</v>
      </c>
      <c r="K187">
        <v>0.2374</v>
      </c>
      <c r="L187">
        <v>3.49E-2</v>
      </c>
      <c r="M187" t="s">
        <v>10</v>
      </c>
      <c r="N187" t="s">
        <v>136</v>
      </c>
    </row>
    <row r="188" spans="1:16" x14ac:dyDescent="0.35">
      <c r="A188" t="s">
        <v>11</v>
      </c>
      <c r="B188" t="s">
        <v>129</v>
      </c>
      <c r="C188" t="s">
        <v>128</v>
      </c>
      <c r="D188">
        <v>10.119999999999999</v>
      </c>
      <c r="E188">
        <v>0.92500000000000004</v>
      </c>
      <c r="F188">
        <v>9.2009999999999995E-2</v>
      </c>
      <c r="G188">
        <v>10.937799999999999</v>
      </c>
      <c r="H188">
        <v>7.2800000000000004E-2</v>
      </c>
      <c r="I188">
        <v>4.1803999999999997</v>
      </c>
      <c r="J188" t="s">
        <v>138</v>
      </c>
      <c r="K188">
        <v>14.071199999999999</v>
      </c>
      <c r="L188">
        <v>9.3700000000000006E-2</v>
      </c>
      <c r="M188" t="s">
        <v>139</v>
      </c>
      <c r="N188" t="s">
        <v>132</v>
      </c>
      <c r="O188" s="1">
        <v>45451.722604166665</v>
      </c>
    </row>
    <row r="189" spans="1:16" x14ac:dyDescent="0.35">
      <c r="A189" t="s">
        <v>12</v>
      </c>
      <c r="B189" t="s">
        <v>19</v>
      </c>
      <c r="C189" t="s">
        <v>140</v>
      </c>
      <c r="D189">
        <v>0.24</v>
      </c>
      <c r="E189">
        <v>0.878</v>
      </c>
      <c r="F189">
        <v>2.2899999999999999E-3</v>
      </c>
      <c r="G189">
        <v>0.27360000000000001</v>
      </c>
      <c r="H189">
        <v>8.0999999999999996E-3</v>
      </c>
      <c r="I189">
        <v>9.9500000000000005E-2</v>
      </c>
      <c r="J189" t="s">
        <v>141</v>
      </c>
      <c r="K189">
        <v>0.34820000000000001</v>
      </c>
      <c r="L189">
        <v>1.03E-2</v>
      </c>
      <c r="M189" t="s">
        <v>142</v>
      </c>
      <c r="N189" t="s">
        <v>132</v>
      </c>
      <c r="O189" s="1">
        <v>45451.447905092595</v>
      </c>
      <c r="P189">
        <v>99.361000000000004</v>
      </c>
    </row>
    <row r="190" spans="1:16" x14ac:dyDescent="0.35">
      <c r="A190" t="s">
        <v>14</v>
      </c>
      <c r="G190">
        <v>100.68</v>
      </c>
      <c r="I190">
        <v>100</v>
      </c>
      <c r="K190">
        <v>100.68</v>
      </c>
    </row>
    <row r="191" spans="1:16" x14ac:dyDescent="0.35">
      <c r="A191" t="str" cm="1">
        <f t="array" ref="A191">IF(MOD(ROW(A191)-1,15)=0,INDEX(Mount1!$A:$A,(ROW(A191)-1)/15+2), " ")</f>
        <v xml:space="preserve"> </v>
      </c>
    </row>
    <row r="192" spans="1:16" x14ac:dyDescent="0.35">
      <c r="A192" t="str" cm="1">
        <f t="array" ref="A192">IF(MOD(ROW(A192)-1,15)=0,INDEX(Mount1!$A:$A,(ROW(A192)-1)/15+2), " ")</f>
        <v xml:space="preserve"> </v>
      </c>
    </row>
    <row r="193" spans="1:16" x14ac:dyDescent="0.35">
      <c r="A193" t="str" cm="1">
        <f t="array" ref="A193">IF(MOD(ROW(A193)-1,15)=0,INDEX(Mount1!$A:$A,(ROW(A193)-1)/15+2), " ")</f>
        <v xml:space="preserve"> </v>
      </c>
    </row>
    <row r="194" spans="1:16" x14ac:dyDescent="0.35">
      <c r="A194" t="str" cm="1">
        <f t="array" ref="A194">IF(MOD(ROW(A194)-1,15)=0,INDEX(Mount1!$A:$A,(ROW(A194)-1)/15+2), " ")</f>
        <v xml:space="preserve"> </v>
      </c>
    </row>
    <row r="195" spans="1:16" x14ac:dyDescent="0.35">
      <c r="A195" t="str" cm="1">
        <f t="array" ref="A195">IF(MOD(ROW(A195)-1,15)=0,INDEX(Mount1!$A:$A,(ROW(A195)-1)/15+2), " ")</f>
        <v xml:space="preserve"> </v>
      </c>
    </row>
    <row r="196" spans="1:16" x14ac:dyDescent="0.35">
      <c r="A196" t="str" cm="1">
        <f t="array" ref="A196">IF(MOD(ROW(A196)-1,15)=0,INDEX(Mount1!$A:$A,(ROW(A196)-1)/15+2), " ")</f>
        <v>K24_32_FIA</v>
      </c>
    </row>
    <row r="197" spans="1:16" x14ac:dyDescent="0.3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35">
      <c r="A198" t="s">
        <v>127</v>
      </c>
      <c r="C198" t="s">
        <v>128</v>
      </c>
      <c r="G198">
        <v>42.4666</v>
      </c>
      <c r="I198">
        <v>57.158099999999997</v>
      </c>
    </row>
    <row r="199" spans="1:16" x14ac:dyDescent="0.35">
      <c r="A199" t="s">
        <v>4</v>
      </c>
      <c r="B199" t="s">
        <v>129</v>
      </c>
      <c r="C199" t="s">
        <v>128</v>
      </c>
      <c r="D199">
        <v>23.76</v>
      </c>
      <c r="E199">
        <v>0.84699999999999998</v>
      </c>
      <c r="F199">
        <v>0.13736999999999999</v>
      </c>
      <c r="G199">
        <v>28.0458</v>
      </c>
      <c r="H199">
        <v>7.46E-2</v>
      </c>
      <c r="I199">
        <v>24.841000000000001</v>
      </c>
      <c r="J199" t="s">
        <v>130</v>
      </c>
      <c r="K199">
        <v>46.501899999999999</v>
      </c>
      <c r="L199">
        <v>0.1236</v>
      </c>
      <c r="M199" t="s">
        <v>131</v>
      </c>
      <c r="N199" t="s">
        <v>132</v>
      </c>
      <c r="O199" s="1">
        <v>45451.722430555557</v>
      </c>
    </row>
    <row r="200" spans="1:16" x14ac:dyDescent="0.35">
      <c r="A200" t="s">
        <v>6</v>
      </c>
      <c r="B200" t="s">
        <v>129</v>
      </c>
      <c r="C200" t="s">
        <v>128</v>
      </c>
      <c r="D200">
        <v>18.809999999999999</v>
      </c>
      <c r="E200">
        <v>1.008</v>
      </c>
      <c r="F200">
        <v>9.7540000000000002E-2</v>
      </c>
      <c r="G200">
        <v>18.6722</v>
      </c>
      <c r="H200">
        <v>6.3299999999999995E-2</v>
      </c>
      <c r="I200">
        <v>14.3162</v>
      </c>
      <c r="J200" t="s">
        <v>133</v>
      </c>
      <c r="K200">
        <v>39.9452</v>
      </c>
      <c r="L200">
        <v>0.1353</v>
      </c>
      <c r="M200" t="s">
        <v>131</v>
      </c>
      <c r="N200" t="s">
        <v>132</v>
      </c>
      <c r="O200" s="1">
        <v>45451.72247685185</v>
      </c>
    </row>
    <row r="201" spans="1:16" x14ac:dyDescent="0.35">
      <c r="A201" t="s">
        <v>7</v>
      </c>
      <c r="B201" t="s">
        <v>129</v>
      </c>
      <c r="C201" t="s">
        <v>128</v>
      </c>
      <c r="D201">
        <v>0.15</v>
      </c>
      <c r="E201">
        <v>0.95099999999999996</v>
      </c>
      <c r="F201">
        <v>1.32E-3</v>
      </c>
      <c r="G201">
        <v>0.15490000000000001</v>
      </c>
      <c r="H201">
        <v>1.7000000000000001E-2</v>
      </c>
      <c r="I201">
        <v>8.3199999999999996E-2</v>
      </c>
      <c r="J201" t="s">
        <v>134</v>
      </c>
      <c r="K201">
        <v>0.2167</v>
      </c>
      <c r="L201">
        <v>2.3699999999999999E-2</v>
      </c>
      <c r="M201" t="s">
        <v>135</v>
      </c>
      <c r="N201" t="s">
        <v>136</v>
      </c>
    </row>
    <row r="202" spans="1:16" x14ac:dyDescent="0.35">
      <c r="A202" t="s">
        <v>10</v>
      </c>
      <c r="B202" t="s">
        <v>129</v>
      </c>
      <c r="C202" t="s">
        <v>128</v>
      </c>
      <c r="D202">
        <v>0.13</v>
      </c>
      <c r="E202">
        <v>0.82099999999999995</v>
      </c>
      <c r="F202">
        <v>1.2800000000000001E-3</v>
      </c>
      <c r="G202">
        <v>0.15590000000000001</v>
      </c>
      <c r="H202">
        <v>2.6499999999999999E-2</v>
      </c>
      <c r="I202">
        <v>6.1100000000000002E-2</v>
      </c>
      <c r="J202" t="s">
        <v>137</v>
      </c>
      <c r="K202">
        <v>0.20130000000000001</v>
      </c>
      <c r="L202">
        <v>3.4200000000000001E-2</v>
      </c>
      <c r="M202" t="s">
        <v>10</v>
      </c>
      <c r="N202" t="s">
        <v>136</v>
      </c>
    </row>
    <row r="203" spans="1:16" x14ac:dyDescent="0.35">
      <c r="A203" t="s">
        <v>11</v>
      </c>
      <c r="B203" t="s">
        <v>129</v>
      </c>
      <c r="C203" t="s">
        <v>128</v>
      </c>
      <c r="D203">
        <v>8.1999999999999993</v>
      </c>
      <c r="E203">
        <v>0.92200000000000004</v>
      </c>
      <c r="F203">
        <v>7.4499999999999997E-2</v>
      </c>
      <c r="G203">
        <v>8.8843999999999994</v>
      </c>
      <c r="H203">
        <v>6.7100000000000007E-2</v>
      </c>
      <c r="I203">
        <v>3.4257</v>
      </c>
      <c r="J203" t="s">
        <v>138</v>
      </c>
      <c r="K203">
        <v>11.429600000000001</v>
      </c>
      <c r="L203">
        <v>8.6300000000000002E-2</v>
      </c>
      <c r="M203" t="s">
        <v>139</v>
      </c>
      <c r="N203" t="s">
        <v>132</v>
      </c>
      <c r="O203" s="1">
        <v>45451.722604166665</v>
      </c>
    </row>
    <row r="204" spans="1:16" x14ac:dyDescent="0.35">
      <c r="A204" t="s">
        <v>12</v>
      </c>
      <c r="B204" t="s">
        <v>19</v>
      </c>
      <c r="C204" t="s">
        <v>140</v>
      </c>
      <c r="D204">
        <v>0.27</v>
      </c>
      <c r="E204">
        <v>0.877</v>
      </c>
      <c r="F204">
        <v>2.6099999999999999E-3</v>
      </c>
      <c r="G204">
        <v>0.31240000000000001</v>
      </c>
      <c r="H204">
        <v>8.3000000000000001E-3</v>
      </c>
      <c r="I204">
        <v>0.11459999999999999</v>
      </c>
      <c r="J204" t="s">
        <v>141</v>
      </c>
      <c r="K204">
        <v>0.39760000000000001</v>
      </c>
      <c r="L204">
        <v>1.06E-2</v>
      </c>
      <c r="M204" t="s">
        <v>142</v>
      </c>
      <c r="N204" t="s">
        <v>132</v>
      </c>
      <c r="O204" s="1">
        <v>45451.447905092595</v>
      </c>
      <c r="P204">
        <v>99.307000000000002</v>
      </c>
    </row>
    <row r="205" spans="1:16" x14ac:dyDescent="0.35">
      <c r="A205" t="s">
        <v>14</v>
      </c>
      <c r="G205">
        <v>98.6922</v>
      </c>
      <c r="I205">
        <v>100</v>
      </c>
      <c r="K205">
        <v>98.6922</v>
      </c>
    </row>
    <row r="206" spans="1:16" x14ac:dyDescent="0.35">
      <c r="A206" t="str" cm="1">
        <f t="array" ref="A206">IF(MOD(ROW(A206)-1,15)=0,INDEX(Mount1!$A:$A,(ROW(A206)-1)/15+2), " ")</f>
        <v xml:space="preserve"> </v>
      </c>
    </row>
    <row r="207" spans="1:16" x14ac:dyDescent="0.35">
      <c r="A207" t="str" cm="1">
        <f t="array" ref="A207">IF(MOD(ROW(A207)-1,15)=0,INDEX(Mount1!$A:$A,(ROW(A207)-1)/15+2), " ")</f>
        <v xml:space="preserve"> </v>
      </c>
    </row>
    <row r="208" spans="1:16" x14ac:dyDescent="0.35">
      <c r="A208" t="str" cm="1">
        <f t="array" ref="A208">IF(MOD(ROW(A208)-1,15)=0,INDEX(Mount1!$A:$A,(ROW(A208)-1)/15+2), " ")</f>
        <v xml:space="preserve"> </v>
      </c>
    </row>
    <row r="209" spans="1:16" x14ac:dyDescent="0.35">
      <c r="A209" t="str" cm="1">
        <f t="array" ref="A209">IF(MOD(ROW(A209)-1,15)=0,INDEX(Mount1!$A:$A,(ROW(A209)-1)/15+2), " ")</f>
        <v xml:space="preserve"> </v>
      </c>
    </row>
    <row r="210" spans="1:16" x14ac:dyDescent="0.35">
      <c r="A210" t="str" cm="1">
        <f t="array" ref="A210">IF(MOD(ROW(A210)-1,15)=0,INDEX(Mount1!$A:$A,(ROW(A210)-1)/15+2), " ")</f>
        <v xml:space="preserve"> </v>
      </c>
    </row>
    <row r="211" spans="1:16" x14ac:dyDescent="0.35">
      <c r="A211" t="str" cm="1">
        <f t="array" ref="A211">IF(MOD(ROW(A211)-1,15)=0,INDEX(Mount1!$A:$A,(ROW(A211)-1)/15+2), " ")</f>
        <v>0919_50_FIA</v>
      </c>
    </row>
    <row r="212" spans="1:16" x14ac:dyDescent="0.3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35">
      <c r="A213" t="s">
        <v>127</v>
      </c>
      <c r="C213" t="s">
        <v>128</v>
      </c>
      <c r="G213">
        <v>43.53</v>
      </c>
      <c r="I213">
        <v>57.155799999999999</v>
      </c>
    </row>
    <row r="214" spans="1:16" x14ac:dyDescent="0.35">
      <c r="A214" t="s">
        <v>4</v>
      </c>
      <c r="B214" t="s">
        <v>129</v>
      </c>
      <c r="C214" t="s">
        <v>128</v>
      </c>
      <c r="D214">
        <v>24.87</v>
      </c>
      <c r="E214">
        <v>0.85599999999999998</v>
      </c>
      <c r="F214">
        <v>0.14377999999999999</v>
      </c>
      <c r="G214">
        <v>29.052600000000002</v>
      </c>
      <c r="H214">
        <v>7.5600000000000001E-2</v>
      </c>
      <c r="I214">
        <v>25.103200000000001</v>
      </c>
      <c r="J214" t="s">
        <v>130</v>
      </c>
      <c r="K214">
        <v>48.171199999999999</v>
      </c>
      <c r="L214">
        <v>0.12540000000000001</v>
      </c>
      <c r="M214" t="s">
        <v>131</v>
      </c>
      <c r="N214" t="s">
        <v>132</v>
      </c>
      <c r="O214" s="1">
        <v>45451.722430555557</v>
      </c>
    </row>
    <row r="215" spans="1:16" x14ac:dyDescent="0.35">
      <c r="A215" t="s">
        <v>6</v>
      </c>
      <c r="B215" t="s">
        <v>129</v>
      </c>
      <c r="C215" t="s">
        <v>128</v>
      </c>
      <c r="D215">
        <v>19.27</v>
      </c>
      <c r="E215">
        <v>1.0069999999999999</v>
      </c>
      <c r="F215">
        <v>9.9909999999999999E-2</v>
      </c>
      <c r="G215">
        <v>19.134399999999999</v>
      </c>
      <c r="H215">
        <v>6.4199999999999993E-2</v>
      </c>
      <c r="I215">
        <v>14.3117</v>
      </c>
      <c r="J215" t="s">
        <v>133</v>
      </c>
      <c r="K215">
        <v>40.933999999999997</v>
      </c>
      <c r="L215">
        <v>0.13739999999999999</v>
      </c>
      <c r="M215" t="s">
        <v>131</v>
      </c>
      <c r="N215" t="s">
        <v>132</v>
      </c>
      <c r="O215" s="1">
        <v>45451.72247685185</v>
      </c>
    </row>
    <row r="216" spans="1:16" x14ac:dyDescent="0.35">
      <c r="A216" t="s">
        <v>7</v>
      </c>
      <c r="B216" t="s">
        <v>129</v>
      </c>
      <c r="C216" t="s">
        <v>128</v>
      </c>
      <c r="D216">
        <v>0.18</v>
      </c>
      <c r="E216">
        <v>0.94899999999999995</v>
      </c>
      <c r="F216">
        <v>1.6299999999999999E-3</v>
      </c>
      <c r="G216">
        <v>0.1918</v>
      </c>
      <c r="H216">
        <v>1.7100000000000001E-2</v>
      </c>
      <c r="I216">
        <v>0.10050000000000001</v>
      </c>
      <c r="J216" t="s">
        <v>134</v>
      </c>
      <c r="K216">
        <v>0.26840000000000003</v>
      </c>
      <c r="L216">
        <v>2.4E-2</v>
      </c>
      <c r="M216" t="s">
        <v>135</v>
      </c>
      <c r="N216" t="s">
        <v>136</v>
      </c>
    </row>
    <row r="217" spans="1:16" x14ac:dyDescent="0.35">
      <c r="A217" t="s">
        <v>10</v>
      </c>
      <c r="B217" t="s">
        <v>129</v>
      </c>
      <c r="C217" t="s">
        <v>128</v>
      </c>
      <c r="D217">
        <v>0.09</v>
      </c>
      <c r="E217">
        <v>0.82</v>
      </c>
      <c r="F217">
        <v>8.5999999999999998E-4</v>
      </c>
      <c r="G217">
        <v>0.1048</v>
      </c>
      <c r="H217">
        <v>2.64E-2</v>
      </c>
      <c r="I217">
        <v>4.0099999999999997E-2</v>
      </c>
      <c r="J217" t="s">
        <v>137</v>
      </c>
      <c r="K217">
        <v>0.13539999999999999</v>
      </c>
      <c r="L217">
        <v>3.4099999999999998E-2</v>
      </c>
      <c r="M217" t="s">
        <v>10</v>
      </c>
      <c r="N217" t="s">
        <v>136</v>
      </c>
    </row>
    <row r="218" spans="1:16" x14ac:dyDescent="0.35">
      <c r="A218" t="s">
        <v>11</v>
      </c>
      <c r="B218" t="s">
        <v>129</v>
      </c>
      <c r="C218" t="s">
        <v>128</v>
      </c>
      <c r="D218">
        <v>7.77</v>
      </c>
      <c r="E218">
        <v>0.92100000000000004</v>
      </c>
      <c r="F218">
        <v>7.0639999999999994E-2</v>
      </c>
      <c r="G218">
        <v>8.4344999999999999</v>
      </c>
      <c r="H218">
        <v>6.59E-2</v>
      </c>
      <c r="I218">
        <v>3.1726999999999999</v>
      </c>
      <c r="J218" t="s">
        <v>138</v>
      </c>
      <c r="K218">
        <v>10.850899999999999</v>
      </c>
      <c r="L218">
        <v>8.48E-2</v>
      </c>
      <c r="M218" t="s">
        <v>139</v>
      </c>
      <c r="N218" t="s">
        <v>132</v>
      </c>
      <c r="O218" s="1">
        <v>45451.722604166665</v>
      </c>
    </row>
    <row r="219" spans="1:16" x14ac:dyDescent="0.35">
      <c r="A219" t="s">
        <v>12</v>
      </c>
      <c r="B219" t="s">
        <v>19</v>
      </c>
      <c r="C219" t="s">
        <v>140</v>
      </c>
      <c r="D219">
        <v>0.28000000000000003</v>
      </c>
      <c r="E219">
        <v>0.877</v>
      </c>
      <c r="F219">
        <v>2.7100000000000002E-3</v>
      </c>
      <c r="G219">
        <v>0.32429999999999998</v>
      </c>
      <c r="H219">
        <v>8.5000000000000006E-3</v>
      </c>
      <c r="I219">
        <v>0.11600000000000001</v>
      </c>
      <c r="J219" t="s">
        <v>141</v>
      </c>
      <c r="K219">
        <v>0.41270000000000001</v>
      </c>
      <c r="L219">
        <v>1.09E-2</v>
      </c>
      <c r="M219" t="s">
        <v>142</v>
      </c>
      <c r="N219" t="s">
        <v>132</v>
      </c>
      <c r="O219" s="1">
        <v>45451.447905092595</v>
      </c>
      <c r="P219">
        <v>99.367999999999995</v>
      </c>
    </row>
    <row r="220" spans="1:16" x14ac:dyDescent="0.35">
      <c r="A220" t="s">
        <v>14</v>
      </c>
      <c r="G220">
        <v>100.7724</v>
      </c>
      <c r="I220">
        <v>100</v>
      </c>
      <c r="K220">
        <v>100.7724</v>
      </c>
    </row>
    <row r="221" spans="1:16" x14ac:dyDescent="0.35">
      <c r="A221" t="str" cm="1">
        <f t="array" ref="A221">IF(MOD(ROW(A221)-1,15)=0,INDEX(Mount1!$A:$A,(ROW(A221)-1)/15+2), " ")</f>
        <v xml:space="preserve"> </v>
      </c>
    </row>
    <row r="222" spans="1:16" x14ac:dyDescent="0.35">
      <c r="A222" t="str" cm="1">
        <f t="array" ref="A222">IF(MOD(ROW(A222)-1,15)=0,INDEX(Mount1!$A:$A,(ROW(A222)-1)/15+2), " ")</f>
        <v xml:space="preserve"> </v>
      </c>
    </row>
    <row r="223" spans="1:16" x14ac:dyDescent="0.35">
      <c r="A223" t="str" cm="1">
        <f t="array" ref="A223">IF(MOD(ROW(A223)-1,15)=0,INDEX(Mount1!$A:$A,(ROW(A223)-1)/15+2), " ")</f>
        <v xml:space="preserve"> </v>
      </c>
    </row>
    <row r="224" spans="1:16" x14ac:dyDescent="0.35">
      <c r="A224" t="str" cm="1">
        <f t="array" ref="A224">IF(MOD(ROW(A224)-1,15)=0,INDEX(Mount1!$A:$A,(ROW(A224)-1)/15+2), " ")</f>
        <v xml:space="preserve"> </v>
      </c>
    </row>
    <row r="225" spans="1:16" x14ac:dyDescent="0.35">
      <c r="A225" t="str" cm="1">
        <f t="array" ref="A225">IF(MOD(ROW(A225)-1,15)=0,INDEX(Mount1!$A:$A,(ROW(A225)-1)/15+2), " ")</f>
        <v xml:space="preserve"> </v>
      </c>
    </row>
    <row r="226" spans="1:16" x14ac:dyDescent="0.35">
      <c r="A226" t="str" cm="1">
        <f t="array" ref="A226">IF(MOD(ROW(A226)-1,15)=0,INDEX(Mount1!$A:$A,(ROW(A226)-1)/15+2), " ")</f>
        <v>0919_51_FIA</v>
      </c>
    </row>
    <row r="227" spans="1:16" x14ac:dyDescent="0.3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35">
      <c r="A228" t="s">
        <v>127</v>
      </c>
      <c r="C228" t="s">
        <v>128</v>
      </c>
      <c r="G228">
        <v>43.316000000000003</v>
      </c>
      <c r="I228">
        <v>57.154800000000002</v>
      </c>
    </row>
    <row r="229" spans="1:16" x14ac:dyDescent="0.35">
      <c r="A229" t="s">
        <v>4</v>
      </c>
      <c r="B229" t="s">
        <v>129</v>
      </c>
      <c r="C229" t="s">
        <v>128</v>
      </c>
      <c r="D229">
        <v>24.76</v>
      </c>
      <c r="E229">
        <v>0.85599999999999998</v>
      </c>
      <c r="F229">
        <v>0.14315</v>
      </c>
      <c r="G229">
        <v>28.924600000000002</v>
      </c>
      <c r="H229">
        <v>7.5200000000000003E-2</v>
      </c>
      <c r="I229">
        <v>25.1157</v>
      </c>
      <c r="J229" t="s">
        <v>130</v>
      </c>
      <c r="K229">
        <v>47.959000000000003</v>
      </c>
      <c r="L229">
        <v>0.12479999999999999</v>
      </c>
      <c r="M229" t="s">
        <v>131</v>
      </c>
      <c r="N229" t="s">
        <v>132</v>
      </c>
      <c r="O229" s="1">
        <v>45451.722430555557</v>
      </c>
    </row>
    <row r="230" spans="1:16" x14ac:dyDescent="0.35">
      <c r="A230" t="s">
        <v>6</v>
      </c>
      <c r="B230" t="s">
        <v>129</v>
      </c>
      <c r="C230" t="s">
        <v>128</v>
      </c>
      <c r="D230">
        <v>19.170000000000002</v>
      </c>
      <c r="E230">
        <v>1.0069999999999999</v>
      </c>
      <c r="F230">
        <v>9.9379999999999996E-2</v>
      </c>
      <c r="G230">
        <v>19.0379</v>
      </c>
      <c r="H230">
        <v>6.4000000000000001E-2</v>
      </c>
      <c r="I230">
        <v>14.3096</v>
      </c>
      <c r="J230" t="s">
        <v>133</v>
      </c>
      <c r="K230">
        <v>40.727600000000002</v>
      </c>
      <c r="L230">
        <v>0.13689999999999999</v>
      </c>
      <c r="M230" t="s">
        <v>131</v>
      </c>
      <c r="N230" t="s">
        <v>132</v>
      </c>
      <c r="O230" s="1">
        <v>45451.72247685185</v>
      </c>
    </row>
    <row r="231" spans="1:16" x14ac:dyDescent="0.35">
      <c r="A231" t="s">
        <v>7</v>
      </c>
      <c r="B231" t="s">
        <v>129</v>
      </c>
      <c r="C231" t="s">
        <v>128</v>
      </c>
      <c r="D231">
        <v>0.17</v>
      </c>
      <c r="E231">
        <v>0.94899999999999995</v>
      </c>
      <c r="F231">
        <v>1.47E-3</v>
      </c>
      <c r="G231">
        <v>0.1739</v>
      </c>
      <c r="H231">
        <v>1.6899999999999998E-2</v>
      </c>
      <c r="I231">
        <v>9.1600000000000001E-2</v>
      </c>
      <c r="J231" t="s">
        <v>134</v>
      </c>
      <c r="K231">
        <v>0.24329999999999999</v>
      </c>
      <c r="L231">
        <v>2.3699999999999999E-2</v>
      </c>
      <c r="M231" t="s">
        <v>135</v>
      </c>
      <c r="N231" t="s">
        <v>136</v>
      </c>
    </row>
    <row r="232" spans="1:16" x14ac:dyDescent="0.35">
      <c r="A232" t="s">
        <v>10</v>
      </c>
      <c r="B232" t="s">
        <v>129</v>
      </c>
      <c r="C232" t="s">
        <v>128</v>
      </c>
      <c r="D232">
        <v>7.0000000000000007E-2</v>
      </c>
      <c r="E232">
        <v>0.82</v>
      </c>
      <c r="F232">
        <v>6.8000000000000005E-4</v>
      </c>
      <c r="G232">
        <v>8.2900000000000001E-2</v>
      </c>
      <c r="H232">
        <v>2.6599999999999999E-2</v>
      </c>
      <c r="I232">
        <v>3.1899999999999998E-2</v>
      </c>
      <c r="J232" t="s">
        <v>137</v>
      </c>
      <c r="K232">
        <v>0.1071</v>
      </c>
      <c r="L232">
        <v>3.4299999999999997E-2</v>
      </c>
      <c r="M232" t="s">
        <v>10</v>
      </c>
      <c r="N232" t="s">
        <v>136</v>
      </c>
    </row>
    <row r="233" spans="1:16" x14ac:dyDescent="0.35">
      <c r="A233" t="s">
        <v>11</v>
      </c>
      <c r="B233" t="s">
        <v>129</v>
      </c>
      <c r="C233" t="s">
        <v>128</v>
      </c>
      <c r="D233">
        <v>7.74</v>
      </c>
      <c r="E233">
        <v>0.92100000000000004</v>
      </c>
      <c r="F233">
        <v>7.0389999999999994E-2</v>
      </c>
      <c r="G233">
        <v>8.4038000000000004</v>
      </c>
      <c r="H233">
        <v>6.5799999999999997E-2</v>
      </c>
      <c r="I233">
        <v>3.1766999999999999</v>
      </c>
      <c r="J233" t="s">
        <v>138</v>
      </c>
      <c r="K233">
        <v>10.811299999999999</v>
      </c>
      <c r="L233">
        <v>8.4599999999999995E-2</v>
      </c>
      <c r="M233" t="s">
        <v>139</v>
      </c>
      <c r="N233" t="s">
        <v>132</v>
      </c>
      <c r="O233" s="1">
        <v>45451.722604166665</v>
      </c>
    </row>
    <row r="234" spans="1:16" x14ac:dyDescent="0.35">
      <c r="A234" t="s">
        <v>12</v>
      </c>
      <c r="B234" t="s">
        <v>19</v>
      </c>
      <c r="C234" t="s">
        <v>140</v>
      </c>
      <c r="D234">
        <v>0.28999999999999998</v>
      </c>
      <c r="E234">
        <v>0.877</v>
      </c>
      <c r="F234">
        <v>2.7899999999999999E-3</v>
      </c>
      <c r="G234">
        <v>0.33310000000000001</v>
      </c>
      <c r="H234">
        <v>8.6E-3</v>
      </c>
      <c r="I234">
        <v>0.1198</v>
      </c>
      <c r="J234" t="s">
        <v>141</v>
      </c>
      <c r="K234">
        <v>0.4239</v>
      </c>
      <c r="L234">
        <v>1.09E-2</v>
      </c>
      <c r="M234" t="s">
        <v>142</v>
      </c>
      <c r="N234" t="s">
        <v>132</v>
      </c>
      <c r="O234" s="1">
        <v>45451.447905092595</v>
      </c>
      <c r="P234">
        <v>99.337999999999994</v>
      </c>
    </row>
    <row r="235" spans="1:16" x14ac:dyDescent="0.35">
      <c r="A235" t="s">
        <v>14</v>
      </c>
      <c r="G235">
        <v>100.2723</v>
      </c>
      <c r="I235">
        <v>100</v>
      </c>
      <c r="K235">
        <v>100.2723</v>
      </c>
    </row>
    <row r="236" spans="1:16" x14ac:dyDescent="0.35">
      <c r="A236" t="str" cm="1">
        <f t="array" ref="A236">IF(MOD(ROW(A236)-1,15)=0,INDEX(Mount1!$A:$A,(ROW(A236)-1)/15+2), " ")</f>
        <v xml:space="preserve"> </v>
      </c>
    </row>
    <row r="237" spans="1:16" x14ac:dyDescent="0.35">
      <c r="A237" t="str" cm="1">
        <f t="array" ref="A237">IF(MOD(ROW(A237)-1,15)=0,INDEX(Mount1!$A:$A,(ROW(A237)-1)/15+2), " ")</f>
        <v xml:space="preserve"> </v>
      </c>
    </row>
    <row r="238" spans="1:16" x14ac:dyDescent="0.35">
      <c r="A238" t="str" cm="1">
        <f t="array" ref="A238">IF(MOD(ROW(A238)-1,15)=0,INDEX(Mount1!$A:$A,(ROW(A238)-1)/15+2), " ")</f>
        <v xml:space="preserve"> </v>
      </c>
    </row>
    <row r="239" spans="1:16" x14ac:dyDescent="0.35">
      <c r="A239" t="str" cm="1">
        <f t="array" ref="A239">IF(MOD(ROW(A239)-1,15)=0,INDEX(Mount1!$A:$A,(ROW(A239)-1)/15+2), " ")</f>
        <v xml:space="preserve"> </v>
      </c>
    </row>
    <row r="240" spans="1:16" x14ac:dyDescent="0.35">
      <c r="A240" t="str" cm="1">
        <f t="array" ref="A240">IF(MOD(ROW(A240)-1,15)=0,INDEX(Mount1!$A:$A,(ROW(A240)-1)/15+2), " ")</f>
        <v xml:space="preserve"> </v>
      </c>
    </row>
    <row r="241" spans="1:16" x14ac:dyDescent="0.35">
      <c r="A241" t="str" cm="1">
        <f t="array" ref="A241">IF(MOD(ROW(A241)-1,15)=0,INDEX(Mount1!$A:$A,(ROW(A241)-1)/15+2), " ")</f>
        <v>0919_52_FIA</v>
      </c>
    </row>
    <row r="242" spans="1:16" x14ac:dyDescent="0.3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35">
      <c r="A243" t="s">
        <v>127</v>
      </c>
      <c r="C243" t="s">
        <v>128</v>
      </c>
      <c r="G243">
        <v>42.305900000000001</v>
      </c>
      <c r="I243">
        <v>57.164200000000001</v>
      </c>
    </row>
    <row r="244" spans="1:16" x14ac:dyDescent="0.35">
      <c r="A244" t="s">
        <v>4</v>
      </c>
      <c r="B244" t="s">
        <v>129</v>
      </c>
      <c r="C244" t="s">
        <v>128</v>
      </c>
      <c r="D244">
        <v>24.04</v>
      </c>
      <c r="E244">
        <v>0.85399999999999998</v>
      </c>
      <c r="F244">
        <v>0.13897000000000001</v>
      </c>
      <c r="G244">
        <v>28.1478</v>
      </c>
      <c r="H244">
        <v>7.4399999999999994E-2</v>
      </c>
      <c r="I244">
        <v>25.0288</v>
      </c>
      <c r="J244" t="s">
        <v>130</v>
      </c>
      <c r="K244">
        <v>46.670999999999999</v>
      </c>
      <c r="L244">
        <v>0.1234</v>
      </c>
      <c r="M244" t="s">
        <v>131</v>
      </c>
      <c r="N244" t="s">
        <v>132</v>
      </c>
      <c r="O244" s="1">
        <v>45451.722430555557</v>
      </c>
    </row>
    <row r="245" spans="1:16" x14ac:dyDescent="0.35">
      <c r="A245" t="s">
        <v>6</v>
      </c>
      <c r="B245" t="s">
        <v>129</v>
      </c>
      <c r="C245" t="s">
        <v>128</v>
      </c>
      <c r="D245">
        <v>18.75</v>
      </c>
      <c r="E245">
        <v>1.008</v>
      </c>
      <c r="F245">
        <v>9.7220000000000001E-2</v>
      </c>
      <c r="G245">
        <v>18.615300000000001</v>
      </c>
      <c r="H245">
        <v>6.3100000000000003E-2</v>
      </c>
      <c r="I245">
        <v>14.3284</v>
      </c>
      <c r="J245" t="s">
        <v>133</v>
      </c>
      <c r="K245">
        <v>39.823500000000003</v>
      </c>
      <c r="L245">
        <v>0.1351</v>
      </c>
      <c r="M245" t="s">
        <v>131</v>
      </c>
      <c r="N245" t="s">
        <v>132</v>
      </c>
      <c r="O245" s="1">
        <v>45451.72247685185</v>
      </c>
    </row>
    <row r="246" spans="1:16" x14ac:dyDescent="0.35">
      <c r="A246" t="s">
        <v>7</v>
      </c>
      <c r="B246" t="s">
        <v>129</v>
      </c>
      <c r="C246" t="s">
        <v>128</v>
      </c>
      <c r="D246">
        <v>0.15</v>
      </c>
      <c r="E246">
        <v>0.95</v>
      </c>
      <c r="F246">
        <v>1.34E-3</v>
      </c>
      <c r="G246">
        <v>0.15790000000000001</v>
      </c>
      <c r="H246">
        <v>1.6899999999999998E-2</v>
      </c>
      <c r="I246">
        <v>8.5199999999999998E-2</v>
      </c>
      <c r="J246" t="s">
        <v>134</v>
      </c>
      <c r="K246">
        <v>0.221</v>
      </c>
      <c r="L246">
        <v>2.3599999999999999E-2</v>
      </c>
      <c r="M246" t="s">
        <v>135</v>
      </c>
      <c r="N246" t="s">
        <v>136</v>
      </c>
    </row>
    <row r="247" spans="1:16" x14ac:dyDescent="0.35">
      <c r="A247" t="s">
        <v>10</v>
      </c>
      <c r="B247" t="s">
        <v>129</v>
      </c>
      <c r="C247" t="s">
        <v>128</v>
      </c>
      <c r="D247">
        <v>0.12</v>
      </c>
      <c r="E247">
        <v>0.82</v>
      </c>
      <c r="F247">
        <v>1.1900000000000001E-3</v>
      </c>
      <c r="G247">
        <v>0.14549999999999999</v>
      </c>
      <c r="H247">
        <v>2.64E-2</v>
      </c>
      <c r="I247">
        <v>5.7299999999999997E-2</v>
      </c>
      <c r="J247" t="s">
        <v>137</v>
      </c>
      <c r="K247">
        <v>0.18790000000000001</v>
      </c>
      <c r="L247">
        <v>3.4099999999999998E-2</v>
      </c>
      <c r="M247" t="s">
        <v>10</v>
      </c>
      <c r="N247" t="s">
        <v>136</v>
      </c>
    </row>
    <row r="248" spans="1:16" x14ac:dyDescent="0.35">
      <c r="A248" t="s">
        <v>11</v>
      </c>
      <c r="B248" t="s">
        <v>129</v>
      </c>
      <c r="C248" t="s">
        <v>128</v>
      </c>
      <c r="D248">
        <v>7.66</v>
      </c>
      <c r="E248">
        <v>0.92200000000000004</v>
      </c>
      <c r="F248">
        <v>6.9589999999999999E-2</v>
      </c>
      <c r="G248">
        <v>8.3051999999999992</v>
      </c>
      <c r="H248">
        <v>6.54E-2</v>
      </c>
      <c r="I248">
        <v>3.2149000000000001</v>
      </c>
      <c r="J248" t="s">
        <v>138</v>
      </c>
      <c r="K248">
        <v>10.6845</v>
      </c>
      <c r="L248">
        <v>8.4099999999999994E-2</v>
      </c>
      <c r="M248" t="s">
        <v>139</v>
      </c>
      <c r="N248" t="s">
        <v>132</v>
      </c>
      <c r="O248" s="1">
        <v>45451.722604166665</v>
      </c>
    </row>
    <row r="249" spans="1:16" x14ac:dyDescent="0.35">
      <c r="A249" t="s">
        <v>12</v>
      </c>
      <c r="B249" t="s">
        <v>19</v>
      </c>
      <c r="C249" t="s">
        <v>140</v>
      </c>
      <c r="D249">
        <v>0.28999999999999998</v>
      </c>
      <c r="E249">
        <v>0.877</v>
      </c>
      <c r="F249">
        <v>2.7599999999999999E-3</v>
      </c>
      <c r="G249">
        <v>0.32950000000000002</v>
      </c>
      <c r="H249">
        <v>8.5000000000000006E-3</v>
      </c>
      <c r="I249">
        <v>0.12130000000000001</v>
      </c>
      <c r="J249" t="s">
        <v>141</v>
      </c>
      <c r="K249">
        <v>0.41930000000000001</v>
      </c>
      <c r="L249">
        <v>1.09E-2</v>
      </c>
      <c r="M249" t="s">
        <v>142</v>
      </c>
      <c r="N249" t="s">
        <v>132</v>
      </c>
      <c r="O249" s="1">
        <v>45451.447905092595</v>
      </c>
      <c r="P249">
        <v>99.262</v>
      </c>
    </row>
    <row r="250" spans="1:16" x14ac:dyDescent="0.35">
      <c r="A250" t="s">
        <v>14</v>
      </c>
      <c r="G250">
        <v>98.007099999999994</v>
      </c>
      <c r="I250">
        <v>100</v>
      </c>
      <c r="K250">
        <v>98.007099999999994</v>
      </c>
    </row>
    <row r="251" spans="1:16" x14ac:dyDescent="0.35">
      <c r="A251" t="str" cm="1">
        <f t="array" ref="A251">IF(MOD(ROW(A251)-1,15)=0,INDEX(Mount1!$A:$A,(ROW(A251)-1)/15+2), " ")</f>
        <v xml:space="preserve"> </v>
      </c>
    </row>
    <row r="252" spans="1:16" x14ac:dyDescent="0.35">
      <c r="A252" t="str" cm="1">
        <f t="array" ref="A252">IF(MOD(ROW(A252)-1,15)=0,INDEX(Mount1!$A:$A,(ROW(A252)-1)/15+2), " ")</f>
        <v xml:space="preserve"> </v>
      </c>
    </row>
    <row r="253" spans="1:16" x14ac:dyDescent="0.35">
      <c r="A253" t="str" cm="1">
        <f t="array" ref="A253">IF(MOD(ROW(A253)-1,15)=0,INDEX(Mount1!$A:$A,(ROW(A253)-1)/15+2), " ")</f>
        <v xml:space="preserve"> </v>
      </c>
    </row>
    <row r="254" spans="1:16" x14ac:dyDescent="0.35">
      <c r="A254" t="str" cm="1">
        <f t="array" ref="A254">IF(MOD(ROW(A254)-1,15)=0,INDEX(Mount1!$A:$A,(ROW(A254)-1)/15+2), " ")</f>
        <v xml:space="preserve"> </v>
      </c>
    </row>
    <row r="255" spans="1:16" x14ac:dyDescent="0.35">
      <c r="A255" t="str" cm="1">
        <f t="array" ref="A255">IF(MOD(ROW(A255)-1,15)=0,INDEX(Mount1!$A:$A,(ROW(A255)-1)/15+2), " ")</f>
        <v xml:space="preserve"> </v>
      </c>
    </row>
    <row r="256" spans="1:16" x14ac:dyDescent="0.35">
      <c r="A256" t="str" cm="1">
        <f t="array" ref="A256">IF(MOD(ROW(A256)-1,15)=0,INDEX(Mount1!$A:$A,(ROW(A256)-1)/15+2), " ")</f>
        <v>0919_52_FIB</v>
      </c>
    </row>
    <row r="257" spans="1:16" x14ac:dyDescent="0.3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35">
      <c r="A258" t="s">
        <v>127</v>
      </c>
      <c r="C258" t="s">
        <v>128</v>
      </c>
      <c r="G258">
        <v>42.9373</v>
      </c>
      <c r="I258">
        <v>57.160400000000003</v>
      </c>
    </row>
    <row r="259" spans="1:16" x14ac:dyDescent="0.35">
      <c r="A259" t="s">
        <v>4</v>
      </c>
      <c r="B259" t="s">
        <v>129</v>
      </c>
      <c r="C259" t="s">
        <v>128</v>
      </c>
      <c r="D259">
        <v>24.45</v>
      </c>
      <c r="E259">
        <v>0.85399999999999998</v>
      </c>
      <c r="F259">
        <v>0.14136000000000001</v>
      </c>
      <c r="G259">
        <v>28.607900000000001</v>
      </c>
      <c r="H259">
        <v>7.4999999999999997E-2</v>
      </c>
      <c r="I259">
        <v>25.0623</v>
      </c>
      <c r="J259" t="s">
        <v>130</v>
      </c>
      <c r="K259">
        <v>47.433999999999997</v>
      </c>
      <c r="L259">
        <v>0.1244</v>
      </c>
      <c r="M259" t="s">
        <v>131</v>
      </c>
      <c r="N259" t="s">
        <v>132</v>
      </c>
      <c r="O259" s="1">
        <v>45451.722430555557</v>
      </c>
    </row>
    <row r="260" spans="1:16" x14ac:dyDescent="0.35">
      <c r="A260" t="s">
        <v>6</v>
      </c>
      <c r="B260" t="s">
        <v>129</v>
      </c>
      <c r="C260" t="s">
        <v>128</v>
      </c>
      <c r="D260">
        <v>19.02</v>
      </c>
      <c r="E260">
        <v>1.0069999999999999</v>
      </c>
      <c r="F260">
        <v>9.8610000000000003E-2</v>
      </c>
      <c r="G260">
        <v>18.884499999999999</v>
      </c>
      <c r="H260">
        <v>6.3799999999999996E-2</v>
      </c>
      <c r="I260">
        <v>14.3209</v>
      </c>
      <c r="J260" t="s">
        <v>133</v>
      </c>
      <c r="K260">
        <v>40.3994</v>
      </c>
      <c r="L260">
        <v>0.13639999999999999</v>
      </c>
      <c r="M260" t="s">
        <v>131</v>
      </c>
      <c r="N260" t="s">
        <v>132</v>
      </c>
      <c r="O260" s="1">
        <v>45451.72247685185</v>
      </c>
    </row>
    <row r="261" spans="1:16" x14ac:dyDescent="0.35">
      <c r="A261" t="s">
        <v>7</v>
      </c>
      <c r="B261" t="s">
        <v>129</v>
      </c>
      <c r="C261" t="s">
        <v>128</v>
      </c>
      <c r="D261">
        <v>0.14000000000000001</v>
      </c>
      <c r="E261">
        <v>0.94899999999999995</v>
      </c>
      <c r="F261">
        <v>1.2700000000000001E-3</v>
      </c>
      <c r="G261">
        <v>0.14929999999999999</v>
      </c>
      <c r="H261">
        <v>1.7000000000000001E-2</v>
      </c>
      <c r="I261">
        <v>7.9299999999999995E-2</v>
      </c>
      <c r="J261" t="s">
        <v>134</v>
      </c>
      <c r="K261">
        <v>0.2089</v>
      </c>
      <c r="L261">
        <v>2.3699999999999999E-2</v>
      </c>
      <c r="M261" t="s">
        <v>135</v>
      </c>
      <c r="N261" t="s">
        <v>136</v>
      </c>
    </row>
    <row r="262" spans="1:16" x14ac:dyDescent="0.35">
      <c r="A262" t="s">
        <v>10</v>
      </c>
      <c r="B262" t="s">
        <v>129</v>
      </c>
      <c r="C262" t="s">
        <v>128</v>
      </c>
      <c r="D262">
        <v>0.12</v>
      </c>
      <c r="E262">
        <v>0.82</v>
      </c>
      <c r="F262">
        <v>1.17E-3</v>
      </c>
      <c r="G262">
        <v>0.1429</v>
      </c>
      <c r="H262">
        <v>2.6599999999999999E-2</v>
      </c>
      <c r="I262">
        <v>5.5399999999999998E-2</v>
      </c>
      <c r="J262" t="s">
        <v>137</v>
      </c>
      <c r="K262">
        <v>0.18459999999999999</v>
      </c>
      <c r="L262">
        <v>3.44E-2</v>
      </c>
      <c r="M262" t="s">
        <v>10</v>
      </c>
      <c r="N262" t="s">
        <v>136</v>
      </c>
    </row>
    <row r="263" spans="1:16" x14ac:dyDescent="0.35">
      <c r="A263" t="s">
        <v>11</v>
      </c>
      <c r="B263" t="s">
        <v>129</v>
      </c>
      <c r="C263" t="s">
        <v>128</v>
      </c>
      <c r="D263">
        <v>7.75</v>
      </c>
      <c r="E263">
        <v>0.92200000000000004</v>
      </c>
      <c r="F263">
        <v>7.0430000000000006E-2</v>
      </c>
      <c r="G263">
        <v>8.4074000000000009</v>
      </c>
      <c r="H263">
        <v>6.5699999999999995E-2</v>
      </c>
      <c r="I263">
        <v>3.2063999999999999</v>
      </c>
      <c r="J263" t="s">
        <v>138</v>
      </c>
      <c r="K263">
        <v>10.815899999999999</v>
      </c>
      <c r="L263">
        <v>8.4599999999999995E-2</v>
      </c>
      <c r="M263" t="s">
        <v>139</v>
      </c>
      <c r="N263" t="s">
        <v>132</v>
      </c>
      <c r="O263" s="1">
        <v>45451.722604166665</v>
      </c>
    </row>
    <row r="264" spans="1:16" x14ac:dyDescent="0.35">
      <c r="A264" t="s">
        <v>12</v>
      </c>
      <c r="B264" t="s">
        <v>19</v>
      </c>
      <c r="C264" t="s">
        <v>140</v>
      </c>
      <c r="D264">
        <v>0.28000000000000003</v>
      </c>
      <c r="E264">
        <v>0.877</v>
      </c>
      <c r="F264">
        <v>2.66E-3</v>
      </c>
      <c r="G264">
        <v>0.31790000000000002</v>
      </c>
      <c r="H264">
        <v>8.3999999999999995E-3</v>
      </c>
      <c r="I264">
        <v>0.1153</v>
      </c>
      <c r="J264" t="s">
        <v>141</v>
      </c>
      <c r="K264">
        <v>0.40450000000000003</v>
      </c>
      <c r="L264">
        <v>1.0699999999999999E-2</v>
      </c>
      <c r="M264" t="s">
        <v>142</v>
      </c>
      <c r="N264" t="s">
        <v>132</v>
      </c>
      <c r="O264" s="1">
        <v>45451.447905092595</v>
      </c>
      <c r="P264">
        <v>99.234999999999999</v>
      </c>
    </row>
    <row r="265" spans="1:16" x14ac:dyDescent="0.35">
      <c r="A265" t="s">
        <v>14</v>
      </c>
      <c r="G265">
        <v>99.447199999999995</v>
      </c>
      <c r="I265">
        <v>100</v>
      </c>
      <c r="K265">
        <v>99.447199999999995</v>
      </c>
    </row>
    <row r="266" spans="1:16" x14ac:dyDescent="0.35">
      <c r="A266" t="str" cm="1">
        <f t="array" ref="A266">IF(MOD(ROW(A266)-1,15)=0,INDEX(Mount1!$A:$A,(ROW(A266)-1)/15+2), " ")</f>
        <v xml:space="preserve"> </v>
      </c>
    </row>
    <row r="267" spans="1:16" x14ac:dyDescent="0.35">
      <c r="A267" t="str" cm="1">
        <f t="array" ref="A267">IF(MOD(ROW(A267)-1,15)=0,INDEX(Mount1!$A:$A,(ROW(A267)-1)/15+2), " ")</f>
        <v xml:space="preserve"> </v>
      </c>
    </row>
    <row r="268" spans="1:16" x14ac:dyDescent="0.35">
      <c r="A268" t="str" cm="1">
        <f t="array" ref="A268">IF(MOD(ROW(A268)-1,15)=0,INDEX(Mount1!$A:$A,(ROW(A268)-1)/15+2), " ")</f>
        <v xml:space="preserve"> </v>
      </c>
    </row>
    <row r="269" spans="1:16" x14ac:dyDescent="0.35">
      <c r="A269" t="str" cm="1">
        <f t="array" ref="A269">IF(MOD(ROW(A269)-1,15)=0,INDEX(Mount1!$A:$A,(ROW(A269)-1)/15+2), " ")</f>
        <v xml:space="preserve"> </v>
      </c>
    </row>
    <row r="270" spans="1:16" x14ac:dyDescent="0.35">
      <c r="A270" t="str" cm="1">
        <f t="array" ref="A270">IF(MOD(ROW(A270)-1,15)=0,INDEX(Mount1!$A:$A,(ROW(A270)-1)/15+2), " ")</f>
        <v xml:space="preserve"> </v>
      </c>
    </row>
    <row r="271" spans="1:16" x14ac:dyDescent="0.35">
      <c r="A271" t="str" cm="1">
        <f t="array" ref="A271">IF(MOD(ROW(A271)-1,15)=0,INDEX(Mount1!$A:$A,(ROW(A271)-1)/15+2), " ")</f>
        <v>KL0919_001_FIA,B</v>
      </c>
    </row>
    <row r="272" spans="1:16" x14ac:dyDescent="0.3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35">
      <c r="A273" t="s">
        <v>127</v>
      </c>
      <c r="C273" t="s">
        <v>128</v>
      </c>
      <c r="G273">
        <v>42.9116</v>
      </c>
      <c r="I273">
        <v>57.125599999999999</v>
      </c>
    </row>
    <row r="274" spans="1:16" x14ac:dyDescent="0.35">
      <c r="A274" t="s">
        <v>4</v>
      </c>
      <c r="B274" t="s">
        <v>129</v>
      </c>
      <c r="C274" t="s">
        <v>128</v>
      </c>
      <c r="D274">
        <v>23.44</v>
      </c>
      <c r="E274">
        <v>0.83599999999999997</v>
      </c>
      <c r="F274">
        <v>0.13555</v>
      </c>
      <c r="G274">
        <v>28.047999999999998</v>
      </c>
      <c r="H274">
        <v>8.1000000000000003E-2</v>
      </c>
      <c r="I274">
        <v>24.571400000000001</v>
      </c>
      <c r="J274" t="s">
        <v>130</v>
      </c>
      <c r="K274">
        <v>46.505499999999998</v>
      </c>
      <c r="L274">
        <v>0.13439999999999999</v>
      </c>
      <c r="M274" t="s">
        <v>131</v>
      </c>
      <c r="N274" t="s">
        <v>132</v>
      </c>
      <c r="O274" s="1">
        <v>45451.722430555557</v>
      </c>
    </row>
    <row r="275" spans="1:16" x14ac:dyDescent="0.35">
      <c r="A275" t="s">
        <v>6</v>
      </c>
      <c r="B275" t="s">
        <v>129</v>
      </c>
      <c r="C275" t="s">
        <v>128</v>
      </c>
      <c r="D275">
        <v>18.93</v>
      </c>
      <c r="E275">
        <v>1.008</v>
      </c>
      <c r="F275">
        <v>9.8150000000000001E-2</v>
      </c>
      <c r="G275">
        <v>18.792899999999999</v>
      </c>
      <c r="H275">
        <v>6.8599999999999994E-2</v>
      </c>
      <c r="I275">
        <v>14.251200000000001</v>
      </c>
      <c r="J275" t="s">
        <v>133</v>
      </c>
      <c r="K275">
        <v>40.203400000000002</v>
      </c>
      <c r="L275">
        <v>0.14680000000000001</v>
      </c>
      <c r="M275" t="s">
        <v>131</v>
      </c>
      <c r="N275" t="s">
        <v>132</v>
      </c>
      <c r="O275" s="1">
        <v>45451.72247685185</v>
      </c>
    </row>
    <row r="276" spans="1:16" x14ac:dyDescent="0.35">
      <c r="A276" t="s">
        <v>7</v>
      </c>
      <c r="B276" t="s">
        <v>129</v>
      </c>
      <c r="C276" t="s">
        <v>128</v>
      </c>
      <c r="D276">
        <v>0.17</v>
      </c>
      <c r="E276">
        <v>0.95299999999999996</v>
      </c>
      <c r="F276">
        <v>1.5200000000000001E-3</v>
      </c>
      <c r="G276">
        <v>0.17899999999999999</v>
      </c>
      <c r="H276">
        <v>1.8499999999999999E-2</v>
      </c>
      <c r="I276">
        <v>9.5100000000000004E-2</v>
      </c>
      <c r="J276" t="s">
        <v>134</v>
      </c>
      <c r="K276">
        <v>0.25040000000000001</v>
      </c>
      <c r="L276">
        <v>2.5899999999999999E-2</v>
      </c>
      <c r="M276" t="s">
        <v>135</v>
      </c>
      <c r="N276" t="s">
        <v>136</v>
      </c>
    </row>
    <row r="277" spans="1:16" x14ac:dyDescent="0.35">
      <c r="A277" t="s">
        <v>10</v>
      </c>
      <c r="B277" t="s">
        <v>129</v>
      </c>
      <c r="C277" t="s">
        <v>128</v>
      </c>
      <c r="D277">
        <v>0.1</v>
      </c>
      <c r="E277">
        <v>0.82199999999999995</v>
      </c>
      <c r="F277">
        <v>1E-3</v>
      </c>
      <c r="G277">
        <v>0.1217</v>
      </c>
      <c r="H277">
        <v>2.93E-2</v>
      </c>
      <c r="I277">
        <v>4.7199999999999999E-2</v>
      </c>
      <c r="J277" t="s">
        <v>137</v>
      </c>
      <c r="K277">
        <v>0.15720000000000001</v>
      </c>
      <c r="L277">
        <v>3.78E-2</v>
      </c>
      <c r="M277" t="s">
        <v>10</v>
      </c>
      <c r="N277" t="s">
        <v>136</v>
      </c>
    </row>
    <row r="278" spans="1:16" x14ac:dyDescent="0.35">
      <c r="A278" t="s">
        <v>11</v>
      </c>
      <c r="B278" t="s">
        <v>129</v>
      </c>
      <c r="C278" t="s">
        <v>128</v>
      </c>
      <c r="D278">
        <v>9.23</v>
      </c>
      <c r="E278">
        <v>0.92400000000000004</v>
      </c>
      <c r="F278">
        <v>8.3890000000000006E-2</v>
      </c>
      <c r="G278">
        <v>9.9901</v>
      </c>
      <c r="H278">
        <v>7.6200000000000004E-2</v>
      </c>
      <c r="I278">
        <v>3.8098999999999998</v>
      </c>
      <c r="J278" t="s">
        <v>138</v>
      </c>
      <c r="K278">
        <v>12.852</v>
      </c>
      <c r="L278">
        <v>9.8000000000000004E-2</v>
      </c>
      <c r="M278" t="s">
        <v>139</v>
      </c>
      <c r="N278" t="s">
        <v>132</v>
      </c>
      <c r="O278" s="1">
        <v>45451.722604166665</v>
      </c>
    </row>
    <row r="279" spans="1:16" x14ac:dyDescent="0.35">
      <c r="A279" t="s">
        <v>12</v>
      </c>
      <c r="B279" t="s">
        <v>19</v>
      </c>
      <c r="C279" t="s">
        <v>140</v>
      </c>
      <c r="D279">
        <v>0.24</v>
      </c>
      <c r="E279">
        <v>0.878</v>
      </c>
      <c r="F279">
        <v>2.3E-3</v>
      </c>
      <c r="G279">
        <v>0.27439999999999998</v>
      </c>
      <c r="H279">
        <v>8.6E-3</v>
      </c>
      <c r="I279">
        <v>9.9500000000000005E-2</v>
      </c>
      <c r="J279" t="s">
        <v>141</v>
      </c>
      <c r="K279">
        <v>0.34910000000000002</v>
      </c>
      <c r="L279">
        <v>1.0999999999999999E-2</v>
      </c>
      <c r="M279" t="s">
        <v>142</v>
      </c>
      <c r="N279" t="s">
        <v>132</v>
      </c>
      <c r="O279" s="1">
        <v>45451.447905092595</v>
      </c>
      <c r="P279">
        <v>99.216999999999999</v>
      </c>
    </row>
    <row r="280" spans="1:16" x14ac:dyDescent="0.35">
      <c r="A280" t="s">
        <v>14</v>
      </c>
      <c r="G280">
        <v>100.3176</v>
      </c>
      <c r="I280">
        <v>100</v>
      </c>
      <c r="K280">
        <v>100.3176</v>
      </c>
    </row>
    <row r="281" spans="1:16" x14ac:dyDescent="0.35">
      <c r="A281" t="str" cm="1">
        <f t="array" ref="A281">IF(MOD(ROW(A281)-1,15)=0,INDEX(Mount1!$A:$A,(ROW(A281)-1)/15+2), " ")</f>
        <v xml:space="preserve"> </v>
      </c>
    </row>
    <row r="282" spans="1:16" x14ac:dyDescent="0.35">
      <c r="A282" t="str" cm="1">
        <f t="array" ref="A282">IF(MOD(ROW(A282)-1,15)=0,INDEX(Mount1!$A:$A,(ROW(A282)-1)/15+2), " ")</f>
        <v xml:space="preserve"> </v>
      </c>
    </row>
    <row r="283" spans="1:16" x14ac:dyDescent="0.35">
      <c r="A283" t="str" cm="1">
        <f t="array" ref="A283">IF(MOD(ROW(A283)-1,15)=0,INDEX(Mount1!$A:$A,(ROW(A283)-1)/15+2), " ")</f>
        <v xml:space="preserve"> </v>
      </c>
    </row>
    <row r="284" spans="1:16" x14ac:dyDescent="0.35">
      <c r="A284" t="str" cm="1">
        <f t="array" ref="A284">IF(MOD(ROW(A284)-1,15)=0,INDEX(Mount1!$A:$A,(ROW(A284)-1)/15+2), " ")</f>
        <v xml:space="preserve"> </v>
      </c>
    </row>
    <row r="285" spans="1:16" x14ac:dyDescent="0.35">
      <c r="A285" t="str" cm="1">
        <f t="array" ref="A285">IF(MOD(ROW(A285)-1,15)=0,INDEX(Mount1!$A:$A,(ROW(A285)-1)/15+2), " ")</f>
        <v xml:space="preserve"> </v>
      </c>
    </row>
    <row r="286" spans="1:16" x14ac:dyDescent="0.35">
      <c r="A286" t="str" cm="1">
        <f t="array" ref="A286">IF(MOD(ROW(A286)-1,15)=0,INDEX(Mount1!$A:$A,(ROW(A286)-1)/15+2), " ")</f>
        <v>KL0919_002_FIA</v>
      </c>
    </row>
    <row r="287" spans="1:16" x14ac:dyDescent="0.3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35">
      <c r="A288" t="s">
        <v>127</v>
      </c>
      <c r="C288" t="s">
        <v>128</v>
      </c>
      <c r="G288">
        <v>42.715699999999998</v>
      </c>
      <c r="I288">
        <v>57.149700000000003</v>
      </c>
    </row>
    <row r="289" spans="1:16" x14ac:dyDescent="0.35">
      <c r="A289" t="s">
        <v>4</v>
      </c>
      <c r="B289" t="s">
        <v>129</v>
      </c>
      <c r="C289" t="s">
        <v>128</v>
      </c>
      <c r="D289">
        <v>24.36</v>
      </c>
      <c r="E289">
        <v>0.85399999999999998</v>
      </c>
      <c r="F289">
        <v>0.14083000000000001</v>
      </c>
      <c r="G289">
        <v>28.503499999999999</v>
      </c>
      <c r="H289">
        <v>7.4899999999999994E-2</v>
      </c>
      <c r="I289">
        <v>25.095500000000001</v>
      </c>
      <c r="J289" t="s">
        <v>130</v>
      </c>
      <c r="K289">
        <v>47.2607</v>
      </c>
      <c r="L289">
        <v>0.1242</v>
      </c>
      <c r="M289" t="s">
        <v>131</v>
      </c>
      <c r="N289" t="s">
        <v>132</v>
      </c>
      <c r="O289" s="1">
        <v>45451.722430555557</v>
      </c>
    </row>
    <row r="290" spans="1:16" x14ac:dyDescent="0.35">
      <c r="A290" t="s">
        <v>6</v>
      </c>
      <c r="B290" t="s">
        <v>129</v>
      </c>
      <c r="C290" t="s">
        <v>128</v>
      </c>
      <c r="D290">
        <v>18.89</v>
      </c>
      <c r="E290">
        <v>1.0069999999999999</v>
      </c>
      <c r="F290">
        <v>9.7919999999999993E-2</v>
      </c>
      <c r="G290">
        <v>18.7624</v>
      </c>
      <c r="H290">
        <v>6.3600000000000004E-2</v>
      </c>
      <c r="I290">
        <v>14.2994</v>
      </c>
      <c r="J290" t="s">
        <v>133</v>
      </c>
      <c r="K290">
        <v>40.138199999999998</v>
      </c>
      <c r="L290">
        <v>0.13600000000000001</v>
      </c>
      <c r="M290" t="s">
        <v>131</v>
      </c>
      <c r="N290" t="s">
        <v>132</v>
      </c>
      <c r="O290" s="1">
        <v>45451.72247685185</v>
      </c>
    </row>
    <row r="291" spans="1:16" x14ac:dyDescent="0.35">
      <c r="A291" t="s">
        <v>7</v>
      </c>
      <c r="B291" t="s">
        <v>129</v>
      </c>
      <c r="C291" t="s">
        <v>128</v>
      </c>
      <c r="D291">
        <v>0.15</v>
      </c>
      <c r="E291">
        <v>0.94899999999999995</v>
      </c>
      <c r="F291">
        <v>1.3699999999999999E-3</v>
      </c>
      <c r="G291">
        <v>0.16170000000000001</v>
      </c>
      <c r="H291">
        <v>1.6899999999999998E-2</v>
      </c>
      <c r="I291">
        <v>8.6300000000000002E-2</v>
      </c>
      <c r="J291" t="s">
        <v>134</v>
      </c>
      <c r="K291">
        <v>0.22620000000000001</v>
      </c>
      <c r="L291">
        <v>2.3699999999999999E-2</v>
      </c>
      <c r="M291" t="s">
        <v>135</v>
      </c>
      <c r="N291" t="s">
        <v>136</v>
      </c>
    </row>
    <row r="292" spans="1:16" x14ac:dyDescent="0.35">
      <c r="A292" t="s">
        <v>10</v>
      </c>
      <c r="B292" t="s">
        <v>129</v>
      </c>
      <c r="C292" t="s">
        <v>128</v>
      </c>
      <c r="D292">
        <v>7.0000000000000007E-2</v>
      </c>
      <c r="E292">
        <v>0.82</v>
      </c>
      <c r="F292">
        <v>6.8000000000000005E-4</v>
      </c>
      <c r="G292">
        <v>8.2299999999999998E-2</v>
      </c>
      <c r="H292">
        <v>2.64E-2</v>
      </c>
      <c r="I292">
        <v>3.2099999999999997E-2</v>
      </c>
      <c r="J292" t="s">
        <v>137</v>
      </c>
      <c r="K292">
        <v>0.10630000000000001</v>
      </c>
      <c r="L292">
        <v>3.4099999999999998E-2</v>
      </c>
      <c r="M292" t="s">
        <v>10</v>
      </c>
      <c r="N292" t="s">
        <v>136</v>
      </c>
    </row>
    <row r="293" spans="1:16" x14ac:dyDescent="0.35">
      <c r="A293" t="s">
        <v>11</v>
      </c>
      <c r="B293" t="s">
        <v>129</v>
      </c>
      <c r="C293" t="s">
        <v>128</v>
      </c>
      <c r="D293">
        <v>7.71</v>
      </c>
      <c r="E293">
        <v>0.92200000000000004</v>
      </c>
      <c r="F293">
        <v>7.0129999999999998E-2</v>
      </c>
      <c r="G293">
        <v>8.3704999999999998</v>
      </c>
      <c r="H293">
        <v>6.5500000000000003E-2</v>
      </c>
      <c r="I293">
        <v>3.2082999999999999</v>
      </c>
      <c r="J293" t="s">
        <v>138</v>
      </c>
      <c r="K293">
        <v>10.7685</v>
      </c>
      <c r="L293">
        <v>8.43E-2</v>
      </c>
      <c r="M293" t="s">
        <v>139</v>
      </c>
      <c r="N293" t="s">
        <v>132</v>
      </c>
      <c r="O293" s="1">
        <v>45451.722604166665</v>
      </c>
    </row>
    <row r="294" spans="1:16" x14ac:dyDescent="0.35">
      <c r="A294" t="s">
        <v>12</v>
      </c>
      <c r="B294" t="s">
        <v>19</v>
      </c>
      <c r="C294" t="s">
        <v>140</v>
      </c>
      <c r="D294">
        <v>0.31</v>
      </c>
      <c r="E294">
        <v>0.877</v>
      </c>
      <c r="F294">
        <v>2.9499999999999999E-3</v>
      </c>
      <c r="G294">
        <v>0.3528</v>
      </c>
      <c r="H294">
        <v>8.6E-3</v>
      </c>
      <c r="I294">
        <v>0.12859999999999999</v>
      </c>
      <c r="J294" t="s">
        <v>141</v>
      </c>
      <c r="K294">
        <v>0.44890000000000002</v>
      </c>
      <c r="L294">
        <v>1.09E-2</v>
      </c>
      <c r="M294" t="s">
        <v>142</v>
      </c>
      <c r="N294" t="s">
        <v>132</v>
      </c>
      <c r="O294" s="1">
        <v>45451.447905092595</v>
      </c>
      <c r="P294">
        <v>99.224000000000004</v>
      </c>
    </row>
    <row r="295" spans="1:16" x14ac:dyDescent="0.35">
      <c r="A295" t="s">
        <v>14</v>
      </c>
      <c r="G295">
        <v>98.948899999999995</v>
      </c>
      <c r="I295">
        <v>100</v>
      </c>
      <c r="K295">
        <v>98.948899999999995</v>
      </c>
    </row>
    <row r="296" spans="1:16" x14ac:dyDescent="0.35">
      <c r="A296" t="str" cm="1">
        <f t="array" ref="A296">IF(MOD(ROW(A296)-1,15)=0,INDEX(Mount1!$A:$A,(ROW(A296)-1)/15+2), " ")</f>
        <v xml:space="preserve"> </v>
      </c>
    </row>
    <row r="297" spans="1:16" x14ac:dyDescent="0.35">
      <c r="A297" t="str" cm="1">
        <f t="array" ref="A297">IF(MOD(ROW(A297)-1,15)=0,INDEX(Mount1!$A:$A,(ROW(A297)-1)/15+2), " ")</f>
        <v xml:space="preserve"> </v>
      </c>
    </row>
    <row r="298" spans="1:16" x14ac:dyDescent="0.35">
      <c r="A298" t="str" cm="1">
        <f t="array" ref="A298">IF(MOD(ROW(A298)-1,15)=0,INDEX(Mount1!$A:$A,(ROW(A298)-1)/15+2), " ")</f>
        <v xml:space="preserve"> </v>
      </c>
    </row>
    <row r="299" spans="1:16" x14ac:dyDescent="0.35">
      <c r="A299" t="str" cm="1">
        <f t="array" ref="A299">IF(MOD(ROW(A299)-1,15)=0,INDEX(Mount1!$A:$A,(ROW(A299)-1)/15+2), " ")</f>
        <v xml:space="preserve"> </v>
      </c>
    </row>
    <row r="300" spans="1:16" x14ac:dyDescent="0.35">
      <c r="A300" t="str" cm="1">
        <f t="array" ref="A300">IF(MOD(ROW(A300)-1,15)=0,INDEX(Mount1!$A:$A,(ROW(A300)-1)/15+2), " ")</f>
        <v xml:space="preserve"> </v>
      </c>
    </row>
    <row r="301" spans="1:16" x14ac:dyDescent="0.35">
      <c r="A301" t="str" cm="1">
        <f t="array" ref="A301">IF(MOD(ROW(A301)-1,15)=0,INDEX(Mount1!$A:$A,(ROW(A301)-1)/15+2), " ")</f>
        <v>KL0919_002_FIB</v>
      </c>
    </row>
    <row r="302" spans="1:16" x14ac:dyDescent="0.3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35">
      <c r="A303" t="s">
        <v>127</v>
      </c>
      <c r="C303" t="s">
        <v>128</v>
      </c>
      <c r="G303">
        <v>42.673900000000003</v>
      </c>
      <c r="I303">
        <v>57.145000000000003</v>
      </c>
    </row>
    <row r="304" spans="1:16" x14ac:dyDescent="0.35">
      <c r="A304" t="s">
        <v>4</v>
      </c>
      <c r="B304" t="s">
        <v>129</v>
      </c>
      <c r="C304" t="s">
        <v>128</v>
      </c>
      <c r="D304">
        <v>24.29</v>
      </c>
      <c r="E304">
        <v>0.85399999999999998</v>
      </c>
      <c r="F304">
        <v>0.14044000000000001</v>
      </c>
      <c r="G304">
        <v>28.451899999999998</v>
      </c>
      <c r="H304">
        <v>7.4800000000000005E-2</v>
      </c>
      <c r="I304">
        <v>25.072500000000002</v>
      </c>
      <c r="J304" t="s">
        <v>130</v>
      </c>
      <c r="K304">
        <v>47.175199999999997</v>
      </c>
      <c r="L304">
        <v>0.124</v>
      </c>
      <c r="M304" t="s">
        <v>131</v>
      </c>
      <c r="N304" t="s">
        <v>132</v>
      </c>
      <c r="O304" s="1">
        <v>45451.722430555557</v>
      </c>
    </row>
    <row r="305" spans="1:16" x14ac:dyDescent="0.35">
      <c r="A305" t="s">
        <v>6</v>
      </c>
      <c r="B305" t="s">
        <v>129</v>
      </c>
      <c r="C305" t="s">
        <v>128</v>
      </c>
      <c r="D305">
        <v>18.86</v>
      </c>
      <c r="E305">
        <v>1.0069999999999999</v>
      </c>
      <c r="F305">
        <v>9.7780000000000006E-2</v>
      </c>
      <c r="G305">
        <v>18.7332</v>
      </c>
      <c r="H305">
        <v>6.3399999999999998E-2</v>
      </c>
      <c r="I305">
        <v>14.289899999999999</v>
      </c>
      <c r="J305" t="s">
        <v>133</v>
      </c>
      <c r="K305">
        <v>40.075600000000001</v>
      </c>
      <c r="L305">
        <v>0.13569999999999999</v>
      </c>
      <c r="M305" t="s">
        <v>131</v>
      </c>
      <c r="N305" t="s">
        <v>132</v>
      </c>
      <c r="O305" s="1">
        <v>45451.72247685185</v>
      </c>
    </row>
    <row r="306" spans="1:16" x14ac:dyDescent="0.35">
      <c r="A306" t="s">
        <v>7</v>
      </c>
      <c r="B306" t="s">
        <v>129</v>
      </c>
      <c r="C306" t="s">
        <v>128</v>
      </c>
      <c r="D306">
        <v>0.16</v>
      </c>
      <c r="E306">
        <v>0.95</v>
      </c>
      <c r="F306">
        <v>1.47E-3</v>
      </c>
      <c r="G306">
        <v>0.17330000000000001</v>
      </c>
      <c r="H306">
        <v>1.7000000000000001E-2</v>
      </c>
      <c r="I306">
        <v>9.2600000000000002E-2</v>
      </c>
      <c r="J306" t="s">
        <v>134</v>
      </c>
      <c r="K306">
        <v>0.24249999999999999</v>
      </c>
      <c r="L306">
        <v>2.3699999999999999E-2</v>
      </c>
      <c r="M306" t="s">
        <v>135</v>
      </c>
      <c r="N306" t="s">
        <v>136</v>
      </c>
    </row>
    <row r="307" spans="1:16" x14ac:dyDescent="0.35">
      <c r="A307" t="s">
        <v>10</v>
      </c>
      <c r="B307" t="s">
        <v>129</v>
      </c>
      <c r="C307" t="s">
        <v>128</v>
      </c>
      <c r="D307">
        <v>0.1</v>
      </c>
      <c r="E307">
        <v>0.82</v>
      </c>
      <c r="F307">
        <v>1E-3</v>
      </c>
      <c r="G307">
        <v>0.1221</v>
      </c>
      <c r="H307">
        <v>2.6499999999999999E-2</v>
      </c>
      <c r="I307">
        <v>4.7600000000000003E-2</v>
      </c>
      <c r="J307" t="s">
        <v>137</v>
      </c>
      <c r="K307">
        <v>0.15770000000000001</v>
      </c>
      <c r="L307">
        <v>3.4299999999999997E-2</v>
      </c>
      <c r="M307" t="s">
        <v>10</v>
      </c>
      <c r="N307" t="s">
        <v>136</v>
      </c>
    </row>
    <row r="308" spans="1:16" x14ac:dyDescent="0.35">
      <c r="A308" t="s">
        <v>11</v>
      </c>
      <c r="B308" t="s">
        <v>129</v>
      </c>
      <c r="C308" t="s">
        <v>128</v>
      </c>
      <c r="D308">
        <v>7.76</v>
      </c>
      <c r="E308">
        <v>0.92200000000000004</v>
      </c>
      <c r="F308">
        <v>7.0569999999999994E-2</v>
      </c>
      <c r="G308">
        <v>8.4220000000000006</v>
      </c>
      <c r="H308">
        <v>6.5600000000000006E-2</v>
      </c>
      <c r="I308">
        <v>3.2309000000000001</v>
      </c>
      <c r="J308" t="s">
        <v>138</v>
      </c>
      <c r="K308">
        <v>10.8347</v>
      </c>
      <c r="L308">
        <v>8.4400000000000003E-2</v>
      </c>
      <c r="M308" t="s">
        <v>139</v>
      </c>
      <c r="N308" t="s">
        <v>132</v>
      </c>
      <c r="O308" s="1">
        <v>45451.722604166665</v>
      </c>
    </row>
    <row r="309" spans="1:16" x14ac:dyDescent="0.35">
      <c r="A309" t="s">
        <v>12</v>
      </c>
      <c r="B309" t="s">
        <v>19</v>
      </c>
      <c r="C309" t="s">
        <v>140</v>
      </c>
      <c r="D309">
        <v>0.28999999999999998</v>
      </c>
      <c r="E309">
        <v>0.877</v>
      </c>
      <c r="F309">
        <v>2.7799999999999999E-3</v>
      </c>
      <c r="G309">
        <v>0.3327</v>
      </c>
      <c r="H309">
        <v>8.6E-3</v>
      </c>
      <c r="I309">
        <v>0.12139999999999999</v>
      </c>
      <c r="J309" t="s">
        <v>141</v>
      </c>
      <c r="K309">
        <v>0.4234</v>
      </c>
      <c r="L309">
        <v>1.09E-2</v>
      </c>
      <c r="M309" t="s">
        <v>142</v>
      </c>
      <c r="N309" t="s">
        <v>132</v>
      </c>
      <c r="O309" s="1">
        <v>45451.447905092595</v>
      </c>
      <c r="P309">
        <v>99.21</v>
      </c>
    </row>
    <row r="310" spans="1:16" x14ac:dyDescent="0.35">
      <c r="A310" t="s">
        <v>14</v>
      </c>
      <c r="G310">
        <v>98.909199999999998</v>
      </c>
      <c r="I310">
        <v>100</v>
      </c>
      <c r="K310">
        <v>98.909199999999998</v>
      </c>
    </row>
    <row r="311" spans="1:16" x14ac:dyDescent="0.35">
      <c r="A311" t="str" cm="1">
        <f t="array" ref="A311">IF(MOD(ROW(A311)-1,15)=0,INDEX(Mount1!$A:$A,(ROW(A311)-1)/15+2), " ")</f>
        <v xml:space="preserve"> </v>
      </c>
    </row>
    <row r="312" spans="1:16" x14ac:dyDescent="0.35">
      <c r="A312" t="str" cm="1">
        <f t="array" ref="A312">IF(MOD(ROW(A312)-1,15)=0,INDEX(Mount1!$A:$A,(ROW(A312)-1)/15+2), " ")</f>
        <v xml:space="preserve"> </v>
      </c>
    </row>
    <row r="313" spans="1:16" x14ac:dyDescent="0.35">
      <c r="A313" t="str" cm="1">
        <f t="array" ref="A313">IF(MOD(ROW(A313)-1,15)=0,INDEX(Mount1!$A:$A,(ROW(A313)-1)/15+2), " ")</f>
        <v xml:space="preserve"> </v>
      </c>
    </row>
    <row r="314" spans="1:16" x14ac:dyDescent="0.35">
      <c r="A314" t="str" cm="1">
        <f t="array" ref="A314">IF(MOD(ROW(A314)-1,15)=0,INDEX(Mount1!$A:$A,(ROW(A314)-1)/15+2), " ")</f>
        <v xml:space="preserve"> </v>
      </c>
    </row>
    <row r="315" spans="1:16" x14ac:dyDescent="0.35">
      <c r="A315" t="str" cm="1">
        <f t="array" ref="A315">IF(MOD(ROW(A315)-1,15)=0,INDEX(Mount1!$A:$A,(ROW(A315)-1)/15+2), " ")</f>
        <v xml:space="preserve"> </v>
      </c>
    </row>
    <row r="316" spans="1:16" x14ac:dyDescent="0.35">
      <c r="A316" t="str" cm="1">
        <f t="array" ref="A316">IF(MOD(ROW(A316)-1,15)=0,INDEX(Mount1!$A:$A,(ROW(A316)-1)/15+2), " ")</f>
        <v>KL0919_003_FIA</v>
      </c>
    </row>
    <row r="317" spans="1:16" x14ac:dyDescent="0.3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35">
      <c r="A318" t="s">
        <v>127</v>
      </c>
      <c r="C318" t="s">
        <v>128</v>
      </c>
      <c r="G318">
        <v>43.322099999999999</v>
      </c>
      <c r="I318">
        <v>57.128999999999998</v>
      </c>
    </row>
    <row r="319" spans="1:16" x14ac:dyDescent="0.35">
      <c r="A319" t="s">
        <v>4</v>
      </c>
      <c r="B319" t="s">
        <v>129</v>
      </c>
      <c r="C319" t="s">
        <v>128</v>
      </c>
      <c r="D319">
        <v>24.51</v>
      </c>
      <c r="E319">
        <v>0.85</v>
      </c>
      <c r="F319">
        <v>0.14172000000000001</v>
      </c>
      <c r="G319">
        <v>28.821999999999999</v>
      </c>
      <c r="H319">
        <v>7.5700000000000003E-2</v>
      </c>
      <c r="I319">
        <v>25.011700000000001</v>
      </c>
      <c r="J319" t="s">
        <v>130</v>
      </c>
      <c r="K319">
        <v>47.788899999999998</v>
      </c>
      <c r="L319">
        <v>0.12559999999999999</v>
      </c>
      <c r="M319" t="s">
        <v>131</v>
      </c>
      <c r="N319" t="s">
        <v>132</v>
      </c>
      <c r="O319" s="1">
        <v>45451.722430555557</v>
      </c>
    </row>
    <row r="320" spans="1:16" x14ac:dyDescent="0.35">
      <c r="A320" t="s">
        <v>6</v>
      </c>
      <c r="B320" t="s">
        <v>129</v>
      </c>
      <c r="C320" t="s">
        <v>128</v>
      </c>
      <c r="D320">
        <v>19.11</v>
      </c>
      <c r="E320">
        <v>1.0069999999999999</v>
      </c>
      <c r="F320">
        <v>9.9049999999999999E-2</v>
      </c>
      <c r="G320">
        <v>18.980499999999999</v>
      </c>
      <c r="H320">
        <v>6.4100000000000004E-2</v>
      </c>
      <c r="I320">
        <v>14.257999999999999</v>
      </c>
      <c r="J320" t="s">
        <v>133</v>
      </c>
      <c r="K320">
        <v>40.604799999999997</v>
      </c>
      <c r="L320">
        <v>0.1371</v>
      </c>
      <c r="M320" t="s">
        <v>131</v>
      </c>
      <c r="N320" t="s">
        <v>132</v>
      </c>
      <c r="O320" s="1">
        <v>45451.72247685185</v>
      </c>
    </row>
    <row r="321" spans="1:16" x14ac:dyDescent="0.35">
      <c r="A321" t="s">
        <v>7</v>
      </c>
      <c r="B321" t="s">
        <v>129</v>
      </c>
      <c r="C321" t="s">
        <v>128</v>
      </c>
      <c r="D321">
        <v>0.18</v>
      </c>
      <c r="E321">
        <v>0.95</v>
      </c>
      <c r="F321">
        <v>1.6000000000000001E-3</v>
      </c>
      <c r="G321">
        <v>0.18870000000000001</v>
      </c>
      <c r="H321">
        <v>1.7000000000000001E-2</v>
      </c>
      <c r="I321">
        <v>9.9299999999999999E-2</v>
      </c>
      <c r="J321" t="s">
        <v>134</v>
      </c>
      <c r="K321">
        <v>0.26400000000000001</v>
      </c>
      <c r="L321">
        <v>2.3800000000000002E-2</v>
      </c>
      <c r="M321" t="s">
        <v>135</v>
      </c>
      <c r="N321" t="s">
        <v>136</v>
      </c>
    </row>
    <row r="322" spans="1:16" x14ac:dyDescent="0.35">
      <c r="A322" t="s">
        <v>10</v>
      </c>
      <c r="B322" t="s">
        <v>129</v>
      </c>
      <c r="C322" t="s">
        <v>128</v>
      </c>
      <c r="D322">
        <v>0.13</v>
      </c>
      <c r="E322">
        <v>0.82099999999999995</v>
      </c>
      <c r="F322">
        <v>1.2600000000000001E-3</v>
      </c>
      <c r="G322">
        <v>0.15390000000000001</v>
      </c>
      <c r="H322">
        <v>2.6800000000000001E-2</v>
      </c>
      <c r="I322">
        <v>5.91E-2</v>
      </c>
      <c r="J322" t="s">
        <v>137</v>
      </c>
      <c r="K322">
        <v>0.19869999999999999</v>
      </c>
      <c r="L322">
        <v>3.4599999999999999E-2</v>
      </c>
      <c r="M322" t="s">
        <v>10</v>
      </c>
      <c r="N322" t="s">
        <v>136</v>
      </c>
    </row>
    <row r="323" spans="1:16" x14ac:dyDescent="0.35">
      <c r="A323" t="s">
        <v>11</v>
      </c>
      <c r="B323" t="s">
        <v>129</v>
      </c>
      <c r="C323" t="s">
        <v>128</v>
      </c>
      <c r="D323">
        <v>8.11</v>
      </c>
      <c r="E323">
        <v>0.92200000000000004</v>
      </c>
      <c r="F323">
        <v>7.3730000000000004E-2</v>
      </c>
      <c r="G323">
        <v>8.7962000000000007</v>
      </c>
      <c r="H323">
        <v>6.7100000000000007E-2</v>
      </c>
      <c r="I323">
        <v>3.3231000000000002</v>
      </c>
      <c r="J323" t="s">
        <v>138</v>
      </c>
      <c r="K323">
        <v>11.3162</v>
      </c>
      <c r="L323">
        <v>8.6300000000000002E-2</v>
      </c>
      <c r="M323" t="s">
        <v>139</v>
      </c>
      <c r="N323" t="s">
        <v>132</v>
      </c>
      <c r="O323" s="1">
        <v>45451.722604166665</v>
      </c>
    </row>
    <row r="324" spans="1:16" x14ac:dyDescent="0.35">
      <c r="A324" t="s">
        <v>12</v>
      </c>
      <c r="B324" t="s">
        <v>19</v>
      </c>
      <c r="C324" t="s">
        <v>140</v>
      </c>
      <c r="D324">
        <v>0.28999999999999998</v>
      </c>
      <c r="E324">
        <v>0.877</v>
      </c>
      <c r="F324">
        <v>2.7899999999999999E-3</v>
      </c>
      <c r="G324">
        <v>0.33360000000000001</v>
      </c>
      <c r="H324">
        <v>8.5000000000000006E-3</v>
      </c>
      <c r="I324">
        <v>0.11990000000000001</v>
      </c>
      <c r="J324" t="s">
        <v>141</v>
      </c>
      <c r="K324">
        <v>0.42449999999999999</v>
      </c>
      <c r="L324">
        <v>1.0800000000000001E-2</v>
      </c>
      <c r="M324" t="s">
        <v>142</v>
      </c>
      <c r="N324" t="s">
        <v>132</v>
      </c>
      <c r="O324" s="1">
        <v>45451.447905092595</v>
      </c>
      <c r="P324">
        <v>99.215999999999994</v>
      </c>
    </row>
    <row r="325" spans="1:16" x14ac:dyDescent="0.35">
      <c r="A325" t="s">
        <v>14</v>
      </c>
      <c r="G325">
        <v>100.59699999999999</v>
      </c>
      <c r="I325">
        <v>100</v>
      </c>
      <c r="K325">
        <v>100.59699999999999</v>
      </c>
    </row>
    <row r="326" spans="1:16" x14ac:dyDescent="0.35">
      <c r="A326" t="str" cm="1">
        <f t="array" ref="A326">IF(MOD(ROW(A326)-1,15)=0,INDEX(Mount1!$A:$A,(ROW(A326)-1)/15+2), " ")</f>
        <v xml:space="preserve"> </v>
      </c>
    </row>
    <row r="327" spans="1:16" x14ac:dyDescent="0.35">
      <c r="A327" t="str" cm="1">
        <f t="array" ref="A327">IF(MOD(ROW(A327)-1,15)=0,INDEX(Mount1!$A:$A,(ROW(A327)-1)/15+2), " ")</f>
        <v xml:space="preserve"> </v>
      </c>
    </row>
    <row r="328" spans="1:16" x14ac:dyDescent="0.35">
      <c r="A328" t="str" cm="1">
        <f t="array" ref="A328">IF(MOD(ROW(A328)-1,15)=0,INDEX(Mount1!$A:$A,(ROW(A328)-1)/15+2), " ")</f>
        <v xml:space="preserve"> </v>
      </c>
    </row>
    <row r="329" spans="1:16" x14ac:dyDescent="0.35">
      <c r="A329" t="str" cm="1">
        <f t="array" ref="A329">IF(MOD(ROW(A329)-1,15)=0,INDEX(Mount1!$A:$A,(ROW(A329)-1)/15+2), " ")</f>
        <v xml:space="preserve"> </v>
      </c>
    </row>
    <row r="330" spans="1:16" x14ac:dyDescent="0.35">
      <c r="A330" t="str" cm="1">
        <f t="array" ref="A330">IF(MOD(ROW(A330)-1,15)=0,INDEX(Mount1!$A:$A,(ROW(A330)-1)/15+2), " ")</f>
        <v xml:space="preserve"> </v>
      </c>
    </row>
    <row r="331" spans="1:16" x14ac:dyDescent="0.35">
      <c r="A331" t="str" cm="1">
        <f t="array" ref="A331">IF(MOD(ROW(A331)-1,15)=0,INDEX(Mount1!$A:$A,(ROW(A331)-1)/15+2), " ")</f>
        <v>KL0919_004_FIA</v>
      </c>
    </row>
    <row r="332" spans="1:16" x14ac:dyDescent="0.3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35">
      <c r="A333" t="s">
        <v>127</v>
      </c>
      <c r="C333" t="s">
        <v>128</v>
      </c>
      <c r="G333">
        <v>43.026200000000003</v>
      </c>
      <c r="I333">
        <v>57.1387</v>
      </c>
    </row>
    <row r="334" spans="1:16" x14ac:dyDescent="0.35">
      <c r="A334" t="s">
        <v>4</v>
      </c>
      <c r="B334" t="s">
        <v>129</v>
      </c>
      <c r="C334" t="s">
        <v>128</v>
      </c>
      <c r="D334">
        <v>24.68</v>
      </c>
      <c r="E334">
        <v>0.85599999999999998</v>
      </c>
      <c r="F334">
        <v>0.14266000000000001</v>
      </c>
      <c r="G334">
        <v>28.804099999999998</v>
      </c>
      <c r="H334">
        <v>7.5300000000000006E-2</v>
      </c>
      <c r="I334">
        <v>25.1723</v>
      </c>
      <c r="J334" t="s">
        <v>130</v>
      </c>
      <c r="K334">
        <v>47.7592</v>
      </c>
      <c r="L334">
        <v>0.12479999999999999</v>
      </c>
      <c r="M334" t="s">
        <v>131</v>
      </c>
      <c r="N334" t="s">
        <v>132</v>
      </c>
      <c r="O334" s="1">
        <v>45451.722430555557</v>
      </c>
    </row>
    <row r="335" spans="1:16" x14ac:dyDescent="0.35">
      <c r="A335" t="s">
        <v>6</v>
      </c>
      <c r="B335" t="s">
        <v>129</v>
      </c>
      <c r="C335" t="s">
        <v>128</v>
      </c>
      <c r="D335">
        <v>19</v>
      </c>
      <c r="E335">
        <v>1.0069999999999999</v>
      </c>
      <c r="F335">
        <v>9.8479999999999998E-2</v>
      </c>
      <c r="G335">
        <v>18.8733</v>
      </c>
      <c r="H335">
        <v>6.3799999999999996E-2</v>
      </c>
      <c r="I335">
        <v>14.2773</v>
      </c>
      <c r="J335" t="s">
        <v>133</v>
      </c>
      <c r="K335">
        <v>40.375399999999999</v>
      </c>
      <c r="L335">
        <v>0.1366</v>
      </c>
      <c r="M335" t="s">
        <v>131</v>
      </c>
      <c r="N335" t="s">
        <v>132</v>
      </c>
      <c r="O335" s="1">
        <v>45451.72247685185</v>
      </c>
    </row>
    <row r="336" spans="1:16" x14ac:dyDescent="0.35">
      <c r="A336" t="s">
        <v>7</v>
      </c>
      <c r="B336" t="s">
        <v>129</v>
      </c>
      <c r="C336" t="s">
        <v>128</v>
      </c>
      <c r="D336">
        <v>0.18</v>
      </c>
      <c r="E336">
        <v>0.94899999999999995</v>
      </c>
      <c r="F336">
        <v>1.57E-3</v>
      </c>
      <c r="G336">
        <v>0.185</v>
      </c>
      <c r="H336">
        <v>1.7100000000000001E-2</v>
      </c>
      <c r="I336">
        <v>9.8100000000000007E-2</v>
      </c>
      <c r="J336" t="s">
        <v>134</v>
      </c>
      <c r="K336">
        <v>0.25890000000000002</v>
      </c>
      <c r="L336">
        <v>2.3900000000000001E-2</v>
      </c>
      <c r="M336" t="s">
        <v>135</v>
      </c>
      <c r="N336" t="s">
        <v>136</v>
      </c>
    </row>
    <row r="337" spans="1:16" x14ac:dyDescent="0.35">
      <c r="A337" t="s">
        <v>10</v>
      </c>
      <c r="B337" t="s">
        <v>129</v>
      </c>
      <c r="C337" t="s">
        <v>128</v>
      </c>
      <c r="D337">
        <v>0.09</v>
      </c>
      <c r="E337">
        <v>0.82</v>
      </c>
      <c r="F337">
        <v>8.4999999999999995E-4</v>
      </c>
      <c r="G337">
        <v>0.1038</v>
      </c>
      <c r="H337">
        <v>2.64E-2</v>
      </c>
      <c r="I337">
        <v>4.0099999999999997E-2</v>
      </c>
      <c r="J337" t="s">
        <v>137</v>
      </c>
      <c r="K337">
        <v>0.13400000000000001</v>
      </c>
      <c r="L337">
        <v>3.4099999999999998E-2</v>
      </c>
      <c r="M337" t="s">
        <v>10</v>
      </c>
      <c r="N337" t="s">
        <v>136</v>
      </c>
    </row>
    <row r="338" spans="1:16" x14ac:dyDescent="0.35">
      <c r="A338" t="s">
        <v>11</v>
      </c>
      <c r="B338" t="s">
        <v>129</v>
      </c>
      <c r="C338" t="s">
        <v>128</v>
      </c>
      <c r="D338">
        <v>7.64</v>
      </c>
      <c r="E338">
        <v>0.92100000000000004</v>
      </c>
      <c r="F338">
        <v>6.948E-2</v>
      </c>
      <c r="G338">
        <v>8.2956000000000003</v>
      </c>
      <c r="H338">
        <v>6.5299999999999997E-2</v>
      </c>
      <c r="I338">
        <v>3.1560000000000001</v>
      </c>
      <c r="J338" t="s">
        <v>138</v>
      </c>
      <c r="K338">
        <v>10.6722</v>
      </c>
      <c r="L338">
        <v>8.4099999999999994E-2</v>
      </c>
      <c r="M338" t="s">
        <v>139</v>
      </c>
      <c r="N338" t="s">
        <v>132</v>
      </c>
      <c r="O338" s="1">
        <v>45451.722604166665</v>
      </c>
    </row>
    <row r="339" spans="1:16" x14ac:dyDescent="0.35">
      <c r="A339" t="s">
        <v>12</v>
      </c>
      <c r="B339" t="s">
        <v>19</v>
      </c>
      <c r="C339" t="s">
        <v>140</v>
      </c>
      <c r="D339">
        <v>0.28000000000000003</v>
      </c>
      <c r="E339">
        <v>0.877</v>
      </c>
      <c r="F339">
        <v>2.7100000000000002E-3</v>
      </c>
      <c r="G339">
        <v>0.32450000000000001</v>
      </c>
      <c r="H339">
        <v>8.3999999999999995E-3</v>
      </c>
      <c r="I339">
        <v>0.1174</v>
      </c>
      <c r="J339" t="s">
        <v>141</v>
      </c>
      <c r="K339">
        <v>0.41289999999999999</v>
      </c>
      <c r="L339">
        <v>1.0699999999999999E-2</v>
      </c>
      <c r="M339" t="s">
        <v>142</v>
      </c>
      <c r="N339" t="s">
        <v>132</v>
      </c>
      <c r="O339" s="1">
        <v>45451.447905092595</v>
      </c>
      <c r="P339">
        <v>99.244</v>
      </c>
    </row>
    <row r="340" spans="1:16" x14ac:dyDescent="0.35">
      <c r="A340" t="s">
        <v>14</v>
      </c>
      <c r="G340">
        <v>99.612499999999997</v>
      </c>
      <c r="I340">
        <v>100</v>
      </c>
      <c r="K340">
        <v>99.612499999999997</v>
      </c>
    </row>
    <row r="341" spans="1:16" x14ac:dyDescent="0.35">
      <c r="A341" t="str" cm="1">
        <f t="array" ref="A341">IF(MOD(ROW(A341)-1,15)=0,INDEX(Mount1!$A:$A,(ROW(A341)-1)/15+2), " ")</f>
        <v xml:space="preserve"> </v>
      </c>
    </row>
    <row r="342" spans="1:16" x14ac:dyDescent="0.35">
      <c r="A342" t="str" cm="1">
        <f t="array" ref="A342">IF(MOD(ROW(A342)-1,15)=0,INDEX(Mount1!$A:$A,(ROW(A342)-1)/15+2), " ")</f>
        <v xml:space="preserve"> </v>
      </c>
    </row>
    <row r="343" spans="1:16" x14ac:dyDescent="0.35">
      <c r="A343" t="str" cm="1">
        <f t="array" ref="A343">IF(MOD(ROW(A343)-1,15)=0,INDEX(Mount1!$A:$A,(ROW(A343)-1)/15+2), " ")</f>
        <v xml:space="preserve"> </v>
      </c>
    </row>
    <row r="344" spans="1:16" x14ac:dyDescent="0.35">
      <c r="A344" t="str" cm="1">
        <f t="array" ref="A344">IF(MOD(ROW(A344)-1,15)=0,INDEX(Mount1!$A:$A,(ROW(A344)-1)/15+2), " ")</f>
        <v xml:space="preserve"> </v>
      </c>
    </row>
    <row r="345" spans="1:16" x14ac:dyDescent="0.35">
      <c r="A345" t="str" cm="1">
        <f t="array" ref="A345">IF(MOD(ROW(A345)-1,15)=0,INDEX(Mount1!$A:$A,(ROW(A345)-1)/15+2), " ")</f>
        <v xml:space="preserve"> </v>
      </c>
    </row>
    <row r="346" spans="1:16" x14ac:dyDescent="0.35">
      <c r="A346" t="str" cm="1">
        <f t="array" ref="A346">IF(MOD(ROW(A346)-1,15)=0,INDEX(Mount1!$A:$A,(ROW(A346)-1)/15+2), " ")</f>
        <v>KL0919_004_FIB</v>
      </c>
    </row>
    <row r="347" spans="1:16" x14ac:dyDescent="0.3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35">
      <c r="A348" t="s">
        <v>127</v>
      </c>
      <c r="C348" t="s">
        <v>128</v>
      </c>
      <c r="G348">
        <v>43.272300000000001</v>
      </c>
      <c r="I348">
        <v>57.145299999999999</v>
      </c>
    </row>
    <row r="349" spans="1:16" x14ac:dyDescent="0.35">
      <c r="A349" t="s">
        <v>4</v>
      </c>
      <c r="B349" t="s">
        <v>129</v>
      </c>
      <c r="C349" t="s">
        <v>128</v>
      </c>
      <c r="D349">
        <v>24.75</v>
      </c>
      <c r="E349">
        <v>0.85599999999999998</v>
      </c>
      <c r="F349">
        <v>0.1431</v>
      </c>
      <c r="G349">
        <v>28.9207</v>
      </c>
      <c r="H349">
        <v>7.5600000000000001E-2</v>
      </c>
      <c r="I349">
        <v>25.133400000000002</v>
      </c>
      <c r="J349" t="s">
        <v>130</v>
      </c>
      <c r="K349">
        <v>47.952500000000001</v>
      </c>
      <c r="L349">
        <v>0.12529999999999999</v>
      </c>
      <c r="M349" t="s">
        <v>131</v>
      </c>
      <c r="N349" t="s">
        <v>132</v>
      </c>
      <c r="O349" s="1">
        <v>45451.722430555557</v>
      </c>
    </row>
    <row r="350" spans="1:16" x14ac:dyDescent="0.35">
      <c r="A350" t="s">
        <v>6</v>
      </c>
      <c r="B350" t="s">
        <v>129</v>
      </c>
      <c r="C350" t="s">
        <v>128</v>
      </c>
      <c r="D350">
        <v>19.12</v>
      </c>
      <c r="E350">
        <v>1.0069999999999999</v>
      </c>
      <c r="F350">
        <v>9.9140000000000006E-2</v>
      </c>
      <c r="G350">
        <v>18.996700000000001</v>
      </c>
      <c r="H350">
        <v>6.4199999999999993E-2</v>
      </c>
      <c r="I350">
        <v>14.2906</v>
      </c>
      <c r="J350" t="s">
        <v>133</v>
      </c>
      <c r="K350">
        <v>40.639400000000002</v>
      </c>
      <c r="L350">
        <v>0.13730000000000001</v>
      </c>
      <c r="M350" t="s">
        <v>131</v>
      </c>
      <c r="N350" t="s">
        <v>132</v>
      </c>
      <c r="O350" s="1">
        <v>45451.72247685185</v>
      </c>
    </row>
    <row r="351" spans="1:16" x14ac:dyDescent="0.35">
      <c r="A351" t="s">
        <v>7</v>
      </c>
      <c r="B351" t="s">
        <v>129</v>
      </c>
      <c r="C351" t="s">
        <v>128</v>
      </c>
      <c r="D351">
        <v>0.16</v>
      </c>
      <c r="E351">
        <v>0.94899999999999995</v>
      </c>
      <c r="F351">
        <v>1.4499999999999999E-3</v>
      </c>
      <c r="G351">
        <v>0.17150000000000001</v>
      </c>
      <c r="H351">
        <v>1.7000000000000001E-2</v>
      </c>
      <c r="I351">
        <v>9.0399999999999994E-2</v>
      </c>
      <c r="J351" t="s">
        <v>134</v>
      </c>
      <c r="K351">
        <v>0.24</v>
      </c>
      <c r="L351">
        <v>2.3800000000000002E-2</v>
      </c>
      <c r="M351" t="s">
        <v>135</v>
      </c>
      <c r="N351" t="s">
        <v>136</v>
      </c>
    </row>
    <row r="352" spans="1:16" x14ac:dyDescent="0.35">
      <c r="A352" t="s">
        <v>10</v>
      </c>
      <c r="B352" t="s">
        <v>129</v>
      </c>
      <c r="C352" t="s">
        <v>128</v>
      </c>
      <c r="D352">
        <v>0.11</v>
      </c>
      <c r="E352">
        <v>0.82</v>
      </c>
      <c r="F352">
        <v>1.1000000000000001E-3</v>
      </c>
      <c r="G352">
        <v>0.1343</v>
      </c>
      <c r="H352">
        <v>2.6499999999999999E-2</v>
      </c>
      <c r="I352">
        <v>5.1700000000000003E-2</v>
      </c>
      <c r="J352" t="s">
        <v>137</v>
      </c>
      <c r="K352">
        <v>0.17349999999999999</v>
      </c>
      <c r="L352">
        <v>3.4299999999999997E-2</v>
      </c>
      <c r="M352" t="s">
        <v>10</v>
      </c>
      <c r="N352" t="s">
        <v>136</v>
      </c>
    </row>
    <row r="353" spans="1:16" x14ac:dyDescent="0.35">
      <c r="A353" t="s">
        <v>11</v>
      </c>
      <c r="B353" t="s">
        <v>129</v>
      </c>
      <c r="C353" t="s">
        <v>128</v>
      </c>
      <c r="D353">
        <v>7.72</v>
      </c>
      <c r="E353">
        <v>0.92100000000000004</v>
      </c>
      <c r="F353">
        <v>7.0129999999999998E-2</v>
      </c>
      <c r="G353">
        <v>8.3727</v>
      </c>
      <c r="H353">
        <v>6.5799999999999997E-2</v>
      </c>
      <c r="I353">
        <v>3.1676000000000002</v>
      </c>
      <c r="J353" t="s">
        <v>138</v>
      </c>
      <c r="K353">
        <v>10.7713</v>
      </c>
      <c r="L353">
        <v>8.4599999999999995E-2</v>
      </c>
      <c r="M353" t="s">
        <v>139</v>
      </c>
      <c r="N353" t="s">
        <v>132</v>
      </c>
      <c r="O353" s="1">
        <v>45451.722604166665</v>
      </c>
    </row>
    <row r="354" spans="1:16" x14ac:dyDescent="0.35">
      <c r="A354" t="s">
        <v>12</v>
      </c>
      <c r="B354" t="s">
        <v>19</v>
      </c>
      <c r="C354" t="s">
        <v>140</v>
      </c>
      <c r="D354">
        <v>0.28999999999999998</v>
      </c>
      <c r="E354">
        <v>0.877</v>
      </c>
      <c r="F354">
        <v>2.81E-3</v>
      </c>
      <c r="G354">
        <v>0.33600000000000002</v>
      </c>
      <c r="H354">
        <v>8.5000000000000006E-3</v>
      </c>
      <c r="I354">
        <v>0.12089999999999999</v>
      </c>
      <c r="J354" t="s">
        <v>141</v>
      </c>
      <c r="K354">
        <v>0.42759999999999998</v>
      </c>
      <c r="L354">
        <v>1.0800000000000001E-2</v>
      </c>
      <c r="M354" t="s">
        <v>142</v>
      </c>
      <c r="N354" t="s">
        <v>132</v>
      </c>
      <c r="O354" s="1">
        <v>45451.447905092595</v>
      </c>
      <c r="P354">
        <v>99.177999999999997</v>
      </c>
    </row>
    <row r="355" spans="1:16" x14ac:dyDescent="0.35">
      <c r="A355" t="s">
        <v>14</v>
      </c>
      <c r="G355">
        <v>100.2043</v>
      </c>
      <c r="I355">
        <v>100</v>
      </c>
      <c r="K355">
        <v>100.2043</v>
      </c>
    </row>
    <row r="356" spans="1:16" x14ac:dyDescent="0.35">
      <c r="A356" t="str" cm="1">
        <f t="array" ref="A356">IF(MOD(ROW(A356)-1,15)=0,INDEX(Mount1!$A:$A,(ROW(A356)-1)/15+2), " ")</f>
        <v xml:space="preserve"> </v>
      </c>
    </row>
    <row r="357" spans="1:16" x14ac:dyDescent="0.35">
      <c r="A357" t="str" cm="1">
        <f t="array" ref="A357">IF(MOD(ROW(A357)-1,15)=0,INDEX(Mount1!$A:$A,(ROW(A357)-1)/15+2), " ")</f>
        <v xml:space="preserve"> </v>
      </c>
    </row>
    <row r="358" spans="1:16" x14ac:dyDescent="0.35">
      <c r="A358" t="str" cm="1">
        <f t="array" ref="A358">IF(MOD(ROW(A358)-1,15)=0,INDEX(Mount1!$A:$A,(ROW(A358)-1)/15+2), " ")</f>
        <v xml:space="preserve"> </v>
      </c>
    </row>
    <row r="359" spans="1:16" x14ac:dyDescent="0.35">
      <c r="A359" t="str" cm="1">
        <f t="array" ref="A359">IF(MOD(ROW(A359)-1,15)=0,INDEX(Mount1!$A:$A,(ROW(A359)-1)/15+2), " ")</f>
        <v xml:space="preserve"> </v>
      </c>
    </row>
    <row r="360" spans="1:16" x14ac:dyDescent="0.35">
      <c r="A360" t="str" cm="1">
        <f t="array" ref="A360">IF(MOD(ROW(A360)-1,15)=0,INDEX(Mount1!$A:$A,(ROW(A360)-1)/15+2), " ")</f>
        <v xml:space="preserve"> </v>
      </c>
    </row>
    <row r="361" spans="1:16" x14ac:dyDescent="0.35">
      <c r="A361" t="str" cm="1">
        <f t="array" ref="A361">IF(MOD(ROW(A361)-1,15)=0,INDEX(Mount1!$A:$A,(ROW(A361)-1)/15+2), " ")</f>
        <v>KL0919_007_FIA</v>
      </c>
    </row>
    <row r="362" spans="1:16" x14ac:dyDescent="0.3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35">
      <c r="A363" t="s">
        <v>127</v>
      </c>
      <c r="C363" t="s">
        <v>128</v>
      </c>
      <c r="G363">
        <v>43.197699999999998</v>
      </c>
      <c r="I363">
        <v>57.126899999999999</v>
      </c>
    </row>
    <row r="364" spans="1:16" x14ac:dyDescent="0.35">
      <c r="A364" t="s">
        <v>4</v>
      </c>
      <c r="B364" t="s">
        <v>129</v>
      </c>
      <c r="C364" t="s">
        <v>128</v>
      </c>
      <c r="D364">
        <v>24.72</v>
      </c>
      <c r="E364">
        <v>0.85499999999999998</v>
      </c>
      <c r="F364">
        <v>0.14294999999999999</v>
      </c>
      <c r="G364">
        <v>28.915099999999999</v>
      </c>
      <c r="H364">
        <v>7.5399999999999995E-2</v>
      </c>
      <c r="I364">
        <v>25.163799999999998</v>
      </c>
      <c r="J364" t="s">
        <v>130</v>
      </c>
      <c r="K364">
        <v>47.943300000000001</v>
      </c>
      <c r="L364">
        <v>0.125</v>
      </c>
      <c r="M364" t="s">
        <v>131</v>
      </c>
      <c r="N364" t="s">
        <v>132</v>
      </c>
      <c r="O364" s="1">
        <v>45451.722430555557</v>
      </c>
    </row>
    <row r="365" spans="1:16" x14ac:dyDescent="0.35">
      <c r="A365" t="s">
        <v>6</v>
      </c>
      <c r="B365" t="s">
        <v>129</v>
      </c>
      <c r="C365" t="s">
        <v>128</v>
      </c>
      <c r="D365">
        <v>19.04</v>
      </c>
      <c r="E365">
        <v>1.006</v>
      </c>
      <c r="F365">
        <v>9.869E-2</v>
      </c>
      <c r="G365">
        <v>18.921099999999999</v>
      </c>
      <c r="H365">
        <v>6.3899999999999998E-2</v>
      </c>
      <c r="I365">
        <v>14.2537</v>
      </c>
      <c r="J365" t="s">
        <v>133</v>
      </c>
      <c r="K365">
        <v>40.477600000000002</v>
      </c>
      <c r="L365">
        <v>0.13669999999999999</v>
      </c>
      <c r="M365" t="s">
        <v>131</v>
      </c>
      <c r="N365" t="s">
        <v>132</v>
      </c>
      <c r="O365" s="1">
        <v>45451.72247685185</v>
      </c>
    </row>
    <row r="366" spans="1:16" x14ac:dyDescent="0.35">
      <c r="A366" t="s">
        <v>7</v>
      </c>
      <c r="B366" t="s">
        <v>129</v>
      </c>
      <c r="C366" t="s">
        <v>128</v>
      </c>
      <c r="D366">
        <v>0.16</v>
      </c>
      <c r="E366">
        <v>0.94899999999999995</v>
      </c>
      <c r="F366">
        <v>1.42E-3</v>
      </c>
      <c r="G366">
        <v>0.16750000000000001</v>
      </c>
      <c r="H366">
        <v>1.7000000000000001E-2</v>
      </c>
      <c r="I366">
        <v>8.8400000000000006E-2</v>
      </c>
      <c r="J366" t="s">
        <v>134</v>
      </c>
      <c r="K366">
        <v>0.2344</v>
      </c>
      <c r="L366">
        <v>2.3800000000000002E-2</v>
      </c>
      <c r="M366" t="s">
        <v>135</v>
      </c>
      <c r="N366" t="s">
        <v>136</v>
      </c>
    </row>
    <row r="367" spans="1:16" x14ac:dyDescent="0.35">
      <c r="A367" t="s">
        <v>10</v>
      </c>
      <c r="B367" t="s">
        <v>129</v>
      </c>
      <c r="C367" t="s">
        <v>128</v>
      </c>
      <c r="D367">
        <v>0.1</v>
      </c>
      <c r="E367">
        <v>0.82</v>
      </c>
      <c r="F367">
        <v>1E-3</v>
      </c>
      <c r="G367">
        <v>0.1216</v>
      </c>
      <c r="H367">
        <v>2.6700000000000002E-2</v>
      </c>
      <c r="I367">
        <v>4.6800000000000001E-2</v>
      </c>
      <c r="J367" t="s">
        <v>137</v>
      </c>
      <c r="K367">
        <v>0.157</v>
      </c>
      <c r="L367">
        <v>3.4500000000000003E-2</v>
      </c>
      <c r="M367" t="s">
        <v>10</v>
      </c>
      <c r="N367" t="s">
        <v>136</v>
      </c>
    </row>
    <row r="368" spans="1:16" x14ac:dyDescent="0.35">
      <c r="A368" t="s">
        <v>11</v>
      </c>
      <c r="B368" t="s">
        <v>129</v>
      </c>
      <c r="C368" t="s">
        <v>128</v>
      </c>
      <c r="D368">
        <v>7.79</v>
      </c>
      <c r="E368">
        <v>0.92200000000000004</v>
      </c>
      <c r="F368">
        <v>7.0800000000000002E-2</v>
      </c>
      <c r="G368">
        <v>8.4506999999999994</v>
      </c>
      <c r="H368">
        <v>6.6000000000000003E-2</v>
      </c>
      <c r="I368">
        <v>3.2016</v>
      </c>
      <c r="J368" t="s">
        <v>138</v>
      </c>
      <c r="K368">
        <v>10.871700000000001</v>
      </c>
      <c r="L368">
        <v>8.4900000000000003E-2</v>
      </c>
      <c r="M368" t="s">
        <v>139</v>
      </c>
      <c r="N368" t="s">
        <v>132</v>
      </c>
      <c r="O368" s="1">
        <v>45451.722604166665</v>
      </c>
    </row>
    <row r="369" spans="1:16" x14ac:dyDescent="0.35">
      <c r="A369" t="s">
        <v>12</v>
      </c>
      <c r="B369" t="s">
        <v>19</v>
      </c>
      <c r="C369" t="s">
        <v>140</v>
      </c>
      <c r="D369">
        <v>0.28999999999999998</v>
      </c>
      <c r="E369">
        <v>0.877</v>
      </c>
      <c r="F369">
        <v>2.7599999999999999E-3</v>
      </c>
      <c r="G369">
        <v>0.32940000000000003</v>
      </c>
      <c r="H369">
        <v>8.3999999999999995E-3</v>
      </c>
      <c r="I369">
        <v>0.1187</v>
      </c>
      <c r="J369" t="s">
        <v>141</v>
      </c>
      <c r="K369">
        <v>0.41909999999999997</v>
      </c>
      <c r="L369">
        <v>1.0699999999999999E-2</v>
      </c>
      <c r="M369" t="s">
        <v>142</v>
      </c>
      <c r="N369" t="s">
        <v>132</v>
      </c>
      <c r="O369" s="1">
        <v>45451.447905092595</v>
      </c>
      <c r="P369">
        <v>99.393000000000001</v>
      </c>
    </row>
    <row r="370" spans="1:16" x14ac:dyDescent="0.35">
      <c r="A370" t="s">
        <v>14</v>
      </c>
      <c r="G370">
        <v>100.10299999999999</v>
      </c>
      <c r="I370">
        <v>100</v>
      </c>
      <c r="K370">
        <v>100.10299999999999</v>
      </c>
    </row>
    <row r="371" spans="1:16" x14ac:dyDescent="0.35">
      <c r="A371" t="str" cm="1">
        <f t="array" ref="A371">IF(MOD(ROW(A371)-1,15)=0,INDEX(Mount1!$A:$A,(ROW(A371)-1)/15+2), " ")</f>
        <v xml:space="preserve"> </v>
      </c>
    </row>
    <row r="372" spans="1:16" x14ac:dyDescent="0.35">
      <c r="A372" t="str" cm="1">
        <f t="array" ref="A372">IF(MOD(ROW(A372)-1,15)=0,INDEX(Mount1!$A:$A,(ROW(A372)-1)/15+2), " ")</f>
        <v xml:space="preserve"> </v>
      </c>
    </row>
    <row r="373" spans="1:16" x14ac:dyDescent="0.35">
      <c r="A373" t="str" cm="1">
        <f t="array" ref="A373">IF(MOD(ROW(A373)-1,15)=0,INDEX(Mount1!$A:$A,(ROW(A373)-1)/15+2), " ")</f>
        <v xml:space="preserve"> </v>
      </c>
    </row>
    <row r="374" spans="1:16" x14ac:dyDescent="0.35">
      <c r="A374" t="str" cm="1">
        <f t="array" ref="A374">IF(MOD(ROW(A374)-1,15)=0,INDEX(Mount1!$A:$A,(ROW(A374)-1)/15+2), " ")</f>
        <v xml:space="preserve"> </v>
      </c>
    </row>
    <row r="375" spans="1:16" x14ac:dyDescent="0.35">
      <c r="A375" t="str" cm="1">
        <f t="array" ref="A375">IF(MOD(ROW(A375)-1,15)=0,INDEX(Mount1!$A:$A,(ROW(A375)-1)/15+2), " ")</f>
        <v xml:space="preserve"> </v>
      </c>
    </row>
    <row r="376" spans="1:16" x14ac:dyDescent="0.35">
      <c r="A376" t="str" cm="1">
        <f t="array" ref="A376">IF(MOD(ROW(A376)-1,15)=0,INDEX(Mount1!$A:$A,(ROW(A376)-1)/15+2), " ")</f>
        <v>KL0919_005_FIA</v>
      </c>
    </row>
    <row r="377" spans="1:16" x14ac:dyDescent="0.3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35">
      <c r="A378" t="s">
        <v>127</v>
      </c>
      <c r="C378" t="s">
        <v>128</v>
      </c>
      <c r="G378">
        <v>42.415900000000001</v>
      </c>
      <c r="I378">
        <v>57.1539</v>
      </c>
    </row>
    <row r="379" spans="1:16" x14ac:dyDescent="0.35">
      <c r="A379" t="s">
        <v>4</v>
      </c>
      <c r="B379" t="s">
        <v>129</v>
      </c>
      <c r="C379" t="s">
        <v>128</v>
      </c>
      <c r="D379">
        <v>23.8</v>
      </c>
      <c r="E379">
        <v>0.84799999999999998</v>
      </c>
      <c r="F379">
        <v>0.13761000000000001</v>
      </c>
      <c r="G379">
        <v>28.063199999999998</v>
      </c>
      <c r="H379">
        <v>0.08</v>
      </c>
      <c r="I379">
        <v>24.8843</v>
      </c>
      <c r="J379" t="s">
        <v>130</v>
      </c>
      <c r="K379">
        <v>46.530700000000003</v>
      </c>
      <c r="L379">
        <v>0.13270000000000001</v>
      </c>
      <c r="M379" t="s">
        <v>131</v>
      </c>
      <c r="N379" t="s">
        <v>132</v>
      </c>
      <c r="O379" s="1">
        <v>45451.722430555557</v>
      </c>
    </row>
    <row r="380" spans="1:16" x14ac:dyDescent="0.35">
      <c r="A380" t="s">
        <v>6</v>
      </c>
      <c r="B380" t="s">
        <v>129</v>
      </c>
      <c r="C380" t="s">
        <v>128</v>
      </c>
      <c r="D380">
        <v>18.78</v>
      </c>
      <c r="E380">
        <v>1.008</v>
      </c>
      <c r="F380">
        <v>9.7350000000000006E-2</v>
      </c>
      <c r="G380">
        <v>18.6402</v>
      </c>
      <c r="H380">
        <v>6.7799999999999999E-2</v>
      </c>
      <c r="I380">
        <v>14.307700000000001</v>
      </c>
      <c r="J380" t="s">
        <v>133</v>
      </c>
      <c r="K380">
        <v>39.8767</v>
      </c>
      <c r="L380">
        <v>0.14499999999999999</v>
      </c>
      <c r="M380" t="s">
        <v>131</v>
      </c>
      <c r="N380" t="s">
        <v>132</v>
      </c>
      <c r="O380" s="1">
        <v>45451.72247685185</v>
      </c>
    </row>
    <row r="381" spans="1:16" x14ac:dyDescent="0.35">
      <c r="A381" t="s">
        <v>7</v>
      </c>
      <c r="B381" t="s">
        <v>129</v>
      </c>
      <c r="C381" t="s">
        <v>128</v>
      </c>
      <c r="D381">
        <v>0.15</v>
      </c>
      <c r="E381">
        <v>0.95</v>
      </c>
      <c r="F381">
        <v>1.3699999999999999E-3</v>
      </c>
      <c r="G381">
        <v>0.1608</v>
      </c>
      <c r="H381">
        <v>1.7999999999999999E-2</v>
      </c>
      <c r="I381">
        <v>8.6499999999999994E-2</v>
      </c>
      <c r="J381" t="s">
        <v>134</v>
      </c>
      <c r="K381">
        <v>0.22509999999999999</v>
      </c>
      <c r="L381">
        <v>2.53E-2</v>
      </c>
      <c r="M381" t="s">
        <v>135</v>
      </c>
      <c r="N381" t="s">
        <v>136</v>
      </c>
    </row>
    <row r="382" spans="1:16" x14ac:dyDescent="0.35">
      <c r="A382" t="s">
        <v>10</v>
      </c>
      <c r="B382" t="s">
        <v>129</v>
      </c>
      <c r="C382" t="s">
        <v>128</v>
      </c>
      <c r="D382">
        <v>0.1</v>
      </c>
      <c r="E382">
        <v>0.82099999999999995</v>
      </c>
      <c r="F382">
        <v>1.0300000000000001E-3</v>
      </c>
      <c r="G382">
        <v>0.12540000000000001</v>
      </c>
      <c r="H382">
        <v>2.8500000000000001E-2</v>
      </c>
      <c r="I382">
        <v>4.9200000000000001E-2</v>
      </c>
      <c r="J382" t="s">
        <v>137</v>
      </c>
      <c r="K382">
        <v>0.16189999999999999</v>
      </c>
      <c r="L382">
        <v>3.6799999999999999E-2</v>
      </c>
      <c r="M382" t="s">
        <v>10</v>
      </c>
      <c r="N382" t="s">
        <v>136</v>
      </c>
    </row>
    <row r="383" spans="1:16" x14ac:dyDescent="0.35">
      <c r="A383" t="s">
        <v>11</v>
      </c>
      <c r="B383" t="s">
        <v>129</v>
      </c>
      <c r="C383" t="s">
        <v>128</v>
      </c>
      <c r="D383">
        <v>8.1199999999999992</v>
      </c>
      <c r="E383">
        <v>0.92200000000000004</v>
      </c>
      <c r="F383">
        <v>7.3859999999999995E-2</v>
      </c>
      <c r="G383">
        <v>8.8084000000000007</v>
      </c>
      <c r="H383">
        <v>7.1499999999999994E-2</v>
      </c>
      <c r="I383">
        <v>3.4001999999999999</v>
      </c>
      <c r="J383" t="s">
        <v>138</v>
      </c>
      <c r="K383">
        <v>11.331899999999999</v>
      </c>
      <c r="L383">
        <v>9.1999999999999998E-2</v>
      </c>
      <c r="M383" t="s">
        <v>139</v>
      </c>
      <c r="N383" t="s">
        <v>132</v>
      </c>
      <c r="O383" s="1">
        <v>45451.722604166665</v>
      </c>
    </row>
    <row r="384" spans="1:16" x14ac:dyDescent="0.35">
      <c r="A384" t="s">
        <v>12</v>
      </c>
      <c r="B384" t="s">
        <v>19</v>
      </c>
      <c r="C384" t="s">
        <v>140</v>
      </c>
      <c r="D384">
        <v>0.28000000000000003</v>
      </c>
      <c r="E384">
        <v>0.877</v>
      </c>
      <c r="F384">
        <v>2.6900000000000001E-3</v>
      </c>
      <c r="G384">
        <v>0.32179999999999997</v>
      </c>
      <c r="H384">
        <v>8.8000000000000005E-3</v>
      </c>
      <c r="I384">
        <v>0.1182</v>
      </c>
      <c r="J384" t="s">
        <v>141</v>
      </c>
      <c r="K384">
        <v>0.40960000000000002</v>
      </c>
      <c r="L384">
        <v>1.12E-2</v>
      </c>
      <c r="M384" t="s">
        <v>142</v>
      </c>
      <c r="N384" t="s">
        <v>132</v>
      </c>
      <c r="O384" s="1">
        <v>45451.447905092595</v>
      </c>
      <c r="P384">
        <v>99.373999999999995</v>
      </c>
    </row>
    <row r="385" spans="1:16" x14ac:dyDescent="0.35">
      <c r="A385" t="s">
        <v>14</v>
      </c>
      <c r="G385">
        <v>98.535799999999995</v>
      </c>
      <c r="I385">
        <v>100</v>
      </c>
      <c r="K385">
        <v>98.535799999999995</v>
      </c>
    </row>
    <row r="386" spans="1:16" x14ac:dyDescent="0.35">
      <c r="A386" t="str" cm="1">
        <f t="array" ref="A386">IF(MOD(ROW(A386)-1,15)=0,INDEX(Mount1!$A:$A,(ROW(A386)-1)/15+2), " ")</f>
        <v xml:space="preserve"> </v>
      </c>
    </row>
    <row r="387" spans="1:16" x14ac:dyDescent="0.35">
      <c r="A387" t="str" cm="1">
        <f t="array" ref="A387">IF(MOD(ROW(A387)-1,15)=0,INDEX(Mount1!$A:$A,(ROW(A387)-1)/15+2), " ")</f>
        <v xml:space="preserve"> </v>
      </c>
    </row>
    <row r="388" spans="1:16" x14ac:dyDescent="0.35">
      <c r="A388" t="str" cm="1">
        <f t="array" ref="A388">IF(MOD(ROW(A388)-1,15)=0,INDEX(Mount1!$A:$A,(ROW(A388)-1)/15+2), " ")</f>
        <v xml:space="preserve"> </v>
      </c>
    </row>
    <row r="389" spans="1:16" x14ac:dyDescent="0.35">
      <c r="A389" t="str" cm="1">
        <f t="array" ref="A389">IF(MOD(ROW(A389)-1,15)=0,INDEX(Mount1!$A:$A,(ROW(A389)-1)/15+2), " ")</f>
        <v xml:space="preserve"> </v>
      </c>
    </row>
    <row r="390" spans="1:16" x14ac:dyDescent="0.35">
      <c r="A390" t="str" cm="1">
        <f t="array" ref="A390">IF(MOD(ROW(A390)-1,15)=0,INDEX(Mount1!$A:$A,(ROW(A390)-1)/15+2), " ")</f>
        <v xml:space="preserve"> </v>
      </c>
    </row>
    <row r="391" spans="1:16" x14ac:dyDescent="0.35">
      <c r="A391" t="str" cm="1">
        <f t="array" ref="A391">IF(MOD(ROW(A391)-1,15)=0,INDEX(Mount1!$A:$A,(ROW(A391)-1)/15+2), " ")</f>
        <v>KL0919_006_FIA,B</v>
      </c>
    </row>
    <row r="392" spans="1:16" x14ac:dyDescent="0.3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35">
      <c r="A393" t="s">
        <v>127</v>
      </c>
      <c r="C393" t="s">
        <v>128</v>
      </c>
      <c r="G393">
        <v>43.0244</v>
      </c>
      <c r="I393">
        <v>57.149700000000003</v>
      </c>
    </row>
    <row r="394" spans="1:16" x14ac:dyDescent="0.35">
      <c r="A394" t="s">
        <v>4</v>
      </c>
      <c r="B394" t="s">
        <v>129</v>
      </c>
      <c r="C394" t="s">
        <v>128</v>
      </c>
      <c r="D394">
        <v>24.42</v>
      </c>
      <c r="E394">
        <v>0.85299999999999998</v>
      </c>
      <c r="F394">
        <v>0.14121</v>
      </c>
      <c r="G394">
        <v>28.633800000000001</v>
      </c>
      <c r="H394">
        <v>8.09E-2</v>
      </c>
      <c r="I394">
        <v>25.029399999999999</v>
      </c>
      <c r="J394" t="s">
        <v>130</v>
      </c>
      <c r="K394">
        <v>47.476900000000001</v>
      </c>
      <c r="L394">
        <v>0.13420000000000001</v>
      </c>
      <c r="M394" t="s">
        <v>131</v>
      </c>
      <c r="N394" t="s">
        <v>132</v>
      </c>
      <c r="O394" s="1">
        <v>45451.722430555557</v>
      </c>
    </row>
    <row r="395" spans="1:16" x14ac:dyDescent="0.35">
      <c r="A395" t="s">
        <v>6</v>
      </c>
      <c r="B395" t="s">
        <v>129</v>
      </c>
      <c r="C395" t="s">
        <v>128</v>
      </c>
      <c r="D395">
        <v>19.03</v>
      </c>
      <c r="E395">
        <v>1.0069999999999999</v>
      </c>
      <c r="F395">
        <v>9.8669999999999994E-2</v>
      </c>
      <c r="G395">
        <v>18.898</v>
      </c>
      <c r="H395">
        <v>6.8599999999999994E-2</v>
      </c>
      <c r="I395">
        <v>14.2994</v>
      </c>
      <c r="J395" t="s">
        <v>133</v>
      </c>
      <c r="K395">
        <v>40.4283</v>
      </c>
      <c r="L395">
        <v>0.1469</v>
      </c>
      <c r="M395" t="s">
        <v>131</v>
      </c>
      <c r="N395" t="s">
        <v>132</v>
      </c>
      <c r="O395" s="1">
        <v>45451.72247685185</v>
      </c>
    </row>
    <row r="396" spans="1:16" x14ac:dyDescent="0.35">
      <c r="A396" t="s">
        <v>7</v>
      </c>
      <c r="B396" t="s">
        <v>129</v>
      </c>
      <c r="C396" t="s">
        <v>128</v>
      </c>
      <c r="D396">
        <v>0.17</v>
      </c>
      <c r="E396">
        <v>0.95</v>
      </c>
      <c r="F396">
        <v>1.5200000000000001E-3</v>
      </c>
      <c r="G396">
        <v>0.17860000000000001</v>
      </c>
      <c r="H396">
        <v>1.83E-2</v>
      </c>
      <c r="I396">
        <v>9.4700000000000006E-2</v>
      </c>
      <c r="J396" t="s">
        <v>134</v>
      </c>
      <c r="K396">
        <v>0.25</v>
      </c>
      <c r="L396">
        <v>2.5600000000000001E-2</v>
      </c>
      <c r="M396" t="s">
        <v>135</v>
      </c>
      <c r="N396" t="s">
        <v>136</v>
      </c>
    </row>
    <row r="397" spans="1:16" x14ac:dyDescent="0.35">
      <c r="A397" t="s">
        <v>10</v>
      </c>
      <c r="B397" t="s">
        <v>129</v>
      </c>
      <c r="C397" t="s">
        <v>128</v>
      </c>
      <c r="D397">
        <v>0.13</v>
      </c>
      <c r="E397">
        <v>0.82</v>
      </c>
      <c r="F397">
        <v>1.3500000000000001E-3</v>
      </c>
      <c r="G397">
        <v>0.1643</v>
      </c>
      <c r="H397">
        <v>2.8799999999999999E-2</v>
      </c>
      <c r="I397">
        <v>6.3500000000000001E-2</v>
      </c>
      <c r="J397" t="s">
        <v>137</v>
      </c>
      <c r="K397">
        <v>0.21210000000000001</v>
      </c>
      <c r="L397">
        <v>3.7199999999999997E-2</v>
      </c>
      <c r="M397" t="s">
        <v>10</v>
      </c>
      <c r="N397" t="s">
        <v>136</v>
      </c>
    </row>
    <row r="398" spans="1:16" x14ac:dyDescent="0.35">
      <c r="A398" t="s">
        <v>11</v>
      </c>
      <c r="B398" t="s">
        <v>129</v>
      </c>
      <c r="C398" t="s">
        <v>128</v>
      </c>
      <c r="D398">
        <v>7.87</v>
      </c>
      <c r="E398">
        <v>0.92200000000000004</v>
      </c>
      <c r="F398">
        <v>7.1580000000000005E-2</v>
      </c>
      <c r="G398">
        <v>8.5421999999999993</v>
      </c>
      <c r="H398">
        <v>7.1499999999999994E-2</v>
      </c>
      <c r="I398">
        <v>3.2505999999999999</v>
      </c>
      <c r="J398" t="s">
        <v>138</v>
      </c>
      <c r="K398">
        <v>10.9893</v>
      </c>
      <c r="L398">
        <v>9.1999999999999998E-2</v>
      </c>
      <c r="M398" t="s">
        <v>139</v>
      </c>
      <c r="N398" t="s">
        <v>132</v>
      </c>
      <c r="O398" s="1">
        <v>45451.722604166665</v>
      </c>
    </row>
    <row r="399" spans="1:16" x14ac:dyDescent="0.3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2.5999999999999999E-3</v>
      </c>
      <c r="G399">
        <v>0.31119999999999998</v>
      </c>
      <c r="H399">
        <v>8.6999999999999994E-3</v>
      </c>
      <c r="I399">
        <v>0.11269999999999999</v>
      </c>
      <c r="J399" t="s">
        <v>141</v>
      </c>
      <c r="K399">
        <v>0.39600000000000002</v>
      </c>
      <c r="L399">
        <v>1.11E-2</v>
      </c>
      <c r="M399" t="s">
        <v>142</v>
      </c>
      <c r="N399" t="s">
        <v>132</v>
      </c>
      <c r="O399" s="1">
        <v>45451.447905092595</v>
      </c>
      <c r="P399">
        <v>99.191999999999993</v>
      </c>
    </row>
    <row r="400" spans="1:16" x14ac:dyDescent="0.35">
      <c r="A400" t="s">
        <v>14</v>
      </c>
      <c r="G400">
        <v>99.752600000000001</v>
      </c>
      <c r="I400">
        <v>100</v>
      </c>
      <c r="K400">
        <v>99.752600000000001</v>
      </c>
    </row>
    <row r="401" spans="1:16" x14ac:dyDescent="0.35">
      <c r="A401" t="str" cm="1">
        <f t="array" ref="A401">IF(MOD(ROW(A401)-1,15)=0,INDEX(Mount1!$A:$A,(ROW(A401)-1)/15+2), " ")</f>
        <v xml:space="preserve"> </v>
      </c>
    </row>
    <row r="402" spans="1:16" x14ac:dyDescent="0.35">
      <c r="A402" t="str" cm="1">
        <f t="array" ref="A402">IF(MOD(ROW(A402)-1,15)=0,INDEX(Mount1!$A:$A,(ROW(A402)-1)/15+2), " ")</f>
        <v xml:space="preserve"> </v>
      </c>
    </row>
    <row r="403" spans="1:16" x14ac:dyDescent="0.35">
      <c r="A403" t="str" cm="1">
        <f t="array" ref="A403">IF(MOD(ROW(A403)-1,15)=0,INDEX(Mount1!$A:$A,(ROW(A403)-1)/15+2), " ")</f>
        <v xml:space="preserve"> </v>
      </c>
    </row>
    <row r="404" spans="1:16" x14ac:dyDescent="0.35">
      <c r="A404" t="str" cm="1">
        <f t="array" ref="A404">IF(MOD(ROW(A404)-1,15)=0,INDEX(Mount1!$A:$A,(ROW(A404)-1)/15+2), " ")</f>
        <v xml:space="preserve"> </v>
      </c>
    </row>
    <row r="405" spans="1:16" x14ac:dyDescent="0.35">
      <c r="A405" t="str" cm="1">
        <f t="array" ref="A405">IF(MOD(ROW(A405)-1,15)=0,INDEX(Mount1!$A:$A,(ROW(A405)-1)/15+2), " ")</f>
        <v xml:space="preserve"> </v>
      </c>
    </row>
    <row r="406" spans="1:16" x14ac:dyDescent="0.35">
      <c r="A406" t="str" cm="1">
        <f t="array" ref="A406">IF(MOD(ROW(A406)-1,15)=0,INDEX(Mount1!$A:$A,(ROW(A406)-1)/15+2), " ")</f>
        <v>KL0919_008_FIA</v>
      </c>
    </row>
    <row r="407" spans="1:16" x14ac:dyDescent="0.3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35">
      <c r="A408" t="s">
        <v>127</v>
      </c>
      <c r="C408" t="s">
        <v>128</v>
      </c>
      <c r="G408">
        <v>42.674599999999998</v>
      </c>
      <c r="I408">
        <v>57.119799999999998</v>
      </c>
    </row>
    <row r="409" spans="1:16" x14ac:dyDescent="0.35">
      <c r="A409" t="s">
        <v>4</v>
      </c>
      <c r="B409" t="s">
        <v>129</v>
      </c>
      <c r="C409" t="s">
        <v>128</v>
      </c>
      <c r="D409">
        <v>24.32</v>
      </c>
      <c r="E409">
        <v>0.85299999999999998</v>
      </c>
      <c r="F409">
        <v>0.14058000000000001</v>
      </c>
      <c r="G409">
        <v>28.509</v>
      </c>
      <c r="H409">
        <v>8.0600000000000005E-2</v>
      </c>
      <c r="I409">
        <v>25.1114</v>
      </c>
      <c r="J409" t="s">
        <v>130</v>
      </c>
      <c r="K409">
        <v>47.2699</v>
      </c>
      <c r="L409">
        <v>0.13370000000000001</v>
      </c>
      <c r="M409" t="s">
        <v>131</v>
      </c>
      <c r="N409" t="s">
        <v>132</v>
      </c>
      <c r="O409" s="1">
        <v>45451.722430555557</v>
      </c>
    </row>
    <row r="410" spans="1:16" x14ac:dyDescent="0.35">
      <c r="A410" t="s">
        <v>6</v>
      </c>
      <c r="B410" t="s">
        <v>129</v>
      </c>
      <c r="C410" t="s">
        <v>128</v>
      </c>
      <c r="D410">
        <v>18.79</v>
      </c>
      <c r="E410">
        <v>1.006</v>
      </c>
      <c r="F410">
        <v>9.7409999999999997E-2</v>
      </c>
      <c r="G410">
        <v>18.675799999999999</v>
      </c>
      <c r="H410">
        <v>6.8199999999999997E-2</v>
      </c>
      <c r="I410">
        <v>14.239699999999999</v>
      </c>
      <c r="J410" t="s">
        <v>133</v>
      </c>
      <c r="K410">
        <v>39.9529</v>
      </c>
      <c r="L410">
        <v>0.1459</v>
      </c>
      <c r="M410" t="s">
        <v>131</v>
      </c>
      <c r="N410" t="s">
        <v>132</v>
      </c>
      <c r="O410" s="1">
        <v>45451.72247685185</v>
      </c>
    </row>
    <row r="411" spans="1:16" x14ac:dyDescent="0.35">
      <c r="A411" t="s">
        <v>7</v>
      </c>
      <c r="B411" t="s">
        <v>129</v>
      </c>
      <c r="C411" t="s">
        <v>128</v>
      </c>
      <c r="D411">
        <v>0.17</v>
      </c>
      <c r="E411">
        <v>0.95</v>
      </c>
      <c r="F411">
        <v>1.5499999999999999E-3</v>
      </c>
      <c r="G411">
        <v>0.1827</v>
      </c>
      <c r="H411">
        <v>1.8200000000000001E-2</v>
      </c>
      <c r="I411">
        <v>9.7600000000000006E-2</v>
      </c>
      <c r="J411" t="s">
        <v>134</v>
      </c>
      <c r="K411">
        <v>0.25559999999999999</v>
      </c>
      <c r="L411">
        <v>2.5499999999999998E-2</v>
      </c>
      <c r="M411" t="s">
        <v>135</v>
      </c>
      <c r="N411" t="s">
        <v>136</v>
      </c>
    </row>
    <row r="412" spans="1:16" x14ac:dyDescent="0.35">
      <c r="A412" t="s">
        <v>10</v>
      </c>
      <c r="B412" t="s">
        <v>129</v>
      </c>
      <c r="C412" t="s">
        <v>128</v>
      </c>
      <c r="D412">
        <v>0.12</v>
      </c>
      <c r="E412">
        <v>0.82</v>
      </c>
      <c r="F412">
        <v>1.24E-3</v>
      </c>
      <c r="G412">
        <v>0.1507</v>
      </c>
      <c r="H412">
        <v>2.8799999999999999E-2</v>
      </c>
      <c r="I412">
        <v>5.8799999999999998E-2</v>
      </c>
      <c r="J412" t="s">
        <v>137</v>
      </c>
      <c r="K412">
        <v>0.1946</v>
      </c>
      <c r="L412">
        <v>3.7100000000000001E-2</v>
      </c>
      <c r="M412" t="s">
        <v>10</v>
      </c>
      <c r="N412" t="s">
        <v>136</v>
      </c>
    </row>
    <row r="413" spans="1:16" x14ac:dyDescent="0.35">
      <c r="A413" t="s">
        <v>11</v>
      </c>
      <c r="B413" t="s">
        <v>129</v>
      </c>
      <c r="C413" t="s">
        <v>128</v>
      </c>
      <c r="D413">
        <v>7.82</v>
      </c>
      <c r="E413">
        <v>0.92200000000000004</v>
      </c>
      <c r="F413">
        <v>7.1050000000000002E-2</v>
      </c>
      <c r="G413">
        <v>8.4786000000000001</v>
      </c>
      <c r="H413">
        <v>7.0900000000000005E-2</v>
      </c>
      <c r="I413">
        <v>3.2511999999999999</v>
      </c>
      <c r="J413" t="s">
        <v>138</v>
      </c>
      <c r="K413">
        <v>10.9076</v>
      </c>
      <c r="L413">
        <v>9.1200000000000003E-2</v>
      </c>
      <c r="M413" t="s">
        <v>139</v>
      </c>
      <c r="N413" t="s">
        <v>132</v>
      </c>
      <c r="O413" s="1">
        <v>45451.722604166665</v>
      </c>
    </row>
    <row r="414" spans="1:16" x14ac:dyDescent="0.35">
      <c r="A414" t="s">
        <v>12</v>
      </c>
      <c r="B414" t="s">
        <v>19</v>
      </c>
      <c r="C414" t="s">
        <v>140</v>
      </c>
      <c r="D414">
        <v>0.28999999999999998</v>
      </c>
      <c r="E414">
        <v>0.877</v>
      </c>
      <c r="F414">
        <v>2.7899999999999999E-3</v>
      </c>
      <c r="G414">
        <v>0.3332</v>
      </c>
      <c r="H414">
        <v>8.8000000000000005E-3</v>
      </c>
      <c r="I414">
        <v>0.1216</v>
      </c>
      <c r="J414" t="s">
        <v>141</v>
      </c>
      <c r="K414">
        <v>0.42409999999999998</v>
      </c>
      <c r="L414">
        <v>1.12E-2</v>
      </c>
      <c r="M414" t="s">
        <v>142</v>
      </c>
      <c r="N414" t="s">
        <v>132</v>
      </c>
      <c r="O414" s="1">
        <v>45451.447905092595</v>
      </c>
      <c r="P414">
        <v>99.147000000000006</v>
      </c>
    </row>
    <row r="415" spans="1:16" x14ac:dyDescent="0.35">
      <c r="A415" t="s">
        <v>14</v>
      </c>
      <c r="G415">
        <v>99.0047</v>
      </c>
      <c r="I415">
        <v>100</v>
      </c>
      <c r="K415">
        <v>99.0047</v>
      </c>
    </row>
    <row r="416" spans="1:16" x14ac:dyDescent="0.35">
      <c r="A416" t="str" cm="1">
        <f t="array" ref="A416">IF(MOD(ROW(A416)-1,15)=0,INDEX(Mount1!$A:$A,(ROW(A416)-1)/15+2), " ")</f>
        <v xml:space="preserve"> </v>
      </c>
    </row>
    <row r="417" spans="1:16" x14ac:dyDescent="0.35">
      <c r="A417" t="str" cm="1">
        <f t="array" ref="A417">IF(MOD(ROW(A417)-1,15)=0,INDEX(Mount1!$A:$A,(ROW(A417)-1)/15+2), " ")</f>
        <v xml:space="preserve"> </v>
      </c>
    </row>
    <row r="418" spans="1:16" x14ac:dyDescent="0.35">
      <c r="A418" t="str" cm="1">
        <f t="array" ref="A418">IF(MOD(ROW(A418)-1,15)=0,INDEX(Mount1!$A:$A,(ROW(A418)-1)/15+2), " ")</f>
        <v xml:space="preserve"> </v>
      </c>
    </row>
    <row r="419" spans="1:16" x14ac:dyDescent="0.35">
      <c r="A419" t="str" cm="1">
        <f t="array" ref="A419">IF(MOD(ROW(A419)-1,15)=0,INDEX(Mount1!$A:$A,(ROW(A419)-1)/15+2), " ")</f>
        <v xml:space="preserve"> </v>
      </c>
    </row>
    <row r="420" spans="1:16" x14ac:dyDescent="0.35">
      <c r="A420" t="str" cm="1">
        <f t="array" ref="A420">IF(MOD(ROW(A420)-1,15)=0,INDEX(Mount1!$A:$A,(ROW(A420)-1)/15+2), " ")</f>
        <v xml:space="preserve"> </v>
      </c>
    </row>
    <row r="421" spans="1:16" x14ac:dyDescent="0.35">
      <c r="A421" t="str" cm="1">
        <f t="array" ref="A421">IF(MOD(ROW(A421)-1,15)=0,INDEX(Mount1!$A:$A,(ROW(A421)-1)/15+2), " ")</f>
        <v>K24_19_FIA</v>
      </c>
    </row>
    <row r="422" spans="1:16" x14ac:dyDescent="0.3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35">
      <c r="A423" t="s">
        <v>127</v>
      </c>
      <c r="C423" t="s">
        <v>128</v>
      </c>
      <c r="G423">
        <v>43.347999999999999</v>
      </c>
      <c r="I423">
        <v>57.133000000000003</v>
      </c>
    </row>
    <row r="424" spans="1:16" x14ac:dyDescent="0.35">
      <c r="A424" t="s">
        <v>4</v>
      </c>
      <c r="B424" t="s">
        <v>129</v>
      </c>
      <c r="C424" t="s">
        <v>128</v>
      </c>
      <c r="D424">
        <v>24.47</v>
      </c>
      <c r="E424">
        <v>0.84899999999999998</v>
      </c>
      <c r="F424">
        <v>0.14147999999999999</v>
      </c>
      <c r="G424">
        <v>28.808599999999998</v>
      </c>
      <c r="H424">
        <v>7.5600000000000001E-2</v>
      </c>
      <c r="I424">
        <v>24.986899999999999</v>
      </c>
      <c r="J424" t="s">
        <v>130</v>
      </c>
      <c r="K424">
        <v>47.7667</v>
      </c>
      <c r="L424">
        <v>0.12540000000000001</v>
      </c>
      <c r="M424" t="s">
        <v>131</v>
      </c>
      <c r="N424" t="s">
        <v>132</v>
      </c>
      <c r="O424" s="1">
        <v>45451.722430555557</v>
      </c>
    </row>
    <row r="425" spans="1:16" x14ac:dyDescent="0.35">
      <c r="A425" t="s">
        <v>6</v>
      </c>
      <c r="B425" t="s">
        <v>129</v>
      </c>
      <c r="C425" t="s">
        <v>128</v>
      </c>
      <c r="D425">
        <v>19.12</v>
      </c>
      <c r="E425">
        <v>1.0069999999999999</v>
      </c>
      <c r="F425">
        <v>9.9150000000000002E-2</v>
      </c>
      <c r="G425">
        <v>19.001200000000001</v>
      </c>
      <c r="H425">
        <v>6.4100000000000004E-2</v>
      </c>
      <c r="I425">
        <v>14.266</v>
      </c>
      <c r="J425" t="s">
        <v>133</v>
      </c>
      <c r="K425">
        <v>40.649099999999997</v>
      </c>
      <c r="L425">
        <v>0.13700000000000001</v>
      </c>
      <c r="M425" t="s">
        <v>131</v>
      </c>
      <c r="N425" t="s">
        <v>132</v>
      </c>
      <c r="O425" s="1">
        <v>45451.72247685185</v>
      </c>
    </row>
    <row r="426" spans="1:16" x14ac:dyDescent="0.35">
      <c r="A426" t="s">
        <v>7</v>
      </c>
      <c r="B426" t="s">
        <v>129</v>
      </c>
      <c r="C426" t="s">
        <v>128</v>
      </c>
      <c r="D426">
        <v>0.14000000000000001</v>
      </c>
      <c r="E426">
        <v>0.95</v>
      </c>
      <c r="F426">
        <v>1.2099999999999999E-3</v>
      </c>
      <c r="G426">
        <v>0.1426</v>
      </c>
      <c r="H426">
        <v>1.6899999999999998E-2</v>
      </c>
      <c r="I426">
        <v>7.4999999999999997E-2</v>
      </c>
      <c r="J426" t="s">
        <v>134</v>
      </c>
      <c r="K426">
        <v>0.19950000000000001</v>
      </c>
      <c r="L426">
        <v>2.3599999999999999E-2</v>
      </c>
      <c r="M426" t="s">
        <v>135</v>
      </c>
      <c r="N426" t="s">
        <v>136</v>
      </c>
    </row>
    <row r="427" spans="1:16" x14ac:dyDescent="0.35">
      <c r="A427" t="s">
        <v>10</v>
      </c>
      <c r="B427" t="s">
        <v>129</v>
      </c>
      <c r="C427" t="s">
        <v>128</v>
      </c>
      <c r="D427">
        <v>0.08</v>
      </c>
      <c r="E427">
        <v>0.82099999999999995</v>
      </c>
      <c r="F427">
        <v>8.0000000000000004E-4</v>
      </c>
      <c r="G427">
        <v>9.7900000000000001E-2</v>
      </c>
      <c r="H427">
        <v>2.6700000000000002E-2</v>
      </c>
      <c r="I427">
        <v>3.7600000000000001E-2</v>
      </c>
      <c r="J427" t="s">
        <v>137</v>
      </c>
      <c r="K427">
        <v>0.12640000000000001</v>
      </c>
      <c r="L427">
        <v>3.4500000000000003E-2</v>
      </c>
      <c r="M427" t="s">
        <v>10</v>
      </c>
      <c r="N427" t="s">
        <v>136</v>
      </c>
    </row>
    <row r="428" spans="1:16" x14ac:dyDescent="0.35">
      <c r="A428" t="s">
        <v>11</v>
      </c>
      <c r="B428" t="s">
        <v>129</v>
      </c>
      <c r="C428" t="s">
        <v>128</v>
      </c>
      <c r="D428">
        <v>8.2799999999999994</v>
      </c>
      <c r="E428">
        <v>0.92200000000000004</v>
      </c>
      <c r="F428">
        <v>7.5310000000000002E-2</v>
      </c>
      <c r="G428">
        <v>8.9832999999999998</v>
      </c>
      <c r="H428">
        <v>6.7500000000000004E-2</v>
      </c>
      <c r="I428">
        <v>3.3919000000000001</v>
      </c>
      <c r="J428" t="s">
        <v>138</v>
      </c>
      <c r="K428">
        <v>11.556800000000001</v>
      </c>
      <c r="L428">
        <v>8.6800000000000002E-2</v>
      </c>
      <c r="M428" t="s">
        <v>139</v>
      </c>
      <c r="N428" t="s">
        <v>132</v>
      </c>
      <c r="O428" s="1">
        <v>45451.722604166665</v>
      </c>
    </row>
    <row r="429" spans="1:16" x14ac:dyDescent="0.35">
      <c r="A429" t="s">
        <v>12</v>
      </c>
      <c r="B429" t="s">
        <v>19</v>
      </c>
      <c r="C429" t="s">
        <v>140</v>
      </c>
      <c r="D429">
        <v>0.27</v>
      </c>
      <c r="E429">
        <v>0.877</v>
      </c>
      <c r="F429">
        <v>2.5500000000000002E-3</v>
      </c>
      <c r="G429">
        <v>0.30499999999999999</v>
      </c>
      <c r="H429">
        <v>8.3000000000000001E-3</v>
      </c>
      <c r="I429">
        <v>0.1095</v>
      </c>
      <c r="J429" t="s">
        <v>141</v>
      </c>
      <c r="K429">
        <v>0.3881</v>
      </c>
      <c r="L429">
        <v>1.0500000000000001E-2</v>
      </c>
      <c r="M429" t="s">
        <v>142</v>
      </c>
      <c r="N429" t="s">
        <v>132</v>
      </c>
      <c r="O429" s="1">
        <v>45451.447905092595</v>
      </c>
      <c r="P429">
        <v>99.447999999999993</v>
      </c>
    </row>
    <row r="430" spans="1:16" x14ac:dyDescent="0.35">
      <c r="A430" t="s">
        <v>14</v>
      </c>
      <c r="G430">
        <v>100.6866</v>
      </c>
      <c r="I430">
        <v>100</v>
      </c>
      <c r="K430">
        <v>100.6866</v>
      </c>
    </row>
    <row r="431" spans="1:16" x14ac:dyDescent="0.35">
      <c r="A431" t="str" cm="1">
        <f t="array" ref="A431">IF(MOD(ROW(A431)-1,15)=0,INDEX(Mount1!$A:$A,(ROW(A431)-1)/15+2), " ")</f>
        <v xml:space="preserve"> </v>
      </c>
    </row>
    <row r="432" spans="1:16" x14ac:dyDescent="0.35">
      <c r="A432" t="str" cm="1">
        <f t="array" ref="A432">IF(MOD(ROW(A432)-1,15)=0,INDEX(Mount1!$A:$A,(ROW(A432)-1)/15+2), " ")</f>
        <v xml:space="preserve"> </v>
      </c>
    </row>
    <row r="433" spans="1:16" x14ac:dyDescent="0.35">
      <c r="A433" t="str" cm="1">
        <f t="array" ref="A433">IF(MOD(ROW(A433)-1,15)=0,INDEX(Mount1!$A:$A,(ROW(A433)-1)/15+2), " ")</f>
        <v xml:space="preserve"> </v>
      </c>
    </row>
    <row r="434" spans="1:16" x14ac:dyDescent="0.35">
      <c r="A434" t="str" cm="1">
        <f t="array" ref="A434">IF(MOD(ROW(A434)-1,15)=0,INDEX(Mount1!$A:$A,(ROW(A434)-1)/15+2), " ")</f>
        <v xml:space="preserve"> </v>
      </c>
    </row>
    <row r="435" spans="1:16" x14ac:dyDescent="0.35">
      <c r="A435" t="str" cm="1">
        <f t="array" ref="A435">IF(MOD(ROW(A435)-1,15)=0,INDEX(Mount1!$A:$A,(ROW(A435)-1)/15+2), " ")</f>
        <v xml:space="preserve"> </v>
      </c>
    </row>
    <row r="436" spans="1:16" x14ac:dyDescent="0.35">
      <c r="A436" t="str" cm="1">
        <f t="array" ref="A436">IF(MOD(ROW(A436)-1,15)=0,INDEX(Mount1!$A:$A,(ROW(A436)-1)/15+2), " ")</f>
        <v>K24_20_FIA</v>
      </c>
    </row>
    <row r="437" spans="1:16" x14ac:dyDescent="0.3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35">
      <c r="A438" t="s">
        <v>127</v>
      </c>
      <c r="C438" t="s">
        <v>128</v>
      </c>
      <c r="G438">
        <v>42.3401</v>
      </c>
      <c r="I438">
        <v>57.144100000000002</v>
      </c>
    </row>
    <row r="439" spans="1:16" x14ac:dyDescent="0.35">
      <c r="A439" t="s">
        <v>4</v>
      </c>
      <c r="B439" t="s">
        <v>129</v>
      </c>
      <c r="C439" t="s">
        <v>128</v>
      </c>
      <c r="D439">
        <v>21.11</v>
      </c>
      <c r="E439">
        <v>0.80200000000000005</v>
      </c>
      <c r="F439">
        <v>0.12205000000000001</v>
      </c>
      <c r="G439">
        <v>26.315799999999999</v>
      </c>
      <c r="H439">
        <v>7.4499999999999997E-2</v>
      </c>
      <c r="I439">
        <v>23.372599999999998</v>
      </c>
      <c r="J439" t="s">
        <v>130</v>
      </c>
      <c r="K439">
        <v>43.633400000000002</v>
      </c>
      <c r="L439">
        <v>0.1236</v>
      </c>
      <c r="M439" t="s">
        <v>131</v>
      </c>
      <c r="N439" t="s">
        <v>132</v>
      </c>
      <c r="O439" s="1">
        <v>45451.722430555557</v>
      </c>
    </row>
    <row r="440" spans="1:16" x14ac:dyDescent="0.35">
      <c r="A440" t="s">
        <v>6</v>
      </c>
      <c r="B440" t="s">
        <v>129</v>
      </c>
      <c r="C440" t="s">
        <v>128</v>
      </c>
      <c r="D440">
        <v>18.78</v>
      </c>
      <c r="E440">
        <v>1.0109999999999999</v>
      </c>
      <c r="F440">
        <v>9.7369999999999998E-2</v>
      </c>
      <c r="G440">
        <v>18.584599999999998</v>
      </c>
      <c r="H440">
        <v>6.3200000000000006E-2</v>
      </c>
      <c r="I440">
        <v>14.2882</v>
      </c>
      <c r="J440" t="s">
        <v>133</v>
      </c>
      <c r="K440">
        <v>39.757899999999999</v>
      </c>
      <c r="L440">
        <v>0.13519999999999999</v>
      </c>
      <c r="M440" t="s">
        <v>131</v>
      </c>
      <c r="N440" t="s">
        <v>132</v>
      </c>
      <c r="O440" s="1">
        <v>45451.72247685185</v>
      </c>
    </row>
    <row r="441" spans="1:16" x14ac:dyDescent="0.35">
      <c r="A441" t="s">
        <v>7</v>
      </c>
      <c r="B441" t="s">
        <v>129</v>
      </c>
      <c r="C441" t="s">
        <v>128</v>
      </c>
      <c r="D441">
        <v>0.21</v>
      </c>
      <c r="E441">
        <v>0.95899999999999996</v>
      </c>
      <c r="F441">
        <v>1.91E-3</v>
      </c>
      <c r="G441">
        <v>0.2233</v>
      </c>
      <c r="H441">
        <v>1.7399999999999999E-2</v>
      </c>
      <c r="I441">
        <v>0.1203</v>
      </c>
      <c r="J441" t="s">
        <v>134</v>
      </c>
      <c r="K441">
        <v>0.3125</v>
      </c>
      <c r="L441">
        <v>2.4299999999999999E-2</v>
      </c>
      <c r="M441" t="s">
        <v>135</v>
      </c>
      <c r="N441" t="s">
        <v>136</v>
      </c>
    </row>
    <row r="442" spans="1:16" x14ac:dyDescent="0.35">
      <c r="A442" t="s">
        <v>10</v>
      </c>
      <c r="B442" t="s">
        <v>129</v>
      </c>
      <c r="C442" t="s">
        <v>128</v>
      </c>
      <c r="D442">
        <v>0.12</v>
      </c>
      <c r="E442">
        <v>0.82599999999999996</v>
      </c>
      <c r="F442">
        <v>1.2099999999999999E-3</v>
      </c>
      <c r="G442">
        <v>0.14699999999999999</v>
      </c>
      <c r="H442">
        <v>2.75E-2</v>
      </c>
      <c r="I442">
        <v>5.7799999999999997E-2</v>
      </c>
      <c r="J442" t="s">
        <v>137</v>
      </c>
      <c r="K442">
        <v>0.1898</v>
      </c>
      <c r="L442">
        <v>3.5400000000000001E-2</v>
      </c>
      <c r="M442" t="s">
        <v>10</v>
      </c>
      <c r="N442" t="s">
        <v>136</v>
      </c>
    </row>
    <row r="443" spans="1:16" x14ac:dyDescent="0.35">
      <c r="A443" t="s">
        <v>11</v>
      </c>
      <c r="B443" t="s">
        <v>129</v>
      </c>
      <c r="C443" t="s">
        <v>128</v>
      </c>
      <c r="D443">
        <v>11.88</v>
      </c>
      <c r="E443">
        <v>0.92800000000000005</v>
      </c>
      <c r="F443">
        <v>0.10803</v>
      </c>
      <c r="G443">
        <v>12.807499999999999</v>
      </c>
      <c r="H443">
        <v>7.7399999999999997E-2</v>
      </c>
      <c r="I443">
        <v>4.9519000000000002</v>
      </c>
      <c r="J443" t="s">
        <v>138</v>
      </c>
      <c r="K443">
        <v>16.476600000000001</v>
      </c>
      <c r="L443">
        <v>9.9599999999999994E-2</v>
      </c>
      <c r="M443" t="s">
        <v>139</v>
      </c>
      <c r="N443" t="s">
        <v>132</v>
      </c>
      <c r="O443" s="1">
        <v>45451.722604166665</v>
      </c>
    </row>
    <row r="444" spans="1:16" x14ac:dyDescent="0.35">
      <c r="A444" t="s">
        <v>12</v>
      </c>
      <c r="B444" t="s">
        <v>19</v>
      </c>
      <c r="C444" t="s">
        <v>140</v>
      </c>
      <c r="D444">
        <v>0.16</v>
      </c>
      <c r="E444">
        <v>0.878</v>
      </c>
      <c r="F444">
        <v>1.48E-3</v>
      </c>
      <c r="G444">
        <v>0.17699999999999999</v>
      </c>
      <c r="H444">
        <v>7.4000000000000003E-3</v>
      </c>
      <c r="I444">
        <v>6.5100000000000005E-2</v>
      </c>
      <c r="J444" t="s">
        <v>141</v>
      </c>
      <c r="K444">
        <v>0.2253</v>
      </c>
      <c r="L444">
        <v>9.4000000000000004E-3</v>
      </c>
      <c r="M444" t="s">
        <v>142</v>
      </c>
      <c r="N444" t="s">
        <v>132</v>
      </c>
      <c r="O444" s="1">
        <v>45451.447905092595</v>
      </c>
      <c r="P444">
        <v>99.436999999999998</v>
      </c>
    </row>
    <row r="445" spans="1:16" x14ac:dyDescent="0.35">
      <c r="A445" t="s">
        <v>14</v>
      </c>
      <c r="G445">
        <v>100.5954</v>
      </c>
      <c r="I445">
        <v>100</v>
      </c>
      <c r="K445">
        <v>100.5954</v>
      </c>
    </row>
    <row r="446" spans="1:16" x14ac:dyDescent="0.35">
      <c r="A446" t="str" cm="1">
        <f t="array" ref="A446">IF(MOD(ROW(A446)-1,15)=0,INDEX(Mount1!$A:$A,(ROW(A446)-1)/15+2), " ")</f>
        <v xml:space="preserve"> </v>
      </c>
    </row>
    <row r="447" spans="1:16" x14ac:dyDescent="0.35">
      <c r="A447" t="str" cm="1">
        <f t="array" ref="A447">IF(MOD(ROW(A447)-1,15)=0,INDEX(Mount1!$A:$A,(ROW(A447)-1)/15+2), " ")</f>
        <v xml:space="preserve"> </v>
      </c>
    </row>
    <row r="448" spans="1:16" x14ac:dyDescent="0.35">
      <c r="A448" t="str" cm="1">
        <f t="array" ref="A448">IF(MOD(ROW(A448)-1,15)=0,INDEX(Mount1!$A:$A,(ROW(A448)-1)/15+2), " ")</f>
        <v xml:space="preserve"> </v>
      </c>
    </row>
    <row r="449" spans="1:16" x14ac:dyDescent="0.35">
      <c r="A449" t="str" cm="1">
        <f t="array" ref="A449">IF(MOD(ROW(A449)-1,15)=0,INDEX(Mount1!$A:$A,(ROW(A449)-1)/15+2), " ")</f>
        <v xml:space="preserve"> </v>
      </c>
    </row>
    <row r="450" spans="1:16" x14ac:dyDescent="0.35">
      <c r="A450" t="str" cm="1">
        <f t="array" ref="A450">IF(MOD(ROW(A450)-1,15)=0,INDEX(Mount1!$A:$A,(ROW(A450)-1)/15+2), " ")</f>
        <v xml:space="preserve"> </v>
      </c>
    </row>
    <row r="451" spans="1:16" x14ac:dyDescent="0.35">
      <c r="A451" t="str" cm="1">
        <f t="array" ref="A451">IF(MOD(ROW(A451)-1,15)=0,INDEX(Mount1!$A:$A,(ROW(A451)-1)/15+2), " ")</f>
        <v>K24_18_FIA</v>
      </c>
    </row>
    <row r="452" spans="1:16" x14ac:dyDescent="0.3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35">
      <c r="A453" t="s">
        <v>127</v>
      </c>
      <c r="C453" t="s">
        <v>128</v>
      </c>
      <c r="G453">
        <v>42.196300000000001</v>
      </c>
      <c r="I453">
        <v>57.146999999999998</v>
      </c>
    </row>
    <row r="454" spans="1:16" x14ac:dyDescent="0.35">
      <c r="A454" t="s">
        <v>4</v>
      </c>
      <c r="B454" t="s">
        <v>129</v>
      </c>
      <c r="C454" t="s">
        <v>128</v>
      </c>
      <c r="D454">
        <v>21.99</v>
      </c>
      <c r="E454">
        <v>0.81799999999999995</v>
      </c>
      <c r="F454">
        <v>0.12711</v>
      </c>
      <c r="G454">
        <v>26.868400000000001</v>
      </c>
      <c r="H454">
        <v>7.4099999999999999E-2</v>
      </c>
      <c r="I454">
        <v>23.946000000000002</v>
      </c>
      <c r="J454" t="s">
        <v>130</v>
      </c>
      <c r="K454">
        <v>44.549700000000001</v>
      </c>
      <c r="L454">
        <v>0.1229</v>
      </c>
      <c r="M454" t="s">
        <v>131</v>
      </c>
      <c r="N454" t="s">
        <v>132</v>
      </c>
      <c r="O454" s="1">
        <v>45451.722430555557</v>
      </c>
    </row>
    <row r="455" spans="1:16" x14ac:dyDescent="0.35">
      <c r="A455" t="s">
        <v>6</v>
      </c>
      <c r="B455" t="s">
        <v>129</v>
      </c>
      <c r="C455" t="s">
        <v>128</v>
      </c>
      <c r="D455">
        <v>18.7</v>
      </c>
      <c r="E455">
        <v>1.0089999999999999</v>
      </c>
      <c r="F455">
        <v>9.6939999999999998E-2</v>
      </c>
      <c r="G455">
        <v>18.528099999999998</v>
      </c>
      <c r="H455">
        <v>6.2799999999999995E-2</v>
      </c>
      <c r="I455">
        <v>14.294</v>
      </c>
      <c r="J455" t="s">
        <v>133</v>
      </c>
      <c r="K455">
        <v>39.637</v>
      </c>
      <c r="L455">
        <v>0.13439999999999999</v>
      </c>
      <c r="M455" t="s">
        <v>131</v>
      </c>
      <c r="N455" t="s">
        <v>132</v>
      </c>
      <c r="O455" s="1">
        <v>45451.72247685185</v>
      </c>
    </row>
    <row r="456" spans="1:16" x14ac:dyDescent="0.35">
      <c r="A456" t="s">
        <v>7</v>
      </c>
      <c r="B456" t="s">
        <v>129</v>
      </c>
      <c r="C456" t="s">
        <v>128</v>
      </c>
      <c r="D456">
        <v>0.16</v>
      </c>
      <c r="E456">
        <v>0.95599999999999996</v>
      </c>
      <c r="F456">
        <v>1.4300000000000001E-3</v>
      </c>
      <c r="G456">
        <v>0.16750000000000001</v>
      </c>
      <c r="H456">
        <v>1.6799999999999999E-2</v>
      </c>
      <c r="I456">
        <v>9.06E-2</v>
      </c>
      <c r="J456" t="s">
        <v>134</v>
      </c>
      <c r="K456">
        <v>0.2344</v>
      </c>
      <c r="L456">
        <v>2.35E-2</v>
      </c>
      <c r="M456" t="s">
        <v>135</v>
      </c>
      <c r="N456" t="s">
        <v>136</v>
      </c>
    </row>
    <row r="457" spans="1:16" x14ac:dyDescent="0.35">
      <c r="A457" t="s">
        <v>10</v>
      </c>
      <c r="B457" t="s">
        <v>129</v>
      </c>
      <c r="C457" t="s">
        <v>128</v>
      </c>
      <c r="D457">
        <v>0.13</v>
      </c>
      <c r="E457">
        <v>0.82399999999999995</v>
      </c>
      <c r="F457">
        <v>1.32E-3</v>
      </c>
      <c r="G457">
        <v>0.16059999999999999</v>
      </c>
      <c r="H457">
        <v>2.69E-2</v>
      </c>
      <c r="I457">
        <v>6.3399999999999998E-2</v>
      </c>
      <c r="J457" t="s">
        <v>137</v>
      </c>
      <c r="K457">
        <v>0.2074</v>
      </c>
      <c r="L457">
        <v>3.4700000000000002E-2</v>
      </c>
      <c r="M457" t="s">
        <v>10</v>
      </c>
      <c r="N457" t="s">
        <v>136</v>
      </c>
    </row>
    <row r="458" spans="1:16" x14ac:dyDescent="0.35">
      <c r="A458" t="s">
        <v>11</v>
      </c>
      <c r="B458" t="s">
        <v>129</v>
      </c>
      <c r="C458" t="s">
        <v>128</v>
      </c>
      <c r="D458">
        <v>10.41</v>
      </c>
      <c r="E458">
        <v>0.92600000000000005</v>
      </c>
      <c r="F458">
        <v>9.4640000000000002E-2</v>
      </c>
      <c r="G458">
        <v>11.242800000000001</v>
      </c>
      <c r="H458">
        <v>7.3200000000000001E-2</v>
      </c>
      <c r="I458">
        <v>4.3620000000000001</v>
      </c>
      <c r="J458" t="s">
        <v>138</v>
      </c>
      <c r="K458">
        <v>14.4636</v>
      </c>
      <c r="L458">
        <v>9.4200000000000006E-2</v>
      </c>
      <c r="M458" t="s">
        <v>139</v>
      </c>
      <c r="N458" t="s">
        <v>132</v>
      </c>
      <c r="O458" s="1">
        <v>45451.722604166665</v>
      </c>
    </row>
    <row r="459" spans="1:16" x14ac:dyDescent="0.35">
      <c r="A459" t="s">
        <v>12</v>
      </c>
      <c r="B459" t="s">
        <v>19</v>
      </c>
      <c r="C459" t="s">
        <v>140</v>
      </c>
      <c r="D459">
        <v>0.23</v>
      </c>
      <c r="E459">
        <v>0.878</v>
      </c>
      <c r="F459">
        <v>2.2000000000000001E-3</v>
      </c>
      <c r="G459">
        <v>0.26300000000000001</v>
      </c>
      <c r="H459">
        <v>8.0000000000000002E-3</v>
      </c>
      <c r="I459">
        <v>9.7100000000000006E-2</v>
      </c>
      <c r="J459" t="s">
        <v>141</v>
      </c>
      <c r="K459">
        <v>0.3347</v>
      </c>
      <c r="L459">
        <v>1.0200000000000001E-2</v>
      </c>
      <c r="M459" t="s">
        <v>142</v>
      </c>
      <c r="N459" t="s">
        <v>132</v>
      </c>
      <c r="O459" s="1">
        <v>45451.447905092595</v>
      </c>
      <c r="P459">
        <v>99.462000000000003</v>
      </c>
    </row>
    <row r="460" spans="1:16" x14ac:dyDescent="0.35">
      <c r="A460" t="s">
        <v>14</v>
      </c>
      <c r="G460">
        <v>99.426900000000003</v>
      </c>
      <c r="I460">
        <v>100</v>
      </c>
      <c r="K460">
        <v>99.426900000000003</v>
      </c>
    </row>
    <row r="461" spans="1:16" x14ac:dyDescent="0.35">
      <c r="A461" t="str" cm="1">
        <f t="array" ref="A461">IF(MOD(ROW(A461)-1,15)=0,INDEX(Mount1!$A:$A,(ROW(A461)-1)/15+2), " ")</f>
        <v xml:space="preserve"> </v>
      </c>
    </row>
    <row r="462" spans="1:16" x14ac:dyDescent="0.35">
      <c r="A462" t="str" cm="1">
        <f t="array" ref="A462">IF(MOD(ROW(A462)-1,15)=0,INDEX(Mount1!$A:$A,(ROW(A462)-1)/15+2), " ")</f>
        <v xml:space="preserve"> </v>
      </c>
    </row>
    <row r="463" spans="1:16" x14ac:dyDescent="0.35">
      <c r="A463" t="str" cm="1">
        <f t="array" ref="A463">IF(MOD(ROW(A463)-1,15)=0,INDEX(Mount1!$A:$A,(ROW(A463)-1)/15+2), " ")</f>
        <v xml:space="preserve"> </v>
      </c>
    </row>
    <row r="464" spans="1:16" x14ac:dyDescent="0.35">
      <c r="A464" t="str" cm="1">
        <f t="array" ref="A464">IF(MOD(ROW(A464)-1,15)=0,INDEX(Mount1!$A:$A,(ROW(A464)-1)/15+2), " ")</f>
        <v xml:space="preserve"> </v>
      </c>
    </row>
    <row r="465" spans="1:16" x14ac:dyDescent="0.35">
      <c r="A465" t="str" cm="1">
        <f t="array" ref="A465">IF(MOD(ROW(A465)-1,15)=0,INDEX(Mount1!$A:$A,(ROW(A465)-1)/15+2), " ")</f>
        <v xml:space="preserve"> </v>
      </c>
    </row>
    <row r="466" spans="1:16" x14ac:dyDescent="0.35">
      <c r="A466" t="str" cm="1">
        <f t="array" ref="A466">IF(MOD(ROW(A466)-1,15)=0,INDEX(Mount1!$A:$A,(ROW(A466)-1)/15+2), " ")</f>
        <v>K24_17_FIA</v>
      </c>
    </row>
    <row r="467" spans="1:16" x14ac:dyDescent="0.3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35">
      <c r="A468" t="s">
        <v>127</v>
      </c>
      <c r="C468" t="s">
        <v>128</v>
      </c>
      <c r="G468">
        <v>41.959400000000002</v>
      </c>
      <c r="I468">
        <v>57.1569</v>
      </c>
    </row>
    <row r="469" spans="1:16" x14ac:dyDescent="0.35">
      <c r="A469" t="s">
        <v>4</v>
      </c>
      <c r="B469" t="s">
        <v>129</v>
      </c>
      <c r="C469" t="s">
        <v>128</v>
      </c>
      <c r="D469">
        <v>21.46</v>
      </c>
      <c r="E469">
        <v>0.81200000000000006</v>
      </c>
      <c r="F469">
        <v>0.12404999999999999</v>
      </c>
      <c r="G469">
        <v>26.428100000000001</v>
      </c>
      <c r="H469">
        <v>7.4099999999999999E-2</v>
      </c>
      <c r="I469">
        <v>23.6906</v>
      </c>
      <c r="J469" t="s">
        <v>130</v>
      </c>
      <c r="K469">
        <v>43.819600000000001</v>
      </c>
      <c r="L469">
        <v>0.1229</v>
      </c>
      <c r="M469" t="s">
        <v>131</v>
      </c>
      <c r="N469" t="s">
        <v>132</v>
      </c>
      <c r="O469" s="1">
        <v>45451.722430555557</v>
      </c>
    </row>
    <row r="470" spans="1:16" x14ac:dyDescent="0.35">
      <c r="A470" t="s">
        <v>6</v>
      </c>
      <c r="B470" t="s">
        <v>129</v>
      </c>
      <c r="C470" t="s">
        <v>128</v>
      </c>
      <c r="D470">
        <v>18.63</v>
      </c>
      <c r="E470">
        <v>1.01</v>
      </c>
      <c r="F470">
        <v>9.6600000000000005E-2</v>
      </c>
      <c r="G470">
        <v>18.446400000000001</v>
      </c>
      <c r="H470">
        <v>6.2799999999999995E-2</v>
      </c>
      <c r="I470">
        <v>14.313700000000001</v>
      </c>
      <c r="J470" t="s">
        <v>133</v>
      </c>
      <c r="K470">
        <v>39.4621</v>
      </c>
      <c r="L470">
        <v>0.1343</v>
      </c>
      <c r="M470" t="s">
        <v>131</v>
      </c>
      <c r="N470" t="s">
        <v>132</v>
      </c>
      <c r="O470" s="1">
        <v>45451.72247685185</v>
      </c>
    </row>
    <row r="471" spans="1:16" x14ac:dyDescent="0.35">
      <c r="A471" t="s">
        <v>7</v>
      </c>
      <c r="B471" t="s">
        <v>129</v>
      </c>
      <c r="C471" t="s">
        <v>128</v>
      </c>
      <c r="D471">
        <v>0.18</v>
      </c>
      <c r="E471">
        <v>0.95699999999999996</v>
      </c>
      <c r="F471">
        <v>1.57E-3</v>
      </c>
      <c r="G471">
        <v>0.18340000000000001</v>
      </c>
      <c r="H471">
        <v>1.7100000000000001E-2</v>
      </c>
      <c r="I471">
        <v>9.9699999999999997E-2</v>
      </c>
      <c r="J471" t="s">
        <v>134</v>
      </c>
      <c r="K471">
        <v>0.25659999999999999</v>
      </c>
      <c r="L471">
        <v>2.3900000000000001E-2</v>
      </c>
      <c r="M471" t="s">
        <v>135</v>
      </c>
      <c r="N471" t="s">
        <v>136</v>
      </c>
    </row>
    <row r="472" spans="1:16" x14ac:dyDescent="0.35">
      <c r="A472" t="s">
        <v>10</v>
      </c>
      <c r="B472" t="s">
        <v>129</v>
      </c>
      <c r="C472" t="s">
        <v>128</v>
      </c>
      <c r="D472">
        <v>0.15</v>
      </c>
      <c r="E472">
        <v>0.82499999999999996</v>
      </c>
      <c r="F472">
        <v>1.4499999999999999E-3</v>
      </c>
      <c r="G472">
        <v>0.17610000000000001</v>
      </c>
      <c r="H472">
        <v>2.7300000000000001E-2</v>
      </c>
      <c r="I472">
        <v>6.9900000000000004E-2</v>
      </c>
      <c r="J472" t="s">
        <v>137</v>
      </c>
      <c r="K472">
        <v>0.22739999999999999</v>
      </c>
      <c r="L472">
        <v>3.5200000000000002E-2</v>
      </c>
      <c r="M472" t="s">
        <v>10</v>
      </c>
      <c r="N472" t="s">
        <v>136</v>
      </c>
    </row>
    <row r="473" spans="1:16" x14ac:dyDescent="0.35">
      <c r="A473" t="s">
        <v>11</v>
      </c>
      <c r="B473" t="s">
        <v>129</v>
      </c>
      <c r="C473" t="s">
        <v>128</v>
      </c>
      <c r="D473">
        <v>10.89</v>
      </c>
      <c r="E473">
        <v>0.92700000000000005</v>
      </c>
      <c r="F473">
        <v>9.9019999999999997E-2</v>
      </c>
      <c r="G473">
        <v>11.7536</v>
      </c>
      <c r="H473">
        <v>7.4899999999999994E-2</v>
      </c>
      <c r="I473">
        <v>4.5867000000000004</v>
      </c>
      <c r="J473" t="s">
        <v>138</v>
      </c>
      <c r="K473">
        <v>15.120699999999999</v>
      </c>
      <c r="L473">
        <v>9.6299999999999997E-2</v>
      </c>
      <c r="M473" t="s">
        <v>139</v>
      </c>
      <c r="N473" t="s">
        <v>132</v>
      </c>
      <c r="O473" s="1">
        <v>45451.722604166665</v>
      </c>
    </row>
    <row r="474" spans="1:16" x14ac:dyDescent="0.35">
      <c r="A474" t="s">
        <v>12</v>
      </c>
      <c r="B474" t="s">
        <v>19</v>
      </c>
      <c r="C474" t="s">
        <v>140</v>
      </c>
      <c r="D474">
        <v>0.19</v>
      </c>
      <c r="E474">
        <v>0.878</v>
      </c>
      <c r="F474">
        <v>1.8600000000000001E-3</v>
      </c>
      <c r="G474">
        <v>0.222</v>
      </c>
      <c r="H474">
        <v>7.7999999999999996E-3</v>
      </c>
      <c r="I474">
        <v>8.2400000000000001E-2</v>
      </c>
      <c r="J474" t="s">
        <v>141</v>
      </c>
      <c r="K474">
        <v>0.28249999999999997</v>
      </c>
      <c r="L474">
        <v>9.9000000000000008E-3</v>
      </c>
      <c r="M474" t="s">
        <v>142</v>
      </c>
      <c r="N474" t="s">
        <v>132</v>
      </c>
      <c r="O474" s="1">
        <v>45451.447905092595</v>
      </c>
      <c r="P474">
        <v>99.492000000000004</v>
      </c>
    </row>
    <row r="475" spans="1:16" x14ac:dyDescent="0.35">
      <c r="A475" t="s">
        <v>14</v>
      </c>
      <c r="G475">
        <v>99.168999999999997</v>
      </c>
      <c r="I475">
        <v>100</v>
      </c>
      <c r="K475">
        <v>99.168999999999997</v>
      </c>
    </row>
    <row r="476" spans="1:16" x14ac:dyDescent="0.35">
      <c r="A476" t="str" cm="1">
        <f t="array" ref="A476">IF(MOD(ROW(A476)-1,15)=0,INDEX(Mount1!$A:$A,(ROW(A476)-1)/15+2), " ")</f>
        <v xml:space="preserve"> </v>
      </c>
    </row>
    <row r="477" spans="1:16" x14ac:dyDescent="0.35">
      <c r="A477" t="str" cm="1">
        <f t="array" ref="A477">IF(MOD(ROW(A477)-1,15)=0,INDEX(Mount1!$A:$A,(ROW(A477)-1)/15+2), " ")</f>
        <v xml:space="preserve"> </v>
      </c>
    </row>
    <row r="478" spans="1:16" x14ac:dyDescent="0.35">
      <c r="A478" t="str" cm="1">
        <f t="array" ref="A478">IF(MOD(ROW(A478)-1,15)=0,INDEX(Mount1!$A:$A,(ROW(A478)-1)/15+2), " ")</f>
        <v xml:space="preserve"> </v>
      </c>
    </row>
    <row r="479" spans="1:16" x14ac:dyDescent="0.35">
      <c r="A479" t="str" cm="1">
        <f t="array" ref="A479">IF(MOD(ROW(A479)-1,15)=0,INDEX(Mount1!$A:$A,(ROW(A479)-1)/15+2), " ")</f>
        <v xml:space="preserve"> </v>
      </c>
    </row>
    <row r="480" spans="1:16" x14ac:dyDescent="0.35">
      <c r="A480" t="str" cm="1">
        <f t="array" ref="A480">IF(MOD(ROW(A480)-1,15)=0,INDEX(Mount1!$A:$A,(ROW(A480)-1)/15+2), " ")</f>
        <v xml:space="preserve"> </v>
      </c>
    </row>
    <row r="481" spans="1:16" x14ac:dyDescent="0.35">
      <c r="A481" t="str" cm="1">
        <f t="array" ref="A481">IF(MOD(ROW(A481)-1,15)=0,INDEX(Mount1!$A:$A,(ROW(A481)-1)/15+2), " ")</f>
        <v>K24_1_FIB</v>
      </c>
    </row>
    <row r="482" spans="1:16" x14ac:dyDescent="0.3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35">
      <c r="A483" t="s">
        <v>127</v>
      </c>
      <c r="C483" t="s">
        <v>128</v>
      </c>
      <c r="G483">
        <v>42.851700000000001</v>
      </c>
      <c r="I483">
        <v>57.145499999999998</v>
      </c>
    </row>
    <row r="484" spans="1:16" x14ac:dyDescent="0.35">
      <c r="A484" t="s">
        <v>4</v>
      </c>
      <c r="B484" t="s">
        <v>129</v>
      </c>
      <c r="C484" t="s">
        <v>128</v>
      </c>
      <c r="D484">
        <v>23.57</v>
      </c>
      <c r="E484">
        <v>0.83899999999999997</v>
      </c>
      <c r="F484">
        <v>0.13628000000000001</v>
      </c>
      <c r="G484">
        <v>28.074300000000001</v>
      </c>
      <c r="H484">
        <v>7.4899999999999994E-2</v>
      </c>
      <c r="I484">
        <v>24.637499999999999</v>
      </c>
      <c r="J484" t="s">
        <v>130</v>
      </c>
      <c r="K484">
        <v>46.549199999999999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35">
      <c r="A485" t="s">
        <v>6</v>
      </c>
      <c r="B485" t="s">
        <v>129</v>
      </c>
      <c r="C485" t="s">
        <v>128</v>
      </c>
      <c r="D485">
        <v>18.96</v>
      </c>
      <c r="E485">
        <v>1.008</v>
      </c>
      <c r="F485">
        <v>9.8280000000000006E-2</v>
      </c>
      <c r="G485">
        <v>18.8125</v>
      </c>
      <c r="H485">
        <v>6.3500000000000001E-2</v>
      </c>
      <c r="I485">
        <v>14.291</v>
      </c>
      <c r="J485" t="s">
        <v>133</v>
      </c>
      <c r="K485">
        <v>40.2453</v>
      </c>
      <c r="L485">
        <v>0.13589999999999999</v>
      </c>
      <c r="M485" t="s">
        <v>131</v>
      </c>
      <c r="N485" t="s">
        <v>132</v>
      </c>
      <c r="O485" s="1">
        <v>45451.72247685185</v>
      </c>
    </row>
    <row r="486" spans="1:16" x14ac:dyDescent="0.35">
      <c r="A486" t="s">
        <v>7</v>
      </c>
      <c r="B486" t="s">
        <v>129</v>
      </c>
      <c r="C486" t="s">
        <v>128</v>
      </c>
      <c r="D486">
        <v>0.17</v>
      </c>
      <c r="E486">
        <v>0.95199999999999996</v>
      </c>
      <c r="F486">
        <v>1.5499999999999999E-3</v>
      </c>
      <c r="G486">
        <v>0.18229999999999999</v>
      </c>
      <c r="H486">
        <v>1.6899999999999998E-2</v>
      </c>
      <c r="I486">
        <v>9.7100000000000006E-2</v>
      </c>
      <c r="J486" t="s">
        <v>134</v>
      </c>
      <c r="K486">
        <v>0.25509999999999999</v>
      </c>
      <c r="L486">
        <v>2.3699999999999999E-2</v>
      </c>
      <c r="M486" t="s">
        <v>135</v>
      </c>
      <c r="N486" t="s">
        <v>136</v>
      </c>
    </row>
    <row r="487" spans="1:16" x14ac:dyDescent="0.35">
      <c r="A487" t="s">
        <v>10</v>
      </c>
      <c r="B487" t="s">
        <v>129</v>
      </c>
      <c r="C487" t="s">
        <v>128</v>
      </c>
      <c r="D487">
        <v>0.09</v>
      </c>
      <c r="E487">
        <v>0.82199999999999995</v>
      </c>
      <c r="F487">
        <v>9.1E-4</v>
      </c>
      <c r="G487">
        <v>0.1111</v>
      </c>
      <c r="H487">
        <v>2.6599999999999999E-2</v>
      </c>
      <c r="I487">
        <v>4.3200000000000002E-2</v>
      </c>
      <c r="J487" t="s">
        <v>137</v>
      </c>
      <c r="K487">
        <v>0.14349999999999999</v>
      </c>
      <c r="L487">
        <v>3.4299999999999997E-2</v>
      </c>
      <c r="M487" t="s">
        <v>10</v>
      </c>
      <c r="N487" t="s">
        <v>136</v>
      </c>
    </row>
    <row r="488" spans="1:16" x14ac:dyDescent="0.35">
      <c r="A488" t="s">
        <v>11</v>
      </c>
      <c r="B488" t="s">
        <v>129</v>
      </c>
      <c r="C488" t="s">
        <v>128</v>
      </c>
      <c r="D488">
        <v>8.8699999999999992</v>
      </c>
      <c r="E488">
        <v>0.92300000000000004</v>
      </c>
      <c r="F488">
        <v>8.0659999999999996E-2</v>
      </c>
      <c r="G488">
        <v>9.6097000000000001</v>
      </c>
      <c r="H488">
        <v>6.9099999999999995E-2</v>
      </c>
      <c r="I488">
        <v>3.6713</v>
      </c>
      <c r="J488" t="s">
        <v>138</v>
      </c>
      <c r="K488">
        <v>12.3626</v>
      </c>
      <c r="L488">
        <v>8.8900000000000007E-2</v>
      </c>
      <c r="M488" t="s">
        <v>139</v>
      </c>
      <c r="N488" t="s">
        <v>132</v>
      </c>
      <c r="O488" s="1">
        <v>45451.722604166665</v>
      </c>
    </row>
    <row r="489" spans="1:16" x14ac:dyDescent="0.35">
      <c r="A489" t="s">
        <v>12</v>
      </c>
      <c r="B489" t="s">
        <v>19</v>
      </c>
      <c r="C489" t="s">
        <v>140</v>
      </c>
      <c r="D489">
        <v>0.28000000000000003</v>
      </c>
      <c r="E489">
        <v>0.878</v>
      </c>
      <c r="F489">
        <v>2.64E-3</v>
      </c>
      <c r="G489">
        <v>0.31509999999999999</v>
      </c>
      <c r="H489">
        <v>8.3000000000000001E-3</v>
      </c>
      <c r="I489">
        <v>0.1145</v>
      </c>
      <c r="J489" t="s">
        <v>141</v>
      </c>
      <c r="K489">
        <v>0.40100000000000002</v>
      </c>
      <c r="L489">
        <v>1.06E-2</v>
      </c>
      <c r="M489" t="s">
        <v>142</v>
      </c>
      <c r="N489" t="s">
        <v>132</v>
      </c>
      <c r="O489" s="1">
        <v>45451.447905092595</v>
      </c>
      <c r="P489">
        <v>99.971999999999994</v>
      </c>
    </row>
    <row r="490" spans="1:16" x14ac:dyDescent="0.35">
      <c r="A490" t="s">
        <v>14</v>
      </c>
      <c r="G490">
        <v>99.956699999999998</v>
      </c>
      <c r="I490">
        <v>100</v>
      </c>
      <c r="K490">
        <v>99.956699999999998</v>
      </c>
    </row>
    <row r="491" spans="1:16" x14ac:dyDescent="0.35">
      <c r="A491" t="str" cm="1">
        <f t="array" ref="A491">IF(MOD(ROW(A491)-1,15)=0,INDEX(Mount1!$A:$A,(ROW(A491)-1)/15+2), " ")</f>
        <v xml:space="preserve"> </v>
      </c>
    </row>
    <row r="492" spans="1:16" x14ac:dyDescent="0.35">
      <c r="A492" t="str" cm="1">
        <f t="array" ref="A492">IF(MOD(ROW(A492)-1,15)=0,INDEX(Mount1!$A:$A,(ROW(A492)-1)/15+2), " ")</f>
        <v xml:space="preserve"> </v>
      </c>
    </row>
    <row r="493" spans="1:16" x14ac:dyDescent="0.35">
      <c r="A493" t="str" cm="1">
        <f t="array" ref="A493">IF(MOD(ROW(A493)-1,15)=0,INDEX(Mount1!$A:$A,(ROW(A493)-1)/15+2), " ")</f>
        <v xml:space="preserve"> </v>
      </c>
    </row>
    <row r="494" spans="1:16" x14ac:dyDescent="0.35">
      <c r="A494" t="str" cm="1">
        <f t="array" ref="A494">IF(MOD(ROW(A494)-1,15)=0,INDEX(Mount1!$A:$A,(ROW(A494)-1)/15+2), " ")</f>
        <v xml:space="preserve"> </v>
      </c>
    </row>
    <row r="495" spans="1:16" x14ac:dyDescent="0.35">
      <c r="A495" t="str" cm="1">
        <f t="array" ref="A495">IF(MOD(ROW(A495)-1,15)=0,INDEX(Mount1!$A:$A,(ROW(A495)-1)/15+2), " ")</f>
        <v xml:space="preserve"> </v>
      </c>
    </row>
    <row r="496" spans="1:16" x14ac:dyDescent="0.35">
      <c r="A496" t="str" cm="1">
        <f t="array" ref="A496">IF(MOD(ROW(A496)-1,15)=0,INDEX(Mount1!$A:$A,(ROW(A496)-1)/15+2), " ")</f>
        <v>K24_1_FIC,D</v>
      </c>
    </row>
    <row r="497" spans="1:16" x14ac:dyDescent="0.3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35">
      <c r="A498" t="s">
        <v>127</v>
      </c>
      <c r="C498" t="s">
        <v>128</v>
      </c>
      <c r="G498">
        <v>42.507199999999997</v>
      </c>
      <c r="I498">
        <v>57.148099999999999</v>
      </c>
    </row>
    <row r="499" spans="1:16" x14ac:dyDescent="0.35">
      <c r="A499" t="s">
        <v>4</v>
      </c>
      <c r="B499" t="s">
        <v>129</v>
      </c>
      <c r="C499" t="s">
        <v>128</v>
      </c>
      <c r="D499">
        <v>22.98</v>
      </c>
      <c r="E499">
        <v>0.83199999999999996</v>
      </c>
      <c r="F499">
        <v>0.13286999999999999</v>
      </c>
      <c r="G499">
        <v>27.599900000000002</v>
      </c>
      <c r="H499">
        <v>7.4399999999999994E-2</v>
      </c>
      <c r="I499">
        <v>24.418500000000002</v>
      </c>
      <c r="J499" t="s">
        <v>130</v>
      </c>
      <c r="K499">
        <v>45.762500000000003</v>
      </c>
      <c r="L499">
        <v>0.1234</v>
      </c>
      <c r="M499" t="s">
        <v>131</v>
      </c>
      <c r="N499" t="s">
        <v>132</v>
      </c>
      <c r="O499" s="1">
        <v>45451.722430555557</v>
      </c>
    </row>
    <row r="500" spans="1:16" x14ac:dyDescent="0.35">
      <c r="A500" t="s">
        <v>6</v>
      </c>
      <c r="B500" t="s">
        <v>129</v>
      </c>
      <c r="C500" t="s">
        <v>128</v>
      </c>
      <c r="D500">
        <v>18.82</v>
      </c>
      <c r="E500">
        <v>1.008</v>
      </c>
      <c r="F500">
        <v>9.7570000000000004E-2</v>
      </c>
      <c r="G500">
        <v>18.667200000000001</v>
      </c>
      <c r="H500">
        <v>6.3100000000000003E-2</v>
      </c>
      <c r="I500">
        <v>14.296200000000001</v>
      </c>
      <c r="J500" t="s">
        <v>133</v>
      </c>
      <c r="K500">
        <v>39.9345</v>
      </c>
      <c r="L500">
        <v>0.13500000000000001</v>
      </c>
      <c r="M500" t="s">
        <v>131</v>
      </c>
      <c r="N500" t="s">
        <v>132</v>
      </c>
      <c r="O500" s="1">
        <v>45451.72247685185</v>
      </c>
    </row>
    <row r="501" spans="1:16" x14ac:dyDescent="0.35">
      <c r="A501" t="s">
        <v>7</v>
      </c>
      <c r="B501" t="s">
        <v>129</v>
      </c>
      <c r="C501" t="s">
        <v>128</v>
      </c>
      <c r="D501">
        <v>0.15</v>
      </c>
      <c r="E501">
        <v>0.95299999999999996</v>
      </c>
      <c r="F501">
        <v>1.3799999999999999E-3</v>
      </c>
      <c r="G501">
        <v>0.1623</v>
      </c>
      <c r="H501">
        <v>1.67E-2</v>
      </c>
      <c r="I501">
        <v>8.7099999999999997E-2</v>
      </c>
      <c r="J501" t="s">
        <v>134</v>
      </c>
      <c r="K501">
        <v>0.2271</v>
      </c>
      <c r="L501">
        <v>2.3400000000000001E-2</v>
      </c>
      <c r="M501" t="s">
        <v>135</v>
      </c>
      <c r="N501" t="s">
        <v>136</v>
      </c>
    </row>
    <row r="502" spans="1:16" x14ac:dyDescent="0.35">
      <c r="A502" t="s">
        <v>10</v>
      </c>
      <c r="B502" t="s">
        <v>129</v>
      </c>
      <c r="C502" t="s">
        <v>128</v>
      </c>
      <c r="D502">
        <v>0.12</v>
      </c>
      <c r="E502">
        <v>0.82199999999999995</v>
      </c>
      <c r="F502">
        <v>1.25E-3</v>
      </c>
      <c r="G502">
        <v>0.152</v>
      </c>
      <c r="H502">
        <v>2.6700000000000002E-2</v>
      </c>
      <c r="I502">
        <v>5.9499999999999997E-2</v>
      </c>
      <c r="J502" t="s">
        <v>137</v>
      </c>
      <c r="K502">
        <v>0.19620000000000001</v>
      </c>
      <c r="L502">
        <v>3.4500000000000003E-2</v>
      </c>
      <c r="M502" t="s">
        <v>10</v>
      </c>
      <c r="N502" t="s">
        <v>136</v>
      </c>
    </row>
    <row r="503" spans="1:16" x14ac:dyDescent="0.35">
      <c r="A503" t="s">
        <v>11</v>
      </c>
      <c r="B503" t="s">
        <v>129</v>
      </c>
      <c r="C503" t="s">
        <v>128</v>
      </c>
      <c r="D503">
        <v>9.31</v>
      </c>
      <c r="E503">
        <v>0.92400000000000004</v>
      </c>
      <c r="F503">
        <v>8.4599999999999995E-2</v>
      </c>
      <c r="G503">
        <v>10.069599999999999</v>
      </c>
      <c r="H503">
        <v>7.0099999999999996E-2</v>
      </c>
      <c r="I503">
        <v>3.8782999999999999</v>
      </c>
      <c r="J503" t="s">
        <v>138</v>
      </c>
      <c r="K503">
        <v>12.9544</v>
      </c>
      <c r="L503">
        <v>9.01E-2</v>
      </c>
      <c r="M503" t="s">
        <v>139</v>
      </c>
      <c r="N503" t="s">
        <v>132</v>
      </c>
      <c r="O503" s="1">
        <v>45451.722604166665</v>
      </c>
    </row>
    <row r="504" spans="1:16" x14ac:dyDescent="0.35">
      <c r="A504" t="s">
        <v>12</v>
      </c>
      <c r="B504" t="s">
        <v>19</v>
      </c>
      <c r="C504" t="s">
        <v>140</v>
      </c>
      <c r="D504">
        <v>0.27</v>
      </c>
      <c r="E504">
        <v>0.878</v>
      </c>
      <c r="F504">
        <v>2.5600000000000002E-3</v>
      </c>
      <c r="G504">
        <v>0.30640000000000001</v>
      </c>
      <c r="H504">
        <v>8.2000000000000007E-3</v>
      </c>
      <c r="I504">
        <v>0.1123</v>
      </c>
      <c r="J504" t="s">
        <v>141</v>
      </c>
      <c r="K504">
        <v>0.38990000000000002</v>
      </c>
      <c r="L504">
        <v>1.0500000000000001E-2</v>
      </c>
      <c r="M504" t="s">
        <v>142</v>
      </c>
      <c r="N504" t="s">
        <v>132</v>
      </c>
      <c r="O504" s="1">
        <v>45451.447905092595</v>
      </c>
      <c r="P504">
        <v>99.801000000000002</v>
      </c>
    </row>
    <row r="505" spans="1:16" x14ac:dyDescent="0.35">
      <c r="A505" t="s">
        <v>14</v>
      </c>
      <c r="G505">
        <v>99.464600000000004</v>
      </c>
      <c r="I505">
        <v>100</v>
      </c>
      <c r="K505">
        <v>99.464600000000004</v>
      </c>
    </row>
    <row r="506" spans="1:16" x14ac:dyDescent="0.35">
      <c r="A506" t="str" cm="1">
        <f t="array" ref="A506">IF(MOD(ROW(A506)-1,15)=0,INDEX(Mount1!$A:$A,(ROW(A506)-1)/15+2), " ")</f>
        <v xml:space="preserve"> </v>
      </c>
    </row>
    <row r="507" spans="1:16" x14ac:dyDescent="0.35">
      <c r="A507" t="str" cm="1">
        <f t="array" ref="A507">IF(MOD(ROW(A507)-1,15)=0,INDEX(Mount1!$A:$A,(ROW(A507)-1)/15+2), " ")</f>
        <v xml:space="preserve"> </v>
      </c>
    </row>
    <row r="508" spans="1:16" x14ac:dyDescent="0.35">
      <c r="A508" t="str" cm="1">
        <f t="array" ref="A508">IF(MOD(ROW(A508)-1,15)=0,INDEX(Mount1!$A:$A,(ROW(A508)-1)/15+2), " ")</f>
        <v xml:space="preserve"> </v>
      </c>
    </row>
    <row r="509" spans="1:16" x14ac:dyDescent="0.35">
      <c r="A509" t="str" cm="1">
        <f t="array" ref="A509">IF(MOD(ROW(A509)-1,15)=0,INDEX(Mount1!$A:$A,(ROW(A509)-1)/15+2), " ")</f>
        <v xml:space="preserve"> </v>
      </c>
    </row>
    <row r="510" spans="1:16" x14ac:dyDescent="0.35">
      <c r="A510" t="str" cm="1">
        <f t="array" ref="A510">IF(MOD(ROW(A510)-1,15)=0,INDEX(Mount1!$A:$A,(ROW(A510)-1)/15+2), " ")</f>
        <v xml:space="preserve"> </v>
      </c>
    </row>
    <row r="511" spans="1:16" x14ac:dyDescent="0.35">
      <c r="A511" t="str" cm="1">
        <f t="array" ref="A511">IF(MOD(ROW(A511)-1,15)=0,INDEX(Mount1!$A:$A,(ROW(A511)-1)/15+2), " ")</f>
        <v>K24_2_FIA-C</v>
      </c>
    </row>
    <row r="512" spans="1:16" x14ac:dyDescent="0.3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35">
      <c r="A513" t="s">
        <v>127</v>
      </c>
      <c r="C513" t="s">
        <v>128</v>
      </c>
      <c r="G513">
        <v>43.098399999999998</v>
      </c>
      <c r="I513">
        <v>57.144799999999996</v>
      </c>
    </row>
    <row r="514" spans="1:16" x14ac:dyDescent="0.35">
      <c r="A514" t="s">
        <v>4</v>
      </c>
      <c r="B514" t="s">
        <v>129</v>
      </c>
      <c r="C514" t="s">
        <v>128</v>
      </c>
      <c r="D514">
        <v>22.84</v>
      </c>
      <c r="E514">
        <v>0.82399999999999995</v>
      </c>
      <c r="F514">
        <v>0.13205</v>
      </c>
      <c r="G514">
        <v>27.695599999999999</v>
      </c>
      <c r="H514">
        <v>7.5399999999999995E-2</v>
      </c>
      <c r="I514">
        <v>24.165700000000001</v>
      </c>
      <c r="J514" t="s">
        <v>130</v>
      </c>
      <c r="K514">
        <v>45.921300000000002</v>
      </c>
      <c r="L514">
        <v>0.125</v>
      </c>
      <c r="M514" t="s">
        <v>131</v>
      </c>
      <c r="N514" t="s">
        <v>132</v>
      </c>
      <c r="O514" s="1">
        <v>45451.722430555557</v>
      </c>
    </row>
    <row r="515" spans="1:16" x14ac:dyDescent="0.35">
      <c r="A515" t="s">
        <v>6</v>
      </c>
      <c r="B515" t="s">
        <v>129</v>
      </c>
      <c r="C515" t="s">
        <v>128</v>
      </c>
      <c r="D515">
        <v>19.079999999999998</v>
      </c>
      <c r="E515">
        <v>1.0089999999999999</v>
      </c>
      <c r="F515">
        <v>9.8930000000000004E-2</v>
      </c>
      <c r="G515">
        <v>18.919</v>
      </c>
      <c r="H515">
        <v>6.3899999999999998E-2</v>
      </c>
      <c r="I515">
        <v>14.2895</v>
      </c>
      <c r="J515" t="s">
        <v>133</v>
      </c>
      <c r="K515">
        <v>40.473300000000002</v>
      </c>
      <c r="L515">
        <v>0.1366</v>
      </c>
      <c r="M515" t="s">
        <v>131</v>
      </c>
      <c r="N515" t="s">
        <v>132</v>
      </c>
      <c r="O515" s="1">
        <v>45451.72247685185</v>
      </c>
    </row>
    <row r="516" spans="1:16" x14ac:dyDescent="0.35">
      <c r="A516" t="s">
        <v>7</v>
      </c>
      <c r="B516" t="s">
        <v>129</v>
      </c>
      <c r="C516" t="s">
        <v>128</v>
      </c>
      <c r="D516">
        <v>0.16</v>
      </c>
      <c r="E516">
        <v>0.95499999999999996</v>
      </c>
      <c r="F516">
        <v>1.4499999999999999E-3</v>
      </c>
      <c r="G516">
        <v>0.17050000000000001</v>
      </c>
      <c r="H516">
        <v>1.7000000000000001E-2</v>
      </c>
      <c r="I516">
        <v>9.0200000000000002E-2</v>
      </c>
      <c r="J516" t="s">
        <v>134</v>
      </c>
      <c r="K516">
        <v>0.23860000000000001</v>
      </c>
      <c r="L516">
        <v>2.3800000000000002E-2</v>
      </c>
      <c r="M516" t="s">
        <v>135</v>
      </c>
      <c r="N516" t="s">
        <v>136</v>
      </c>
    </row>
    <row r="517" spans="1:16" x14ac:dyDescent="0.35">
      <c r="A517" t="s">
        <v>10</v>
      </c>
      <c r="B517" t="s">
        <v>129</v>
      </c>
      <c r="C517" t="s">
        <v>128</v>
      </c>
      <c r="D517">
        <v>0.12</v>
      </c>
      <c r="E517">
        <v>0.82299999999999995</v>
      </c>
      <c r="F517">
        <v>1.16E-3</v>
      </c>
      <c r="G517">
        <v>0.1404</v>
      </c>
      <c r="H517">
        <v>2.69E-2</v>
      </c>
      <c r="I517">
        <v>5.4199999999999998E-2</v>
      </c>
      <c r="J517" t="s">
        <v>137</v>
      </c>
      <c r="K517">
        <v>0.18129999999999999</v>
      </c>
      <c r="L517">
        <v>3.4799999999999998E-2</v>
      </c>
      <c r="M517" t="s">
        <v>10</v>
      </c>
      <c r="N517" t="s">
        <v>136</v>
      </c>
    </row>
    <row r="518" spans="1:16" x14ac:dyDescent="0.35">
      <c r="A518" t="s">
        <v>11</v>
      </c>
      <c r="B518" t="s">
        <v>129</v>
      </c>
      <c r="C518" t="s">
        <v>128</v>
      </c>
      <c r="D518">
        <v>10.11</v>
      </c>
      <c r="E518">
        <v>0.92500000000000004</v>
      </c>
      <c r="F518">
        <v>9.1899999999999996E-2</v>
      </c>
      <c r="G518">
        <v>10.9261</v>
      </c>
      <c r="H518">
        <v>7.2700000000000001E-2</v>
      </c>
      <c r="I518">
        <v>4.1502999999999997</v>
      </c>
      <c r="J518" t="s">
        <v>138</v>
      </c>
      <c r="K518">
        <v>14.0562</v>
      </c>
      <c r="L518">
        <v>9.3600000000000003E-2</v>
      </c>
      <c r="M518" t="s">
        <v>139</v>
      </c>
      <c r="N518" t="s">
        <v>132</v>
      </c>
      <c r="O518" s="1">
        <v>45451.722604166665</v>
      </c>
    </row>
    <row r="519" spans="1:16" x14ac:dyDescent="0.35">
      <c r="A519" t="s">
        <v>12</v>
      </c>
      <c r="B519" t="s">
        <v>19</v>
      </c>
      <c r="C519" t="s">
        <v>140</v>
      </c>
      <c r="D519">
        <v>0.26</v>
      </c>
      <c r="E519">
        <v>0.878</v>
      </c>
      <c r="F519">
        <v>2.4399999999999999E-3</v>
      </c>
      <c r="G519">
        <v>0.29149999999999998</v>
      </c>
      <c r="H519">
        <v>8.3000000000000001E-3</v>
      </c>
      <c r="I519">
        <v>0.1053</v>
      </c>
      <c r="J519" t="s">
        <v>141</v>
      </c>
      <c r="K519">
        <v>0.37090000000000001</v>
      </c>
      <c r="L519">
        <v>1.0500000000000001E-2</v>
      </c>
      <c r="M519" t="s">
        <v>142</v>
      </c>
      <c r="N519" t="s">
        <v>132</v>
      </c>
      <c r="O519" s="1">
        <v>45451.447905092595</v>
      </c>
      <c r="P519">
        <v>99.965000000000003</v>
      </c>
    </row>
    <row r="520" spans="1:16" x14ac:dyDescent="0.35">
      <c r="A520" t="s">
        <v>14</v>
      </c>
      <c r="G520">
        <v>101.24160000000001</v>
      </c>
      <c r="I520">
        <v>100</v>
      </c>
      <c r="K520">
        <v>101.24160000000001</v>
      </c>
    </row>
    <row r="521" spans="1:16" x14ac:dyDescent="0.35">
      <c r="A521" t="str" cm="1">
        <f t="array" ref="A521">IF(MOD(ROW(A521)-1,15)=0,INDEX(Mount1!$A:$A,(ROW(A521)-1)/15+2), " ")</f>
        <v xml:space="preserve"> </v>
      </c>
    </row>
    <row r="522" spans="1:16" x14ac:dyDescent="0.35">
      <c r="A522" t="str" cm="1">
        <f t="array" ref="A522">IF(MOD(ROW(A522)-1,15)=0,INDEX(Mount1!$A:$A,(ROW(A522)-1)/15+2), " ")</f>
        <v xml:space="preserve"> </v>
      </c>
    </row>
    <row r="523" spans="1:16" x14ac:dyDescent="0.35">
      <c r="A523" t="str" cm="1">
        <f t="array" ref="A523">IF(MOD(ROW(A523)-1,15)=0,INDEX(Mount1!$A:$A,(ROW(A523)-1)/15+2), " ")</f>
        <v xml:space="preserve"> </v>
      </c>
    </row>
    <row r="524" spans="1:16" x14ac:dyDescent="0.35">
      <c r="A524" t="str" cm="1">
        <f t="array" ref="A524">IF(MOD(ROW(A524)-1,15)=0,INDEX(Mount1!$A:$A,(ROW(A524)-1)/15+2), " ")</f>
        <v xml:space="preserve"> </v>
      </c>
    </row>
    <row r="525" spans="1:16" x14ac:dyDescent="0.35">
      <c r="A525" t="str" cm="1">
        <f t="array" ref="A525">IF(MOD(ROW(A525)-1,15)=0,INDEX(Mount1!$A:$A,(ROW(A525)-1)/15+2), " ")</f>
        <v xml:space="preserve"> </v>
      </c>
    </row>
    <row r="526" spans="1:16" x14ac:dyDescent="0.35">
      <c r="A526" t="str" cm="1">
        <f t="array" ref="A526">IF(MOD(ROW(A526)-1,15)=0,INDEX(Mount1!$A:$A,(ROW(A526)-1)/15+2), " ")</f>
        <v>K24_3_FIA</v>
      </c>
    </row>
    <row r="527" spans="1:16" x14ac:dyDescent="0.3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35">
      <c r="A528" t="s">
        <v>127</v>
      </c>
      <c r="C528" t="s">
        <v>128</v>
      </c>
      <c r="G528">
        <v>42.176600000000001</v>
      </c>
      <c r="I528">
        <v>57.145800000000001</v>
      </c>
    </row>
    <row r="529" spans="1:16" x14ac:dyDescent="0.35">
      <c r="A529" t="s">
        <v>4</v>
      </c>
      <c r="B529" t="s">
        <v>129</v>
      </c>
      <c r="C529" t="s">
        <v>128</v>
      </c>
      <c r="D529">
        <v>22.07</v>
      </c>
      <c r="E529">
        <v>0.82</v>
      </c>
      <c r="F529">
        <v>0.12759000000000001</v>
      </c>
      <c r="G529">
        <v>26.910399999999999</v>
      </c>
      <c r="H529">
        <v>7.4200000000000002E-2</v>
      </c>
      <c r="I529">
        <v>23.9941</v>
      </c>
      <c r="J529" t="s">
        <v>130</v>
      </c>
      <c r="K529">
        <v>44.619300000000003</v>
      </c>
      <c r="L529">
        <v>0.123</v>
      </c>
      <c r="M529" t="s">
        <v>131</v>
      </c>
      <c r="N529" t="s">
        <v>132</v>
      </c>
      <c r="O529" s="1">
        <v>45451.722430555557</v>
      </c>
    </row>
    <row r="530" spans="1:16" x14ac:dyDescent="0.35">
      <c r="A530" t="s">
        <v>6</v>
      </c>
      <c r="B530" t="s">
        <v>129</v>
      </c>
      <c r="C530" t="s">
        <v>128</v>
      </c>
      <c r="D530">
        <v>18.690000000000001</v>
      </c>
      <c r="E530">
        <v>1.01</v>
      </c>
      <c r="F530">
        <v>9.6890000000000004E-2</v>
      </c>
      <c r="G530">
        <v>18.5167</v>
      </c>
      <c r="H530">
        <v>6.2700000000000006E-2</v>
      </c>
      <c r="I530">
        <v>14.291499999999999</v>
      </c>
      <c r="J530" t="s">
        <v>133</v>
      </c>
      <c r="K530">
        <v>39.612499999999997</v>
      </c>
      <c r="L530">
        <v>0.13420000000000001</v>
      </c>
      <c r="M530" t="s">
        <v>131</v>
      </c>
      <c r="N530" t="s">
        <v>132</v>
      </c>
      <c r="O530" s="1">
        <v>45451.72247685185</v>
      </c>
    </row>
    <row r="531" spans="1:16" x14ac:dyDescent="0.35">
      <c r="A531" t="s">
        <v>7</v>
      </c>
      <c r="B531" t="s">
        <v>129</v>
      </c>
      <c r="C531" t="s">
        <v>128</v>
      </c>
      <c r="D531">
        <v>0.19</v>
      </c>
      <c r="E531">
        <v>0.95499999999999996</v>
      </c>
      <c r="F531">
        <v>1.67E-3</v>
      </c>
      <c r="G531">
        <v>0.19589999999999999</v>
      </c>
      <c r="H531">
        <v>1.7100000000000001E-2</v>
      </c>
      <c r="I531">
        <v>0.10589999999999999</v>
      </c>
      <c r="J531" t="s">
        <v>134</v>
      </c>
      <c r="K531">
        <v>0.27400000000000002</v>
      </c>
      <c r="L531">
        <v>2.3900000000000001E-2</v>
      </c>
      <c r="M531" t="s">
        <v>135</v>
      </c>
      <c r="N531" t="s">
        <v>136</v>
      </c>
    </row>
    <row r="532" spans="1:16" x14ac:dyDescent="0.35">
      <c r="A532" t="s">
        <v>10</v>
      </c>
      <c r="B532" t="s">
        <v>129</v>
      </c>
      <c r="C532" t="s">
        <v>128</v>
      </c>
      <c r="D532">
        <v>0.14000000000000001</v>
      </c>
      <c r="E532">
        <v>0.82399999999999995</v>
      </c>
      <c r="F532">
        <v>1.4E-3</v>
      </c>
      <c r="G532">
        <v>0.17030000000000001</v>
      </c>
      <c r="H532">
        <v>2.69E-2</v>
      </c>
      <c r="I532">
        <v>6.7199999999999996E-2</v>
      </c>
      <c r="J532" t="s">
        <v>137</v>
      </c>
      <c r="K532">
        <v>0.21990000000000001</v>
      </c>
      <c r="L532">
        <v>3.4799999999999998E-2</v>
      </c>
      <c r="M532" t="s">
        <v>10</v>
      </c>
      <c r="N532" t="s">
        <v>136</v>
      </c>
    </row>
    <row r="533" spans="1:16" x14ac:dyDescent="0.35">
      <c r="A533" t="s">
        <v>11</v>
      </c>
      <c r="B533" t="s">
        <v>129</v>
      </c>
      <c r="C533" t="s">
        <v>128</v>
      </c>
      <c r="D533">
        <v>10.26</v>
      </c>
      <c r="E533">
        <v>0.92600000000000005</v>
      </c>
      <c r="F533">
        <v>9.3270000000000006E-2</v>
      </c>
      <c r="G533">
        <v>11.083299999999999</v>
      </c>
      <c r="H533">
        <v>7.2999999999999995E-2</v>
      </c>
      <c r="I533">
        <v>4.3019999999999996</v>
      </c>
      <c r="J533" t="s">
        <v>138</v>
      </c>
      <c r="K533">
        <v>14.2584</v>
      </c>
      <c r="L533">
        <v>9.3899999999999997E-2</v>
      </c>
      <c r="M533" t="s">
        <v>139</v>
      </c>
      <c r="N533" t="s">
        <v>132</v>
      </c>
      <c r="O533" s="1">
        <v>45451.722604166665</v>
      </c>
    </row>
    <row r="534" spans="1:16" x14ac:dyDescent="0.35">
      <c r="A534" t="s">
        <v>12</v>
      </c>
      <c r="B534" t="s">
        <v>19</v>
      </c>
      <c r="C534" t="s">
        <v>140</v>
      </c>
      <c r="D534">
        <v>0.22</v>
      </c>
      <c r="E534">
        <v>0.878</v>
      </c>
      <c r="F534">
        <v>2.1199999999999999E-3</v>
      </c>
      <c r="G534">
        <v>0.25290000000000001</v>
      </c>
      <c r="H534">
        <v>8.0999999999999996E-3</v>
      </c>
      <c r="I534">
        <v>9.3399999999999997E-2</v>
      </c>
      <c r="J534" t="s">
        <v>141</v>
      </c>
      <c r="K534">
        <v>0.32179999999999997</v>
      </c>
      <c r="L534">
        <v>1.03E-2</v>
      </c>
      <c r="M534" t="s">
        <v>142</v>
      </c>
      <c r="N534" t="s">
        <v>132</v>
      </c>
      <c r="O534" s="1">
        <v>45451.447905092595</v>
      </c>
      <c r="P534">
        <v>99.861000000000004</v>
      </c>
    </row>
    <row r="535" spans="1:16" x14ac:dyDescent="0.35">
      <c r="A535" t="s">
        <v>14</v>
      </c>
      <c r="G535">
        <v>99.305999999999997</v>
      </c>
      <c r="I535">
        <v>100</v>
      </c>
      <c r="K535">
        <v>99.305999999999997</v>
      </c>
    </row>
    <row r="536" spans="1:16" x14ac:dyDescent="0.35">
      <c r="A536" t="str" cm="1">
        <f t="array" ref="A536">IF(MOD(ROW(A536)-1,15)=0,INDEX(Mount1!$A:$A,(ROW(A536)-1)/15+2), " ")</f>
        <v xml:space="preserve"> </v>
      </c>
    </row>
    <row r="537" spans="1:16" x14ac:dyDescent="0.35">
      <c r="A537" t="str" cm="1">
        <f t="array" ref="A537">IF(MOD(ROW(A537)-1,15)=0,INDEX(Mount1!$A:$A,(ROW(A537)-1)/15+2), " ")</f>
        <v xml:space="preserve"> </v>
      </c>
    </row>
    <row r="538" spans="1:16" x14ac:dyDescent="0.35">
      <c r="A538" t="str" cm="1">
        <f t="array" ref="A538">IF(MOD(ROW(A538)-1,15)=0,INDEX(Mount1!$A:$A,(ROW(A538)-1)/15+2), " ")</f>
        <v xml:space="preserve"> </v>
      </c>
    </row>
    <row r="539" spans="1:16" x14ac:dyDescent="0.35">
      <c r="A539" t="str" cm="1">
        <f t="array" ref="A539">IF(MOD(ROW(A539)-1,15)=0,INDEX(Mount1!$A:$A,(ROW(A539)-1)/15+2), " ")</f>
        <v xml:space="preserve"> </v>
      </c>
    </row>
    <row r="540" spans="1:16" x14ac:dyDescent="0.35">
      <c r="A540" t="str" cm="1">
        <f t="array" ref="A540">IF(MOD(ROW(A540)-1,15)=0,INDEX(Mount1!$A:$A,(ROW(A540)-1)/15+2), " ")</f>
        <v xml:space="preserve"> </v>
      </c>
    </row>
    <row r="541" spans="1:16" x14ac:dyDescent="0.35">
      <c r="A541" t="str" cm="1">
        <f t="array" ref="A541">IF(MOD(ROW(A541)-1,15)=0,INDEX(Mount1!$A:$A,(ROW(A541)-1)/15+2), " ")</f>
        <v>K24_3_FIB,C</v>
      </c>
    </row>
    <row r="542" spans="1:16" x14ac:dyDescent="0.3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35">
      <c r="A543" t="s">
        <v>127</v>
      </c>
      <c r="C543" t="s">
        <v>128</v>
      </c>
      <c r="G543">
        <v>42.336399999999998</v>
      </c>
      <c r="I543">
        <v>57.137</v>
      </c>
    </row>
    <row r="544" spans="1:16" x14ac:dyDescent="0.35">
      <c r="A544" t="s">
        <v>4</v>
      </c>
      <c r="B544" t="s">
        <v>129</v>
      </c>
      <c r="C544" t="s">
        <v>128</v>
      </c>
      <c r="D544">
        <v>22.23</v>
      </c>
      <c r="E544">
        <v>0.82099999999999995</v>
      </c>
      <c r="F544">
        <v>0.1285</v>
      </c>
      <c r="G544">
        <v>27.077400000000001</v>
      </c>
      <c r="H544">
        <v>7.46E-2</v>
      </c>
      <c r="I544">
        <v>24.048200000000001</v>
      </c>
      <c r="J544" t="s">
        <v>130</v>
      </c>
      <c r="K544">
        <v>44.8962</v>
      </c>
      <c r="L544">
        <v>0.1237</v>
      </c>
      <c r="M544" t="s">
        <v>131</v>
      </c>
      <c r="N544" t="s">
        <v>132</v>
      </c>
      <c r="O544" s="1">
        <v>45451.722430555557</v>
      </c>
    </row>
    <row r="545" spans="1:16" x14ac:dyDescent="0.35">
      <c r="A545" t="s">
        <v>6</v>
      </c>
      <c r="B545" t="s">
        <v>129</v>
      </c>
      <c r="C545" t="s">
        <v>128</v>
      </c>
      <c r="D545">
        <v>18.73</v>
      </c>
      <c r="E545">
        <v>1.0089999999999999</v>
      </c>
      <c r="F545">
        <v>9.7110000000000002E-2</v>
      </c>
      <c r="G545">
        <v>18.5669</v>
      </c>
      <c r="H545">
        <v>6.3100000000000003E-2</v>
      </c>
      <c r="I545">
        <v>14.273999999999999</v>
      </c>
      <c r="J545" t="s">
        <v>133</v>
      </c>
      <c r="K545">
        <v>39.719900000000003</v>
      </c>
      <c r="L545">
        <v>0.13500000000000001</v>
      </c>
      <c r="M545" t="s">
        <v>131</v>
      </c>
      <c r="N545" t="s">
        <v>132</v>
      </c>
      <c r="O545" s="1">
        <v>45451.72247685185</v>
      </c>
    </row>
    <row r="546" spans="1:16" x14ac:dyDescent="0.35">
      <c r="A546" t="s">
        <v>7</v>
      </c>
      <c r="B546" t="s">
        <v>129</v>
      </c>
      <c r="C546" t="s">
        <v>128</v>
      </c>
      <c r="D546">
        <v>0.18</v>
      </c>
      <c r="E546">
        <v>0.95499999999999996</v>
      </c>
      <c r="F546">
        <v>1.6199999999999999E-3</v>
      </c>
      <c r="G546">
        <v>0.19</v>
      </c>
      <c r="H546">
        <v>1.7100000000000001E-2</v>
      </c>
      <c r="I546">
        <v>0.1023</v>
      </c>
      <c r="J546" t="s">
        <v>134</v>
      </c>
      <c r="K546">
        <v>0.26579999999999998</v>
      </c>
      <c r="L546">
        <v>2.3900000000000001E-2</v>
      </c>
      <c r="M546" t="s">
        <v>135</v>
      </c>
      <c r="N546" t="s">
        <v>136</v>
      </c>
    </row>
    <row r="547" spans="1:16" x14ac:dyDescent="0.35">
      <c r="A547" t="s">
        <v>10</v>
      </c>
      <c r="B547" t="s">
        <v>129</v>
      </c>
      <c r="C547" t="s">
        <v>128</v>
      </c>
      <c r="D547">
        <v>0.13</v>
      </c>
      <c r="E547">
        <v>0.82399999999999995</v>
      </c>
      <c r="F547">
        <v>1.34E-3</v>
      </c>
      <c r="G547">
        <v>0.16220000000000001</v>
      </c>
      <c r="H547">
        <v>2.69E-2</v>
      </c>
      <c r="I547">
        <v>6.3700000000000007E-2</v>
      </c>
      <c r="J547" t="s">
        <v>137</v>
      </c>
      <c r="K547">
        <v>0.2094</v>
      </c>
      <c r="L547">
        <v>3.4700000000000002E-2</v>
      </c>
      <c r="M547" t="s">
        <v>10</v>
      </c>
      <c r="N547" t="s">
        <v>136</v>
      </c>
    </row>
    <row r="548" spans="1:16" x14ac:dyDescent="0.35">
      <c r="A548" t="s">
        <v>11</v>
      </c>
      <c r="B548" t="s">
        <v>129</v>
      </c>
      <c r="C548" t="s">
        <v>128</v>
      </c>
      <c r="D548">
        <v>10.24</v>
      </c>
      <c r="E548">
        <v>0.92600000000000005</v>
      </c>
      <c r="F548">
        <v>9.3079999999999996E-2</v>
      </c>
      <c r="G548">
        <v>11.0619</v>
      </c>
      <c r="H548">
        <v>7.3099999999999998E-2</v>
      </c>
      <c r="I548">
        <v>4.2769000000000004</v>
      </c>
      <c r="J548" t="s">
        <v>138</v>
      </c>
      <c r="K548">
        <v>14.2309</v>
      </c>
      <c r="L548">
        <v>9.4100000000000003E-2</v>
      </c>
      <c r="M548" t="s">
        <v>139</v>
      </c>
      <c r="N548" t="s">
        <v>132</v>
      </c>
      <c r="O548" s="1">
        <v>45451.722604166665</v>
      </c>
    </row>
    <row r="549" spans="1:16" x14ac:dyDescent="0.35">
      <c r="A549" t="s">
        <v>12</v>
      </c>
      <c r="B549" t="s">
        <v>19</v>
      </c>
      <c r="C549" t="s">
        <v>140</v>
      </c>
      <c r="D549">
        <v>0.23</v>
      </c>
      <c r="E549">
        <v>0.878</v>
      </c>
      <c r="F549">
        <v>2.2300000000000002E-3</v>
      </c>
      <c r="G549">
        <v>0.26600000000000001</v>
      </c>
      <c r="H549">
        <v>8.0000000000000002E-3</v>
      </c>
      <c r="I549">
        <v>9.7799999999999998E-2</v>
      </c>
      <c r="J549" t="s">
        <v>141</v>
      </c>
      <c r="K549">
        <v>0.33850000000000002</v>
      </c>
      <c r="L549">
        <v>1.0200000000000001E-2</v>
      </c>
      <c r="M549" t="s">
        <v>142</v>
      </c>
      <c r="N549" t="s">
        <v>132</v>
      </c>
      <c r="O549" s="1">
        <v>45451.447905092595</v>
      </c>
      <c r="P549">
        <v>99.760999999999996</v>
      </c>
    </row>
    <row r="550" spans="1:16" x14ac:dyDescent="0.35">
      <c r="A550" t="s">
        <v>14</v>
      </c>
      <c r="G550">
        <v>99.660700000000006</v>
      </c>
      <c r="I550">
        <v>100</v>
      </c>
      <c r="K550">
        <v>99.660700000000006</v>
      </c>
    </row>
    <row r="551" spans="1:16" x14ac:dyDescent="0.35">
      <c r="A551" t="str" cm="1">
        <f t="array" ref="A551">IF(MOD(ROW(A551)-1,15)=0,INDEX(Mount1!$A:$A,(ROW(A551)-1)/15+2), " ")</f>
        <v xml:space="preserve"> </v>
      </c>
    </row>
    <row r="552" spans="1:16" x14ac:dyDescent="0.35">
      <c r="A552" t="str" cm="1">
        <f t="array" ref="A552">IF(MOD(ROW(A552)-1,15)=0,INDEX(Mount1!$A:$A,(ROW(A552)-1)/15+2), " ")</f>
        <v xml:space="preserve"> </v>
      </c>
    </row>
    <row r="553" spans="1:16" x14ac:dyDescent="0.35">
      <c r="A553" t="str" cm="1">
        <f t="array" ref="A553">IF(MOD(ROW(A553)-1,15)=0,INDEX(Mount1!$A:$A,(ROW(A553)-1)/15+2), " ")</f>
        <v xml:space="preserve"> </v>
      </c>
    </row>
    <row r="554" spans="1:16" x14ac:dyDescent="0.35">
      <c r="A554" t="str" cm="1">
        <f t="array" ref="A554">IF(MOD(ROW(A554)-1,15)=0,INDEX(Mount1!$A:$A,(ROW(A554)-1)/15+2), " ")</f>
        <v xml:space="preserve"> </v>
      </c>
    </row>
    <row r="555" spans="1:16" x14ac:dyDescent="0.35">
      <c r="A555" t="str" cm="1">
        <f t="array" ref="A555">IF(MOD(ROW(A555)-1,15)=0,INDEX(Mount1!$A:$A,(ROW(A555)-1)/15+2), " ")</f>
        <v xml:space="preserve"> </v>
      </c>
    </row>
    <row r="556" spans="1:16" x14ac:dyDescent="0.35">
      <c r="A556" t="str" cm="1">
        <f t="array" ref="A556">IF(MOD(ROW(A556)-1,15)=0,INDEX(Mount1!$A:$A,(ROW(A556)-1)/15+2), " ")</f>
        <v>K24_3_FID,E</v>
      </c>
    </row>
    <row r="557" spans="1:16" x14ac:dyDescent="0.3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35">
      <c r="A558" t="s">
        <v>127</v>
      </c>
      <c r="C558" t="s">
        <v>128</v>
      </c>
      <c r="G558">
        <v>42.320300000000003</v>
      </c>
      <c r="I558">
        <v>57.149299999999997</v>
      </c>
    </row>
    <row r="559" spans="1:16" x14ac:dyDescent="0.35">
      <c r="A559" t="s">
        <v>4</v>
      </c>
      <c r="B559" t="s">
        <v>129</v>
      </c>
      <c r="C559" t="s">
        <v>128</v>
      </c>
      <c r="D559">
        <v>22.14</v>
      </c>
      <c r="E559">
        <v>0.82</v>
      </c>
      <c r="F559">
        <v>0.12801000000000001</v>
      </c>
      <c r="G559">
        <v>26.9968</v>
      </c>
      <c r="H559">
        <v>7.4399999999999994E-2</v>
      </c>
      <c r="I559">
        <v>23.9909</v>
      </c>
      <c r="J559" t="s">
        <v>130</v>
      </c>
      <c r="K559">
        <v>44.762599999999999</v>
      </c>
      <c r="L559">
        <v>0.12330000000000001</v>
      </c>
      <c r="M559" t="s">
        <v>131</v>
      </c>
      <c r="N559" t="s">
        <v>132</v>
      </c>
      <c r="O559" s="1">
        <v>45451.722430555557</v>
      </c>
    </row>
    <row r="560" spans="1:16" x14ac:dyDescent="0.35">
      <c r="A560" t="s">
        <v>6</v>
      </c>
      <c r="B560" t="s">
        <v>129</v>
      </c>
      <c r="C560" t="s">
        <v>128</v>
      </c>
      <c r="D560">
        <v>18.760000000000002</v>
      </c>
      <c r="E560">
        <v>1.01</v>
      </c>
      <c r="F560">
        <v>9.7259999999999999E-2</v>
      </c>
      <c r="G560">
        <v>18.587800000000001</v>
      </c>
      <c r="H560">
        <v>6.2899999999999998E-2</v>
      </c>
      <c r="I560">
        <v>14.2986</v>
      </c>
      <c r="J560" t="s">
        <v>133</v>
      </c>
      <c r="K560">
        <v>39.764600000000002</v>
      </c>
      <c r="L560">
        <v>0.1346</v>
      </c>
      <c r="M560" t="s">
        <v>131</v>
      </c>
      <c r="N560" t="s">
        <v>132</v>
      </c>
      <c r="O560" s="1">
        <v>45451.72247685185</v>
      </c>
    </row>
    <row r="561" spans="1:16" x14ac:dyDescent="0.35">
      <c r="A561" t="s">
        <v>7</v>
      </c>
      <c r="B561" t="s">
        <v>129</v>
      </c>
      <c r="C561" t="s">
        <v>128</v>
      </c>
      <c r="D561">
        <v>0.18</v>
      </c>
      <c r="E561">
        <v>0.95499999999999996</v>
      </c>
      <c r="F561">
        <v>1.6199999999999999E-3</v>
      </c>
      <c r="G561">
        <v>0.18940000000000001</v>
      </c>
      <c r="H561">
        <v>1.7100000000000001E-2</v>
      </c>
      <c r="I561">
        <v>0.1021</v>
      </c>
      <c r="J561" t="s">
        <v>134</v>
      </c>
      <c r="K561">
        <v>0.26500000000000001</v>
      </c>
      <c r="L561">
        <v>2.4E-2</v>
      </c>
      <c r="M561" t="s">
        <v>135</v>
      </c>
      <c r="N561" t="s">
        <v>136</v>
      </c>
    </row>
    <row r="562" spans="1:16" x14ac:dyDescent="0.35">
      <c r="A562" t="s">
        <v>10</v>
      </c>
      <c r="B562" t="s">
        <v>129</v>
      </c>
      <c r="C562" t="s">
        <v>128</v>
      </c>
      <c r="D562">
        <v>0.15</v>
      </c>
      <c r="E562">
        <v>0.82399999999999995</v>
      </c>
      <c r="F562">
        <v>1.4499999999999999E-3</v>
      </c>
      <c r="G562">
        <v>0.17630000000000001</v>
      </c>
      <c r="H562">
        <v>2.69E-2</v>
      </c>
      <c r="I562">
        <v>6.93E-2</v>
      </c>
      <c r="J562" t="s">
        <v>137</v>
      </c>
      <c r="K562">
        <v>0.22770000000000001</v>
      </c>
      <c r="L562">
        <v>3.4700000000000002E-2</v>
      </c>
      <c r="M562" t="s">
        <v>10</v>
      </c>
      <c r="N562" t="s">
        <v>136</v>
      </c>
    </row>
    <row r="563" spans="1:16" x14ac:dyDescent="0.35">
      <c r="A563" t="s">
        <v>11</v>
      </c>
      <c r="B563" t="s">
        <v>129</v>
      </c>
      <c r="C563" t="s">
        <v>128</v>
      </c>
      <c r="D563">
        <v>10.27</v>
      </c>
      <c r="E563">
        <v>0.92600000000000005</v>
      </c>
      <c r="F563">
        <v>9.3390000000000001E-2</v>
      </c>
      <c r="G563">
        <v>11.0975</v>
      </c>
      <c r="H563">
        <v>7.3300000000000004E-2</v>
      </c>
      <c r="I563">
        <v>4.2931999999999997</v>
      </c>
      <c r="J563" t="s">
        <v>138</v>
      </c>
      <c r="K563">
        <v>14.2767</v>
      </c>
      <c r="L563">
        <v>9.4299999999999995E-2</v>
      </c>
      <c r="M563" t="s">
        <v>139</v>
      </c>
      <c r="N563" t="s">
        <v>132</v>
      </c>
      <c r="O563" s="1">
        <v>45451.722604166665</v>
      </c>
    </row>
    <row r="564" spans="1:16" x14ac:dyDescent="0.35">
      <c r="A564" t="s">
        <v>12</v>
      </c>
      <c r="B564" t="s">
        <v>19</v>
      </c>
      <c r="C564" t="s">
        <v>140</v>
      </c>
      <c r="D564">
        <v>0.23</v>
      </c>
      <c r="E564">
        <v>0.878</v>
      </c>
      <c r="F564">
        <v>2.2000000000000001E-3</v>
      </c>
      <c r="G564">
        <v>0.26229999999999998</v>
      </c>
      <c r="H564">
        <v>8.0000000000000002E-3</v>
      </c>
      <c r="I564">
        <v>9.6500000000000002E-2</v>
      </c>
      <c r="J564" t="s">
        <v>141</v>
      </c>
      <c r="K564">
        <v>0.33379999999999999</v>
      </c>
      <c r="L564">
        <v>1.0200000000000001E-2</v>
      </c>
      <c r="M564" t="s">
        <v>142</v>
      </c>
      <c r="N564" t="s">
        <v>132</v>
      </c>
      <c r="O564" s="1">
        <v>45451.447905092595</v>
      </c>
      <c r="P564">
        <v>99.725999999999999</v>
      </c>
    </row>
    <row r="565" spans="1:16" x14ac:dyDescent="0.35">
      <c r="A565" t="s">
        <v>14</v>
      </c>
      <c r="G565">
        <v>99.630399999999995</v>
      </c>
      <c r="I565">
        <v>100</v>
      </c>
      <c r="K565">
        <v>99.630399999999995</v>
      </c>
    </row>
    <row r="566" spans="1:16" x14ac:dyDescent="0.35">
      <c r="A566" t="str" cm="1">
        <f t="array" ref="A566">IF(MOD(ROW(A566)-1,15)=0,INDEX(Mount1!$A:$A,(ROW(A566)-1)/15+2), " ")</f>
        <v xml:space="preserve"> </v>
      </c>
    </row>
    <row r="567" spans="1:16" x14ac:dyDescent="0.35">
      <c r="A567" t="str" cm="1">
        <f t="array" ref="A567">IF(MOD(ROW(A567)-1,15)=0,INDEX(Mount1!$A:$A,(ROW(A567)-1)/15+2), " ")</f>
        <v xml:space="preserve"> </v>
      </c>
    </row>
    <row r="568" spans="1:16" x14ac:dyDescent="0.35">
      <c r="A568" t="str" cm="1">
        <f t="array" ref="A568">IF(MOD(ROW(A568)-1,15)=0,INDEX(Mount1!$A:$A,(ROW(A568)-1)/15+2), " ")</f>
        <v xml:space="preserve"> </v>
      </c>
    </row>
    <row r="569" spans="1:16" x14ac:dyDescent="0.35">
      <c r="A569" t="str" cm="1">
        <f t="array" ref="A569">IF(MOD(ROW(A569)-1,15)=0,INDEX(Mount1!$A:$A,(ROW(A569)-1)/15+2), " ")</f>
        <v xml:space="preserve"> </v>
      </c>
    </row>
    <row r="570" spans="1:16" x14ac:dyDescent="0.35">
      <c r="A570" t="str" cm="1">
        <f t="array" ref="A570">IF(MOD(ROW(A570)-1,15)=0,INDEX(Mount1!$A:$A,(ROW(A570)-1)/15+2), " ")</f>
        <v xml:space="preserve"> </v>
      </c>
    </row>
    <row r="571" spans="1:16" x14ac:dyDescent="0.35">
      <c r="A571" t="str" cm="1">
        <f t="array" ref="A571">IF(MOD(ROW(A571)-1,15)=0,INDEX(Mount1!$A:$A,(ROW(A571)-1)/15+2), " ")</f>
        <v>K24_4_FIA-C</v>
      </c>
    </row>
    <row r="572" spans="1:16" x14ac:dyDescent="0.3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35">
      <c r="A573" t="s">
        <v>127</v>
      </c>
      <c r="C573" t="s">
        <v>128</v>
      </c>
      <c r="G573">
        <v>42.797899999999998</v>
      </c>
      <c r="I573">
        <v>57.162799999999997</v>
      </c>
    </row>
    <row r="574" spans="1:16" x14ac:dyDescent="0.35">
      <c r="A574" t="s">
        <v>4</v>
      </c>
      <c r="B574" t="s">
        <v>129</v>
      </c>
      <c r="C574" t="s">
        <v>128</v>
      </c>
      <c r="D574">
        <v>22.13</v>
      </c>
      <c r="E574">
        <v>0.81599999999999995</v>
      </c>
      <c r="F574">
        <v>0.12795000000000001</v>
      </c>
      <c r="G574">
        <v>27.111000000000001</v>
      </c>
      <c r="H574">
        <v>7.4899999999999994E-2</v>
      </c>
      <c r="I574">
        <v>23.8292</v>
      </c>
      <c r="J574" t="s">
        <v>130</v>
      </c>
      <c r="K574">
        <v>44.951900000000002</v>
      </c>
      <c r="L574">
        <v>0.1241</v>
      </c>
      <c r="M574" t="s">
        <v>131</v>
      </c>
      <c r="N574" t="s">
        <v>132</v>
      </c>
      <c r="O574" s="1">
        <v>45451.722430555557</v>
      </c>
    </row>
    <row r="575" spans="1:16" x14ac:dyDescent="0.35">
      <c r="A575" t="s">
        <v>6</v>
      </c>
      <c r="B575" t="s">
        <v>129</v>
      </c>
      <c r="C575" t="s">
        <v>128</v>
      </c>
      <c r="D575">
        <v>19.02</v>
      </c>
      <c r="E575">
        <v>1.01</v>
      </c>
      <c r="F575">
        <v>9.8589999999999997E-2</v>
      </c>
      <c r="G575">
        <v>18.828700000000001</v>
      </c>
      <c r="H575">
        <v>6.3500000000000001E-2</v>
      </c>
      <c r="I575">
        <v>14.325699999999999</v>
      </c>
      <c r="J575" t="s">
        <v>133</v>
      </c>
      <c r="K575">
        <v>40.279899999999998</v>
      </c>
      <c r="L575">
        <v>0.13589999999999999</v>
      </c>
      <c r="M575" t="s">
        <v>131</v>
      </c>
      <c r="N575" t="s">
        <v>132</v>
      </c>
      <c r="O575" s="1">
        <v>45451.72247685185</v>
      </c>
    </row>
    <row r="576" spans="1:16" x14ac:dyDescent="0.35">
      <c r="A576" t="s">
        <v>7</v>
      </c>
      <c r="B576" t="s">
        <v>129</v>
      </c>
      <c r="C576" t="s">
        <v>128</v>
      </c>
      <c r="D576">
        <v>0.16</v>
      </c>
      <c r="E576">
        <v>0.95599999999999996</v>
      </c>
      <c r="F576">
        <v>1.4599999999999999E-3</v>
      </c>
      <c r="G576">
        <v>0.17119999999999999</v>
      </c>
      <c r="H576">
        <v>1.7100000000000001E-2</v>
      </c>
      <c r="I576">
        <v>9.1300000000000006E-2</v>
      </c>
      <c r="J576" t="s">
        <v>134</v>
      </c>
      <c r="K576">
        <v>0.23960000000000001</v>
      </c>
      <c r="L576">
        <v>2.3900000000000001E-2</v>
      </c>
      <c r="M576" t="s">
        <v>135</v>
      </c>
      <c r="N576" t="s">
        <v>136</v>
      </c>
    </row>
    <row r="577" spans="1:16" x14ac:dyDescent="0.35">
      <c r="A577" t="s">
        <v>10</v>
      </c>
      <c r="B577" t="s">
        <v>129</v>
      </c>
      <c r="C577" t="s">
        <v>128</v>
      </c>
      <c r="D577">
        <v>0.14000000000000001</v>
      </c>
      <c r="E577">
        <v>0.82399999999999995</v>
      </c>
      <c r="F577">
        <v>1.4E-3</v>
      </c>
      <c r="G577">
        <v>0.16930000000000001</v>
      </c>
      <c r="H577">
        <v>2.7099999999999999E-2</v>
      </c>
      <c r="I577">
        <v>6.59E-2</v>
      </c>
      <c r="J577" t="s">
        <v>137</v>
      </c>
      <c r="K577">
        <v>0.21870000000000001</v>
      </c>
      <c r="L577">
        <v>3.5000000000000003E-2</v>
      </c>
      <c r="M577" t="s">
        <v>10</v>
      </c>
      <c r="N577" t="s">
        <v>136</v>
      </c>
    </row>
    <row r="578" spans="1:16" x14ac:dyDescent="0.35">
      <c r="A578" t="s">
        <v>11</v>
      </c>
      <c r="B578" t="s">
        <v>129</v>
      </c>
      <c r="C578" t="s">
        <v>128</v>
      </c>
      <c r="D578">
        <v>10.76</v>
      </c>
      <c r="E578">
        <v>0.92600000000000005</v>
      </c>
      <c r="F578">
        <v>9.7799999999999998E-2</v>
      </c>
      <c r="G578">
        <v>11.616099999999999</v>
      </c>
      <c r="H578">
        <v>7.4700000000000003E-2</v>
      </c>
      <c r="I578">
        <v>4.4447000000000001</v>
      </c>
      <c r="J578" t="s">
        <v>138</v>
      </c>
      <c r="K578">
        <v>14.9438</v>
      </c>
      <c r="L578">
        <v>9.6000000000000002E-2</v>
      </c>
      <c r="M578" t="s">
        <v>139</v>
      </c>
      <c r="N578" t="s">
        <v>132</v>
      </c>
      <c r="O578" s="1">
        <v>45451.722604166665</v>
      </c>
    </row>
    <row r="579" spans="1:16" x14ac:dyDescent="0.35">
      <c r="A579" t="s">
        <v>12</v>
      </c>
      <c r="B579" t="s">
        <v>19</v>
      </c>
      <c r="C579" t="s">
        <v>140</v>
      </c>
      <c r="D579">
        <v>0.19</v>
      </c>
      <c r="E579">
        <v>0.878</v>
      </c>
      <c r="F579">
        <v>1.8500000000000001E-3</v>
      </c>
      <c r="G579">
        <v>0.22109999999999999</v>
      </c>
      <c r="H579">
        <v>7.7999999999999996E-3</v>
      </c>
      <c r="I579">
        <v>8.0500000000000002E-2</v>
      </c>
      <c r="J579" t="s">
        <v>141</v>
      </c>
      <c r="K579">
        <v>0.28139999999999998</v>
      </c>
      <c r="L579">
        <v>9.9000000000000008E-3</v>
      </c>
      <c r="M579" t="s">
        <v>142</v>
      </c>
      <c r="N579" t="s">
        <v>132</v>
      </c>
      <c r="O579" s="1">
        <v>45451.447905092595</v>
      </c>
      <c r="P579">
        <v>99.653999999999996</v>
      </c>
    </row>
    <row r="580" spans="1:16" x14ac:dyDescent="0.35">
      <c r="A580" t="s">
        <v>14</v>
      </c>
      <c r="G580">
        <v>100.9153</v>
      </c>
      <c r="I580">
        <v>100</v>
      </c>
      <c r="K580">
        <v>100.9153</v>
      </c>
    </row>
    <row r="581" spans="1:16" x14ac:dyDescent="0.35">
      <c r="A581" t="str" cm="1">
        <f t="array" ref="A581">IF(MOD(ROW(A581)-1,15)=0,INDEX(Mount1!$A:$A,(ROW(A581)-1)/15+2), " ")</f>
        <v xml:space="preserve"> </v>
      </c>
    </row>
    <row r="582" spans="1:16" x14ac:dyDescent="0.35">
      <c r="A582" t="str" cm="1">
        <f t="array" ref="A582">IF(MOD(ROW(A582)-1,15)=0,INDEX(Mount1!$A:$A,(ROW(A582)-1)/15+2), " ")</f>
        <v xml:space="preserve"> </v>
      </c>
    </row>
    <row r="583" spans="1:16" x14ac:dyDescent="0.35">
      <c r="A583" t="str" cm="1">
        <f t="array" ref="A583">IF(MOD(ROW(A583)-1,15)=0,INDEX(Mount1!$A:$A,(ROW(A583)-1)/15+2), " ")</f>
        <v xml:space="preserve"> </v>
      </c>
    </row>
    <row r="584" spans="1:16" x14ac:dyDescent="0.35">
      <c r="A584" t="str" cm="1">
        <f t="array" ref="A584">IF(MOD(ROW(A584)-1,15)=0,INDEX(Mount1!$A:$A,(ROW(A584)-1)/15+2), " ")</f>
        <v xml:space="preserve"> </v>
      </c>
    </row>
    <row r="585" spans="1:16" x14ac:dyDescent="0.35">
      <c r="A585" t="str" cm="1">
        <f t="array" ref="A585">IF(MOD(ROW(A585)-1,15)=0,INDEX(Mount1!$A:$A,(ROW(A585)-1)/15+2), " ")</f>
        <v xml:space="preserve"> </v>
      </c>
    </row>
    <row r="586" spans="1:16" x14ac:dyDescent="0.35">
      <c r="A586" t="str" cm="1">
        <f t="array" ref="A586">IF(MOD(ROW(A586)-1,15)=0,INDEX(Mount1!$A:$A,(ROW(A586)-1)/15+2), " ")</f>
        <v>K24_5_FIA</v>
      </c>
    </row>
    <row r="587" spans="1:16" x14ac:dyDescent="0.3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35">
      <c r="A588" t="s">
        <v>127</v>
      </c>
      <c r="C588" t="s">
        <v>128</v>
      </c>
      <c r="G588">
        <v>43.004300000000001</v>
      </c>
      <c r="I588">
        <v>57.159700000000001</v>
      </c>
    </row>
    <row r="589" spans="1:16" x14ac:dyDescent="0.35">
      <c r="A589" t="s">
        <v>4</v>
      </c>
      <c r="B589" t="s">
        <v>129</v>
      </c>
      <c r="C589" t="s">
        <v>128</v>
      </c>
      <c r="D589">
        <v>23.57</v>
      </c>
      <c r="E589">
        <v>0.83899999999999997</v>
      </c>
      <c r="F589">
        <v>0.13625999999999999</v>
      </c>
      <c r="G589">
        <v>28.095800000000001</v>
      </c>
      <c r="H589">
        <v>7.4999999999999997E-2</v>
      </c>
      <c r="I589">
        <v>24.5749</v>
      </c>
      <c r="J589" t="s">
        <v>130</v>
      </c>
      <c r="K589">
        <v>46.584800000000001</v>
      </c>
      <c r="L589">
        <v>0.1244</v>
      </c>
      <c r="M589" t="s">
        <v>131</v>
      </c>
      <c r="N589" t="s">
        <v>132</v>
      </c>
      <c r="O589" s="1">
        <v>45451.722430555557</v>
      </c>
    </row>
    <row r="590" spans="1:16" x14ac:dyDescent="0.35">
      <c r="A590" t="s">
        <v>6</v>
      </c>
      <c r="B590" t="s">
        <v>129</v>
      </c>
      <c r="C590" t="s">
        <v>128</v>
      </c>
      <c r="D590">
        <v>19.07</v>
      </c>
      <c r="E590">
        <v>1.0089999999999999</v>
      </c>
      <c r="F590">
        <v>9.8860000000000003E-2</v>
      </c>
      <c r="G590">
        <v>18.912299999999998</v>
      </c>
      <c r="H590">
        <v>6.3600000000000004E-2</v>
      </c>
      <c r="I590">
        <v>14.3194</v>
      </c>
      <c r="J590" t="s">
        <v>133</v>
      </c>
      <c r="K590">
        <v>40.458799999999997</v>
      </c>
      <c r="L590">
        <v>0.1361</v>
      </c>
      <c r="M590" t="s">
        <v>131</v>
      </c>
      <c r="N590" t="s">
        <v>132</v>
      </c>
      <c r="O590" s="1">
        <v>45451.72247685185</v>
      </c>
    </row>
    <row r="591" spans="1:16" x14ac:dyDescent="0.35">
      <c r="A591" t="s">
        <v>7</v>
      </c>
      <c r="B591" t="s">
        <v>129</v>
      </c>
      <c r="C591" t="s">
        <v>128</v>
      </c>
      <c r="D591">
        <v>0.16</v>
      </c>
      <c r="E591">
        <v>0.95199999999999996</v>
      </c>
      <c r="F591">
        <v>1.41E-3</v>
      </c>
      <c r="G591">
        <v>0.16520000000000001</v>
      </c>
      <c r="H591">
        <v>1.7100000000000001E-2</v>
      </c>
      <c r="I591">
        <v>8.77E-2</v>
      </c>
      <c r="J591" t="s">
        <v>134</v>
      </c>
      <c r="K591">
        <v>0.23119999999999999</v>
      </c>
      <c r="L591">
        <v>2.3900000000000001E-2</v>
      </c>
      <c r="M591" t="s">
        <v>135</v>
      </c>
      <c r="N591" t="s">
        <v>136</v>
      </c>
    </row>
    <row r="592" spans="1:16" x14ac:dyDescent="0.35">
      <c r="A592" t="s">
        <v>10</v>
      </c>
      <c r="B592" t="s">
        <v>129</v>
      </c>
      <c r="C592" t="s">
        <v>128</v>
      </c>
      <c r="D592">
        <v>0.14000000000000001</v>
      </c>
      <c r="E592">
        <v>0.82199999999999995</v>
      </c>
      <c r="F592">
        <v>1.42E-3</v>
      </c>
      <c r="G592">
        <v>0.17269999999999999</v>
      </c>
      <c r="H592">
        <v>2.6499999999999999E-2</v>
      </c>
      <c r="I592">
        <v>6.6900000000000001E-2</v>
      </c>
      <c r="J592" t="s">
        <v>137</v>
      </c>
      <c r="K592">
        <v>0.223</v>
      </c>
      <c r="L592">
        <v>3.4200000000000001E-2</v>
      </c>
      <c r="M592" t="s">
        <v>10</v>
      </c>
      <c r="N592" t="s">
        <v>136</v>
      </c>
    </row>
    <row r="593" spans="1:16" x14ac:dyDescent="0.35">
      <c r="A593" t="s">
        <v>11</v>
      </c>
      <c r="B593" t="s">
        <v>129</v>
      </c>
      <c r="C593" t="s">
        <v>128</v>
      </c>
      <c r="D593">
        <v>8.93</v>
      </c>
      <c r="E593">
        <v>0.92300000000000004</v>
      </c>
      <c r="F593">
        <v>8.1220000000000001E-2</v>
      </c>
      <c r="G593">
        <v>9.6747999999999994</v>
      </c>
      <c r="H593">
        <v>6.9599999999999995E-2</v>
      </c>
      <c r="I593">
        <v>3.6840000000000002</v>
      </c>
      <c r="J593" t="s">
        <v>138</v>
      </c>
      <c r="K593">
        <v>12.446400000000001</v>
      </c>
      <c r="L593">
        <v>8.9499999999999996E-2</v>
      </c>
      <c r="M593" t="s">
        <v>139</v>
      </c>
      <c r="N593" t="s">
        <v>132</v>
      </c>
      <c r="O593" s="1">
        <v>45451.722604166665</v>
      </c>
    </row>
    <row r="594" spans="1:16" x14ac:dyDescent="0.35">
      <c r="A594" t="s">
        <v>12</v>
      </c>
      <c r="B594" t="s">
        <v>19</v>
      </c>
      <c r="C594" t="s">
        <v>140</v>
      </c>
      <c r="D594">
        <v>0.26</v>
      </c>
      <c r="E594">
        <v>0.878</v>
      </c>
      <c r="F594">
        <v>2.48E-3</v>
      </c>
      <c r="G594">
        <v>0.29659999999999997</v>
      </c>
      <c r="H594">
        <v>8.2000000000000007E-3</v>
      </c>
      <c r="I594">
        <v>0.1074</v>
      </c>
      <c r="J594" t="s">
        <v>141</v>
      </c>
      <c r="K594">
        <v>0.37740000000000001</v>
      </c>
      <c r="L594">
        <v>1.04E-2</v>
      </c>
      <c r="M594" t="s">
        <v>142</v>
      </c>
      <c r="N594" t="s">
        <v>132</v>
      </c>
      <c r="O594" s="1">
        <v>45451.447905092595</v>
      </c>
      <c r="P594">
        <v>99.789000000000001</v>
      </c>
    </row>
    <row r="595" spans="1:16" x14ac:dyDescent="0.35">
      <c r="A595" t="s">
        <v>14</v>
      </c>
      <c r="G595">
        <v>100.32170000000001</v>
      </c>
      <c r="I595">
        <v>100</v>
      </c>
      <c r="K595">
        <v>100.32170000000001</v>
      </c>
    </row>
    <row r="596" spans="1:16" x14ac:dyDescent="0.35">
      <c r="A596" t="str" cm="1">
        <f t="array" ref="A596">IF(MOD(ROW(A596)-1,15)=0,INDEX(Mount1!$A:$A,(ROW(A596)-1)/15+2), " ")</f>
        <v xml:space="preserve"> </v>
      </c>
    </row>
    <row r="597" spans="1:16" x14ac:dyDescent="0.35">
      <c r="A597" t="str" cm="1">
        <f t="array" ref="A597">IF(MOD(ROW(A597)-1,15)=0,INDEX(Mount1!$A:$A,(ROW(A597)-1)/15+2), " ")</f>
        <v xml:space="preserve"> </v>
      </c>
    </row>
    <row r="598" spans="1:16" x14ac:dyDescent="0.35">
      <c r="A598" t="str" cm="1">
        <f t="array" ref="A598">IF(MOD(ROW(A598)-1,15)=0,INDEX(Mount1!$A:$A,(ROW(A598)-1)/15+2), " ")</f>
        <v xml:space="preserve"> </v>
      </c>
    </row>
    <row r="599" spans="1:16" x14ac:dyDescent="0.35">
      <c r="A599" t="str" cm="1">
        <f t="array" ref="A599">IF(MOD(ROW(A599)-1,15)=0,INDEX(Mount1!$A:$A,(ROW(A599)-1)/15+2), " ")</f>
        <v xml:space="preserve"> </v>
      </c>
    </row>
    <row r="600" spans="1:16" x14ac:dyDescent="0.35">
      <c r="A600" t="str" cm="1">
        <f t="array" ref="A600">IF(MOD(ROW(A600)-1,15)=0,INDEX(Mount1!$A:$A,(ROW(A600)-1)/15+2), " ")</f>
        <v xml:space="preserve"> </v>
      </c>
    </row>
    <row r="601" spans="1:16" x14ac:dyDescent="0.35">
      <c r="A601" t="str" cm="1">
        <f t="array" ref="A601">IF(MOD(ROW(A601)-1,15)=0,INDEX(Mount1!$A:$A,(ROW(A601)-1)/15+2), " ")</f>
        <v>K24_6_FIA</v>
      </c>
    </row>
    <row r="602" spans="1:16" x14ac:dyDescent="0.3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35">
      <c r="A603" t="s">
        <v>127</v>
      </c>
      <c r="C603" t="s">
        <v>128</v>
      </c>
      <c r="G603">
        <v>43.304499999999997</v>
      </c>
      <c r="I603">
        <v>57.114800000000002</v>
      </c>
    </row>
    <row r="604" spans="1:16" x14ac:dyDescent="0.35">
      <c r="A604" t="s">
        <v>4</v>
      </c>
      <c r="B604" t="s">
        <v>129</v>
      </c>
      <c r="C604" t="s">
        <v>128</v>
      </c>
      <c r="D604">
        <v>24.62</v>
      </c>
      <c r="E604">
        <v>0.85099999999999998</v>
      </c>
      <c r="F604">
        <v>0.14233999999999999</v>
      </c>
      <c r="G604">
        <v>28.907299999999999</v>
      </c>
      <c r="H604">
        <v>7.5499999999999998E-2</v>
      </c>
      <c r="I604">
        <v>25.089700000000001</v>
      </c>
      <c r="J604" t="s">
        <v>130</v>
      </c>
      <c r="K604">
        <v>47.930300000000003</v>
      </c>
      <c r="L604">
        <v>0.12520000000000001</v>
      </c>
      <c r="M604" t="s">
        <v>131</v>
      </c>
      <c r="N604" t="s">
        <v>132</v>
      </c>
      <c r="O604" s="1">
        <v>45451.722430555557</v>
      </c>
    </row>
    <row r="605" spans="1:16" x14ac:dyDescent="0.35">
      <c r="A605" t="s">
        <v>6</v>
      </c>
      <c r="B605" t="s">
        <v>129</v>
      </c>
      <c r="C605" t="s">
        <v>128</v>
      </c>
      <c r="D605">
        <v>19.05</v>
      </c>
      <c r="E605">
        <v>1.006</v>
      </c>
      <c r="F605">
        <v>9.8769999999999997E-2</v>
      </c>
      <c r="G605">
        <v>18.939699999999998</v>
      </c>
      <c r="H605">
        <v>6.4000000000000001E-2</v>
      </c>
      <c r="I605">
        <v>14.2295</v>
      </c>
      <c r="J605" t="s">
        <v>133</v>
      </c>
      <c r="K605">
        <v>40.517400000000002</v>
      </c>
      <c r="L605">
        <v>0.13689999999999999</v>
      </c>
      <c r="M605" t="s">
        <v>131</v>
      </c>
      <c r="N605" t="s">
        <v>132</v>
      </c>
      <c r="O605" s="1">
        <v>45451.72247685185</v>
      </c>
    </row>
    <row r="606" spans="1:16" x14ac:dyDescent="0.3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1.5200000000000001E-3</v>
      </c>
      <c r="G606">
        <v>0.1792</v>
      </c>
      <c r="H606">
        <v>1.7100000000000001E-2</v>
      </c>
      <c r="I606">
        <v>9.4299999999999995E-2</v>
      </c>
      <c r="J606" t="s">
        <v>134</v>
      </c>
      <c r="K606">
        <v>0.25069999999999998</v>
      </c>
      <c r="L606">
        <v>2.3900000000000001E-2</v>
      </c>
      <c r="M606" t="s">
        <v>135</v>
      </c>
      <c r="N606" t="s">
        <v>136</v>
      </c>
    </row>
    <row r="607" spans="1:16" x14ac:dyDescent="0.35">
      <c r="A607" t="s">
        <v>10</v>
      </c>
      <c r="B607" t="s">
        <v>129</v>
      </c>
      <c r="C607" t="s">
        <v>128</v>
      </c>
      <c r="D607">
        <v>0.1</v>
      </c>
      <c r="E607">
        <v>0.82</v>
      </c>
      <c r="F607">
        <v>1.0399999999999999E-3</v>
      </c>
      <c r="G607">
        <v>0.1273</v>
      </c>
      <c r="H607">
        <v>2.69E-2</v>
      </c>
      <c r="I607">
        <v>4.8899999999999999E-2</v>
      </c>
      <c r="J607" t="s">
        <v>137</v>
      </c>
      <c r="K607">
        <v>0.16439999999999999</v>
      </c>
      <c r="L607">
        <v>3.4700000000000002E-2</v>
      </c>
      <c r="M607" t="s">
        <v>10</v>
      </c>
      <c r="N607" t="s">
        <v>136</v>
      </c>
    </row>
    <row r="608" spans="1:16" x14ac:dyDescent="0.35">
      <c r="A608" t="s">
        <v>11</v>
      </c>
      <c r="B608" t="s">
        <v>129</v>
      </c>
      <c r="C608" t="s">
        <v>128</v>
      </c>
      <c r="D608">
        <v>8.08</v>
      </c>
      <c r="E608">
        <v>0.92200000000000004</v>
      </c>
      <c r="F608">
        <v>7.3419999999999999E-2</v>
      </c>
      <c r="G608">
        <v>8.7601999999999993</v>
      </c>
      <c r="H608">
        <v>6.6699999999999995E-2</v>
      </c>
      <c r="I608">
        <v>3.31</v>
      </c>
      <c r="J608" t="s">
        <v>138</v>
      </c>
      <c r="K608">
        <v>11.2698</v>
      </c>
      <c r="L608">
        <v>8.5900000000000004E-2</v>
      </c>
      <c r="M608" t="s">
        <v>139</v>
      </c>
      <c r="N608" t="s">
        <v>132</v>
      </c>
      <c r="O608" s="1">
        <v>45451.722604166665</v>
      </c>
    </row>
    <row r="609" spans="1:16" x14ac:dyDescent="0.35">
      <c r="A609" t="s">
        <v>12</v>
      </c>
      <c r="B609" t="s">
        <v>19</v>
      </c>
      <c r="C609" t="s">
        <v>140</v>
      </c>
      <c r="D609">
        <v>0.28000000000000003</v>
      </c>
      <c r="E609">
        <v>0.877</v>
      </c>
      <c r="F609">
        <v>2.63E-3</v>
      </c>
      <c r="G609">
        <v>0.31409999999999999</v>
      </c>
      <c r="H609">
        <v>8.3000000000000001E-3</v>
      </c>
      <c r="I609">
        <v>0.1129</v>
      </c>
      <c r="J609" t="s">
        <v>141</v>
      </c>
      <c r="K609">
        <v>0.3997</v>
      </c>
      <c r="L609">
        <v>1.06E-2</v>
      </c>
      <c r="M609" t="s">
        <v>142</v>
      </c>
      <c r="N609" t="s">
        <v>132</v>
      </c>
      <c r="O609" s="1">
        <v>45451.447905092595</v>
      </c>
      <c r="P609">
        <v>99.647000000000006</v>
      </c>
    </row>
    <row r="610" spans="1:16" x14ac:dyDescent="0.35">
      <c r="A610" t="s">
        <v>14</v>
      </c>
      <c r="G610">
        <v>100.5322</v>
      </c>
      <c r="I610">
        <v>100</v>
      </c>
      <c r="K610">
        <v>100.5322</v>
      </c>
    </row>
    <row r="611" spans="1:16" x14ac:dyDescent="0.35">
      <c r="A611" t="str" cm="1">
        <f t="array" ref="A611">IF(MOD(ROW(A611)-1,15)=0,INDEX(Mount1!$A:$A,(ROW(A611)-1)/15+2), " ")</f>
        <v xml:space="preserve"> </v>
      </c>
    </row>
    <row r="612" spans="1:16" x14ac:dyDescent="0.35">
      <c r="A612" t="str" cm="1">
        <f t="array" ref="A612">IF(MOD(ROW(A612)-1,15)=0,INDEX(Mount1!$A:$A,(ROW(A612)-1)/15+2), " ")</f>
        <v xml:space="preserve"> </v>
      </c>
    </row>
    <row r="613" spans="1:16" x14ac:dyDescent="0.35">
      <c r="A613" t="str" cm="1">
        <f t="array" ref="A613">IF(MOD(ROW(A613)-1,15)=0,INDEX(Mount1!$A:$A,(ROW(A613)-1)/15+2), " ")</f>
        <v xml:space="preserve"> </v>
      </c>
    </row>
    <row r="614" spans="1:16" x14ac:dyDescent="0.35">
      <c r="A614" t="str" cm="1">
        <f t="array" ref="A614">IF(MOD(ROW(A614)-1,15)=0,INDEX(Mount1!$A:$A,(ROW(A614)-1)/15+2), " ")</f>
        <v xml:space="preserve"> </v>
      </c>
    </row>
    <row r="615" spans="1:16" x14ac:dyDescent="0.35">
      <c r="A615" t="str" cm="1">
        <f t="array" ref="A615">IF(MOD(ROW(A615)-1,15)=0,INDEX(Mount1!$A:$A,(ROW(A615)-1)/15+2), " ")</f>
        <v xml:space="preserve"> </v>
      </c>
    </row>
    <row r="616" spans="1:16" x14ac:dyDescent="0.35">
      <c r="A616" t="str" cm="1">
        <f t="array" ref="A616">IF(MOD(ROW(A616)-1,15)=0,INDEX(Mount1!$A:$A,(ROW(A616)-1)/15+2), " ")</f>
        <v>K24_7_FIB</v>
      </c>
    </row>
    <row r="617" spans="1:16" x14ac:dyDescent="0.3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35">
      <c r="A618" t="s">
        <v>127</v>
      </c>
      <c r="C618" t="s">
        <v>128</v>
      </c>
      <c r="G618">
        <v>42.209899999999998</v>
      </c>
      <c r="I618">
        <v>57.138500000000001</v>
      </c>
    </row>
    <row r="619" spans="1:16" x14ac:dyDescent="0.35">
      <c r="A619" t="s">
        <v>4</v>
      </c>
      <c r="B619" t="s">
        <v>129</v>
      </c>
      <c r="C619" t="s">
        <v>128</v>
      </c>
      <c r="D619">
        <v>21.97</v>
      </c>
      <c r="E619">
        <v>0.81699999999999995</v>
      </c>
      <c r="F619">
        <v>0.12703999999999999</v>
      </c>
      <c r="G619">
        <v>26.8751</v>
      </c>
      <c r="H619">
        <v>7.4300000000000005E-2</v>
      </c>
      <c r="I619">
        <v>23.9407</v>
      </c>
      <c r="J619" t="s">
        <v>130</v>
      </c>
      <c r="K619">
        <v>44.5608</v>
      </c>
      <c r="L619">
        <v>0.1232</v>
      </c>
      <c r="M619" t="s">
        <v>131</v>
      </c>
      <c r="N619" t="s">
        <v>132</v>
      </c>
      <c r="O619" s="1">
        <v>45451.722430555557</v>
      </c>
    </row>
    <row r="620" spans="1:16" x14ac:dyDescent="0.35">
      <c r="A620" t="s">
        <v>6</v>
      </c>
      <c r="B620" t="s">
        <v>129</v>
      </c>
      <c r="C620" t="s">
        <v>128</v>
      </c>
      <c r="D620">
        <v>18.68</v>
      </c>
      <c r="E620">
        <v>1.0089999999999999</v>
      </c>
      <c r="F620">
        <v>9.6850000000000006E-2</v>
      </c>
      <c r="G620">
        <v>18.514800000000001</v>
      </c>
      <c r="H620">
        <v>6.2799999999999995E-2</v>
      </c>
      <c r="I620">
        <v>14.276999999999999</v>
      </c>
      <c r="J620" t="s">
        <v>133</v>
      </c>
      <c r="K620">
        <v>39.608400000000003</v>
      </c>
      <c r="L620">
        <v>0.13439999999999999</v>
      </c>
      <c r="M620" t="s">
        <v>131</v>
      </c>
      <c r="N620" t="s">
        <v>132</v>
      </c>
      <c r="O620" s="1">
        <v>45451.72247685185</v>
      </c>
    </row>
    <row r="621" spans="1:16" x14ac:dyDescent="0.35">
      <c r="A621" t="s">
        <v>7</v>
      </c>
      <c r="B621" t="s">
        <v>129</v>
      </c>
      <c r="C621" t="s">
        <v>128</v>
      </c>
      <c r="D621">
        <v>0.17</v>
      </c>
      <c r="E621">
        <v>0.95599999999999996</v>
      </c>
      <c r="F621">
        <v>1.5100000000000001E-3</v>
      </c>
      <c r="G621">
        <v>0.1769</v>
      </c>
      <c r="H621">
        <v>1.6899999999999998E-2</v>
      </c>
      <c r="I621">
        <v>9.5600000000000004E-2</v>
      </c>
      <c r="J621" t="s">
        <v>134</v>
      </c>
      <c r="K621">
        <v>0.2475</v>
      </c>
      <c r="L621">
        <v>2.3599999999999999E-2</v>
      </c>
      <c r="M621" t="s">
        <v>135</v>
      </c>
      <c r="N621" t="s">
        <v>136</v>
      </c>
    </row>
    <row r="622" spans="1:16" x14ac:dyDescent="0.35">
      <c r="A622" t="s">
        <v>10</v>
      </c>
      <c r="B622" t="s">
        <v>129</v>
      </c>
      <c r="C622" t="s">
        <v>128</v>
      </c>
      <c r="D622">
        <v>0.14000000000000001</v>
      </c>
      <c r="E622">
        <v>0.82399999999999995</v>
      </c>
      <c r="F622">
        <v>1.4400000000000001E-3</v>
      </c>
      <c r="G622">
        <v>0.17499999999999999</v>
      </c>
      <c r="H622">
        <v>2.7099999999999999E-2</v>
      </c>
      <c r="I622">
        <v>6.9000000000000006E-2</v>
      </c>
      <c r="J622" t="s">
        <v>137</v>
      </c>
      <c r="K622">
        <v>0.22589999999999999</v>
      </c>
      <c r="L622">
        <v>3.5000000000000003E-2</v>
      </c>
      <c r="M622" t="s">
        <v>10</v>
      </c>
      <c r="N622" t="s">
        <v>136</v>
      </c>
    </row>
    <row r="623" spans="1:16" x14ac:dyDescent="0.35">
      <c r="A623" t="s">
        <v>11</v>
      </c>
      <c r="B623" t="s">
        <v>129</v>
      </c>
      <c r="C623" t="s">
        <v>128</v>
      </c>
      <c r="D623">
        <v>10.47</v>
      </c>
      <c r="E623">
        <v>0.92600000000000005</v>
      </c>
      <c r="F623">
        <v>9.5189999999999997E-2</v>
      </c>
      <c r="G623">
        <v>11.307499999999999</v>
      </c>
      <c r="H623">
        <v>7.3599999999999999E-2</v>
      </c>
      <c r="I623">
        <v>4.3849999999999998</v>
      </c>
      <c r="J623" t="s">
        <v>138</v>
      </c>
      <c r="K623">
        <v>14.546799999999999</v>
      </c>
      <c r="L623">
        <v>9.4700000000000006E-2</v>
      </c>
      <c r="M623" t="s">
        <v>139</v>
      </c>
      <c r="N623" t="s">
        <v>132</v>
      </c>
      <c r="O623" s="1">
        <v>45451.722604166665</v>
      </c>
    </row>
    <row r="624" spans="1:16" x14ac:dyDescent="0.35">
      <c r="A624" t="s">
        <v>12</v>
      </c>
      <c r="B624" t="s">
        <v>19</v>
      </c>
      <c r="C624" t="s">
        <v>140</v>
      </c>
      <c r="D624">
        <v>0.22</v>
      </c>
      <c r="E624">
        <v>0.878</v>
      </c>
      <c r="F624">
        <v>2.14E-3</v>
      </c>
      <c r="G624">
        <v>0.2555</v>
      </c>
      <c r="H624">
        <v>8.0999999999999996E-3</v>
      </c>
      <c r="I624">
        <v>9.4299999999999995E-2</v>
      </c>
      <c r="J624" t="s">
        <v>141</v>
      </c>
      <c r="K624">
        <v>0.3251</v>
      </c>
      <c r="L624">
        <v>1.03E-2</v>
      </c>
      <c r="M624" t="s">
        <v>142</v>
      </c>
      <c r="N624" t="s">
        <v>132</v>
      </c>
      <c r="O624" s="1">
        <v>45451.447905092595</v>
      </c>
      <c r="P624">
        <v>99.718999999999994</v>
      </c>
    </row>
    <row r="625" spans="1:16" x14ac:dyDescent="0.35">
      <c r="A625" t="s">
        <v>14</v>
      </c>
      <c r="G625">
        <v>99.514600000000002</v>
      </c>
      <c r="I625">
        <v>100</v>
      </c>
      <c r="K625">
        <v>99.514600000000002</v>
      </c>
    </row>
    <row r="626" spans="1:16" x14ac:dyDescent="0.35">
      <c r="A626" t="str" cm="1">
        <f t="array" ref="A626">IF(MOD(ROW(A626)-1,15)=0,INDEX(Mount1!$A:$A,(ROW(A626)-1)/15+2), " ")</f>
        <v xml:space="preserve"> </v>
      </c>
    </row>
    <row r="627" spans="1:16" x14ac:dyDescent="0.35">
      <c r="A627" t="str" cm="1">
        <f t="array" ref="A627">IF(MOD(ROW(A627)-1,15)=0,INDEX(Mount1!$A:$A,(ROW(A627)-1)/15+2), " ")</f>
        <v xml:space="preserve"> </v>
      </c>
    </row>
    <row r="628" spans="1:16" x14ac:dyDescent="0.35">
      <c r="A628" t="str" cm="1">
        <f t="array" ref="A628">IF(MOD(ROW(A628)-1,15)=0,INDEX(Mount1!$A:$A,(ROW(A628)-1)/15+2), " ")</f>
        <v xml:space="preserve"> </v>
      </c>
    </row>
    <row r="629" spans="1:16" x14ac:dyDescent="0.35">
      <c r="A629" t="str" cm="1">
        <f t="array" ref="A629">IF(MOD(ROW(A629)-1,15)=0,INDEX(Mount1!$A:$A,(ROW(A629)-1)/15+2), " ")</f>
        <v xml:space="preserve"> </v>
      </c>
    </row>
    <row r="630" spans="1:16" x14ac:dyDescent="0.35">
      <c r="A630" t="str" cm="1">
        <f t="array" ref="A630">IF(MOD(ROW(A630)-1,15)=0,INDEX(Mount1!$A:$A,(ROW(A630)-1)/15+2), " ")</f>
        <v xml:space="preserve"> </v>
      </c>
    </row>
    <row r="631" spans="1:16" x14ac:dyDescent="0.35">
      <c r="A631" t="str" cm="1">
        <f t="array" ref="A631">IF(MOD(ROW(A631)-1,15)=0,INDEX(Mount1!$A:$A,(ROW(A631)-1)/15+2), " ")</f>
        <v>K24_7_FIA</v>
      </c>
    </row>
    <row r="632" spans="1:16" x14ac:dyDescent="0.3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35">
      <c r="A633" t="s">
        <v>127</v>
      </c>
      <c r="C633" t="s">
        <v>128</v>
      </c>
      <c r="G633">
        <v>42.877299999999998</v>
      </c>
      <c r="I633">
        <v>57.172899999999998</v>
      </c>
    </row>
    <row r="634" spans="1:16" x14ac:dyDescent="0.35">
      <c r="A634" t="s">
        <v>4</v>
      </c>
      <c r="B634" t="s">
        <v>129</v>
      </c>
      <c r="C634" t="s">
        <v>128</v>
      </c>
      <c r="D634">
        <v>22.49</v>
      </c>
      <c r="E634">
        <v>0.82199999999999995</v>
      </c>
      <c r="F634">
        <v>0.13005</v>
      </c>
      <c r="G634">
        <v>27.357600000000001</v>
      </c>
      <c r="H634">
        <v>7.4999999999999997E-2</v>
      </c>
      <c r="I634">
        <v>24.005600000000001</v>
      </c>
      <c r="J634" t="s">
        <v>130</v>
      </c>
      <c r="K634">
        <v>45.360799999999998</v>
      </c>
      <c r="L634">
        <v>0.1244</v>
      </c>
      <c r="M634" t="s">
        <v>131</v>
      </c>
      <c r="N634" t="s">
        <v>132</v>
      </c>
      <c r="O634" s="1">
        <v>45451.722430555557</v>
      </c>
    </row>
    <row r="635" spans="1:16" x14ac:dyDescent="0.35">
      <c r="A635" t="s">
        <v>6</v>
      </c>
      <c r="B635" t="s">
        <v>129</v>
      </c>
      <c r="C635" t="s">
        <v>128</v>
      </c>
      <c r="D635">
        <v>19.07</v>
      </c>
      <c r="E635">
        <v>1.01</v>
      </c>
      <c r="F635">
        <v>9.8879999999999996E-2</v>
      </c>
      <c r="G635">
        <v>18.886900000000001</v>
      </c>
      <c r="H635">
        <v>6.3600000000000004E-2</v>
      </c>
      <c r="I635">
        <v>14.3459</v>
      </c>
      <c r="J635" t="s">
        <v>133</v>
      </c>
      <c r="K635">
        <v>40.404600000000002</v>
      </c>
      <c r="L635">
        <v>0.13600000000000001</v>
      </c>
      <c r="M635" t="s">
        <v>131</v>
      </c>
      <c r="N635" t="s">
        <v>132</v>
      </c>
      <c r="O635" s="1">
        <v>45451.72247685185</v>
      </c>
    </row>
    <row r="636" spans="1:16" x14ac:dyDescent="0.35">
      <c r="A636" t="s">
        <v>7</v>
      </c>
      <c r="B636" t="s">
        <v>129</v>
      </c>
      <c r="C636" t="s">
        <v>128</v>
      </c>
      <c r="D636">
        <v>0.16</v>
      </c>
      <c r="E636">
        <v>0.95499999999999996</v>
      </c>
      <c r="F636">
        <v>1.42E-3</v>
      </c>
      <c r="G636">
        <v>0.16689999999999999</v>
      </c>
      <c r="H636">
        <v>1.7100000000000001E-2</v>
      </c>
      <c r="I636">
        <v>8.8800000000000004E-2</v>
      </c>
      <c r="J636" t="s">
        <v>134</v>
      </c>
      <c r="K636">
        <v>0.23350000000000001</v>
      </c>
      <c r="L636">
        <v>2.3900000000000001E-2</v>
      </c>
      <c r="M636" t="s">
        <v>135</v>
      </c>
      <c r="N636" t="s">
        <v>136</v>
      </c>
    </row>
    <row r="637" spans="1:16" x14ac:dyDescent="0.35">
      <c r="A637" t="s">
        <v>10</v>
      </c>
      <c r="B637" t="s">
        <v>129</v>
      </c>
      <c r="C637" t="s">
        <v>128</v>
      </c>
      <c r="D637">
        <v>0.11</v>
      </c>
      <c r="E637">
        <v>0.82399999999999995</v>
      </c>
      <c r="F637">
        <v>1.1299999999999999E-3</v>
      </c>
      <c r="G637">
        <v>0.13769999999999999</v>
      </c>
      <c r="H637">
        <v>2.7E-2</v>
      </c>
      <c r="I637">
        <v>5.3499999999999999E-2</v>
      </c>
      <c r="J637" t="s">
        <v>137</v>
      </c>
      <c r="K637">
        <v>0.17780000000000001</v>
      </c>
      <c r="L637">
        <v>3.49E-2</v>
      </c>
      <c r="M637" t="s">
        <v>10</v>
      </c>
      <c r="N637" t="s">
        <v>136</v>
      </c>
    </row>
    <row r="638" spans="1:16" x14ac:dyDescent="0.35">
      <c r="A638" t="s">
        <v>11</v>
      </c>
      <c r="B638" t="s">
        <v>129</v>
      </c>
      <c r="C638" t="s">
        <v>128</v>
      </c>
      <c r="D638">
        <v>10.27</v>
      </c>
      <c r="E638">
        <v>0.92500000000000004</v>
      </c>
      <c r="F638">
        <v>9.3329999999999996E-2</v>
      </c>
      <c r="G638">
        <v>11.0944</v>
      </c>
      <c r="H638">
        <v>7.3400000000000007E-2</v>
      </c>
      <c r="I638">
        <v>4.2380000000000004</v>
      </c>
      <c r="J638" t="s">
        <v>138</v>
      </c>
      <c r="K638">
        <v>14.2727</v>
      </c>
      <c r="L638">
        <v>9.4399999999999998E-2</v>
      </c>
      <c r="M638" t="s">
        <v>139</v>
      </c>
      <c r="N638" t="s">
        <v>132</v>
      </c>
      <c r="O638" s="1">
        <v>45451.722604166665</v>
      </c>
    </row>
    <row r="639" spans="1:16" x14ac:dyDescent="0.35">
      <c r="A639" t="s">
        <v>12</v>
      </c>
      <c r="B639" t="s">
        <v>19</v>
      </c>
      <c r="C639" t="s">
        <v>140</v>
      </c>
      <c r="D639">
        <v>0.23</v>
      </c>
      <c r="E639">
        <v>0.878</v>
      </c>
      <c r="F639">
        <v>2.2000000000000001E-3</v>
      </c>
      <c r="G639">
        <v>0.26229999999999998</v>
      </c>
      <c r="H639">
        <v>8.0000000000000002E-3</v>
      </c>
      <c r="I639">
        <v>9.5299999999999996E-2</v>
      </c>
      <c r="J639" t="s">
        <v>141</v>
      </c>
      <c r="K639">
        <v>0.3337</v>
      </c>
      <c r="L639">
        <v>1.0200000000000001E-2</v>
      </c>
      <c r="M639" t="s">
        <v>142</v>
      </c>
      <c r="N639" t="s">
        <v>132</v>
      </c>
      <c r="O639" s="1">
        <v>45451.447905092595</v>
      </c>
      <c r="P639">
        <v>99.646000000000001</v>
      </c>
    </row>
    <row r="640" spans="1:16" x14ac:dyDescent="0.35">
      <c r="A640" t="s">
        <v>14</v>
      </c>
      <c r="G640">
        <v>100.7831</v>
      </c>
      <c r="I640">
        <v>100</v>
      </c>
      <c r="K640">
        <v>100.7831</v>
      </c>
    </row>
    <row r="641" spans="1:16" x14ac:dyDescent="0.35">
      <c r="A641" t="str" cm="1">
        <f t="array" ref="A641">IF(MOD(ROW(A641)-1,15)=0,INDEX(Mount1!$A:$A,(ROW(A641)-1)/15+2), " ")</f>
        <v xml:space="preserve"> </v>
      </c>
    </row>
    <row r="642" spans="1:16" x14ac:dyDescent="0.35">
      <c r="A642" t="str" cm="1">
        <f t="array" ref="A642">IF(MOD(ROW(A642)-1,15)=0,INDEX(Mount1!$A:$A,(ROW(A642)-1)/15+2), " ")</f>
        <v xml:space="preserve"> </v>
      </c>
    </row>
    <row r="643" spans="1:16" x14ac:dyDescent="0.35">
      <c r="A643" t="str" cm="1">
        <f t="array" ref="A643">IF(MOD(ROW(A643)-1,15)=0,INDEX(Mount1!$A:$A,(ROW(A643)-1)/15+2), " ")</f>
        <v xml:space="preserve"> </v>
      </c>
    </row>
    <row r="644" spans="1:16" x14ac:dyDescent="0.35">
      <c r="A644" t="str" cm="1">
        <f t="array" ref="A644">IF(MOD(ROW(A644)-1,15)=0,INDEX(Mount1!$A:$A,(ROW(A644)-1)/15+2), " ")</f>
        <v xml:space="preserve"> </v>
      </c>
    </row>
    <row r="645" spans="1:16" x14ac:dyDescent="0.35">
      <c r="A645" t="str" cm="1">
        <f t="array" ref="A645">IF(MOD(ROW(A645)-1,15)=0,INDEX(Mount1!$A:$A,(ROW(A645)-1)/15+2), " ")</f>
        <v xml:space="preserve"> </v>
      </c>
    </row>
    <row r="646" spans="1:16" x14ac:dyDescent="0.35">
      <c r="A646" t="str" cm="1">
        <f t="array" ref="A646">IF(MOD(ROW(A646)-1,15)=0,INDEX(Mount1!$A:$A,(ROW(A646)-1)/15+2), " ")</f>
        <v>K24_8_FIA</v>
      </c>
    </row>
    <row r="647" spans="1:16" x14ac:dyDescent="0.3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35">
      <c r="A648" t="s">
        <v>127</v>
      </c>
      <c r="C648" t="s">
        <v>128</v>
      </c>
      <c r="G648">
        <v>43.796100000000003</v>
      </c>
      <c r="I648">
        <v>57.148800000000001</v>
      </c>
    </row>
    <row r="649" spans="1:16" x14ac:dyDescent="0.35">
      <c r="A649" t="s">
        <v>4</v>
      </c>
      <c r="B649" t="s">
        <v>129</v>
      </c>
      <c r="C649" t="s">
        <v>128</v>
      </c>
      <c r="D649">
        <v>23.26</v>
      </c>
      <c r="E649">
        <v>0.82599999999999996</v>
      </c>
      <c r="F649">
        <v>0.13450999999999999</v>
      </c>
      <c r="G649">
        <v>28.1615</v>
      </c>
      <c r="H649">
        <v>7.5999999999999998E-2</v>
      </c>
      <c r="I649">
        <v>24.182400000000001</v>
      </c>
      <c r="J649" t="s">
        <v>130</v>
      </c>
      <c r="K649">
        <v>46.6937</v>
      </c>
      <c r="L649">
        <v>0.126</v>
      </c>
      <c r="M649" t="s">
        <v>131</v>
      </c>
      <c r="N649" t="s">
        <v>132</v>
      </c>
      <c r="O649" s="1">
        <v>45451.722430555557</v>
      </c>
    </row>
    <row r="650" spans="1:16" x14ac:dyDescent="0.35">
      <c r="A650" t="s">
        <v>6</v>
      </c>
      <c r="B650" t="s">
        <v>129</v>
      </c>
      <c r="C650" t="s">
        <v>128</v>
      </c>
      <c r="D650">
        <v>19.41</v>
      </c>
      <c r="E650">
        <v>1.0089999999999999</v>
      </c>
      <c r="F650">
        <v>0.10062</v>
      </c>
      <c r="G650">
        <v>19.2348</v>
      </c>
      <c r="H650">
        <v>6.4500000000000002E-2</v>
      </c>
      <c r="I650">
        <v>14.297599999999999</v>
      </c>
      <c r="J650" t="s">
        <v>133</v>
      </c>
      <c r="K650">
        <v>41.148800000000001</v>
      </c>
      <c r="L650">
        <v>0.13789999999999999</v>
      </c>
      <c r="M650" t="s">
        <v>131</v>
      </c>
      <c r="N650" t="s">
        <v>132</v>
      </c>
      <c r="O650" s="1">
        <v>45451.72247685185</v>
      </c>
    </row>
    <row r="651" spans="1:16" x14ac:dyDescent="0.35">
      <c r="A651" t="s">
        <v>7</v>
      </c>
      <c r="B651" t="s">
        <v>129</v>
      </c>
      <c r="C651" t="s">
        <v>128</v>
      </c>
      <c r="D651">
        <v>0.21</v>
      </c>
      <c r="E651">
        <v>0.95399999999999996</v>
      </c>
      <c r="F651">
        <v>1.8699999999999999E-3</v>
      </c>
      <c r="G651">
        <v>0.21890000000000001</v>
      </c>
      <c r="H651">
        <v>1.7399999999999999E-2</v>
      </c>
      <c r="I651">
        <v>0.114</v>
      </c>
      <c r="J651" t="s">
        <v>134</v>
      </c>
      <c r="K651">
        <v>0.30630000000000002</v>
      </c>
      <c r="L651">
        <v>2.4400000000000002E-2</v>
      </c>
      <c r="M651" t="s">
        <v>135</v>
      </c>
      <c r="N651" t="s">
        <v>136</v>
      </c>
    </row>
    <row r="652" spans="1:16" x14ac:dyDescent="0.35">
      <c r="A652" t="s">
        <v>10</v>
      </c>
      <c r="B652" t="s">
        <v>129</v>
      </c>
      <c r="C652" t="s">
        <v>128</v>
      </c>
      <c r="D652">
        <v>0.15</v>
      </c>
      <c r="E652">
        <v>0.82299999999999995</v>
      </c>
      <c r="F652">
        <v>1.47E-3</v>
      </c>
      <c r="G652">
        <v>0.17829999999999999</v>
      </c>
      <c r="H652">
        <v>2.7099999999999999E-2</v>
      </c>
      <c r="I652">
        <v>6.7699999999999996E-2</v>
      </c>
      <c r="J652" t="s">
        <v>137</v>
      </c>
      <c r="K652">
        <v>0.23019999999999999</v>
      </c>
      <c r="L652">
        <v>3.5000000000000003E-2</v>
      </c>
      <c r="M652" t="s">
        <v>10</v>
      </c>
      <c r="N652" t="s">
        <v>136</v>
      </c>
    </row>
    <row r="653" spans="1:16" x14ac:dyDescent="0.35">
      <c r="A653" t="s">
        <v>11</v>
      </c>
      <c r="B653" t="s">
        <v>129</v>
      </c>
      <c r="C653" t="s">
        <v>128</v>
      </c>
      <c r="D653">
        <v>10.11</v>
      </c>
      <c r="E653">
        <v>0.92500000000000004</v>
      </c>
      <c r="F653">
        <v>9.1889999999999999E-2</v>
      </c>
      <c r="G653">
        <v>10.928100000000001</v>
      </c>
      <c r="H653">
        <v>7.3200000000000001E-2</v>
      </c>
      <c r="I653">
        <v>4.0852000000000004</v>
      </c>
      <c r="J653" t="s">
        <v>138</v>
      </c>
      <c r="K653">
        <v>14.0588</v>
      </c>
      <c r="L653">
        <v>9.4100000000000003E-2</v>
      </c>
      <c r="M653" t="s">
        <v>139</v>
      </c>
      <c r="N653" t="s">
        <v>132</v>
      </c>
      <c r="O653" s="1">
        <v>45451.722604166665</v>
      </c>
    </row>
    <row r="654" spans="1:16" x14ac:dyDescent="0.35">
      <c r="A654" t="s">
        <v>12</v>
      </c>
      <c r="B654" t="s">
        <v>19</v>
      </c>
      <c r="C654" t="s">
        <v>140</v>
      </c>
      <c r="D654">
        <v>0.26</v>
      </c>
      <c r="E654">
        <v>0.878</v>
      </c>
      <c r="F654">
        <v>2.4499999999999999E-3</v>
      </c>
      <c r="G654">
        <v>0.29330000000000001</v>
      </c>
      <c r="H654">
        <v>8.2000000000000007E-3</v>
      </c>
      <c r="I654">
        <v>0.1043</v>
      </c>
      <c r="J654" t="s">
        <v>141</v>
      </c>
      <c r="K654">
        <v>0.37319999999999998</v>
      </c>
      <c r="L654">
        <v>1.04E-2</v>
      </c>
      <c r="M654" t="s">
        <v>142</v>
      </c>
      <c r="N654" t="s">
        <v>132</v>
      </c>
      <c r="O654" s="1">
        <v>45451.447905092595</v>
      </c>
      <c r="P654">
        <v>99.738</v>
      </c>
    </row>
    <row r="655" spans="1:16" x14ac:dyDescent="0.35">
      <c r="A655" t="s">
        <v>14</v>
      </c>
      <c r="G655">
        <v>102.8109</v>
      </c>
      <c r="I655">
        <v>100</v>
      </c>
      <c r="K655">
        <v>102.8109</v>
      </c>
    </row>
    <row r="656" spans="1:16" x14ac:dyDescent="0.35">
      <c r="A656" t="str" cm="1">
        <f t="array" ref="A656">IF(MOD(ROW(A656)-1,15)=0,INDEX(Mount1!$A:$A,(ROW(A656)-1)/15+2), " ")</f>
        <v xml:space="preserve"> </v>
      </c>
    </row>
    <row r="657" spans="1:16" x14ac:dyDescent="0.35">
      <c r="A657" t="str" cm="1">
        <f t="array" ref="A657">IF(MOD(ROW(A657)-1,15)=0,INDEX(Mount1!$A:$A,(ROW(A657)-1)/15+2), " ")</f>
        <v xml:space="preserve"> </v>
      </c>
    </row>
    <row r="658" spans="1:16" x14ac:dyDescent="0.35">
      <c r="A658" t="str" cm="1">
        <f t="array" ref="A658">IF(MOD(ROW(A658)-1,15)=0,INDEX(Mount1!$A:$A,(ROW(A658)-1)/15+2), " ")</f>
        <v xml:space="preserve"> </v>
      </c>
    </row>
    <row r="659" spans="1:16" x14ac:dyDescent="0.35">
      <c r="A659" t="str" cm="1">
        <f t="array" ref="A659">IF(MOD(ROW(A659)-1,15)=0,INDEX(Mount1!$A:$A,(ROW(A659)-1)/15+2), " ")</f>
        <v xml:space="preserve"> </v>
      </c>
    </row>
    <row r="660" spans="1:16" x14ac:dyDescent="0.35">
      <c r="A660" t="str" cm="1">
        <f t="array" ref="A660">IF(MOD(ROW(A660)-1,15)=0,INDEX(Mount1!$A:$A,(ROW(A660)-1)/15+2), " ")</f>
        <v xml:space="preserve"> </v>
      </c>
    </row>
    <row r="661" spans="1:16" x14ac:dyDescent="0.35">
      <c r="A661" t="str" cm="1">
        <f t="array" ref="A661">IF(MOD(ROW(A661)-1,15)=0,INDEX(Mount1!$A:$A,(ROW(A661)-1)/15+2), " ")</f>
        <v>K24_8_FIB,C,D</v>
      </c>
    </row>
    <row r="662" spans="1:16" x14ac:dyDescent="0.3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35">
      <c r="A663" t="s">
        <v>127</v>
      </c>
      <c r="C663" t="s">
        <v>128</v>
      </c>
      <c r="G663">
        <v>43.121600000000001</v>
      </c>
      <c r="I663">
        <v>57.171199999999999</v>
      </c>
    </row>
    <row r="664" spans="1:16" x14ac:dyDescent="0.35">
      <c r="A664" t="s">
        <v>4</v>
      </c>
      <c r="B664" t="s">
        <v>129</v>
      </c>
      <c r="C664" t="s">
        <v>128</v>
      </c>
      <c r="D664">
        <v>22.91</v>
      </c>
      <c r="E664">
        <v>0.82699999999999996</v>
      </c>
      <c r="F664">
        <v>0.13245000000000001</v>
      </c>
      <c r="G664">
        <v>27.695599999999999</v>
      </c>
      <c r="H664">
        <v>7.51E-2</v>
      </c>
      <c r="I664">
        <v>24.163799999999998</v>
      </c>
      <c r="J664" t="s">
        <v>130</v>
      </c>
      <c r="K664">
        <v>45.921300000000002</v>
      </c>
      <c r="L664">
        <v>0.1245</v>
      </c>
      <c r="M664" t="s">
        <v>131</v>
      </c>
      <c r="N664" t="s">
        <v>132</v>
      </c>
      <c r="O664" s="1">
        <v>45451.722430555557</v>
      </c>
    </row>
    <row r="665" spans="1:16" x14ac:dyDescent="0.35">
      <c r="A665" t="s">
        <v>6</v>
      </c>
      <c r="B665" t="s">
        <v>129</v>
      </c>
      <c r="C665" t="s">
        <v>128</v>
      </c>
      <c r="D665">
        <v>19.170000000000002</v>
      </c>
      <c r="E665">
        <v>1.01</v>
      </c>
      <c r="F665">
        <v>9.9390000000000006E-2</v>
      </c>
      <c r="G665">
        <v>18.990400000000001</v>
      </c>
      <c r="H665">
        <v>6.3799999999999996E-2</v>
      </c>
      <c r="I665">
        <v>14.3423</v>
      </c>
      <c r="J665" t="s">
        <v>133</v>
      </c>
      <c r="K665">
        <v>40.625900000000001</v>
      </c>
      <c r="L665">
        <v>0.13650000000000001</v>
      </c>
      <c r="M665" t="s">
        <v>131</v>
      </c>
      <c r="N665" t="s">
        <v>132</v>
      </c>
      <c r="O665" s="1">
        <v>45451.72247685185</v>
      </c>
    </row>
    <row r="666" spans="1:16" x14ac:dyDescent="0.35">
      <c r="A666" t="s">
        <v>7</v>
      </c>
      <c r="B666" t="s">
        <v>129</v>
      </c>
      <c r="C666" t="s">
        <v>128</v>
      </c>
      <c r="D666">
        <v>0.18</v>
      </c>
      <c r="E666">
        <v>0.95399999999999996</v>
      </c>
      <c r="F666">
        <v>1.64E-3</v>
      </c>
      <c r="G666">
        <v>0.19209999999999999</v>
      </c>
      <c r="H666">
        <v>1.72E-2</v>
      </c>
      <c r="I666">
        <v>0.1017</v>
      </c>
      <c r="J666" t="s">
        <v>134</v>
      </c>
      <c r="K666">
        <v>0.26879999999999998</v>
      </c>
      <c r="L666">
        <v>2.41E-2</v>
      </c>
      <c r="M666" t="s">
        <v>135</v>
      </c>
      <c r="N666" t="s">
        <v>136</v>
      </c>
    </row>
    <row r="667" spans="1:16" x14ac:dyDescent="0.35">
      <c r="A667" t="s">
        <v>10</v>
      </c>
      <c r="B667" t="s">
        <v>129</v>
      </c>
      <c r="C667" t="s">
        <v>128</v>
      </c>
      <c r="D667">
        <v>0.13</v>
      </c>
      <c r="E667">
        <v>0.82299999999999995</v>
      </c>
      <c r="F667">
        <v>1.33E-3</v>
      </c>
      <c r="G667">
        <v>0.16120000000000001</v>
      </c>
      <c r="H667">
        <v>2.7300000000000001E-2</v>
      </c>
      <c r="I667">
        <v>6.2199999999999998E-2</v>
      </c>
      <c r="J667" t="s">
        <v>137</v>
      </c>
      <c r="K667">
        <v>0.20810000000000001</v>
      </c>
      <c r="L667">
        <v>3.5299999999999998E-2</v>
      </c>
      <c r="M667" t="s">
        <v>10</v>
      </c>
      <c r="N667" t="s">
        <v>136</v>
      </c>
    </row>
    <row r="668" spans="1:16" x14ac:dyDescent="0.35">
      <c r="A668" t="s">
        <v>11</v>
      </c>
      <c r="B668" t="s">
        <v>129</v>
      </c>
      <c r="C668" t="s">
        <v>128</v>
      </c>
      <c r="D668">
        <v>9.8699999999999992</v>
      </c>
      <c r="E668">
        <v>0.92500000000000004</v>
      </c>
      <c r="F668">
        <v>8.9749999999999996E-2</v>
      </c>
      <c r="G668">
        <v>10.675800000000001</v>
      </c>
      <c r="H668">
        <v>7.22E-2</v>
      </c>
      <c r="I668">
        <v>4.0548999999999999</v>
      </c>
      <c r="J668" t="s">
        <v>138</v>
      </c>
      <c r="K668">
        <v>13.7342</v>
      </c>
      <c r="L668">
        <v>9.2799999999999994E-2</v>
      </c>
      <c r="M668" t="s">
        <v>139</v>
      </c>
      <c r="N668" t="s">
        <v>132</v>
      </c>
      <c r="O668" s="1">
        <v>45451.722604166665</v>
      </c>
    </row>
    <row r="669" spans="1:16" x14ac:dyDescent="0.35">
      <c r="A669" t="s">
        <v>12</v>
      </c>
      <c r="B669" t="s">
        <v>19</v>
      </c>
      <c r="C669" t="s">
        <v>140</v>
      </c>
      <c r="D669">
        <v>0.25</v>
      </c>
      <c r="E669">
        <v>0.878</v>
      </c>
      <c r="F669">
        <v>2.4099999999999998E-3</v>
      </c>
      <c r="G669">
        <v>0.28770000000000001</v>
      </c>
      <c r="H669">
        <v>8.2000000000000007E-3</v>
      </c>
      <c r="I669">
        <v>0.10390000000000001</v>
      </c>
      <c r="J669" t="s">
        <v>141</v>
      </c>
      <c r="K669">
        <v>0.36599999999999999</v>
      </c>
      <c r="L669">
        <v>1.04E-2</v>
      </c>
      <c r="M669" t="s">
        <v>142</v>
      </c>
      <c r="N669" t="s">
        <v>132</v>
      </c>
      <c r="O669" s="1">
        <v>45451.447905092595</v>
      </c>
      <c r="P669">
        <v>99.686999999999998</v>
      </c>
    </row>
    <row r="670" spans="1:16" x14ac:dyDescent="0.35">
      <c r="A670" t="s">
        <v>14</v>
      </c>
      <c r="G670">
        <v>101.12430000000001</v>
      </c>
      <c r="I670">
        <v>100</v>
      </c>
      <c r="K670">
        <v>101.12430000000001</v>
      </c>
    </row>
    <row r="671" spans="1:16" x14ac:dyDescent="0.35">
      <c r="A671" t="str" cm="1">
        <f t="array" ref="A671">IF(MOD(ROW(A671)-1,15)=0,INDEX(Mount1!$A:$A,(ROW(A671)-1)/15+2), " ")</f>
        <v xml:space="preserve"> </v>
      </c>
    </row>
    <row r="672" spans="1:16" x14ac:dyDescent="0.35">
      <c r="A672" t="str" cm="1">
        <f t="array" ref="A672">IF(MOD(ROW(A672)-1,15)=0,INDEX(Mount1!$A:$A,(ROW(A672)-1)/15+2), " ")</f>
        <v xml:space="preserve"> </v>
      </c>
    </row>
    <row r="673" spans="1:16" x14ac:dyDescent="0.35">
      <c r="A673" t="str" cm="1">
        <f t="array" ref="A673">IF(MOD(ROW(A673)-1,15)=0,INDEX(Mount1!$A:$A,(ROW(A673)-1)/15+2), " ")</f>
        <v xml:space="preserve"> </v>
      </c>
    </row>
    <row r="674" spans="1:16" x14ac:dyDescent="0.35">
      <c r="A674" t="str" cm="1">
        <f t="array" ref="A674">IF(MOD(ROW(A674)-1,15)=0,INDEX(Mount1!$A:$A,(ROW(A674)-1)/15+2), " ")</f>
        <v xml:space="preserve"> </v>
      </c>
    </row>
    <row r="675" spans="1:16" x14ac:dyDescent="0.35">
      <c r="A675" t="str" cm="1">
        <f t="array" ref="A675">IF(MOD(ROW(A675)-1,15)=0,INDEX(Mount1!$A:$A,(ROW(A675)-1)/15+2), " ")</f>
        <v xml:space="preserve"> </v>
      </c>
    </row>
    <row r="676" spans="1:16" x14ac:dyDescent="0.35">
      <c r="A676" t="str" cm="1">
        <f t="array" ref="A676">IF(MOD(ROW(A676)-1,15)=0,INDEX(Mount1!$A:$A,(ROW(A676)-1)/15+2), " ")</f>
        <v>KL0919_010_FIA</v>
      </c>
    </row>
    <row r="677" spans="1:16" x14ac:dyDescent="0.3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35">
      <c r="A678" t="s">
        <v>127</v>
      </c>
      <c r="C678" t="s">
        <v>128</v>
      </c>
      <c r="G678">
        <v>43.106099999999998</v>
      </c>
      <c r="I678">
        <v>57.150300000000001</v>
      </c>
    </row>
    <row r="679" spans="1:16" x14ac:dyDescent="0.35">
      <c r="A679" t="s">
        <v>4</v>
      </c>
      <c r="B679" t="s">
        <v>129</v>
      </c>
      <c r="C679" t="s">
        <v>128</v>
      </c>
      <c r="D679">
        <v>24.59</v>
      </c>
      <c r="E679">
        <v>0.85499999999999998</v>
      </c>
      <c r="F679">
        <v>0.14218</v>
      </c>
      <c r="G679">
        <v>28.7639</v>
      </c>
      <c r="H679">
        <v>8.1000000000000003E-2</v>
      </c>
      <c r="I679">
        <v>25.095700000000001</v>
      </c>
      <c r="J679" t="s">
        <v>130</v>
      </c>
      <c r="K679">
        <v>47.692500000000003</v>
      </c>
      <c r="L679">
        <v>0.13420000000000001</v>
      </c>
      <c r="M679" t="s">
        <v>131</v>
      </c>
      <c r="N679" t="s">
        <v>132</v>
      </c>
      <c r="O679" s="1">
        <v>45451.722430555557</v>
      </c>
    </row>
    <row r="680" spans="1:16" x14ac:dyDescent="0.35">
      <c r="A680" t="s">
        <v>6</v>
      </c>
      <c r="B680" t="s">
        <v>129</v>
      </c>
      <c r="C680" t="s">
        <v>128</v>
      </c>
      <c r="D680">
        <v>19.07</v>
      </c>
      <c r="E680">
        <v>1.0069999999999999</v>
      </c>
      <c r="F680">
        <v>9.8839999999999997E-2</v>
      </c>
      <c r="G680">
        <v>18.935400000000001</v>
      </c>
      <c r="H680">
        <v>6.8599999999999994E-2</v>
      </c>
      <c r="I680">
        <v>14.300700000000001</v>
      </c>
      <c r="J680" t="s">
        <v>133</v>
      </c>
      <c r="K680">
        <v>40.508099999999999</v>
      </c>
      <c r="L680">
        <v>0.14680000000000001</v>
      </c>
      <c r="M680" t="s">
        <v>131</v>
      </c>
      <c r="N680" t="s">
        <v>132</v>
      </c>
      <c r="O680" s="1">
        <v>45451.72247685185</v>
      </c>
    </row>
    <row r="681" spans="1:16" x14ac:dyDescent="0.35">
      <c r="A681" t="s">
        <v>7</v>
      </c>
      <c r="B681" t="s">
        <v>129</v>
      </c>
      <c r="C681" t="s">
        <v>128</v>
      </c>
      <c r="D681">
        <v>0.17</v>
      </c>
      <c r="E681">
        <v>0.94899999999999995</v>
      </c>
      <c r="F681">
        <v>1.49E-3</v>
      </c>
      <c r="G681">
        <v>0.17510000000000001</v>
      </c>
      <c r="H681">
        <v>1.84E-2</v>
      </c>
      <c r="I681">
        <v>9.2700000000000005E-2</v>
      </c>
      <c r="J681" t="s">
        <v>134</v>
      </c>
      <c r="K681">
        <v>0.24510000000000001</v>
      </c>
      <c r="L681">
        <v>2.5700000000000001E-2</v>
      </c>
      <c r="M681" t="s">
        <v>135</v>
      </c>
      <c r="N681" t="s">
        <v>136</v>
      </c>
    </row>
    <row r="682" spans="1:16" x14ac:dyDescent="0.35">
      <c r="A682" t="s">
        <v>10</v>
      </c>
      <c r="B682" t="s">
        <v>129</v>
      </c>
      <c r="C682" t="s">
        <v>128</v>
      </c>
      <c r="D682">
        <v>0.09</v>
      </c>
      <c r="E682">
        <v>0.82</v>
      </c>
      <c r="F682">
        <v>9.2000000000000003E-4</v>
      </c>
      <c r="G682">
        <v>0.11260000000000001</v>
      </c>
      <c r="H682">
        <v>2.86E-2</v>
      </c>
      <c r="I682">
        <v>4.3499999999999997E-2</v>
      </c>
      <c r="J682" t="s">
        <v>137</v>
      </c>
      <c r="K682">
        <v>0.1454</v>
      </c>
      <c r="L682">
        <v>3.6900000000000002E-2</v>
      </c>
      <c r="M682" t="s">
        <v>10</v>
      </c>
      <c r="N682" t="s">
        <v>136</v>
      </c>
    </row>
    <row r="683" spans="1:16" x14ac:dyDescent="0.35">
      <c r="A683" t="s">
        <v>11</v>
      </c>
      <c r="B683" t="s">
        <v>129</v>
      </c>
      <c r="C683" t="s">
        <v>128</v>
      </c>
      <c r="D683">
        <v>7.75</v>
      </c>
      <c r="E683">
        <v>0.92200000000000004</v>
      </c>
      <c r="F683">
        <v>7.0470000000000005E-2</v>
      </c>
      <c r="G683">
        <v>8.4123000000000001</v>
      </c>
      <c r="H683">
        <v>7.0900000000000005E-2</v>
      </c>
      <c r="I683">
        <v>3.1951000000000001</v>
      </c>
      <c r="J683" t="s">
        <v>138</v>
      </c>
      <c r="K683">
        <v>10.8223</v>
      </c>
      <c r="L683">
        <v>9.1200000000000003E-2</v>
      </c>
      <c r="M683" t="s">
        <v>139</v>
      </c>
      <c r="N683" t="s">
        <v>132</v>
      </c>
      <c r="O683" s="1">
        <v>45451.722604166665</v>
      </c>
    </row>
    <row r="684" spans="1:16" x14ac:dyDescent="0.35">
      <c r="A684" t="s">
        <v>12</v>
      </c>
      <c r="B684" t="s">
        <v>19</v>
      </c>
      <c r="C684" t="s">
        <v>140</v>
      </c>
      <c r="D684">
        <v>0.3</v>
      </c>
      <c r="E684">
        <v>0.877</v>
      </c>
      <c r="F684">
        <v>2.82E-3</v>
      </c>
      <c r="G684">
        <v>0.33760000000000001</v>
      </c>
      <c r="H684">
        <v>8.9999999999999993E-3</v>
      </c>
      <c r="I684">
        <v>0.122</v>
      </c>
      <c r="J684" t="s">
        <v>141</v>
      </c>
      <c r="K684">
        <v>0.42959999999999998</v>
      </c>
      <c r="L684">
        <v>1.14E-2</v>
      </c>
      <c r="M684" t="s">
        <v>142</v>
      </c>
      <c r="N684" t="s">
        <v>132</v>
      </c>
      <c r="O684" s="1">
        <v>45451.447905092595</v>
      </c>
      <c r="P684">
        <v>99.162000000000006</v>
      </c>
    </row>
    <row r="685" spans="1:16" x14ac:dyDescent="0.35">
      <c r="A685" t="s">
        <v>14</v>
      </c>
      <c r="G685">
        <v>99.843000000000004</v>
      </c>
      <c r="I685">
        <v>100</v>
      </c>
      <c r="K685">
        <v>99.843000000000004</v>
      </c>
    </row>
    <row r="686" spans="1:16" x14ac:dyDescent="0.35">
      <c r="A686" t="str" cm="1">
        <f t="array" ref="A686">IF(MOD(ROW(A686)-1,15)=0,INDEX(Mount1!$A:$A,(ROW(A686)-1)/15+2), " ")</f>
        <v xml:space="preserve"> </v>
      </c>
    </row>
    <row r="687" spans="1:16" x14ac:dyDescent="0.35">
      <c r="A687" t="str" cm="1">
        <f t="array" ref="A687">IF(MOD(ROW(A687)-1,15)=0,INDEX(Mount1!$A:$A,(ROW(A687)-1)/15+2), " ")</f>
        <v xml:space="preserve"> </v>
      </c>
    </row>
    <row r="688" spans="1:16" x14ac:dyDescent="0.35">
      <c r="A688" t="str" cm="1">
        <f t="array" ref="A688">IF(MOD(ROW(A688)-1,15)=0,INDEX(Mount1!$A:$A,(ROW(A688)-1)/15+2), " ")</f>
        <v xml:space="preserve"> </v>
      </c>
    </row>
    <row r="689" spans="1:16" x14ac:dyDescent="0.35">
      <c r="A689" t="str" cm="1">
        <f t="array" ref="A689">IF(MOD(ROW(A689)-1,15)=0,INDEX(Mount1!$A:$A,(ROW(A689)-1)/15+2), " ")</f>
        <v xml:space="preserve"> </v>
      </c>
    </row>
    <row r="690" spans="1:16" x14ac:dyDescent="0.35">
      <c r="A690" t="str" cm="1">
        <f t="array" ref="A690">IF(MOD(ROW(A690)-1,15)=0,INDEX(Mount1!$A:$A,(ROW(A690)-1)/15+2), " ")</f>
        <v xml:space="preserve"> </v>
      </c>
    </row>
    <row r="691" spans="1:16" x14ac:dyDescent="0.35">
      <c r="A691" t="str" cm="1">
        <f t="array" ref="A691">IF(MOD(ROW(A691)-1,15)=0,INDEX(Mount1!$A:$A,(ROW(A691)-1)/15+2), " ")</f>
        <v>K24_8_FIE</v>
      </c>
    </row>
    <row r="692" spans="1:16" x14ac:dyDescent="0.3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35">
      <c r="A693" t="s">
        <v>127</v>
      </c>
      <c r="C693" t="s">
        <v>128</v>
      </c>
      <c r="G693">
        <v>43.103200000000001</v>
      </c>
      <c r="I693">
        <v>57.145699999999998</v>
      </c>
    </row>
    <row r="694" spans="1:16" x14ac:dyDescent="0.35">
      <c r="A694" t="s">
        <v>4</v>
      </c>
      <c r="B694" t="s">
        <v>129</v>
      </c>
      <c r="C694" t="s">
        <v>128</v>
      </c>
      <c r="D694">
        <v>22.88</v>
      </c>
      <c r="E694">
        <v>0.82499999999999996</v>
      </c>
      <c r="F694">
        <v>0.13227</v>
      </c>
      <c r="G694">
        <v>27.714700000000001</v>
      </c>
      <c r="H694">
        <v>7.5300000000000006E-2</v>
      </c>
      <c r="I694">
        <v>24.1799</v>
      </c>
      <c r="J694" t="s">
        <v>130</v>
      </c>
      <c r="K694">
        <v>45.952800000000003</v>
      </c>
      <c r="L694">
        <v>0.1249</v>
      </c>
      <c r="M694" t="s">
        <v>131</v>
      </c>
      <c r="N694" t="s">
        <v>132</v>
      </c>
      <c r="O694" s="1">
        <v>45451.722430555557</v>
      </c>
    </row>
    <row r="695" spans="1:16" x14ac:dyDescent="0.35">
      <c r="A695" t="s">
        <v>6</v>
      </c>
      <c r="B695" t="s">
        <v>129</v>
      </c>
      <c r="C695" t="s">
        <v>128</v>
      </c>
      <c r="D695">
        <v>19.09</v>
      </c>
      <c r="E695">
        <v>1.0089999999999999</v>
      </c>
      <c r="F695">
        <v>9.8970000000000002E-2</v>
      </c>
      <c r="G695">
        <v>18.923300000000001</v>
      </c>
      <c r="H695">
        <v>6.3799999999999996E-2</v>
      </c>
      <c r="I695">
        <v>14.291399999999999</v>
      </c>
      <c r="J695" t="s">
        <v>133</v>
      </c>
      <c r="K695">
        <v>40.482399999999998</v>
      </c>
      <c r="L695">
        <v>0.13639999999999999</v>
      </c>
      <c r="M695" t="s">
        <v>131</v>
      </c>
      <c r="N695" t="s">
        <v>132</v>
      </c>
      <c r="O695" s="1">
        <v>45451.72247685185</v>
      </c>
    </row>
    <row r="696" spans="1:16" x14ac:dyDescent="0.35">
      <c r="A696" t="s">
        <v>7</v>
      </c>
      <c r="B696" t="s">
        <v>129</v>
      </c>
      <c r="C696" t="s">
        <v>128</v>
      </c>
      <c r="D696">
        <v>0.17</v>
      </c>
      <c r="E696">
        <v>0.95399999999999996</v>
      </c>
      <c r="F696">
        <v>1.5299999999999999E-3</v>
      </c>
      <c r="G696">
        <v>0.1792</v>
      </c>
      <c r="H696">
        <v>1.7100000000000001E-2</v>
      </c>
      <c r="I696">
        <v>9.4899999999999998E-2</v>
      </c>
      <c r="J696" t="s">
        <v>134</v>
      </c>
      <c r="K696">
        <v>0.25080000000000002</v>
      </c>
      <c r="L696">
        <v>2.3900000000000001E-2</v>
      </c>
      <c r="M696" t="s">
        <v>135</v>
      </c>
      <c r="N696" t="s">
        <v>136</v>
      </c>
    </row>
    <row r="697" spans="1:16" x14ac:dyDescent="0.35">
      <c r="A697" t="s">
        <v>10</v>
      </c>
      <c r="B697" t="s">
        <v>129</v>
      </c>
      <c r="C697" t="s">
        <v>128</v>
      </c>
      <c r="D697">
        <v>0.17</v>
      </c>
      <c r="E697">
        <v>0.82299999999999995</v>
      </c>
      <c r="F697">
        <v>1.66E-3</v>
      </c>
      <c r="G697">
        <v>0.20219999999999999</v>
      </c>
      <c r="H697">
        <v>2.7199999999999998E-2</v>
      </c>
      <c r="I697">
        <v>7.8100000000000003E-2</v>
      </c>
      <c r="J697" t="s">
        <v>137</v>
      </c>
      <c r="K697">
        <v>0.2611</v>
      </c>
      <c r="L697">
        <v>3.5200000000000002E-2</v>
      </c>
      <c r="M697" t="s">
        <v>10</v>
      </c>
      <c r="N697" t="s">
        <v>136</v>
      </c>
    </row>
    <row r="698" spans="1:16" x14ac:dyDescent="0.35">
      <c r="A698" t="s">
        <v>11</v>
      </c>
      <c r="B698" t="s">
        <v>129</v>
      </c>
      <c r="C698" t="s">
        <v>128</v>
      </c>
      <c r="D698">
        <v>10.01</v>
      </c>
      <c r="E698">
        <v>0.92500000000000004</v>
      </c>
      <c r="F698">
        <v>9.0980000000000005E-2</v>
      </c>
      <c r="G698">
        <v>10.8184</v>
      </c>
      <c r="H698">
        <v>7.2700000000000001E-2</v>
      </c>
      <c r="I698">
        <v>4.1089000000000002</v>
      </c>
      <c r="J698" t="s">
        <v>138</v>
      </c>
      <c r="K698">
        <v>13.9177</v>
      </c>
      <c r="L698">
        <v>9.3600000000000003E-2</v>
      </c>
      <c r="M698" t="s">
        <v>139</v>
      </c>
      <c r="N698" t="s">
        <v>132</v>
      </c>
      <c r="O698" s="1">
        <v>45451.722604166665</v>
      </c>
    </row>
    <row r="699" spans="1:16" x14ac:dyDescent="0.35">
      <c r="A699" t="s">
        <v>12</v>
      </c>
      <c r="B699" t="s">
        <v>19</v>
      </c>
      <c r="C699" t="s">
        <v>140</v>
      </c>
      <c r="D699">
        <v>0.25</v>
      </c>
      <c r="E699">
        <v>0.878</v>
      </c>
      <c r="F699">
        <v>2.3400000000000001E-3</v>
      </c>
      <c r="G699">
        <v>0.28000000000000003</v>
      </c>
      <c r="H699">
        <v>8.2000000000000007E-3</v>
      </c>
      <c r="I699">
        <v>0.1011</v>
      </c>
      <c r="J699" t="s">
        <v>141</v>
      </c>
      <c r="K699">
        <v>0.35630000000000001</v>
      </c>
      <c r="L699">
        <v>1.04E-2</v>
      </c>
      <c r="M699" t="s">
        <v>142</v>
      </c>
      <c r="N699" t="s">
        <v>132</v>
      </c>
      <c r="O699" s="1">
        <v>45451.447905092595</v>
      </c>
      <c r="P699">
        <v>99.685000000000002</v>
      </c>
    </row>
    <row r="700" spans="1:16" x14ac:dyDescent="0.35">
      <c r="A700" t="s">
        <v>14</v>
      </c>
      <c r="G700">
        <v>101.221</v>
      </c>
      <c r="I700">
        <v>100</v>
      </c>
      <c r="K700">
        <v>101.221</v>
      </c>
    </row>
    <row r="701" spans="1:16" x14ac:dyDescent="0.35">
      <c r="A701" t="str" cm="1">
        <f t="array" ref="A701">IF(MOD(ROW(A701)-1,15)=0,INDEX(Mount1!$A:$A,(ROW(A701)-1)/15+2), " ")</f>
        <v xml:space="preserve"> </v>
      </c>
    </row>
    <row r="702" spans="1:16" x14ac:dyDescent="0.35">
      <c r="A702" t="str" cm="1">
        <f t="array" ref="A702">IF(MOD(ROW(A702)-1,15)=0,INDEX(Mount1!$A:$A,(ROW(A702)-1)/15+2), " ")</f>
        <v xml:space="preserve"> </v>
      </c>
    </row>
    <row r="703" spans="1:16" x14ac:dyDescent="0.35">
      <c r="A703" t="str" cm="1">
        <f t="array" ref="A703">IF(MOD(ROW(A703)-1,15)=0,INDEX(Mount1!$A:$A,(ROW(A703)-1)/15+2), " ")</f>
        <v xml:space="preserve"> </v>
      </c>
    </row>
    <row r="704" spans="1:16" x14ac:dyDescent="0.35">
      <c r="A704" t="str" cm="1">
        <f t="array" ref="A704">IF(MOD(ROW(A704)-1,15)=0,INDEX(Mount1!$A:$A,(ROW(A704)-1)/15+2), " ")</f>
        <v xml:space="preserve"> </v>
      </c>
    </row>
    <row r="705" spans="1:16" x14ac:dyDescent="0.35">
      <c r="A705" t="str" cm="1">
        <f t="array" ref="A705">IF(MOD(ROW(A705)-1,15)=0,INDEX(Mount1!$A:$A,(ROW(A705)-1)/15+2), " ")</f>
        <v xml:space="preserve"> </v>
      </c>
    </row>
    <row r="706" spans="1:16" x14ac:dyDescent="0.35">
      <c r="A706" t="str" cm="1">
        <f t="array" ref="A706">IF(MOD(ROW(A706)-1,15)=0,INDEX(Mount1!$A:$A,(ROW(A706)-1)/15+2), " ")</f>
        <v>K24_10_FIA</v>
      </c>
    </row>
    <row r="707" spans="1:16" x14ac:dyDescent="0.3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35">
      <c r="A708" t="s">
        <v>127</v>
      </c>
      <c r="C708" t="s">
        <v>128</v>
      </c>
      <c r="G708">
        <v>43.103200000000001</v>
      </c>
      <c r="I708">
        <v>57.145699999999998</v>
      </c>
    </row>
    <row r="709" spans="1:16" x14ac:dyDescent="0.35">
      <c r="A709" t="s">
        <v>4</v>
      </c>
      <c r="B709" t="s">
        <v>129</v>
      </c>
      <c r="C709" t="s">
        <v>128</v>
      </c>
      <c r="D709">
        <v>22.88</v>
      </c>
      <c r="E709">
        <v>0.82499999999999996</v>
      </c>
      <c r="F709">
        <v>0.13227</v>
      </c>
      <c r="G709">
        <v>27.714700000000001</v>
      </c>
      <c r="H709">
        <v>7.5300000000000006E-2</v>
      </c>
      <c r="I709">
        <v>24.1799</v>
      </c>
      <c r="J709" t="s">
        <v>130</v>
      </c>
      <c r="K709">
        <v>45.952800000000003</v>
      </c>
      <c r="L709">
        <v>0.1249</v>
      </c>
      <c r="M709" t="s">
        <v>131</v>
      </c>
      <c r="N709" t="s">
        <v>132</v>
      </c>
      <c r="O709" s="1">
        <v>45451.722430555557</v>
      </c>
    </row>
    <row r="710" spans="1:16" x14ac:dyDescent="0.35">
      <c r="A710" t="s">
        <v>6</v>
      </c>
      <c r="B710" t="s">
        <v>129</v>
      </c>
      <c r="C710" t="s">
        <v>128</v>
      </c>
      <c r="D710">
        <v>19.09</v>
      </c>
      <c r="E710">
        <v>1.0089999999999999</v>
      </c>
      <c r="F710">
        <v>9.8970000000000002E-2</v>
      </c>
      <c r="G710">
        <v>18.923300000000001</v>
      </c>
      <c r="H710">
        <v>6.3799999999999996E-2</v>
      </c>
      <c r="I710">
        <v>14.291399999999999</v>
      </c>
      <c r="J710" t="s">
        <v>133</v>
      </c>
      <c r="K710">
        <v>40.482399999999998</v>
      </c>
      <c r="L710">
        <v>0.13639999999999999</v>
      </c>
      <c r="M710" t="s">
        <v>131</v>
      </c>
      <c r="N710" t="s">
        <v>132</v>
      </c>
      <c r="O710" s="1">
        <v>45451.72247685185</v>
      </c>
    </row>
    <row r="711" spans="1:16" x14ac:dyDescent="0.35">
      <c r="A711" t="s">
        <v>7</v>
      </c>
      <c r="B711" t="s">
        <v>129</v>
      </c>
      <c r="C711" t="s">
        <v>128</v>
      </c>
      <c r="D711">
        <v>0.17</v>
      </c>
      <c r="E711">
        <v>0.95399999999999996</v>
      </c>
      <c r="F711">
        <v>1.5299999999999999E-3</v>
      </c>
      <c r="G711">
        <v>0.1792</v>
      </c>
      <c r="H711">
        <v>1.7100000000000001E-2</v>
      </c>
      <c r="I711">
        <v>9.4899999999999998E-2</v>
      </c>
      <c r="J711" t="s">
        <v>134</v>
      </c>
      <c r="K711">
        <v>0.25080000000000002</v>
      </c>
      <c r="L711">
        <v>2.3900000000000001E-2</v>
      </c>
      <c r="M711" t="s">
        <v>135</v>
      </c>
      <c r="N711" t="s">
        <v>136</v>
      </c>
    </row>
    <row r="712" spans="1:16" x14ac:dyDescent="0.35">
      <c r="A712" t="s">
        <v>10</v>
      </c>
      <c r="B712" t="s">
        <v>129</v>
      </c>
      <c r="C712" t="s">
        <v>128</v>
      </c>
      <c r="D712">
        <v>0.17</v>
      </c>
      <c r="E712">
        <v>0.82299999999999995</v>
      </c>
      <c r="F712">
        <v>1.66E-3</v>
      </c>
      <c r="G712">
        <v>0.20219999999999999</v>
      </c>
      <c r="H712">
        <v>2.7199999999999998E-2</v>
      </c>
      <c r="I712">
        <v>7.8100000000000003E-2</v>
      </c>
      <c r="J712" t="s">
        <v>137</v>
      </c>
      <c r="K712">
        <v>0.2611</v>
      </c>
      <c r="L712">
        <v>3.5200000000000002E-2</v>
      </c>
      <c r="M712" t="s">
        <v>10</v>
      </c>
      <c r="N712" t="s">
        <v>136</v>
      </c>
    </row>
    <row r="713" spans="1:16" x14ac:dyDescent="0.35">
      <c r="A713" t="s">
        <v>11</v>
      </c>
      <c r="B713" t="s">
        <v>129</v>
      </c>
      <c r="C713" t="s">
        <v>128</v>
      </c>
      <c r="D713">
        <v>10.01</v>
      </c>
      <c r="E713">
        <v>0.92500000000000004</v>
      </c>
      <c r="F713">
        <v>9.0980000000000005E-2</v>
      </c>
      <c r="G713">
        <v>10.8184</v>
      </c>
      <c r="H713">
        <v>7.2700000000000001E-2</v>
      </c>
      <c r="I713">
        <v>4.1089000000000002</v>
      </c>
      <c r="J713" t="s">
        <v>138</v>
      </c>
      <c r="K713">
        <v>13.9177</v>
      </c>
      <c r="L713">
        <v>9.3600000000000003E-2</v>
      </c>
      <c r="M713" t="s">
        <v>139</v>
      </c>
      <c r="N713" t="s">
        <v>132</v>
      </c>
      <c r="O713" s="1">
        <v>45451.722604166665</v>
      </c>
    </row>
    <row r="714" spans="1:16" x14ac:dyDescent="0.35">
      <c r="A714" t="s">
        <v>12</v>
      </c>
      <c r="B714" t="s">
        <v>19</v>
      </c>
      <c r="C714" t="s">
        <v>140</v>
      </c>
      <c r="D714">
        <v>0.25</v>
      </c>
      <c r="E714">
        <v>0.878</v>
      </c>
      <c r="F714">
        <v>2.3400000000000001E-3</v>
      </c>
      <c r="G714">
        <v>0.28000000000000003</v>
      </c>
      <c r="H714">
        <v>8.2000000000000007E-3</v>
      </c>
      <c r="I714">
        <v>0.1011</v>
      </c>
      <c r="J714" t="s">
        <v>141</v>
      </c>
      <c r="K714">
        <v>0.35630000000000001</v>
      </c>
      <c r="L714">
        <v>1.04E-2</v>
      </c>
      <c r="M714" t="s">
        <v>142</v>
      </c>
      <c r="N714" t="s">
        <v>132</v>
      </c>
      <c r="O714" s="1">
        <v>45451.447905092595</v>
      </c>
      <c r="P714">
        <v>99.685000000000002</v>
      </c>
    </row>
    <row r="715" spans="1:16" x14ac:dyDescent="0.35">
      <c r="A715" t="s">
        <v>14</v>
      </c>
      <c r="G715">
        <v>101.221</v>
      </c>
      <c r="I715">
        <v>100</v>
      </c>
      <c r="K715">
        <v>101.221</v>
      </c>
    </row>
    <row r="716" spans="1:16" x14ac:dyDescent="0.35">
      <c r="A716" t="str" cm="1">
        <f t="array" ref="A716">IF(MOD(ROW(A716)-1,15)=0,INDEX(Mount1!$A:$A,(ROW(A716)-1)/15+2), " ")</f>
        <v xml:space="preserve"> </v>
      </c>
    </row>
    <row r="717" spans="1:16" x14ac:dyDescent="0.35">
      <c r="A717" t="str" cm="1">
        <f t="array" ref="A717">IF(MOD(ROW(A717)-1,15)=0,INDEX(Mount1!$A:$A,(ROW(A717)-1)/15+2), " ")</f>
        <v xml:space="preserve"> </v>
      </c>
    </row>
    <row r="718" spans="1:16" x14ac:dyDescent="0.35">
      <c r="A718" t="str" cm="1">
        <f t="array" ref="A718">IF(MOD(ROW(A718)-1,15)=0,INDEX(Mount1!$A:$A,(ROW(A718)-1)/15+2), " ")</f>
        <v xml:space="preserve"> </v>
      </c>
    </row>
    <row r="719" spans="1:16" x14ac:dyDescent="0.35">
      <c r="A719" t="str" cm="1">
        <f t="array" ref="A719">IF(MOD(ROW(A719)-1,15)=0,INDEX(Mount1!$A:$A,(ROW(A719)-1)/15+2), " ")</f>
        <v xml:space="preserve"> </v>
      </c>
    </row>
    <row r="720" spans="1:16" x14ac:dyDescent="0.35">
      <c r="A720" t="str" cm="1">
        <f t="array" ref="A720">IF(MOD(ROW(A720)-1,15)=0,INDEX(Mount1!$A:$A,(ROW(A720)-1)/15+2), " ")</f>
        <v xml:space="preserve"> </v>
      </c>
    </row>
    <row r="721" spans="1:16" x14ac:dyDescent="0.35">
      <c r="A721" t="str" cm="1">
        <f t="array" ref="A721">IF(MOD(ROW(A721)-1,15)=0,INDEX(Mount1!$A:$A,(ROW(A721)-1)/15+2), " ")</f>
        <v>K24_10_FIB</v>
      </c>
    </row>
    <row r="722" spans="1:16" x14ac:dyDescent="0.3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35">
      <c r="A723" t="s">
        <v>127</v>
      </c>
      <c r="C723" t="s">
        <v>128</v>
      </c>
      <c r="G723">
        <v>42.794800000000002</v>
      </c>
      <c r="I723">
        <v>57.154000000000003</v>
      </c>
    </row>
    <row r="724" spans="1:16" x14ac:dyDescent="0.35">
      <c r="A724" t="s">
        <v>4</v>
      </c>
      <c r="B724" t="s">
        <v>129</v>
      </c>
      <c r="C724" t="s">
        <v>128</v>
      </c>
      <c r="D724">
        <v>23.35</v>
      </c>
      <c r="E724">
        <v>0.83699999999999997</v>
      </c>
      <c r="F724">
        <v>0.13500000000000001</v>
      </c>
      <c r="G724">
        <v>27.8992</v>
      </c>
      <c r="H724">
        <v>7.46E-2</v>
      </c>
      <c r="I724">
        <v>24.52</v>
      </c>
      <c r="J724" t="s">
        <v>130</v>
      </c>
      <c r="K724">
        <v>46.258899999999997</v>
      </c>
      <c r="L724">
        <v>0.1237</v>
      </c>
      <c r="M724" t="s">
        <v>131</v>
      </c>
      <c r="N724" t="s">
        <v>132</v>
      </c>
      <c r="O724" s="1">
        <v>45451.722430555557</v>
      </c>
    </row>
    <row r="725" spans="1:16" x14ac:dyDescent="0.35">
      <c r="A725" t="s">
        <v>6</v>
      </c>
      <c r="B725" t="s">
        <v>129</v>
      </c>
      <c r="C725" t="s">
        <v>128</v>
      </c>
      <c r="D725">
        <v>18.97</v>
      </c>
      <c r="E725">
        <v>1.0089999999999999</v>
      </c>
      <c r="F725">
        <v>9.8320000000000005E-2</v>
      </c>
      <c r="G725">
        <v>18.806999999999999</v>
      </c>
      <c r="H725">
        <v>6.3299999999999995E-2</v>
      </c>
      <c r="I725">
        <v>14.3079</v>
      </c>
      <c r="J725" t="s">
        <v>133</v>
      </c>
      <c r="K725">
        <v>40.233499999999999</v>
      </c>
      <c r="L725">
        <v>0.13539999999999999</v>
      </c>
      <c r="M725" t="s">
        <v>131</v>
      </c>
      <c r="N725" t="s">
        <v>132</v>
      </c>
      <c r="O725" s="1">
        <v>45451.72247685185</v>
      </c>
    </row>
    <row r="726" spans="1:16" x14ac:dyDescent="0.35">
      <c r="A726" t="s">
        <v>7</v>
      </c>
      <c r="B726" t="s">
        <v>129</v>
      </c>
      <c r="C726" t="s">
        <v>128</v>
      </c>
      <c r="D726">
        <v>0.2</v>
      </c>
      <c r="E726">
        <v>0.95199999999999996</v>
      </c>
      <c r="F726">
        <v>1.75E-3</v>
      </c>
      <c r="G726">
        <v>0.2051</v>
      </c>
      <c r="H726">
        <v>1.7100000000000001E-2</v>
      </c>
      <c r="I726">
        <v>0.1094</v>
      </c>
      <c r="J726" t="s">
        <v>134</v>
      </c>
      <c r="K726">
        <v>0.28699999999999998</v>
      </c>
      <c r="L726">
        <v>2.3900000000000001E-2</v>
      </c>
      <c r="M726" t="s">
        <v>135</v>
      </c>
      <c r="N726" t="s">
        <v>136</v>
      </c>
    </row>
    <row r="727" spans="1:16" x14ac:dyDescent="0.35">
      <c r="A727" t="s">
        <v>10</v>
      </c>
      <c r="B727" t="s">
        <v>129</v>
      </c>
      <c r="C727" t="s">
        <v>128</v>
      </c>
      <c r="D727">
        <v>0.09</v>
      </c>
      <c r="E727">
        <v>0.82199999999999995</v>
      </c>
      <c r="F727">
        <v>9.2000000000000003E-4</v>
      </c>
      <c r="G727">
        <v>0.1123</v>
      </c>
      <c r="H727">
        <v>2.6800000000000001E-2</v>
      </c>
      <c r="I727">
        <v>4.3700000000000003E-2</v>
      </c>
      <c r="J727" t="s">
        <v>137</v>
      </c>
      <c r="K727">
        <v>0.14499999999999999</v>
      </c>
      <c r="L727">
        <v>3.4599999999999999E-2</v>
      </c>
      <c r="M727" t="s">
        <v>10</v>
      </c>
      <c r="N727" t="s">
        <v>136</v>
      </c>
    </row>
    <row r="728" spans="1:16" x14ac:dyDescent="0.35">
      <c r="A728" t="s">
        <v>11</v>
      </c>
      <c r="B728" t="s">
        <v>129</v>
      </c>
      <c r="C728" t="s">
        <v>128</v>
      </c>
      <c r="D728">
        <v>9.08</v>
      </c>
      <c r="E728">
        <v>0.92400000000000004</v>
      </c>
      <c r="F728">
        <v>8.2519999999999996E-2</v>
      </c>
      <c r="G728">
        <v>9.8284000000000002</v>
      </c>
      <c r="H728">
        <v>6.9699999999999998E-2</v>
      </c>
      <c r="I728">
        <v>3.7604000000000002</v>
      </c>
      <c r="J728" t="s">
        <v>138</v>
      </c>
      <c r="K728">
        <v>12.644</v>
      </c>
      <c r="L728">
        <v>8.9700000000000002E-2</v>
      </c>
      <c r="M728" t="s">
        <v>139</v>
      </c>
      <c r="N728" t="s">
        <v>132</v>
      </c>
      <c r="O728" s="1">
        <v>45451.722604166665</v>
      </c>
    </row>
    <row r="729" spans="1:16" x14ac:dyDescent="0.35">
      <c r="A729" t="s">
        <v>12</v>
      </c>
      <c r="B729" t="s">
        <v>19</v>
      </c>
      <c r="C729" t="s">
        <v>140</v>
      </c>
      <c r="D729">
        <v>0.25</v>
      </c>
      <c r="E729">
        <v>0.878</v>
      </c>
      <c r="F729">
        <v>2.4099999999999998E-3</v>
      </c>
      <c r="G729">
        <v>0.2878</v>
      </c>
      <c r="H729">
        <v>8.0999999999999996E-3</v>
      </c>
      <c r="I729">
        <v>0.1047</v>
      </c>
      <c r="J729" t="s">
        <v>141</v>
      </c>
      <c r="K729">
        <v>0.36620000000000003</v>
      </c>
      <c r="L729">
        <v>1.04E-2</v>
      </c>
      <c r="M729" t="s">
        <v>142</v>
      </c>
      <c r="N729" t="s">
        <v>132</v>
      </c>
      <c r="O729" s="1">
        <v>45451.447905092595</v>
      </c>
      <c r="P729">
        <v>99.606999999999999</v>
      </c>
    </row>
    <row r="730" spans="1:16" x14ac:dyDescent="0.35">
      <c r="A730" t="s">
        <v>14</v>
      </c>
      <c r="G730">
        <v>99.9345</v>
      </c>
      <c r="I730">
        <v>100</v>
      </c>
      <c r="K730">
        <v>99.9345</v>
      </c>
    </row>
    <row r="731" spans="1:16" x14ac:dyDescent="0.35">
      <c r="A731" t="str" cm="1">
        <f t="array" ref="A731">IF(MOD(ROW(A731)-1,15)=0,INDEX(Mount1!$A:$A,(ROW(A731)-1)/15+2), " ")</f>
        <v xml:space="preserve"> </v>
      </c>
    </row>
    <row r="732" spans="1:16" x14ac:dyDescent="0.35">
      <c r="A732" t="str" cm="1">
        <f t="array" ref="A732">IF(MOD(ROW(A732)-1,15)=0,INDEX(Mount1!$A:$A,(ROW(A732)-1)/15+2), " ")</f>
        <v xml:space="preserve"> </v>
      </c>
    </row>
    <row r="733" spans="1:16" x14ac:dyDescent="0.35">
      <c r="A733" t="str" cm="1">
        <f t="array" ref="A733">IF(MOD(ROW(A733)-1,15)=0,INDEX(Mount1!$A:$A,(ROW(A733)-1)/15+2), " ")</f>
        <v xml:space="preserve"> </v>
      </c>
    </row>
    <row r="734" spans="1:16" x14ac:dyDescent="0.35">
      <c r="A734" t="str" cm="1">
        <f t="array" ref="A734">IF(MOD(ROW(A734)-1,15)=0,INDEX(Mount1!$A:$A,(ROW(A734)-1)/15+2), " ")</f>
        <v xml:space="preserve"> </v>
      </c>
    </row>
    <row r="735" spans="1:16" x14ac:dyDescent="0.35">
      <c r="A735" t="str" cm="1">
        <f t="array" ref="A735">IF(MOD(ROW(A735)-1,15)=0,INDEX(Mount1!$A:$A,(ROW(A735)-1)/15+2), " ")</f>
        <v xml:space="preserve"> </v>
      </c>
    </row>
    <row r="736" spans="1:16" x14ac:dyDescent="0.35">
      <c r="A736" t="str" cm="1">
        <f t="array" ref="A736">IF(MOD(ROW(A736)-1,15)=0,INDEX(Mount1!$A:$A,(ROW(A736)-1)/15+2), " ")</f>
        <v>K24_11_FIA,B</v>
      </c>
    </row>
    <row r="737" spans="1:16" x14ac:dyDescent="0.3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35">
      <c r="A738" t="s">
        <v>127</v>
      </c>
      <c r="C738" t="s">
        <v>128</v>
      </c>
      <c r="G738">
        <v>43.067599999999999</v>
      </c>
      <c r="I738">
        <v>57.163600000000002</v>
      </c>
    </row>
    <row r="739" spans="1:16" x14ac:dyDescent="0.35">
      <c r="A739" t="s">
        <v>4</v>
      </c>
      <c r="B739" t="s">
        <v>129</v>
      </c>
      <c r="C739" t="s">
        <v>128</v>
      </c>
      <c r="D739">
        <v>22.77</v>
      </c>
      <c r="E739">
        <v>0.82499999999999996</v>
      </c>
      <c r="F739">
        <v>0.13163</v>
      </c>
      <c r="G739">
        <v>27.6051</v>
      </c>
      <c r="H739">
        <v>7.5399999999999995E-2</v>
      </c>
      <c r="I739">
        <v>24.111799999999999</v>
      </c>
      <c r="J739" t="s">
        <v>130</v>
      </c>
      <c r="K739">
        <v>45.7712</v>
      </c>
      <c r="L739">
        <v>0.125</v>
      </c>
      <c r="M739" t="s">
        <v>131</v>
      </c>
      <c r="N739" t="s">
        <v>132</v>
      </c>
      <c r="O739" s="1">
        <v>45451.722430555557</v>
      </c>
    </row>
    <row r="740" spans="1:16" x14ac:dyDescent="0.35">
      <c r="A740" t="s">
        <v>6</v>
      </c>
      <c r="B740" t="s">
        <v>129</v>
      </c>
      <c r="C740" t="s">
        <v>128</v>
      </c>
      <c r="D740">
        <v>19.13</v>
      </c>
      <c r="E740">
        <v>1.01</v>
      </c>
      <c r="F740">
        <v>9.9159999999999998E-2</v>
      </c>
      <c r="G740">
        <v>18.949100000000001</v>
      </c>
      <c r="H740">
        <v>6.3899999999999998E-2</v>
      </c>
      <c r="I740">
        <v>14.3271</v>
      </c>
      <c r="J740" t="s">
        <v>133</v>
      </c>
      <c r="K740">
        <v>40.537500000000001</v>
      </c>
      <c r="L740">
        <v>0.13669999999999999</v>
      </c>
      <c r="M740" t="s">
        <v>131</v>
      </c>
      <c r="N740" t="s">
        <v>132</v>
      </c>
      <c r="O740" s="1">
        <v>45451.72247685185</v>
      </c>
    </row>
    <row r="741" spans="1:16" x14ac:dyDescent="0.35">
      <c r="A741" t="s">
        <v>7</v>
      </c>
      <c r="B741" t="s">
        <v>129</v>
      </c>
      <c r="C741" t="s">
        <v>128</v>
      </c>
      <c r="D741">
        <v>0.17</v>
      </c>
      <c r="E741">
        <v>0.95399999999999996</v>
      </c>
      <c r="F741">
        <v>1.5100000000000001E-3</v>
      </c>
      <c r="G741">
        <v>0.1774</v>
      </c>
      <c r="H741">
        <v>1.7100000000000001E-2</v>
      </c>
      <c r="I741">
        <v>9.4E-2</v>
      </c>
      <c r="J741" t="s">
        <v>134</v>
      </c>
      <c r="K741">
        <v>0.2482</v>
      </c>
      <c r="L741">
        <v>2.3900000000000001E-2</v>
      </c>
      <c r="M741" t="s">
        <v>135</v>
      </c>
      <c r="N741" t="s">
        <v>136</v>
      </c>
    </row>
    <row r="742" spans="1:16" x14ac:dyDescent="0.35">
      <c r="A742" t="s">
        <v>10</v>
      </c>
      <c r="B742" t="s">
        <v>129</v>
      </c>
      <c r="C742" t="s">
        <v>128</v>
      </c>
      <c r="D742">
        <v>0.14000000000000001</v>
      </c>
      <c r="E742">
        <v>0.82299999999999995</v>
      </c>
      <c r="F742">
        <v>1.3699999999999999E-3</v>
      </c>
      <c r="G742">
        <v>0.1661</v>
      </c>
      <c r="H742">
        <v>2.7E-2</v>
      </c>
      <c r="I742">
        <v>6.4199999999999993E-2</v>
      </c>
      <c r="J742" t="s">
        <v>137</v>
      </c>
      <c r="K742">
        <v>0.21440000000000001</v>
      </c>
      <c r="L742">
        <v>3.49E-2</v>
      </c>
      <c r="M742" t="s">
        <v>10</v>
      </c>
      <c r="N742" t="s">
        <v>136</v>
      </c>
    </row>
    <row r="743" spans="1:16" x14ac:dyDescent="0.35">
      <c r="A743" t="s">
        <v>11</v>
      </c>
      <c r="B743" t="s">
        <v>129</v>
      </c>
      <c r="C743" t="s">
        <v>128</v>
      </c>
      <c r="D743">
        <v>10.07</v>
      </c>
      <c r="E743">
        <v>0.92500000000000004</v>
      </c>
      <c r="F743">
        <v>9.1509999999999994E-2</v>
      </c>
      <c r="G743">
        <v>10.8805</v>
      </c>
      <c r="H743">
        <v>7.2999999999999995E-2</v>
      </c>
      <c r="I743">
        <v>4.1372</v>
      </c>
      <c r="J743" t="s">
        <v>138</v>
      </c>
      <c r="K743">
        <v>13.9975</v>
      </c>
      <c r="L743">
        <v>9.3899999999999997E-2</v>
      </c>
      <c r="M743" t="s">
        <v>139</v>
      </c>
      <c r="N743" t="s">
        <v>132</v>
      </c>
      <c r="O743" s="1">
        <v>45451.722604166665</v>
      </c>
    </row>
    <row r="744" spans="1:16" x14ac:dyDescent="0.35">
      <c r="A744" t="s">
        <v>12</v>
      </c>
      <c r="B744" t="s">
        <v>19</v>
      </c>
      <c r="C744" t="s">
        <v>140</v>
      </c>
      <c r="D744">
        <v>0.25</v>
      </c>
      <c r="E744">
        <v>0.878</v>
      </c>
      <c r="F744">
        <v>2.3600000000000001E-3</v>
      </c>
      <c r="G744">
        <v>0.2823</v>
      </c>
      <c r="H744">
        <v>8.0999999999999996E-3</v>
      </c>
      <c r="I744">
        <v>0.1021</v>
      </c>
      <c r="J744" t="s">
        <v>141</v>
      </c>
      <c r="K744">
        <v>0.35920000000000002</v>
      </c>
      <c r="L744">
        <v>1.04E-2</v>
      </c>
      <c r="M744" t="s">
        <v>142</v>
      </c>
      <c r="N744" t="s">
        <v>132</v>
      </c>
      <c r="O744" s="1">
        <v>45451.447905092595</v>
      </c>
      <c r="P744">
        <v>99.7</v>
      </c>
    </row>
    <row r="745" spans="1:16" x14ac:dyDescent="0.35">
      <c r="A745" t="s">
        <v>14</v>
      </c>
      <c r="G745">
        <v>101.128</v>
      </c>
      <c r="I745">
        <v>100</v>
      </c>
      <c r="K745">
        <v>101.128</v>
      </c>
    </row>
    <row r="746" spans="1:16" x14ac:dyDescent="0.35">
      <c r="A746" t="str" cm="1">
        <f t="array" ref="A746">IF(MOD(ROW(A746)-1,15)=0,INDEX(Mount1!$A:$A,(ROW(A746)-1)/15+2), " ")</f>
        <v xml:space="preserve"> </v>
      </c>
    </row>
    <row r="747" spans="1:16" x14ac:dyDescent="0.35">
      <c r="A747" t="str" cm="1">
        <f t="array" ref="A747">IF(MOD(ROW(A747)-1,15)=0,INDEX(Mount1!$A:$A,(ROW(A747)-1)/15+2), " ")</f>
        <v xml:space="preserve"> </v>
      </c>
    </row>
    <row r="748" spans="1:16" x14ac:dyDescent="0.35">
      <c r="A748" t="str" cm="1">
        <f t="array" ref="A748">IF(MOD(ROW(A748)-1,15)=0,INDEX(Mount1!$A:$A,(ROW(A748)-1)/15+2), " ")</f>
        <v xml:space="preserve"> </v>
      </c>
    </row>
    <row r="749" spans="1:16" x14ac:dyDescent="0.35">
      <c r="A749" t="str" cm="1">
        <f t="array" ref="A749">IF(MOD(ROW(A749)-1,15)=0,INDEX(Mount1!$A:$A,(ROW(A749)-1)/15+2), " ")</f>
        <v xml:space="preserve"> </v>
      </c>
    </row>
    <row r="750" spans="1:16" x14ac:dyDescent="0.35">
      <c r="A750" t="str" cm="1">
        <f t="array" ref="A750">IF(MOD(ROW(A750)-1,15)=0,INDEX(Mount1!$A:$A,(ROW(A750)-1)/15+2), " ")</f>
        <v xml:space="preserve"> </v>
      </c>
    </row>
    <row r="751" spans="1:16" x14ac:dyDescent="0.35">
      <c r="A751" t="str" cm="1">
        <f t="array" ref="A751">IF(MOD(ROW(A751)-1,15)=0,INDEX(Mount1!$A:$A,(ROW(A751)-1)/15+2), " ")</f>
        <v>K24_11_FIC</v>
      </c>
    </row>
    <row r="752" spans="1:16" x14ac:dyDescent="0.3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35">
      <c r="A753" t="s">
        <v>127</v>
      </c>
      <c r="C753" t="s">
        <v>128</v>
      </c>
      <c r="G753">
        <v>42.924500000000002</v>
      </c>
      <c r="I753">
        <v>57.1509</v>
      </c>
    </row>
    <row r="754" spans="1:16" x14ac:dyDescent="0.35">
      <c r="A754" t="s">
        <v>4</v>
      </c>
      <c r="B754" t="s">
        <v>129</v>
      </c>
      <c r="C754" t="s">
        <v>128</v>
      </c>
      <c r="D754">
        <v>22.79</v>
      </c>
      <c r="E754">
        <v>0.82599999999999996</v>
      </c>
      <c r="F754">
        <v>0.13178000000000001</v>
      </c>
      <c r="G754">
        <v>27.601099999999999</v>
      </c>
      <c r="H754">
        <v>7.5200000000000003E-2</v>
      </c>
      <c r="I754">
        <v>24.183299999999999</v>
      </c>
      <c r="J754" t="s">
        <v>130</v>
      </c>
      <c r="K754">
        <v>45.764600000000002</v>
      </c>
      <c r="L754">
        <v>0.1246</v>
      </c>
      <c r="M754" t="s">
        <v>131</v>
      </c>
      <c r="N754" t="s">
        <v>132</v>
      </c>
      <c r="O754" s="1">
        <v>45451.722430555557</v>
      </c>
    </row>
    <row r="755" spans="1:16" x14ac:dyDescent="0.35">
      <c r="A755" t="s">
        <v>6</v>
      </c>
      <c r="B755" t="s">
        <v>129</v>
      </c>
      <c r="C755" t="s">
        <v>128</v>
      </c>
      <c r="D755">
        <v>19.02</v>
      </c>
      <c r="E755">
        <v>1.0089999999999999</v>
      </c>
      <c r="F755">
        <v>9.8619999999999999E-2</v>
      </c>
      <c r="G755">
        <v>18.8568</v>
      </c>
      <c r="H755">
        <v>6.3799999999999996E-2</v>
      </c>
      <c r="I755">
        <v>14.3017</v>
      </c>
      <c r="J755" t="s">
        <v>133</v>
      </c>
      <c r="K755">
        <v>40.340000000000003</v>
      </c>
      <c r="L755">
        <v>0.1366</v>
      </c>
      <c r="M755" t="s">
        <v>131</v>
      </c>
      <c r="N755" t="s">
        <v>132</v>
      </c>
      <c r="O755" s="1">
        <v>45451.72247685185</v>
      </c>
    </row>
    <row r="756" spans="1:16" x14ac:dyDescent="0.35">
      <c r="A756" t="s">
        <v>7</v>
      </c>
      <c r="B756" t="s">
        <v>129</v>
      </c>
      <c r="C756" t="s">
        <v>128</v>
      </c>
      <c r="D756">
        <v>0.16</v>
      </c>
      <c r="E756">
        <v>0.95399999999999996</v>
      </c>
      <c r="F756">
        <v>1.47E-3</v>
      </c>
      <c r="G756">
        <v>0.1721</v>
      </c>
      <c r="H756">
        <v>1.7100000000000001E-2</v>
      </c>
      <c r="I756">
        <v>9.1399999999999995E-2</v>
      </c>
      <c r="J756" t="s">
        <v>134</v>
      </c>
      <c r="K756">
        <v>0.2407</v>
      </c>
      <c r="L756">
        <v>2.4E-2</v>
      </c>
      <c r="M756" t="s">
        <v>135</v>
      </c>
      <c r="N756" t="s">
        <v>136</v>
      </c>
    </row>
    <row r="757" spans="1:16" x14ac:dyDescent="0.35">
      <c r="A757" t="s">
        <v>10</v>
      </c>
      <c r="B757" t="s">
        <v>129</v>
      </c>
      <c r="C757" t="s">
        <v>128</v>
      </c>
      <c r="D757">
        <v>0.12</v>
      </c>
      <c r="E757">
        <v>0.82299999999999995</v>
      </c>
      <c r="F757">
        <v>1.24E-3</v>
      </c>
      <c r="G757">
        <v>0.1507</v>
      </c>
      <c r="H757">
        <v>2.7099999999999999E-2</v>
      </c>
      <c r="I757">
        <v>5.8400000000000001E-2</v>
      </c>
      <c r="J757" t="s">
        <v>137</v>
      </c>
      <c r="K757">
        <v>0.1946</v>
      </c>
      <c r="L757">
        <v>3.5000000000000003E-2</v>
      </c>
      <c r="M757" t="s">
        <v>10</v>
      </c>
      <c r="N757" t="s">
        <v>136</v>
      </c>
    </row>
    <row r="758" spans="1:16" x14ac:dyDescent="0.35">
      <c r="A758" t="s">
        <v>11</v>
      </c>
      <c r="B758" t="s">
        <v>129</v>
      </c>
      <c r="C758" t="s">
        <v>128</v>
      </c>
      <c r="D758">
        <v>9.9700000000000006</v>
      </c>
      <c r="E758">
        <v>0.92500000000000004</v>
      </c>
      <c r="F758">
        <v>9.0630000000000002E-2</v>
      </c>
      <c r="G758">
        <v>10.777200000000001</v>
      </c>
      <c r="H758">
        <v>7.2800000000000004E-2</v>
      </c>
      <c r="I758">
        <v>4.1106999999999996</v>
      </c>
      <c r="J758" t="s">
        <v>138</v>
      </c>
      <c r="K758">
        <v>13.864599999999999</v>
      </c>
      <c r="L758">
        <v>9.3700000000000006E-2</v>
      </c>
      <c r="M758" t="s">
        <v>139</v>
      </c>
      <c r="N758" t="s">
        <v>132</v>
      </c>
      <c r="O758" s="1">
        <v>45451.722604166665</v>
      </c>
    </row>
    <row r="759" spans="1:16" x14ac:dyDescent="0.35">
      <c r="A759" t="s">
        <v>12</v>
      </c>
      <c r="B759" t="s">
        <v>19</v>
      </c>
      <c r="C759" t="s">
        <v>140</v>
      </c>
      <c r="D759">
        <v>0.25</v>
      </c>
      <c r="E759">
        <v>0.878</v>
      </c>
      <c r="F759">
        <v>2.3900000000000002E-3</v>
      </c>
      <c r="G759">
        <v>0.2853</v>
      </c>
      <c r="H759">
        <v>8.2000000000000007E-3</v>
      </c>
      <c r="I759">
        <v>0.10349999999999999</v>
      </c>
      <c r="J759" t="s">
        <v>141</v>
      </c>
      <c r="K759">
        <v>0.36299999999999999</v>
      </c>
      <c r="L759">
        <v>1.0500000000000001E-2</v>
      </c>
      <c r="M759" t="s">
        <v>142</v>
      </c>
      <c r="N759" t="s">
        <v>132</v>
      </c>
      <c r="O759" s="1">
        <v>45451.447905092595</v>
      </c>
      <c r="P759">
        <v>99.567999999999998</v>
      </c>
    </row>
    <row r="760" spans="1:16" x14ac:dyDescent="0.35">
      <c r="A760" t="s">
        <v>14</v>
      </c>
      <c r="G760">
        <v>100.7675</v>
      </c>
      <c r="I760">
        <v>100</v>
      </c>
      <c r="K760">
        <v>100.7675</v>
      </c>
    </row>
    <row r="761" spans="1:16" x14ac:dyDescent="0.35">
      <c r="A761" t="str" cm="1">
        <f t="array" ref="A761">IF(MOD(ROW(A761)-1,15)=0,INDEX(Mount1!$A:$A,(ROW(A761)-1)/15+2), " ")</f>
        <v xml:space="preserve"> </v>
      </c>
    </row>
    <row r="762" spans="1:16" x14ac:dyDescent="0.35">
      <c r="A762" t="str" cm="1">
        <f t="array" ref="A762">IF(MOD(ROW(A762)-1,15)=0,INDEX(Mount1!$A:$A,(ROW(A762)-1)/15+2), " ")</f>
        <v xml:space="preserve"> </v>
      </c>
    </row>
    <row r="763" spans="1:16" x14ac:dyDescent="0.35">
      <c r="A763" t="str" cm="1">
        <f t="array" ref="A763">IF(MOD(ROW(A763)-1,15)=0,INDEX(Mount1!$A:$A,(ROW(A763)-1)/15+2), " ")</f>
        <v xml:space="preserve"> </v>
      </c>
    </row>
    <row r="764" spans="1:16" x14ac:dyDescent="0.35">
      <c r="A764" t="str" cm="1">
        <f t="array" ref="A764">IF(MOD(ROW(A764)-1,15)=0,INDEX(Mount1!$A:$A,(ROW(A764)-1)/15+2), " ")</f>
        <v xml:space="preserve"> </v>
      </c>
    </row>
    <row r="765" spans="1:16" x14ac:dyDescent="0.35">
      <c r="A765" t="str" cm="1">
        <f t="array" ref="A765">IF(MOD(ROW(A765)-1,15)=0,INDEX(Mount1!$A:$A,(ROW(A765)-1)/15+2), " ")</f>
        <v xml:space="preserve"> </v>
      </c>
    </row>
    <row r="766" spans="1:16" x14ac:dyDescent="0.35">
      <c r="A766" t="str" cm="1">
        <f t="array" ref="A766">IF(MOD(ROW(A766)-1,15)=0,INDEX(Mount1!$A:$A,(ROW(A766)-1)/15+2), " ")</f>
        <v>K24_12_FIA</v>
      </c>
    </row>
    <row r="767" spans="1:16" x14ac:dyDescent="0.3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35">
      <c r="A768" t="s">
        <v>127</v>
      </c>
      <c r="C768" t="s">
        <v>128</v>
      </c>
      <c r="G768">
        <v>42.362299999999998</v>
      </c>
      <c r="I768">
        <v>57.148800000000001</v>
      </c>
    </row>
    <row r="769" spans="1:16" x14ac:dyDescent="0.35">
      <c r="A769" t="s">
        <v>4</v>
      </c>
      <c r="B769" t="s">
        <v>129</v>
      </c>
      <c r="C769" t="s">
        <v>128</v>
      </c>
      <c r="D769">
        <v>21.25</v>
      </c>
      <c r="E769">
        <v>0.80400000000000005</v>
      </c>
      <c r="F769">
        <v>0.12284</v>
      </c>
      <c r="G769">
        <v>26.413499999999999</v>
      </c>
      <c r="H769">
        <v>7.4399999999999994E-2</v>
      </c>
      <c r="I769">
        <v>23.449100000000001</v>
      </c>
      <c r="J769" t="s">
        <v>130</v>
      </c>
      <c r="K769">
        <v>43.795499999999997</v>
      </c>
      <c r="L769">
        <v>0.1234</v>
      </c>
      <c r="M769" t="s">
        <v>131</v>
      </c>
      <c r="N769" t="s">
        <v>132</v>
      </c>
      <c r="O769" s="1">
        <v>45451.722430555557</v>
      </c>
    </row>
    <row r="770" spans="1:16" x14ac:dyDescent="0.35">
      <c r="A770" t="s">
        <v>6</v>
      </c>
      <c r="B770" t="s">
        <v>129</v>
      </c>
      <c r="C770" t="s">
        <v>128</v>
      </c>
      <c r="D770">
        <v>18.8</v>
      </c>
      <c r="E770">
        <v>1.0109999999999999</v>
      </c>
      <c r="F770">
        <v>9.7460000000000005E-2</v>
      </c>
      <c r="G770">
        <v>18.6051</v>
      </c>
      <c r="H770">
        <v>6.3299999999999995E-2</v>
      </c>
      <c r="I770">
        <v>14.297599999999999</v>
      </c>
      <c r="J770" t="s">
        <v>133</v>
      </c>
      <c r="K770">
        <v>39.801699999999997</v>
      </c>
      <c r="L770">
        <v>0.13539999999999999</v>
      </c>
      <c r="M770" t="s">
        <v>131</v>
      </c>
      <c r="N770" t="s">
        <v>132</v>
      </c>
      <c r="O770" s="1">
        <v>45451.72247685185</v>
      </c>
    </row>
    <row r="771" spans="1:16" x14ac:dyDescent="0.35">
      <c r="A771" t="s">
        <v>7</v>
      </c>
      <c r="B771" t="s">
        <v>129</v>
      </c>
      <c r="C771" t="s">
        <v>128</v>
      </c>
      <c r="D771">
        <v>0.2</v>
      </c>
      <c r="E771">
        <v>0.95799999999999996</v>
      </c>
      <c r="F771">
        <v>1.7700000000000001E-3</v>
      </c>
      <c r="G771">
        <v>0.2069</v>
      </c>
      <c r="H771">
        <v>1.7299999999999999E-2</v>
      </c>
      <c r="I771">
        <v>0.1114</v>
      </c>
      <c r="J771" t="s">
        <v>134</v>
      </c>
      <c r="K771">
        <v>0.28949999999999998</v>
      </c>
      <c r="L771">
        <v>2.4199999999999999E-2</v>
      </c>
      <c r="M771" t="s">
        <v>135</v>
      </c>
      <c r="N771" t="s">
        <v>136</v>
      </c>
    </row>
    <row r="772" spans="1:16" x14ac:dyDescent="0.35">
      <c r="A772" t="s">
        <v>10</v>
      </c>
      <c r="B772" t="s">
        <v>129</v>
      </c>
      <c r="C772" t="s">
        <v>128</v>
      </c>
      <c r="D772">
        <v>0.13</v>
      </c>
      <c r="E772">
        <v>0.82599999999999996</v>
      </c>
      <c r="F772">
        <v>1.2800000000000001E-3</v>
      </c>
      <c r="G772">
        <v>0.1547</v>
      </c>
      <c r="H772">
        <v>2.75E-2</v>
      </c>
      <c r="I772">
        <v>6.08E-2</v>
      </c>
      <c r="J772" t="s">
        <v>137</v>
      </c>
      <c r="K772">
        <v>0.19969999999999999</v>
      </c>
      <c r="L772">
        <v>3.5499999999999997E-2</v>
      </c>
      <c r="M772" t="s">
        <v>10</v>
      </c>
      <c r="N772" t="s">
        <v>136</v>
      </c>
    </row>
    <row r="773" spans="1:16" x14ac:dyDescent="0.35">
      <c r="A773" t="s">
        <v>11</v>
      </c>
      <c r="B773" t="s">
        <v>129</v>
      </c>
      <c r="C773" t="s">
        <v>128</v>
      </c>
      <c r="D773">
        <v>11.65</v>
      </c>
      <c r="E773">
        <v>0.92800000000000005</v>
      </c>
      <c r="F773">
        <v>0.10592</v>
      </c>
      <c r="G773">
        <v>12.5604</v>
      </c>
      <c r="H773">
        <v>7.7299999999999994E-2</v>
      </c>
      <c r="I773">
        <v>4.8543000000000003</v>
      </c>
      <c r="J773" t="s">
        <v>138</v>
      </c>
      <c r="K773">
        <v>16.1587</v>
      </c>
      <c r="L773">
        <v>9.9500000000000005E-2</v>
      </c>
      <c r="M773" t="s">
        <v>139</v>
      </c>
      <c r="N773" t="s">
        <v>132</v>
      </c>
      <c r="O773" s="1">
        <v>45451.722604166665</v>
      </c>
    </row>
    <row r="774" spans="1:16" x14ac:dyDescent="0.3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1.7799999999999999E-3</v>
      </c>
      <c r="G774">
        <v>0.21229999999999999</v>
      </c>
      <c r="H774">
        <v>7.7000000000000002E-3</v>
      </c>
      <c r="I774">
        <v>7.8E-2</v>
      </c>
      <c r="J774" t="s">
        <v>141</v>
      </c>
      <c r="K774">
        <v>0.27010000000000001</v>
      </c>
      <c r="L774">
        <v>9.7999999999999997E-3</v>
      </c>
      <c r="M774" t="s">
        <v>142</v>
      </c>
      <c r="N774" t="s">
        <v>132</v>
      </c>
      <c r="O774" s="1">
        <v>45451.447905092595</v>
      </c>
      <c r="P774">
        <v>99.656999999999996</v>
      </c>
    </row>
    <row r="775" spans="1:16" x14ac:dyDescent="0.35">
      <c r="A775" t="s">
        <v>14</v>
      </c>
      <c r="G775">
        <v>100.5153</v>
      </c>
      <c r="I775">
        <v>100</v>
      </c>
      <c r="K775">
        <v>100.5153</v>
      </c>
    </row>
    <row r="776" spans="1:16" x14ac:dyDescent="0.35">
      <c r="A776" t="str" cm="1">
        <f t="array" ref="A776">IF(MOD(ROW(A776)-1,15)=0,INDEX(Mount1!$A:$A,(ROW(A776)-1)/15+2), " ")</f>
        <v xml:space="preserve"> </v>
      </c>
    </row>
    <row r="777" spans="1:16" x14ac:dyDescent="0.35">
      <c r="A777" t="str" cm="1">
        <f t="array" ref="A777">IF(MOD(ROW(A777)-1,15)=0,INDEX(Mount1!$A:$A,(ROW(A777)-1)/15+2), " ")</f>
        <v xml:space="preserve"> </v>
      </c>
    </row>
    <row r="778" spans="1:16" x14ac:dyDescent="0.35">
      <c r="A778" t="str" cm="1">
        <f t="array" ref="A778">IF(MOD(ROW(A778)-1,15)=0,INDEX(Mount1!$A:$A,(ROW(A778)-1)/15+2), " ")</f>
        <v xml:space="preserve"> </v>
      </c>
    </row>
    <row r="779" spans="1:16" x14ac:dyDescent="0.35">
      <c r="A779" t="str" cm="1">
        <f t="array" ref="A779">IF(MOD(ROW(A779)-1,15)=0,INDEX(Mount1!$A:$A,(ROW(A779)-1)/15+2), " ")</f>
        <v xml:space="preserve"> </v>
      </c>
    </row>
    <row r="780" spans="1:16" x14ac:dyDescent="0.35">
      <c r="A780" t="str" cm="1">
        <f t="array" ref="A780">IF(MOD(ROW(A780)-1,15)=0,INDEX(Mount1!$A:$A,(ROW(A780)-1)/15+2), " ")</f>
        <v xml:space="preserve"> </v>
      </c>
    </row>
    <row r="781" spans="1:16" x14ac:dyDescent="0.35">
      <c r="A781" t="str" cm="1">
        <f t="array" ref="A781">IF(MOD(ROW(A781)-1,15)=0,INDEX(Mount1!$A:$A,(ROW(A781)-1)/15+2), " ")</f>
        <v>K24_12_FIB</v>
      </c>
    </row>
    <row r="782" spans="1:16" x14ac:dyDescent="0.3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35">
      <c r="A783" t="s">
        <v>127</v>
      </c>
      <c r="C783" t="s">
        <v>128</v>
      </c>
      <c r="G783">
        <v>42.665300000000002</v>
      </c>
      <c r="I783">
        <v>57.158499999999997</v>
      </c>
    </row>
    <row r="784" spans="1:16" x14ac:dyDescent="0.35">
      <c r="A784" t="s">
        <v>4</v>
      </c>
      <c r="B784" t="s">
        <v>129</v>
      </c>
      <c r="C784" t="s">
        <v>128</v>
      </c>
      <c r="D784">
        <v>21.34</v>
      </c>
      <c r="E784">
        <v>0.80400000000000005</v>
      </c>
      <c r="F784">
        <v>0.12336999999999999</v>
      </c>
      <c r="G784">
        <v>26.544699999999999</v>
      </c>
      <c r="H784">
        <v>7.4899999999999994E-2</v>
      </c>
      <c r="I784">
        <v>23.402200000000001</v>
      </c>
      <c r="J784" t="s">
        <v>130</v>
      </c>
      <c r="K784">
        <v>44.012999999999998</v>
      </c>
      <c r="L784">
        <v>0.1241</v>
      </c>
      <c r="M784" t="s">
        <v>131</v>
      </c>
      <c r="N784" t="s">
        <v>132</v>
      </c>
      <c r="O784" s="1">
        <v>45451.722430555557</v>
      </c>
    </row>
    <row r="785" spans="1:16" x14ac:dyDescent="0.35">
      <c r="A785" t="s">
        <v>6</v>
      </c>
      <c r="B785" t="s">
        <v>129</v>
      </c>
      <c r="C785" t="s">
        <v>128</v>
      </c>
      <c r="D785">
        <v>18.96</v>
      </c>
      <c r="E785">
        <v>1.0109999999999999</v>
      </c>
      <c r="F785">
        <v>9.8320000000000005E-2</v>
      </c>
      <c r="G785">
        <v>18.760400000000001</v>
      </c>
      <c r="H785">
        <v>6.3399999999999998E-2</v>
      </c>
      <c r="I785">
        <v>14.317</v>
      </c>
      <c r="J785" t="s">
        <v>133</v>
      </c>
      <c r="K785">
        <v>40.134</v>
      </c>
      <c r="L785">
        <v>0.1356</v>
      </c>
      <c r="M785" t="s">
        <v>131</v>
      </c>
      <c r="N785" t="s">
        <v>132</v>
      </c>
      <c r="O785" s="1">
        <v>45451.72247685185</v>
      </c>
    </row>
    <row r="786" spans="1:16" x14ac:dyDescent="0.35">
      <c r="A786" t="s">
        <v>7</v>
      </c>
      <c r="B786" t="s">
        <v>129</v>
      </c>
      <c r="C786" t="s">
        <v>128</v>
      </c>
      <c r="D786">
        <v>0.2</v>
      </c>
      <c r="E786">
        <v>0.95799999999999996</v>
      </c>
      <c r="F786">
        <v>1.74E-3</v>
      </c>
      <c r="G786">
        <v>0.20380000000000001</v>
      </c>
      <c r="H786">
        <v>1.7299999999999999E-2</v>
      </c>
      <c r="I786">
        <v>0.109</v>
      </c>
      <c r="J786" t="s">
        <v>134</v>
      </c>
      <c r="K786">
        <v>0.28510000000000002</v>
      </c>
      <c r="L786">
        <v>2.4199999999999999E-2</v>
      </c>
      <c r="M786" t="s">
        <v>135</v>
      </c>
      <c r="N786" t="s">
        <v>136</v>
      </c>
    </row>
    <row r="787" spans="1:16" x14ac:dyDescent="0.35">
      <c r="A787" t="s">
        <v>10</v>
      </c>
      <c r="B787" t="s">
        <v>129</v>
      </c>
      <c r="C787" t="s">
        <v>128</v>
      </c>
      <c r="D787">
        <v>0.15</v>
      </c>
      <c r="E787">
        <v>0.82599999999999996</v>
      </c>
      <c r="F787">
        <v>1.5399999999999999E-3</v>
      </c>
      <c r="G787">
        <v>0.1867</v>
      </c>
      <c r="H787">
        <v>2.7199999999999998E-2</v>
      </c>
      <c r="I787">
        <v>7.2800000000000004E-2</v>
      </c>
      <c r="J787" t="s">
        <v>137</v>
      </c>
      <c r="K787">
        <v>0.24099999999999999</v>
      </c>
      <c r="L787">
        <v>3.5099999999999999E-2</v>
      </c>
      <c r="M787" t="s">
        <v>10</v>
      </c>
      <c r="N787" t="s">
        <v>136</v>
      </c>
    </row>
    <row r="788" spans="1:16" x14ac:dyDescent="0.35">
      <c r="A788" t="s">
        <v>11</v>
      </c>
      <c r="B788" t="s">
        <v>129</v>
      </c>
      <c r="C788" t="s">
        <v>128</v>
      </c>
      <c r="D788">
        <v>11.76</v>
      </c>
      <c r="E788">
        <v>0.92800000000000005</v>
      </c>
      <c r="F788">
        <v>0.10692</v>
      </c>
      <c r="G788">
        <v>12.677300000000001</v>
      </c>
      <c r="H788">
        <v>7.7399999999999997E-2</v>
      </c>
      <c r="I788">
        <v>4.8654999999999999</v>
      </c>
      <c r="J788" t="s">
        <v>138</v>
      </c>
      <c r="K788">
        <v>16.309100000000001</v>
      </c>
      <c r="L788">
        <v>9.9500000000000005E-2</v>
      </c>
      <c r="M788" t="s">
        <v>139</v>
      </c>
      <c r="N788" t="s">
        <v>132</v>
      </c>
      <c r="O788" s="1">
        <v>45451.722604166665</v>
      </c>
    </row>
    <row r="789" spans="1:16" x14ac:dyDescent="0.35">
      <c r="A789" t="s">
        <v>12</v>
      </c>
      <c r="B789" t="s">
        <v>19</v>
      </c>
      <c r="C789" t="s">
        <v>140</v>
      </c>
      <c r="D789">
        <v>0.18</v>
      </c>
      <c r="E789">
        <v>0.878</v>
      </c>
      <c r="F789">
        <v>1.72E-3</v>
      </c>
      <c r="G789">
        <v>0.20549999999999999</v>
      </c>
      <c r="H789">
        <v>7.7000000000000002E-3</v>
      </c>
      <c r="I789">
        <v>7.4999999999999997E-2</v>
      </c>
      <c r="J789" t="s">
        <v>141</v>
      </c>
      <c r="K789">
        <v>0.2616</v>
      </c>
      <c r="L789">
        <v>9.7999999999999997E-3</v>
      </c>
      <c r="M789" t="s">
        <v>142</v>
      </c>
      <c r="N789" t="s">
        <v>132</v>
      </c>
      <c r="O789" s="1">
        <v>45451.447905092595</v>
      </c>
      <c r="P789">
        <v>99.606999999999999</v>
      </c>
    </row>
    <row r="790" spans="1:16" x14ac:dyDescent="0.35">
      <c r="A790" t="s">
        <v>14</v>
      </c>
      <c r="G790">
        <v>101.2437</v>
      </c>
      <c r="I790">
        <v>100</v>
      </c>
      <c r="K790">
        <v>101.2437</v>
      </c>
    </row>
    <row r="791" spans="1:16" x14ac:dyDescent="0.35">
      <c r="A791" t="str" cm="1">
        <f t="array" ref="A791">IF(MOD(ROW(A791)-1,15)=0,INDEX(Mount1!$A:$A,(ROW(A791)-1)/15+2), " ")</f>
        <v xml:space="preserve"> </v>
      </c>
    </row>
    <row r="792" spans="1:16" x14ac:dyDescent="0.35">
      <c r="A792" t="str" cm="1">
        <f t="array" ref="A792">IF(MOD(ROW(A792)-1,15)=0,INDEX(Mount1!$A:$A,(ROW(A792)-1)/15+2), " ")</f>
        <v xml:space="preserve"> </v>
      </c>
    </row>
    <row r="793" spans="1:16" x14ac:dyDescent="0.35">
      <c r="A793" t="str" cm="1">
        <f t="array" ref="A793">IF(MOD(ROW(A793)-1,15)=0,INDEX(Mount1!$A:$A,(ROW(A793)-1)/15+2), " ")</f>
        <v xml:space="preserve"> </v>
      </c>
    </row>
    <row r="794" spans="1:16" x14ac:dyDescent="0.35">
      <c r="A794" t="str" cm="1">
        <f t="array" ref="A794">IF(MOD(ROW(A794)-1,15)=0,INDEX(Mount1!$A:$A,(ROW(A794)-1)/15+2), " ")</f>
        <v xml:space="preserve"> </v>
      </c>
    </row>
    <row r="795" spans="1:16" x14ac:dyDescent="0.35">
      <c r="A795" t="str" cm="1">
        <f t="array" ref="A795">IF(MOD(ROW(A795)-1,15)=0,INDEX(Mount1!$A:$A,(ROW(A795)-1)/15+2), " ")</f>
        <v xml:space="preserve"> </v>
      </c>
    </row>
    <row r="796" spans="1:16" x14ac:dyDescent="0.35">
      <c r="A796" t="str" cm="1">
        <f t="array" ref="A796">IF(MOD(ROW(A796)-1,15)=0,INDEX(Mount1!$A:$A,(ROW(A796)-1)/15+2), " ")</f>
        <v>K24_13_FIA</v>
      </c>
    </row>
    <row r="797" spans="1:16" x14ac:dyDescent="0.3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35">
      <c r="A798" t="s">
        <v>127</v>
      </c>
      <c r="C798" t="s">
        <v>128</v>
      </c>
      <c r="G798">
        <v>42.579799999999999</v>
      </c>
      <c r="I798">
        <v>57.1175</v>
      </c>
    </row>
    <row r="799" spans="1:16" x14ac:dyDescent="0.35">
      <c r="A799" t="s">
        <v>4</v>
      </c>
      <c r="B799" t="s">
        <v>129</v>
      </c>
      <c r="C799" t="s">
        <v>128</v>
      </c>
      <c r="D799">
        <v>23.37</v>
      </c>
      <c r="E799">
        <v>0.83699999999999997</v>
      </c>
      <c r="F799">
        <v>0.13513</v>
      </c>
      <c r="G799">
        <v>27.916399999999999</v>
      </c>
      <c r="H799">
        <v>7.4700000000000003E-2</v>
      </c>
      <c r="I799">
        <v>24.6431</v>
      </c>
      <c r="J799" t="s">
        <v>130</v>
      </c>
      <c r="K799">
        <v>46.287300000000002</v>
      </c>
      <c r="L799">
        <v>0.1239</v>
      </c>
      <c r="M799" t="s">
        <v>131</v>
      </c>
      <c r="N799" t="s">
        <v>132</v>
      </c>
      <c r="O799" s="1">
        <v>45451.722430555557</v>
      </c>
    </row>
    <row r="800" spans="1:16" x14ac:dyDescent="0.35">
      <c r="A800" t="s">
        <v>6</v>
      </c>
      <c r="B800" t="s">
        <v>129</v>
      </c>
      <c r="C800" t="s">
        <v>128</v>
      </c>
      <c r="D800">
        <v>18.760000000000002</v>
      </c>
      <c r="E800">
        <v>1.0069999999999999</v>
      </c>
      <c r="F800">
        <v>9.7250000000000003E-2</v>
      </c>
      <c r="G800">
        <v>18.629000000000001</v>
      </c>
      <c r="H800">
        <v>6.3200000000000006E-2</v>
      </c>
      <c r="I800">
        <v>14.234999999999999</v>
      </c>
      <c r="J800" t="s">
        <v>133</v>
      </c>
      <c r="K800">
        <v>39.852699999999999</v>
      </c>
      <c r="L800">
        <v>0.13519999999999999</v>
      </c>
      <c r="M800" t="s">
        <v>131</v>
      </c>
      <c r="N800" t="s">
        <v>132</v>
      </c>
      <c r="O800" s="1">
        <v>45451.72247685185</v>
      </c>
    </row>
    <row r="801" spans="1:16" x14ac:dyDescent="0.35">
      <c r="A801" t="s">
        <v>7</v>
      </c>
      <c r="B801" t="s">
        <v>129</v>
      </c>
      <c r="C801" t="s">
        <v>128</v>
      </c>
      <c r="D801">
        <v>0.16</v>
      </c>
      <c r="E801">
        <v>0.95199999999999996</v>
      </c>
      <c r="F801">
        <v>1.4499999999999999E-3</v>
      </c>
      <c r="G801">
        <v>0.17</v>
      </c>
      <c r="H801">
        <v>1.6799999999999999E-2</v>
      </c>
      <c r="I801">
        <v>9.0999999999999998E-2</v>
      </c>
      <c r="J801" t="s">
        <v>134</v>
      </c>
      <c r="K801">
        <v>0.2379</v>
      </c>
      <c r="L801">
        <v>2.3599999999999999E-2</v>
      </c>
      <c r="M801" t="s">
        <v>135</v>
      </c>
      <c r="N801" t="s">
        <v>136</v>
      </c>
    </row>
    <row r="802" spans="1:16" x14ac:dyDescent="0.35">
      <c r="A802" t="s">
        <v>10</v>
      </c>
      <c r="B802" t="s">
        <v>129</v>
      </c>
      <c r="C802" t="s">
        <v>128</v>
      </c>
      <c r="D802">
        <v>0.1</v>
      </c>
      <c r="E802">
        <v>0.82199999999999995</v>
      </c>
      <c r="F802">
        <v>1.0300000000000001E-3</v>
      </c>
      <c r="G802">
        <v>0.1255</v>
      </c>
      <c r="H802">
        <v>2.6800000000000001E-2</v>
      </c>
      <c r="I802">
        <v>4.9000000000000002E-2</v>
      </c>
      <c r="J802" t="s">
        <v>137</v>
      </c>
      <c r="K802">
        <v>0.16200000000000001</v>
      </c>
      <c r="L802">
        <v>3.4599999999999999E-2</v>
      </c>
      <c r="M802" t="s">
        <v>10</v>
      </c>
      <c r="N802" t="s">
        <v>136</v>
      </c>
    </row>
    <row r="803" spans="1:16" x14ac:dyDescent="0.35">
      <c r="A803" t="s">
        <v>11</v>
      </c>
      <c r="B803" t="s">
        <v>129</v>
      </c>
      <c r="C803" t="s">
        <v>128</v>
      </c>
      <c r="D803">
        <v>9.0299999999999994</v>
      </c>
      <c r="E803">
        <v>0.92400000000000004</v>
      </c>
      <c r="F803">
        <v>8.2059999999999994E-2</v>
      </c>
      <c r="G803">
        <v>9.7730999999999995</v>
      </c>
      <c r="H803">
        <v>6.9500000000000006E-2</v>
      </c>
      <c r="I803">
        <v>3.7557</v>
      </c>
      <c r="J803" t="s">
        <v>138</v>
      </c>
      <c r="K803">
        <v>12.572800000000001</v>
      </c>
      <c r="L803">
        <v>8.9399999999999993E-2</v>
      </c>
      <c r="M803" t="s">
        <v>139</v>
      </c>
      <c r="N803" t="s">
        <v>132</v>
      </c>
      <c r="O803" s="1">
        <v>45451.722604166665</v>
      </c>
    </row>
    <row r="804" spans="1:16" x14ac:dyDescent="0.35">
      <c r="A804" t="s">
        <v>12</v>
      </c>
      <c r="B804" t="s">
        <v>19</v>
      </c>
      <c r="C804" t="s">
        <v>140</v>
      </c>
      <c r="D804">
        <v>0.26</v>
      </c>
      <c r="E804">
        <v>0.878</v>
      </c>
      <c r="F804">
        <v>2.49E-3</v>
      </c>
      <c r="G804">
        <v>0.29730000000000001</v>
      </c>
      <c r="H804">
        <v>8.2000000000000007E-3</v>
      </c>
      <c r="I804">
        <v>0.1087</v>
      </c>
      <c r="J804" t="s">
        <v>141</v>
      </c>
      <c r="K804">
        <v>0.37830000000000003</v>
      </c>
      <c r="L804">
        <v>1.0500000000000001E-2</v>
      </c>
      <c r="M804" t="s">
        <v>142</v>
      </c>
      <c r="N804" t="s">
        <v>132</v>
      </c>
      <c r="O804" s="1">
        <v>45451.447905092595</v>
      </c>
      <c r="P804">
        <v>99.652000000000001</v>
      </c>
    </row>
    <row r="805" spans="1:16" x14ac:dyDescent="0.35">
      <c r="A805" t="s">
        <v>14</v>
      </c>
      <c r="G805">
        <v>99.491</v>
      </c>
      <c r="I805">
        <v>100</v>
      </c>
      <c r="K805">
        <v>99.491</v>
      </c>
    </row>
    <row r="806" spans="1:16" x14ac:dyDescent="0.35">
      <c r="A806" t="str" cm="1">
        <f t="array" ref="A806">IF(MOD(ROW(A806)-1,15)=0,INDEX(Mount1!$A:$A,(ROW(A806)-1)/15+2), " ")</f>
        <v xml:space="preserve"> </v>
      </c>
    </row>
    <row r="807" spans="1:16" x14ac:dyDescent="0.35">
      <c r="A807" t="str" cm="1">
        <f t="array" ref="A807">IF(MOD(ROW(A807)-1,15)=0,INDEX(Mount1!$A:$A,(ROW(A807)-1)/15+2), " ")</f>
        <v xml:space="preserve"> </v>
      </c>
    </row>
    <row r="808" spans="1:16" x14ac:dyDescent="0.35">
      <c r="A808" t="str" cm="1">
        <f t="array" ref="A808">IF(MOD(ROW(A808)-1,15)=0,INDEX(Mount1!$A:$A,(ROW(A808)-1)/15+2), " ")</f>
        <v xml:space="preserve"> </v>
      </c>
    </row>
    <row r="809" spans="1:16" x14ac:dyDescent="0.35">
      <c r="A809" t="str" cm="1">
        <f t="array" ref="A809">IF(MOD(ROW(A809)-1,15)=0,INDEX(Mount1!$A:$A,(ROW(A809)-1)/15+2), " ")</f>
        <v xml:space="preserve"> </v>
      </c>
    </row>
    <row r="810" spans="1:16" x14ac:dyDescent="0.35">
      <c r="A810" t="str" cm="1">
        <f t="array" ref="A810">IF(MOD(ROW(A810)-1,15)=0,INDEX(Mount1!$A:$A,(ROW(A810)-1)/15+2), " ")</f>
        <v xml:space="preserve"> </v>
      </c>
    </row>
    <row r="811" spans="1:16" x14ac:dyDescent="0.35">
      <c r="A811" t="str" cm="1">
        <f t="array" ref="A811">IF(MOD(ROW(A811)-1,15)=0,INDEX(Mount1!$A:$A,(ROW(A811)-1)/15+2), " ")</f>
        <v>K24_13_FIB</v>
      </c>
    </row>
    <row r="812" spans="1:16" x14ac:dyDescent="0.3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35">
      <c r="A813" t="s">
        <v>127</v>
      </c>
      <c r="C813" t="s">
        <v>128</v>
      </c>
      <c r="G813">
        <v>42.526400000000002</v>
      </c>
      <c r="I813">
        <v>57.151200000000003</v>
      </c>
    </row>
    <row r="814" spans="1:16" x14ac:dyDescent="0.35">
      <c r="A814" t="s">
        <v>4</v>
      </c>
      <c r="B814" t="s">
        <v>129</v>
      </c>
      <c r="C814" t="s">
        <v>128</v>
      </c>
      <c r="D814">
        <v>22.64</v>
      </c>
      <c r="E814">
        <v>0.82699999999999996</v>
      </c>
      <c r="F814">
        <v>0.13091</v>
      </c>
      <c r="G814">
        <v>27.380600000000001</v>
      </c>
      <c r="H814">
        <v>7.46E-2</v>
      </c>
      <c r="I814">
        <v>24.2149</v>
      </c>
      <c r="J814" t="s">
        <v>130</v>
      </c>
      <c r="K814">
        <v>45.399000000000001</v>
      </c>
      <c r="L814">
        <v>0.1237</v>
      </c>
      <c r="M814" t="s">
        <v>131</v>
      </c>
      <c r="N814" t="s">
        <v>132</v>
      </c>
      <c r="O814" s="1">
        <v>45451.722430555557</v>
      </c>
    </row>
    <row r="815" spans="1:16" x14ac:dyDescent="0.35">
      <c r="A815" t="s">
        <v>6</v>
      </c>
      <c r="B815" t="s">
        <v>129</v>
      </c>
      <c r="C815" t="s">
        <v>128</v>
      </c>
      <c r="D815">
        <v>18.850000000000001</v>
      </c>
      <c r="E815">
        <v>1.0089999999999999</v>
      </c>
      <c r="F815">
        <v>9.7710000000000005E-2</v>
      </c>
      <c r="G815">
        <v>18.6828</v>
      </c>
      <c r="H815">
        <v>6.3100000000000003E-2</v>
      </c>
      <c r="I815">
        <v>14.3025</v>
      </c>
      <c r="J815" t="s">
        <v>133</v>
      </c>
      <c r="K815">
        <v>39.9679</v>
      </c>
      <c r="L815">
        <v>0.1351</v>
      </c>
      <c r="M815" t="s">
        <v>131</v>
      </c>
      <c r="N815" t="s">
        <v>132</v>
      </c>
      <c r="O815" s="1">
        <v>45451.72247685185</v>
      </c>
    </row>
    <row r="816" spans="1:16" x14ac:dyDescent="0.35">
      <c r="A816" t="s">
        <v>7</v>
      </c>
      <c r="B816" t="s">
        <v>129</v>
      </c>
      <c r="C816" t="s">
        <v>128</v>
      </c>
      <c r="D816">
        <v>0.17</v>
      </c>
      <c r="E816">
        <v>0.95399999999999996</v>
      </c>
      <c r="F816">
        <v>1.5399999999999999E-3</v>
      </c>
      <c r="G816">
        <v>0.18079999999999999</v>
      </c>
      <c r="H816">
        <v>1.6899999999999998E-2</v>
      </c>
      <c r="I816">
        <v>9.7000000000000003E-2</v>
      </c>
      <c r="J816" t="s">
        <v>134</v>
      </c>
      <c r="K816">
        <v>0.25290000000000001</v>
      </c>
      <c r="L816">
        <v>2.3699999999999999E-2</v>
      </c>
      <c r="M816" t="s">
        <v>135</v>
      </c>
      <c r="N816" t="s">
        <v>136</v>
      </c>
    </row>
    <row r="817" spans="1:16" x14ac:dyDescent="0.35">
      <c r="A817" t="s">
        <v>10</v>
      </c>
      <c r="B817" t="s">
        <v>129</v>
      </c>
      <c r="C817" t="s">
        <v>128</v>
      </c>
      <c r="D817">
        <v>0.11</v>
      </c>
      <c r="E817">
        <v>0.82299999999999995</v>
      </c>
      <c r="F817">
        <v>1.06E-3</v>
      </c>
      <c r="G817">
        <v>0.12889999999999999</v>
      </c>
      <c r="H817">
        <v>2.69E-2</v>
      </c>
      <c r="I817">
        <v>5.04E-2</v>
      </c>
      <c r="J817" t="s">
        <v>137</v>
      </c>
      <c r="K817">
        <v>0.16639999999999999</v>
      </c>
      <c r="L817">
        <v>3.4700000000000002E-2</v>
      </c>
      <c r="M817" t="s">
        <v>10</v>
      </c>
      <c r="N817" t="s">
        <v>136</v>
      </c>
    </row>
    <row r="818" spans="1:16" x14ac:dyDescent="0.35">
      <c r="A818" t="s">
        <v>11</v>
      </c>
      <c r="B818" t="s">
        <v>129</v>
      </c>
      <c r="C818" t="s">
        <v>128</v>
      </c>
      <c r="D818">
        <v>9.81</v>
      </c>
      <c r="E818">
        <v>0.92500000000000004</v>
      </c>
      <c r="F818">
        <v>8.9209999999999998E-2</v>
      </c>
      <c r="G818">
        <v>10.611000000000001</v>
      </c>
      <c r="H818">
        <v>7.1800000000000003E-2</v>
      </c>
      <c r="I818">
        <v>4.0852000000000004</v>
      </c>
      <c r="J818" t="s">
        <v>138</v>
      </c>
      <c r="K818">
        <v>13.6508</v>
      </c>
      <c r="L818">
        <v>9.2399999999999996E-2</v>
      </c>
      <c r="M818" t="s">
        <v>139</v>
      </c>
      <c r="N818" t="s">
        <v>132</v>
      </c>
      <c r="O818" s="1">
        <v>45451.722604166665</v>
      </c>
    </row>
    <row r="819" spans="1:16" x14ac:dyDescent="0.35">
      <c r="A819" t="s">
        <v>12</v>
      </c>
      <c r="B819" t="s">
        <v>19</v>
      </c>
      <c r="C819" t="s">
        <v>140</v>
      </c>
      <c r="D819">
        <v>0.24</v>
      </c>
      <c r="E819">
        <v>0.878</v>
      </c>
      <c r="F819">
        <v>2.2599999999999999E-3</v>
      </c>
      <c r="G819">
        <v>0.26960000000000001</v>
      </c>
      <c r="H819">
        <v>8.0000000000000002E-3</v>
      </c>
      <c r="I819">
        <v>9.8699999999999996E-2</v>
      </c>
      <c r="J819" t="s">
        <v>141</v>
      </c>
      <c r="K819">
        <v>0.34300000000000003</v>
      </c>
      <c r="L819">
        <v>1.0200000000000001E-2</v>
      </c>
      <c r="M819" t="s">
        <v>142</v>
      </c>
      <c r="N819" t="s">
        <v>132</v>
      </c>
      <c r="O819" s="1">
        <v>45451.447905092595</v>
      </c>
      <c r="P819">
        <v>99.585999999999999</v>
      </c>
    </row>
    <row r="820" spans="1:16" x14ac:dyDescent="0.35">
      <c r="A820" t="s">
        <v>14</v>
      </c>
      <c r="G820">
        <v>99.78</v>
      </c>
      <c r="I820">
        <v>100</v>
      </c>
      <c r="K820">
        <v>99.78</v>
      </c>
    </row>
    <row r="821" spans="1:16" x14ac:dyDescent="0.35">
      <c r="A821" t="str" cm="1">
        <f t="array" ref="A821">IF(MOD(ROW(A821)-1,15)=0,INDEX(Mount1!$A:$A,(ROW(A821)-1)/15+2), " ")</f>
        <v xml:space="preserve"> </v>
      </c>
    </row>
    <row r="822" spans="1:16" x14ac:dyDescent="0.35">
      <c r="A822" t="str" cm="1">
        <f t="array" ref="A822">IF(MOD(ROW(A822)-1,15)=0,INDEX(Mount1!$A:$A,(ROW(A822)-1)/15+2), " ")</f>
        <v xml:space="preserve"> </v>
      </c>
    </row>
    <row r="823" spans="1:16" x14ac:dyDescent="0.35">
      <c r="A823" t="str" cm="1">
        <f t="array" ref="A823">IF(MOD(ROW(A823)-1,15)=0,INDEX(Mount1!$A:$A,(ROW(A823)-1)/15+2), " ")</f>
        <v xml:space="preserve"> </v>
      </c>
    </row>
    <row r="824" spans="1:16" x14ac:dyDescent="0.35">
      <c r="A824" t="str" cm="1">
        <f t="array" ref="A824">IF(MOD(ROW(A824)-1,15)=0,INDEX(Mount1!$A:$A,(ROW(A824)-1)/15+2), " ")</f>
        <v xml:space="preserve"> </v>
      </c>
    </row>
    <row r="825" spans="1:16" x14ac:dyDescent="0.35">
      <c r="A825" t="str" cm="1">
        <f t="array" ref="A825">IF(MOD(ROW(A825)-1,15)=0,INDEX(Mount1!$A:$A,(ROW(A825)-1)/15+2), " ")</f>
        <v xml:space="preserve"> </v>
      </c>
    </row>
    <row r="826" spans="1:16" x14ac:dyDescent="0.35">
      <c r="A826" t="str" cm="1">
        <f t="array" ref="A826">IF(MOD(ROW(A826)-1,15)=0,INDEX(Mount1!$A:$A,(ROW(A826)-1)/15+2), " ")</f>
        <v>K24_13_FIC</v>
      </c>
    </row>
    <row r="827" spans="1:16" x14ac:dyDescent="0.3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35">
      <c r="A828" t="s">
        <v>127</v>
      </c>
      <c r="C828" t="s">
        <v>128</v>
      </c>
      <c r="G828">
        <v>43.215899999999998</v>
      </c>
      <c r="I828">
        <v>57.135100000000001</v>
      </c>
    </row>
    <row r="829" spans="1:16" x14ac:dyDescent="0.35">
      <c r="A829" t="s">
        <v>4</v>
      </c>
      <c r="B829" t="s">
        <v>129</v>
      </c>
      <c r="C829" t="s">
        <v>128</v>
      </c>
      <c r="D829">
        <v>24.48</v>
      </c>
      <c r="E829">
        <v>0.85099999999999998</v>
      </c>
      <c r="F829">
        <v>0.14155000000000001</v>
      </c>
      <c r="G829">
        <v>28.761900000000001</v>
      </c>
      <c r="H829">
        <v>7.5399999999999995E-2</v>
      </c>
      <c r="I829">
        <v>25.023499999999999</v>
      </c>
      <c r="J829" t="s">
        <v>130</v>
      </c>
      <c r="K829">
        <v>47.6892</v>
      </c>
      <c r="L829">
        <v>0.1249</v>
      </c>
      <c r="M829" t="s">
        <v>131</v>
      </c>
      <c r="N829" t="s">
        <v>132</v>
      </c>
      <c r="O829" s="1">
        <v>45451.722430555557</v>
      </c>
    </row>
    <row r="830" spans="1:16" x14ac:dyDescent="0.35">
      <c r="A830" t="s">
        <v>6</v>
      </c>
      <c r="B830" t="s">
        <v>129</v>
      </c>
      <c r="C830" t="s">
        <v>128</v>
      </c>
      <c r="D830">
        <v>19.07</v>
      </c>
      <c r="E830">
        <v>1.0069999999999999</v>
      </c>
      <c r="F830">
        <v>9.8890000000000006E-2</v>
      </c>
      <c r="G830">
        <v>18.9482</v>
      </c>
      <c r="H830">
        <v>6.3799999999999996E-2</v>
      </c>
      <c r="I830">
        <v>14.270200000000001</v>
      </c>
      <c r="J830" t="s">
        <v>133</v>
      </c>
      <c r="K830">
        <v>40.535600000000002</v>
      </c>
      <c r="L830">
        <v>0.13639999999999999</v>
      </c>
      <c r="M830" t="s">
        <v>131</v>
      </c>
      <c r="N830" t="s">
        <v>132</v>
      </c>
      <c r="O830" s="1">
        <v>45451.72247685185</v>
      </c>
    </row>
    <row r="831" spans="1:16" x14ac:dyDescent="0.35">
      <c r="A831" t="s">
        <v>7</v>
      </c>
      <c r="B831" t="s">
        <v>129</v>
      </c>
      <c r="C831" t="s">
        <v>128</v>
      </c>
      <c r="D831">
        <v>0.17</v>
      </c>
      <c r="E831">
        <v>0.95</v>
      </c>
      <c r="F831">
        <v>1.48E-3</v>
      </c>
      <c r="G831">
        <v>0.17460000000000001</v>
      </c>
      <c r="H831">
        <v>1.7000000000000001E-2</v>
      </c>
      <c r="I831">
        <v>9.2200000000000004E-2</v>
      </c>
      <c r="J831" t="s">
        <v>134</v>
      </c>
      <c r="K831">
        <v>0.24429999999999999</v>
      </c>
      <c r="L831">
        <v>2.3800000000000002E-2</v>
      </c>
      <c r="M831" t="s">
        <v>135</v>
      </c>
      <c r="N831" t="s">
        <v>136</v>
      </c>
    </row>
    <row r="832" spans="1:16" x14ac:dyDescent="0.35">
      <c r="A832" t="s">
        <v>10</v>
      </c>
      <c r="B832" t="s">
        <v>129</v>
      </c>
      <c r="C832" t="s">
        <v>128</v>
      </c>
      <c r="D832">
        <v>0.1</v>
      </c>
      <c r="E832">
        <v>0.82</v>
      </c>
      <c r="F832">
        <v>1.0200000000000001E-3</v>
      </c>
      <c r="G832">
        <v>0.12479999999999999</v>
      </c>
      <c r="H832">
        <v>2.6499999999999999E-2</v>
      </c>
      <c r="I832">
        <v>4.8000000000000001E-2</v>
      </c>
      <c r="J832" t="s">
        <v>137</v>
      </c>
      <c r="K832">
        <v>0.16109999999999999</v>
      </c>
      <c r="L832">
        <v>3.4200000000000001E-2</v>
      </c>
      <c r="M832" t="s">
        <v>10</v>
      </c>
      <c r="N832" t="s">
        <v>136</v>
      </c>
    </row>
    <row r="833" spans="1:16" x14ac:dyDescent="0.35">
      <c r="A833" t="s">
        <v>11</v>
      </c>
      <c r="B833" t="s">
        <v>129</v>
      </c>
      <c r="C833" t="s">
        <v>128</v>
      </c>
      <c r="D833">
        <v>8.07</v>
      </c>
      <c r="E833">
        <v>0.92200000000000004</v>
      </c>
      <c r="F833">
        <v>7.3380000000000001E-2</v>
      </c>
      <c r="G833">
        <v>8.7550000000000008</v>
      </c>
      <c r="H833">
        <v>6.6600000000000006E-2</v>
      </c>
      <c r="I833">
        <v>3.3159999999999998</v>
      </c>
      <c r="J833" t="s">
        <v>138</v>
      </c>
      <c r="K833">
        <v>11.263199999999999</v>
      </c>
      <c r="L833">
        <v>8.5699999999999998E-2</v>
      </c>
      <c r="M833" t="s">
        <v>139</v>
      </c>
      <c r="N833" t="s">
        <v>132</v>
      </c>
      <c r="O833" s="1">
        <v>45451.722604166665</v>
      </c>
    </row>
    <row r="834" spans="1:16" x14ac:dyDescent="0.35">
      <c r="A834" t="s">
        <v>12</v>
      </c>
      <c r="B834" t="s">
        <v>19</v>
      </c>
      <c r="C834" t="s">
        <v>140</v>
      </c>
      <c r="D834">
        <v>0.28000000000000003</v>
      </c>
      <c r="E834">
        <v>0.877</v>
      </c>
      <c r="F834">
        <v>2.6700000000000001E-3</v>
      </c>
      <c r="G834">
        <v>0.31909999999999999</v>
      </c>
      <c r="H834">
        <v>8.3999999999999995E-3</v>
      </c>
      <c r="I834">
        <v>0.115</v>
      </c>
      <c r="J834" t="s">
        <v>141</v>
      </c>
      <c r="K834">
        <v>0.40600000000000003</v>
      </c>
      <c r="L834">
        <v>1.0699999999999999E-2</v>
      </c>
      <c r="M834" t="s">
        <v>142</v>
      </c>
      <c r="N834" t="s">
        <v>132</v>
      </c>
      <c r="O834" s="1">
        <v>45451.447905092595</v>
      </c>
      <c r="P834">
        <v>99.558000000000007</v>
      </c>
    </row>
    <row r="835" spans="1:16" x14ac:dyDescent="0.35">
      <c r="A835" t="s">
        <v>14</v>
      </c>
      <c r="G835">
        <v>100.29940000000001</v>
      </c>
      <c r="I835">
        <v>100</v>
      </c>
      <c r="K835">
        <v>100.29940000000001</v>
      </c>
    </row>
    <row r="836" spans="1:16" x14ac:dyDescent="0.35">
      <c r="A836" t="str" cm="1">
        <f t="array" ref="A836">IF(MOD(ROW(A836)-1,15)=0,INDEX(Mount1!$A:$A,(ROW(A836)-1)/15+2), " ")</f>
        <v xml:space="preserve"> </v>
      </c>
    </row>
    <row r="837" spans="1:16" x14ac:dyDescent="0.35">
      <c r="A837" t="str" cm="1">
        <f t="array" ref="A837">IF(MOD(ROW(A837)-1,15)=0,INDEX(Mount1!$A:$A,(ROW(A837)-1)/15+2), " ")</f>
        <v xml:space="preserve"> </v>
      </c>
    </row>
    <row r="838" spans="1:16" x14ac:dyDescent="0.35">
      <c r="A838" t="str" cm="1">
        <f t="array" ref="A838">IF(MOD(ROW(A838)-1,15)=0,INDEX(Mount1!$A:$A,(ROW(A838)-1)/15+2), " ")</f>
        <v xml:space="preserve"> </v>
      </c>
    </row>
    <row r="839" spans="1:16" x14ac:dyDescent="0.35">
      <c r="A839" t="str" cm="1">
        <f t="array" ref="A839">IF(MOD(ROW(A839)-1,15)=0,INDEX(Mount1!$A:$A,(ROW(A839)-1)/15+2), " ")</f>
        <v xml:space="preserve"> </v>
      </c>
    </row>
    <row r="840" spans="1:16" x14ac:dyDescent="0.35">
      <c r="A840" t="str" cm="1">
        <f t="array" ref="A840">IF(MOD(ROW(A840)-1,15)=0,INDEX(Mount1!$A:$A,(ROW(A840)-1)/15+2), " ")</f>
        <v xml:space="preserve"> </v>
      </c>
    </row>
    <row r="841" spans="1:16" x14ac:dyDescent="0.35">
      <c r="A841" t="str" cm="1">
        <f t="array" ref="A841">IF(MOD(ROW(A841)-1,15)=0,INDEX(Mount1!$A:$A,(ROW(A841)-1)/15+2), " ")</f>
        <v>K24_14_FIA</v>
      </c>
    </row>
    <row r="842" spans="1:16" x14ac:dyDescent="0.3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35">
      <c r="A843" t="s">
        <v>127</v>
      </c>
      <c r="C843" t="s">
        <v>128</v>
      </c>
      <c r="G843">
        <v>42.671999999999997</v>
      </c>
      <c r="I843">
        <v>57.1404</v>
      </c>
    </row>
    <row r="844" spans="1:16" x14ac:dyDescent="0.35">
      <c r="A844" t="s">
        <v>4</v>
      </c>
      <c r="B844" t="s">
        <v>129</v>
      </c>
      <c r="C844" t="s">
        <v>128</v>
      </c>
      <c r="D844">
        <v>22.93</v>
      </c>
      <c r="E844">
        <v>0.83</v>
      </c>
      <c r="F844">
        <v>0.13259000000000001</v>
      </c>
      <c r="G844">
        <v>27.627600000000001</v>
      </c>
      <c r="H844">
        <v>7.4700000000000003E-2</v>
      </c>
      <c r="I844">
        <v>24.345300000000002</v>
      </c>
      <c r="J844" t="s">
        <v>130</v>
      </c>
      <c r="K844">
        <v>45.808599999999998</v>
      </c>
      <c r="L844">
        <v>0.12379999999999999</v>
      </c>
      <c r="M844" t="s">
        <v>131</v>
      </c>
      <c r="N844" t="s">
        <v>132</v>
      </c>
      <c r="O844" s="1">
        <v>45451.722430555557</v>
      </c>
    </row>
    <row r="845" spans="1:16" x14ac:dyDescent="0.35">
      <c r="A845" t="s">
        <v>6</v>
      </c>
      <c r="B845" t="s">
        <v>129</v>
      </c>
      <c r="C845" t="s">
        <v>128</v>
      </c>
      <c r="D845">
        <v>18.88</v>
      </c>
      <c r="E845">
        <v>1.0089999999999999</v>
      </c>
      <c r="F845">
        <v>9.7869999999999999E-2</v>
      </c>
      <c r="G845">
        <v>18.721900000000002</v>
      </c>
      <c r="H845">
        <v>6.3299999999999995E-2</v>
      </c>
      <c r="I845">
        <v>14.280799999999999</v>
      </c>
      <c r="J845" t="s">
        <v>133</v>
      </c>
      <c r="K845">
        <v>40.051499999999997</v>
      </c>
      <c r="L845">
        <v>0.13550000000000001</v>
      </c>
      <c r="M845" t="s">
        <v>131</v>
      </c>
      <c r="N845" t="s">
        <v>132</v>
      </c>
      <c r="O845" s="1">
        <v>45451.72247685185</v>
      </c>
    </row>
    <row r="846" spans="1:16" x14ac:dyDescent="0.35">
      <c r="A846" t="s">
        <v>7</v>
      </c>
      <c r="B846" t="s">
        <v>129</v>
      </c>
      <c r="C846" t="s">
        <v>128</v>
      </c>
      <c r="D846">
        <v>0.17</v>
      </c>
      <c r="E846">
        <v>0.95399999999999996</v>
      </c>
      <c r="F846">
        <v>1.48E-3</v>
      </c>
      <c r="G846">
        <v>0.1736</v>
      </c>
      <c r="H846">
        <v>1.7000000000000001E-2</v>
      </c>
      <c r="I846">
        <v>9.2799999999999994E-2</v>
      </c>
      <c r="J846" t="s">
        <v>134</v>
      </c>
      <c r="K846">
        <v>0.24279999999999999</v>
      </c>
      <c r="L846">
        <v>2.3800000000000002E-2</v>
      </c>
      <c r="M846" t="s">
        <v>135</v>
      </c>
      <c r="N846" t="s">
        <v>136</v>
      </c>
    </row>
    <row r="847" spans="1:16" x14ac:dyDescent="0.3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1.5499999999999999E-3</v>
      </c>
      <c r="G847">
        <v>0.18820000000000001</v>
      </c>
      <c r="H847">
        <v>2.69E-2</v>
      </c>
      <c r="I847">
        <v>7.3400000000000007E-2</v>
      </c>
      <c r="J847" t="s">
        <v>137</v>
      </c>
      <c r="K847">
        <v>0.24299999999999999</v>
      </c>
      <c r="L847">
        <v>3.4700000000000002E-2</v>
      </c>
      <c r="M847" t="s">
        <v>10</v>
      </c>
      <c r="N847" t="s">
        <v>136</v>
      </c>
    </row>
    <row r="848" spans="1:16" x14ac:dyDescent="0.35">
      <c r="A848" t="s">
        <v>11</v>
      </c>
      <c r="B848" t="s">
        <v>129</v>
      </c>
      <c r="C848" t="s">
        <v>128</v>
      </c>
      <c r="D848">
        <v>9.56</v>
      </c>
      <c r="E848">
        <v>0.92500000000000004</v>
      </c>
      <c r="F848">
        <v>8.6940000000000003E-2</v>
      </c>
      <c r="G848">
        <v>10.3444</v>
      </c>
      <c r="H848">
        <v>7.1199999999999999E-2</v>
      </c>
      <c r="I848">
        <v>3.9683000000000002</v>
      </c>
      <c r="J848" t="s">
        <v>138</v>
      </c>
      <c r="K848">
        <v>13.3079</v>
      </c>
      <c r="L848">
        <v>9.1600000000000001E-2</v>
      </c>
      <c r="M848" t="s">
        <v>139</v>
      </c>
      <c r="N848" t="s">
        <v>132</v>
      </c>
      <c r="O848" s="1">
        <v>45451.722604166665</v>
      </c>
    </row>
    <row r="849" spans="1:16" x14ac:dyDescent="0.35">
      <c r="A849" t="s">
        <v>12</v>
      </c>
      <c r="B849" t="s">
        <v>19</v>
      </c>
      <c r="C849" t="s">
        <v>140</v>
      </c>
      <c r="D849">
        <v>0.24</v>
      </c>
      <c r="E849">
        <v>0.878</v>
      </c>
      <c r="F849">
        <v>2.2699999999999999E-3</v>
      </c>
      <c r="G849">
        <v>0.27139999999999997</v>
      </c>
      <c r="H849">
        <v>8.2000000000000007E-3</v>
      </c>
      <c r="I849">
        <v>9.9000000000000005E-2</v>
      </c>
      <c r="J849" t="s">
        <v>141</v>
      </c>
      <c r="K849">
        <v>0.3453</v>
      </c>
      <c r="L849">
        <v>1.04E-2</v>
      </c>
      <c r="M849" t="s">
        <v>142</v>
      </c>
      <c r="N849" t="s">
        <v>132</v>
      </c>
      <c r="O849" s="1">
        <v>45451.447905092595</v>
      </c>
      <c r="P849">
        <v>99.582999999999998</v>
      </c>
    </row>
    <row r="850" spans="1:16" x14ac:dyDescent="0.35">
      <c r="A850" t="s">
        <v>14</v>
      </c>
      <c r="G850">
        <v>99.999099999999999</v>
      </c>
      <c r="I850">
        <v>100</v>
      </c>
      <c r="K850">
        <v>99.999099999999999</v>
      </c>
    </row>
    <row r="851" spans="1:16" x14ac:dyDescent="0.35">
      <c r="A851" t="str" cm="1">
        <f t="array" ref="A851">IF(MOD(ROW(A851)-1,15)=0,INDEX(Mount1!$A:$A,(ROW(A851)-1)/15+2), " ")</f>
        <v xml:space="preserve"> </v>
      </c>
    </row>
    <row r="852" spans="1:16" x14ac:dyDescent="0.35">
      <c r="A852" t="str" cm="1">
        <f t="array" ref="A852">IF(MOD(ROW(A852)-1,15)=0,INDEX(Mount1!$A:$A,(ROW(A852)-1)/15+2), " ")</f>
        <v xml:space="preserve"> </v>
      </c>
    </row>
    <row r="853" spans="1:16" x14ac:dyDescent="0.35">
      <c r="A853" t="str" cm="1">
        <f t="array" ref="A853">IF(MOD(ROW(A853)-1,15)=0,INDEX(Mount1!$A:$A,(ROW(A853)-1)/15+2), " ")</f>
        <v xml:space="preserve"> </v>
      </c>
    </row>
    <row r="854" spans="1:16" x14ac:dyDescent="0.35">
      <c r="A854" t="str" cm="1">
        <f t="array" ref="A854">IF(MOD(ROW(A854)-1,15)=0,INDEX(Mount1!$A:$A,(ROW(A854)-1)/15+2), " ")</f>
        <v xml:space="preserve"> </v>
      </c>
    </row>
    <row r="855" spans="1:16" x14ac:dyDescent="0.35">
      <c r="A855" t="str" cm="1">
        <f t="array" ref="A855">IF(MOD(ROW(A855)-1,15)=0,INDEX(Mount1!$A:$A,(ROW(A855)-1)/15+2), " ")</f>
        <v xml:space="preserve"> </v>
      </c>
    </row>
    <row r="856" spans="1:16" x14ac:dyDescent="0.35">
      <c r="A856" t="str" cm="1">
        <f t="array" ref="A856">IF(MOD(ROW(A856)-1,15)=0,INDEX(Mount1!$A:$A,(ROW(A856)-1)/15+2), " ")</f>
        <v>K24_15_FIA,B</v>
      </c>
    </row>
    <row r="857" spans="1:16" x14ac:dyDescent="0.3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35">
      <c r="A858" t="s">
        <v>127</v>
      </c>
      <c r="C858" t="s">
        <v>128</v>
      </c>
      <c r="G858">
        <v>42.609699999999997</v>
      </c>
      <c r="I858">
        <v>57.168999999999997</v>
      </c>
    </row>
    <row r="859" spans="1:16" x14ac:dyDescent="0.35">
      <c r="A859" t="s">
        <v>4</v>
      </c>
      <c r="B859" t="s">
        <v>129</v>
      </c>
      <c r="C859" t="s">
        <v>128</v>
      </c>
      <c r="D859">
        <v>23.28</v>
      </c>
      <c r="E859">
        <v>0.83799999999999997</v>
      </c>
      <c r="F859">
        <v>0.13458999999999999</v>
      </c>
      <c r="G859">
        <v>27.772600000000001</v>
      </c>
      <c r="H859">
        <v>7.4499999999999997E-2</v>
      </c>
      <c r="I859">
        <v>24.521100000000001</v>
      </c>
      <c r="J859" t="s">
        <v>130</v>
      </c>
      <c r="K859">
        <v>46.048900000000003</v>
      </c>
      <c r="L859">
        <v>0.1235</v>
      </c>
      <c r="M859" t="s">
        <v>131</v>
      </c>
      <c r="N859" t="s">
        <v>132</v>
      </c>
      <c r="O859" s="1">
        <v>45451.722430555557</v>
      </c>
    </row>
    <row r="860" spans="1:16" x14ac:dyDescent="0.35">
      <c r="A860" t="s">
        <v>6</v>
      </c>
      <c r="B860" t="s">
        <v>129</v>
      </c>
      <c r="C860" t="s">
        <v>128</v>
      </c>
      <c r="D860">
        <v>18.93</v>
      </c>
      <c r="E860">
        <v>1.0089999999999999</v>
      </c>
      <c r="F860">
        <v>9.8110000000000003E-2</v>
      </c>
      <c r="G860">
        <v>18.759899999999998</v>
      </c>
      <c r="H860">
        <v>6.3100000000000003E-2</v>
      </c>
      <c r="I860">
        <v>14.337899999999999</v>
      </c>
      <c r="J860" t="s">
        <v>133</v>
      </c>
      <c r="K860">
        <v>40.132899999999999</v>
      </c>
      <c r="L860">
        <v>0.1351</v>
      </c>
      <c r="M860" t="s">
        <v>131</v>
      </c>
      <c r="N860" t="s">
        <v>132</v>
      </c>
      <c r="O860" s="1">
        <v>45451.72247685185</v>
      </c>
    </row>
    <row r="861" spans="1:16" x14ac:dyDescent="0.35">
      <c r="A861" t="s">
        <v>7</v>
      </c>
      <c r="B861" t="s">
        <v>129</v>
      </c>
      <c r="C861" t="s">
        <v>128</v>
      </c>
      <c r="D861">
        <v>0.17</v>
      </c>
      <c r="E861">
        <v>0.95199999999999996</v>
      </c>
      <c r="F861">
        <v>1.49E-3</v>
      </c>
      <c r="G861">
        <v>0.17560000000000001</v>
      </c>
      <c r="H861">
        <v>1.7000000000000001E-2</v>
      </c>
      <c r="I861">
        <v>9.4E-2</v>
      </c>
      <c r="J861" t="s">
        <v>134</v>
      </c>
      <c r="K861">
        <v>0.2457</v>
      </c>
      <c r="L861">
        <v>2.3900000000000001E-2</v>
      </c>
      <c r="M861" t="s">
        <v>135</v>
      </c>
      <c r="N861" t="s">
        <v>136</v>
      </c>
    </row>
    <row r="862" spans="1:16" x14ac:dyDescent="0.35">
      <c r="A862" t="s">
        <v>10</v>
      </c>
      <c r="B862" t="s">
        <v>129</v>
      </c>
      <c r="C862" t="s">
        <v>128</v>
      </c>
      <c r="D862">
        <v>0.1</v>
      </c>
      <c r="E862">
        <v>0.82199999999999995</v>
      </c>
      <c r="F862">
        <v>1.0399999999999999E-3</v>
      </c>
      <c r="G862">
        <v>0.12709999999999999</v>
      </c>
      <c r="H862">
        <v>2.6700000000000002E-2</v>
      </c>
      <c r="I862">
        <v>4.9700000000000001E-2</v>
      </c>
      <c r="J862" t="s">
        <v>137</v>
      </c>
      <c r="K862">
        <v>0.16420000000000001</v>
      </c>
      <c r="L862">
        <v>3.44E-2</v>
      </c>
      <c r="M862" t="s">
        <v>10</v>
      </c>
      <c r="N862" t="s">
        <v>136</v>
      </c>
    </row>
    <row r="863" spans="1:16" x14ac:dyDescent="0.35">
      <c r="A863" t="s">
        <v>11</v>
      </c>
      <c r="B863" t="s">
        <v>129</v>
      </c>
      <c r="C863" t="s">
        <v>128</v>
      </c>
      <c r="D863">
        <v>8.98</v>
      </c>
      <c r="E863">
        <v>0.92300000000000004</v>
      </c>
      <c r="F863">
        <v>8.1610000000000002E-2</v>
      </c>
      <c r="G863">
        <v>9.7220999999999993</v>
      </c>
      <c r="H863">
        <v>6.9500000000000006E-2</v>
      </c>
      <c r="I863">
        <v>3.7368000000000001</v>
      </c>
      <c r="J863" t="s">
        <v>138</v>
      </c>
      <c r="K863">
        <v>12.507300000000001</v>
      </c>
      <c r="L863">
        <v>8.9399999999999993E-2</v>
      </c>
      <c r="M863" t="s">
        <v>139</v>
      </c>
      <c r="N863" t="s">
        <v>132</v>
      </c>
      <c r="O863" s="1">
        <v>45451.722604166665</v>
      </c>
    </row>
    <row r="864" spans="1:16" x14ac:dyDescent="0.35">
      <c r="A864" t="s">
        <v>12</v>
      </c>
      <c r="B864" t="s">
        <v>19</v>
      </c>
      <c r="C864" t="s">
        <v>140</v>
      </c>
      <c r="D864">
        <v>0.22</v>
      </c>
      <c r="E864">
        <v>0.877</v>
      </c>
      <c r="F864">
        <v>2.0899999999999998E-3</v>
      </c>
      <c r="G864">
        <v>0.25</v>
      </c>
      <c r="H864">
        <v>7.9000000000000008E-3</v>
      </c>
      <c r="I864">
        <v>9.1399999999999995E-2</v>
      </c>
      <c r="J864" t="s">
        <v>141</v>
      </c>
      <c r="K864">
        <v>0.31809999999999999</v>
      </c>
      <c r="L864">
        <v>1.01E-2</v>
      </c>
      <c r="M864" t="s">
        <v>142</v>
      </c>
      <c r="N864" t="s">
        <v>132</v>
      </c>
      <c r="O864" s="1">
        <v>45451.447905092595</v>
      </c>
      <c r="P864">
        <v>99.62</v>
      </c>
    </row>
    <row r="865" spans="1:16" x14ac:dyDescent="0.35">
      <c r="A865" t="s">
        <v>14</v>
      </c>
      <c r="G865">
        <v>99.417000000000002</v>
      </c>
      <c r="I865">
        <v>100</v>
      </c>
      <c r="K865">
        <v>99.417000000000002</v>
      </c>
    </row>
    <row r="866" spans="1:16" x14ac:dyDescent="0.35">
      <c r="A866" t="str" cm="1">
        <f t="array" ref="A866">IF(MOD(ROW(A866)-1,15)=0,INDEX(Mount1!$A:$A,(ROW(A866)-1)/15+2), " ")</f>
        <v xml:space="preserve"> </v>
      </c>
    </row>
    <row r="867" spans="1:16" x14ac:dyDescent="0.35">
      <c r="A867" t="str" cm="1">
        <f t="array" ref="A867">IF(MOD(ROW(A867)-1,15)=0,INDEX(Mount1!$A:$A,(ROW(A867)-1)/15+2), " ")</f>
        <v xml:space="preserve"> </v>
      </c>
    </row>
    <row r="868" spans="1:16" x14ac:dyDescent="0.35">
      <c r="A868" t="str" cm="1">
        <f t="array" ref="A868">IF(MOD(ROW(A868)-1,15)=0,INDEX(Mount1!$A:$A,(ROW(A868)-1)/15+2), " ")</f>
        <v xml:space="preserve"> </v>
      </c>
    </row>
    <row r="869" spans="1:16" x14ac:dyDescent="0.35">
      <c r="A869" t="str" cm="1">
        <f t="array" ref="A869">IF(MOD(ROW(A869)-1,15)=0,INDEX(Mount1!$A:$A,(ROW(A869)-1)/15+2), " ")</f>
        <v xml:space="preserve"> </v>
      </c>
    </row>
    <row r="870" spans="1:16" x14ac:dyDescent="0.35">
      <c r="A870" t="str" cm="1">
        <f t="array" ref="A870">IF(MOD(ROW(A870)-1,15)=0,INDEX(Mount1!$A:$A,(ROW(A870)-1)/15+2), " ")</f>
        <v xml:space="preserve"> </v>
      </c>
    </row>
    <row r="871" spans="1:16" x14ac:dyDescent="0.35">
      <c r="A871" t="str" cm="1">
        <f t="array" ref="A871">IF(MOD(ROW(A871)-1,15)=0,INDEX(Mount1!$A:$A,(ROW(A871)-1)/15+2), " ")</f>
        <v>K24_16_FIA</v>
      </c>
    </row>
    <row r="872" spans="1:16" x14ac:dyDescent="0.3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35">
      <c r="A873" t="s">
        <v>127</v>
      </c>
      <c r="C873" t="s">
        <v>128</v>
      </c>
      <c r="G873">
        <v>42.503</v>
      </c>
      <c r="I873">
        <v>57.121899999999997</v>
      </c>
    </row>
    <row r="874" spans="1:16" x14ac:dyDescent="0.35">
      <c r="A874" t="s">
        <v>4</v>
      </c>
      <c r="B874" t="s">
        <v>129</v>
      </c>
      <c r="C874" t="s">
        <v>128</v>
      </c>
      <c r="D874">
        <v>21.41</v>
      </c>
      <c r="E874">
        <v>0.80400000000000005</v>
      </c>
      <c r="F874">
        <v>0.12379</v>
      </c>
      <c r="G874">
        <v>26.6099</v>
      </c>
      <c r="H874">
        <v>7.4700000000000003E-2</v>
      </c>
      <c r="I874">
        <v>23.534199999999998</v>
      </c>
      <c r="J874" t="s">
        <v>130</v>
      </c>
      <c r="K874">
        <v>44.121200000000002</v>
      </c>
      <c r="L874">
        <v>0.12379999999999999</v>
      </c>
      <c r="M874" t="s">
        <v>131</v>
      </c>
      <c r="N874" t="s">
        <v>132</v>
      </c>
      <c r="O874" s="1">
        <v>45451.722430555557</v>
      </c>
    </row>
    <row r="875" spans="1:16" x14ac:dyDescent="0.35">
      <c r="A875" t="s">
        <v>6</v>
      </c>
      <c r="B875" t="s">
        <v>129</v>
      </c>
      <c r="C875" t="s">
        <v>128</v>
      </c>
      <c r="D875">
        <v>18.78</v>
      </c>
      <c r="E875">
        <v>1.01</v>
      </c>
      <c r="F875">
        <v>9.7369999999999998E-2</v>
      </c>
      <c r="G875">
        <v>18.605499999999999</v>
      </c>
      <c r="H875">
        <v>6.3100000000000003E-2</v>
      </c>
      <c r="I875">
        <v>14.2438</v>
      </c>
      <c r="J875" t="s">
        <v>133</v>
      </c>
      <c r="K875">
        <v>39.802500000000002</v>
      </c>
      <c r="L875">
        <v>0.1351</v>
      </c>
      <c r="M875" t="s">
        <v>131</v>
      </c>
      <c r="N875" t="s">
        <v>132</v>
      </c>
      <c r="O875" s="1">
        <v>45451.72247685185</v>
      </c>
    </row>
    <row r="876" spans="1:16" x14ac:dyDescent="0.35">
      <c r="A876" t="s">
        <v>7</v>
      </c>
      <c r="B876" t="s">
        <v>129</v>
      </c>
      <c r="C876" t="s">
        <v>128</v>
      </c>
      <c r="D876">
        <v>0.18</v>
      </c>
      <c r="E876">
        <v>0.95799999999999996</v>
      </c>
      <c r="F876">
        <v>1.6100000000000001E-3</v>
      </c>
      <c r="G876">
        <v>0.188</v>
      </c>
      <c r="H876">
        <v>1.7399999999999999E-2</v>
      </c>
      <c r="I876">
        <v>0.1008</v>
      </c>
      <c r="J876" t="s">
        <v>134</v>
      </c>
      <c r="K876">
        <v>0.26300000000000001</v>
      </c>
      <c r="L876">
        <v>2.4299999999999999E-2</v>
      </c>
      <c r="M876" t="s">
        <v>135</v>
      </c>
      <c r="N876" t="s">
        <v>136</v>
      </c>
    </row>
    <row r="877" spans="1:16" x14ac:dyDescent="0.35">
      <c r="A877" t="s">
        <v>10</v>
      </c>
      <c r="B877" t="s">
        <v>129</v>
      </c>
      <c r="C877" t="s">
        <v>128</v>
      </c>
      <c r="D877">
        <v>0.16</v>
      </c>
      <c r="E877">
        <v>0.82599999999999996</v>
      </c>
      <c r="F877">
        <v>1.56E-3</v>
      </c>
      <c r="G877">
        <v>0.1895</v>
      </c>
      <c r="H877">
        <v>2.75E-2</v>
      </c>
      <c r="I877">
        <v>7.4200000000000002E-2</v>
      </c>
      <c r="J877" t="s">
        <v>137</v>
      </c>
      <c r="K877">
        <v>0.2447</v>
      </c>
      <c r="L877">
        <v>3.5499999999999997E-2</v>
      </c>
      <c r="M877" t="s">
        <v>10</v>
      </c>
      <c r="N877" t="s">
        <v>136</v>
      </c>
    </row>
    <row r="878" spans="1:16" x14ac:dyDescent="0.35">
      <c r="A878" t="s">
        <v>11</v>
      </c>
      <c r="B878" t="s">
        <v>129</v>
      </c>
      <c r="C878" t="s">
        <v>128</v>
      </c>
      <c r="D878">
        <v>11.69</v>
      </c>
      <c r="E878">
        <v>0.92800000000000005</v>
      </c>
      <c r="F878">
        <v>0.10625</v>
      </c>
      <c r="G878">
        <v>12.5985</v>
      </c>
      <c r="H878">
        <v>7.7100000000000002E-2</v>
      </c>
      <c r="I878">
        <v>4.8506</v>
      </c>
      <c r="J878" t="s">
        <v>138</v>
      </c>
      <c r="K878">
        <v>16.207699999999999</v>
      </c>
      <c r="L878">
        <v>9.9199999999999997E-2</v>
      </c>
      <c r="M878" t="s">
        <v>139</v>
      </c>
      <c r="N878" t="s">
        <v>132</v>
      </c>
      <c r="O878" s="1">
        <v>45451.722604166665</v>
      </c>
    </row>
    <row r="879" spans="1:16" x14ac:dyDescent="0.35">
      <c r="A879" t="s">
        <v>12</v>
      </c>
      <c r="B879" t="s">
        <v>19</v>
      </c>
      <c r="C879" t="s">
        <v>140</v>
      </c>
      <c r="D879">
        <v>0.18</v>
      </c>
      <c r="E879">
        <v>0.878</v>
      </c>
      <c r="F879">
        <v>1.6999999999999999E-3</v>
      </c>
      <c r="G879">
        <v>0.2034</v>
      </c>
      <c r="H879">
        <v>7.6E-3</v>
      </c>
      <c r="I879">
        <v>7.4499999999999997E-2</v>
      </c>
      <c r="J879" t="s">
        <v>141</v>
      </c>
      <c r="K879">
        <v>0.25879999999999997</v>
      </c>
      <c r="L879">
        <v>9.7000000000000003E-3</v>
      </c>
      <c r="M879" t="s">
        <v>142</v>
      </c>
      <c r="N879" t="s">
        <v>132</v>
      </c>
      <c r="O879" s="1">
        <v>45451.447905092595</v>
      </c>
      <c r="P879">
        <v>99.62</v>
      </c>
    </row>
    <row r="880" spans="1:16" x14ac:dyDescent="0.35">
      <c r="A880" t="s">
        <v>14</v>
      </c>
      <c r="G880">
        <v>100.8978</v>
      </c>
      <c r="I880">
        <v>100</v>
      </c>
      <c r="K880">
        <v>100.8978</v>
      </c>
    </row>
    <row r="881" spans="1:16" x14ac:dyDescent="0.35">
      <c r="A881" t="str" cm="1">
        <f t="array" ref="A881">IF(MOD(ROW(A881)-1,15)=0,INDEX(Mount1!$A:$A,(ROW(A881)-1)/15+2), " ")</f>
        <v xml:space="preserve"> </v>
      </c>
    </row>
    <row r="882" spans="1:16" x14ac:dyDescent="0.35">
      <c r="A882" t="str" cm="1">
        <f t="array" ref="A882">IF(MOD(ROW(A882)-1,15)=0,INDEX(Mount1!$A:$A,(ROW(A882)-1)/15+2), " ")</f>
        <v xml:space="preserve"> </v>
      </c>
    </row>
    <row r="883" spans="1:16" x14ac:dyDescent="0.35">
      <c r="A883" t="str" cm="1">
        <f t="array" ref="A883">IF(MOD(ROW(A883)-1,15)=0,INDEX(Mount1!$A:$A,(ROW(A883)-1)/15+2), " ")</f>
        <v xml:space="preserve"> </v>
      </c>
    </row>
    <row r="884" spans="1:16" x14ac:dyDescent="0.35">
      <c r="A884" t="str" cm="1">
        <f t="array" ref="A884">IF(MOD(ROW(A884)-1,15)=0,INDEX(Mount1!$A:$A,(ROW(A884)-1)/15+2), " ")</f>
        <v xml:space="preserve"> </v>
      </c>
    </row>
    <row r="885" spans="1:16" x14ac:dyDescent="0.35">
      <c r="A885" t="str" cm="1">
        <f t="array" ref="A885">IF(MOD(ROW(A885)-1,15)=0,INDEX(Mount1!$A:$A,(ROW(A885)-1)/15+2), " ")</f>
        <v xml:space="preserve"> </v>
      </c>
    </row>
    <row r="886" spans="1:16" x14ac:dyDescent="0.35">
      <c r="A886" t="str" cm="1">
        <f t="array" ref="A886">IF(MOD(ROW(A886)-1,15)=0,INDEX(Mount1!$A:$A,(ROW(A886)-1)/15+2), " ")</f>
        <v>K24_16_FIB</v>
      </c>
    </row>
    <row r="887" spans="1:16" x14ac:dyDescent="0.3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35">
      <c r="A888" t="s">
        <v>127</v>
      </c>
      <c r="C888" t="s">
        <v>128</v>
      </c>
      <c r="G888">
        <v>42.439100000000003</v>
      </c>
      <c r="I888">
        <v>57.125599999999999</v>
      </c>
    </row>
    <row r="889" spans="1:16" x14ac:dyDescent="0.35">
      <c r="A889" t="s">
        <v>4</v>
      </c>
      <c r="B889" t="s">
        <v>129</v>
      </c>
      <c r="C889" t="s">
        <v>128</v>
      </c>
      <c r="D889">
        <v>21.48</v>
      </c>
      <c r="E889">
        <v>0.80600000000000005</v>
      </c>
      <c r="F889">
        <v>0.1242</v>
      </c>
      <c r="G889">
        <v>26.632000000000001</v>
      </c>
      <c r="H889">
        <v>7.46E-2</v>
      </c>
      <c r="I889">
        <v>23.590699999999998</v>
      </c>
      <c r="J889" t="s">
        <v>130</v>
      </c>
      <c r="K889">
        <v>44.157699999999998</v>
      </c>
      <c r="L889">
        <v>0.1237</v>
      </c>
      <c r="M889" t="s">
        <v>131</v>
      </c>
      <c r="N889" t="s">
        <v>132</v>
      </c>
      <c r="O889" s="1">
        <v>45451.722430555557</v>
      </c>
    </row>
    <row r="890" spans="1:16" x14ac:dyDescent="0.35">
      <c r="A890" t="s">
        <v>6</v>
      </c>
      <c r="B890" t="s">
        <v>129</v>
      </c>
      <c r="C890" t="s">
        <v>128</v>
      </c>
      <c r="D890">
        <v>18.760000000000002</v>
      </c>
      <c r="E890">
        <v>1.01</v>
      </c>
      <c r="F890">
        <v>9.7269999999999995E-2</v>
      </c>
      <c r="G890">
        <v>18.585799999999999</v>
      </c>
      <c r="H890">
        <v>6.3100000000000003E-2</v>
      </c>
      <c r="I890">
        <v>14.251099999999999</v>
      </c>
      <c r="J890" t="s">
        <v>133</v>
      </c>
      <c r="K890">
        <v>39.760399999999997</v>
      </c>
      <c r="L890">
        <v>0.13500000000000001</v>
      </c>
      <c r="M890" t="s">
        <v>131</v>
      </c>
      <c r="N890" t="s">
        <v>132</v>
      </c>
      <c r="O890" s="1">
        <v>45451.72247685185</v>
      </c>
    </row>
    <row r="891" spans="1:16" x14ac:dyDescent="0.35">
      <c r="A891" t="s">
        <v>7</v>
      </c>
      <c r="B891" t="s">
        <v>129</v>
      </c>
      <c r="C891" t="s">
        <v>128</v>
      </c>
      <c r="D891">
        <v>0.2</v>
      </c>
      <c r="E891">
        <v>0.95799999999999996</v>
      </c>
      <c r="F891">
        <v>1.74E-3</v>
      </c>
      <c r="G891">
        <v>0.2036</v>
      </c>
      <c r="H891">
        <v>1.72E-2</v>
      </c>
      <c r="I891">
        <v>0.1094</v>
      </c>
      <c r="J891" t="s">
        <v>134</v>
      </c>
      <c r="K891">
        <v>0.28489999999999999</v>
      </c>
      <c r="L891">
        <v>2.41E-2</v>
      </c>
      <c r="M891" t="s">
        <v>135</v>
      </c>
      <c r="N891" t="s">
        <v>136</v>
      </c>
    </row>
    <row r="892" spans="1:16" x14ac:dyDescent="0.35">
      <c r="A892" t="s">
        <v>10</v>
      </c>
      <c r="B892" t="s">
        <v>129</v>
      </c>
      <c r="C892" t="s">
        <v>128</v>
      </c>
      <c r="D892">
        <v>0.15</v>
      </c>
      <c r="E892">
        <v>0.82499999999999996</v>
      </c>
      <c r="F892">
        <v>1.5299999999999999E-3</v>
      </c>
      <c r="G892">
        <v>0.1852</v>
      </c>
      <c r="H892">
        <v>2.76E-2</v>
      </c>
      <c r="I892">
        <v>7.2599999999999998E-2</v>
      </c>
      <c r="J892" t="s">
        <v>137</v>
      </c>
      <c r="K892">
        <v>0.23910000000000001</v>
      </c>
      <c r="L892">
        <v>3.5700000000000003E-2</v>
      </c>
      <c r="M892" t="s">
        <v>10</v>
      </c>
      <c r="N892" t="s">
        <v>136</v>
      </c>
    </row>
    <row r="893" spans="1:16" x14ac:dyDescent="0.35">
      <c r="A893" t="s">
        <v>11</v>
      </c>
      <c r="B893" t="s">
        <v>129</v>
      </c>
      <c r="C893" t="s">
        <v>128</v>
      </c>
      <c r="D893">
        <v>11.47</v>
      </c>
      <c r="E893">
        <v>0.92700000000000005</v>
      </c>
      <c r="F893">
        <v>0.10424</v>
      </c>
      <c r="G893">
        <v>12.363099999999999</v>
      </c>
      <c r="H893">
        <v>7.6499999999999999E-2</v>
      </c>
      <c r="I893">
        <v>4.7674000000000003</v>
      </c>
      <c r="J893" t="s">
        <v>138</v>
      </c>
      <c r="K893">
        <v>15.9048</v>
      </c>
      <c r="L893">
        <v>9.8500000000000004E-2</v>
      </c>
      <c r="M893" t="s">
        <v>139</v>
      </c>
      <c r="N893" t="s">
        <v>132</v>
      </c>
      <c r="O893" s="1">
        <v>45451.722604166665</v>
      </c>
    </row>
    <row r="894" spans="1:16" x14ac:dyDescent="0.35">
      <c r="A894" t="s">
        <v>12</v>
      </c>
      <c r="B894" t="s">
        <v>19</v>
      </c>
      <c r="C894" t="s">
        <v>140</v>
      </c>
      <c r="D894">
        <v>0.2</v>
      </c>
      <c r="E894">
        <v>0.878</v>
      </c>
      <c r="F894">
        <v>1.9E-3</v>
      </c>
      <c r="G894">
        <v>0.22689999999999999</v>
      </c>
      <c r="H894">
        <v>7.7999999999999996E-3</v>
      </c>
      <c r="I894">
        <v>8.3199999999999996E-2</v>
      </c>
      <c r="J894" t="s">
        <v>141</v>
      </c>
      <c r="K894">
        <v>0.2888</v>
      </c>
      <c r="L894">
        <v>9.9000000000000008E-3</v>
      </c>
      <c r="M894" t="s">
        <v>142</v>
      </c>
      <c r="N894" t="s">
        <v>132</v>
      </c>
      <c r="O894" s="1">
        <v>45451.447905092595</v>
      </c>
      <c r="P894">
        <v>99.62</v>
      </c>
    </row>
    <row r="895" spans="1:16" x14ac:dyDescent="0.35">
      <c r="A895" t="s">
        <v>14</v>
      </c>
      <c r="G895">
        <v>100.6358</v>
      </c>
      <c r="I895">
        <v>100</v>
      </c>
      <c r="K895">
        <v>100.6358</v>
      </c>
    </row>
    <row r="896" spans="1:16" x14ac:dyDescent="0.35">
      <c r="A896" t="str" cm="1">
        <f t="array" ref="A896">IF(MOD(ROW(A896)-1,15)=0,INDEX(Mount1!$A:$A,(ROW(A896)-1)/15+2), " ")</f>
        <v xml:space="preserve"> </v>
      </c>
    </row>
    <row r="897" spans="1:16" x14ac:dyDescent="0.35">
      <c r="A897" t="str" cm="1">
        <f t="array" ref="A897">IF(MOD(ROW(A897)-1,15)=0,INDEX(Mount1!$A:$A,(ROW(A897)-1)/15+2), " ")</f>
        <v xml:space="preserve"> </v>
      </c>
    </row>
    <row r="898" spans="1:16" x14ac:dyDescent="0.35">
      <c r="A898" t="str" cm="1">
        <f t="array" ref="A898">IF(MOD(ROW(A898)-1,15)=0,INDEX(Mount1!$A:$A,(ROW(A898)-1)/15+2), " ")</f>
        <v xml:space="preserve"> </v>
      </c>
    </row>
    <row r="899" spans="1:16" x14ac:dyDescent="0.35">
      <c r="A899" t="str" cm="1">
        <f t="array" ref="A899">IF(MOD(ROW(A899)-1,15)=0,INDEX(Mount1!$A:$A,(ROW(A899)-1)/15+2), " ")</f>
        <v xml:space="preserve"> </v>
      </c>
    </row>
    <row r="900" spans="1:16" x14ac:dyDescent="0.35">
      <c r="A900" t="str" cm="1">
        <f t="array" ref="A900">IF(MOD(ROW(A900)-1,15)=0,INDEX(Mount1!$A:$A,(ROW(A900)-1)/15+2), " ")</f>
        <v xml:space="preserve"> </v>
      </c>
    </row>
    <row r="901" spans="1:16" x14ac:dyDescent="0.35">
      <c r="A901" t="str" cm="1">
        <f t="array" ref="A901">IF(MOD(ROW(A901)-1,15)=0,INDEX(Mount1!$A:$A,(ROW(A901)-1)/15+2), " ")</f>
        <v>K24_9_FIA</v>
      </c>
    </row>
    <row r="902" spans="1:16" x14ac:dyDescent="0.3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35">
      <c r="A903" t="s">
        <v>127</v>
      </c>
      <c r="C903" t="s">
        <v>128</v>
      </c>
      <c r="G903">
        <v>42.683100000000003</v>
      </c>
      <c r="I903">
        <v>57.161499999999997</v>
      </c>
    </row>
    <row r="904" spans="1:16" x14ac:dyDescent="0.35">
      <c r="A904" t="s">
        <v>4</v>
      </c>
      <c r="B904" t="s">
        <v>129</v>
      </c>
      <c r="C904" t="s">
        <v>128</v>
      </c>
      <c r="D904">
        <v>22.12</v>
      </c>
      <c r="E904">
        <v>0.81699999999999995</v>
      </c>
      <c r="F904">
        <v>0.12792000000000001</v>
      </c>
      <c r="G904">
        <v>27.071300000000001</v>
      </c>
      <c r="H904">
        <v>7.4700000000000003E-2</v>
      </c>
      <c r="I904">
        <v>23.857700000000001</v>
      </c>
      <c r="J904" t="s">
        <v>130</v>
      </c>
      <c r="K904">
        <v>44.886099999999999</v>
      </c>
      <c r="L904">
        <v>0.12379999999999999</v>
      </c>
      <c r="M904" t="s">
        <v>131</v>
      </c>
      <c r="N904" t="s">
        <v>132</v>
      </c>
      <c r="O904" s="1">
        <v>45451.722430555557</v>
      </c>
    </row>
    <row r="905" spans="1:16" x14ac:dyDescent="0.35">
      <c r="A905" t="s">
        <v>6</v>
      </c>
      <c r="B905" t="s">
        <v>129</v>
      </c>
      <c r="C905" t="s">
        <v>128</v>
      </c>
      <c r="D905">
        <v>18.96</v>
      </c>
      <c r="E905">
        <v>1.01</v>
      </c>
      <c r="F905">
        <v>9.8309999999999995E-2</v>
      </c>
      <c r="G905">
        <v>18.775200000000002</v>
      </c>
      <c r="H905">
        <v>6.3299999999999995E-2</v>
      </c>
      <c r="I905">
        <v>14.3231</v>
      </c>
      <c r="J905" t="s">
        <v>133</v>
      </c>
      <c r="K905">
        <v>40.165599999999998</v>
      </c>
      <c r="L905">
        <v>0.13550000000000001</v>
      </c>
      <c r="M905" t="s">
        <v>131</v>
      </c>
      <c r="N905" t="s">
        <v>132</v>
      </c>
      <c r="O905" s="1">
        <v>45451.72247685185</v>
      </c>
    </row>
    <row r="906" spans="1:16" x14ac:dyDescent="0.35">
      <c r="A906" t="s">
        <v>7</v>
      </c>
      <c r="B906" t="s">
        <v>129</v>
      </c>
      <c r="C906" t="s">
        <v>128</v>
      </c>
      <c r="D906">
        <v>0.18</v>
      </c>
      <c r="E906">
        <v>0.95599999999999996</v>
      </c>
      <c r="F906">
        <v>1.6100000000000001E-3</v>
      </c>
      <c r="G906">
        <v>0.18870000000000001</v>
      </c>
      <c r="H906">
        <v>1.72E-2</v>
      </c>
      <c r="I906">
        <v>0.1009</v>
      </c>
      <c r="J906" t="s">
        <v>134</v>
      </c>
      <c r="K906">
        <v>0.26400000000000001</v>
      </c>
      <c r="L906">
        <v>2.41E-2</v>
      </c>
      <c r="M906" t="s">
        <v>135</v>
      </c>
      <c r="N906" t="s">
        <v>136</v>
      </c>
    </row>
    <row r="907" spans="1:16" x14ac:dyDescent="0.35">
      <c r="A907" t="s">
        <v>10</v>
      </c>
      <c r="B907" t="s">
        <v>129</v>
      </c>
      <c r="C907" t="s">
        <v>128</v>
      </c>
      <c r="D907">
        <v>0.14000000000000001</v>
      </c>
      <c r="E907">
        <v>0.82399999999999995</v>
      </c>
      <c r="F907">
        <v>1.41E-3</v>
      </c>
      <c r="G907">
        <v>0.17050000000000001</v>
      </c>
      <c r="H907">
        <v>2.7199999999999998E-2</v>
      </c>
      <c r="I907">
        <v>6.6500000000000004E-2</v>
      </c>
      <c r="J907" t="s">
        <v>137</v>
      </c>
      <c r="K907">
        <v>0.22020000000000001</v>
      </c>
      <c r="L907">
        <v>3.5099999999999999E-2</v>
      </c>
      <c r="M907" t="s">
        <v>10</v>
      </c>
      <c r="N907" t="s">
        <v>136</v>
      </c>
    </row>
    <row r="908" spans="1:16" x14ac:dyDescent="0.35">
      <c r="A908" t="s">
        <v>11</v>
      </c>
      <c r="B908" t="s">
        <v>129</v>
      </c>
      <c r="C908" t="s">
        <v>128</v>
      </c>
      <c r="D908">
        <v>10.64</v>
      </c>
      <c r="E908">
        <v>0.92600000000000005</v>
      </c>
      <c r="F908">
        <v>9.6740000000000007E-2</v>
      </c>
      <c r="G908">
        <v>11.493</v>
      </c>
      <c r="H908">
        <v>7.4200000000000002E-2</v>
      </c>
      <c r="I908">
        <v>4.4093</v>
      </c>
      <c r="J908" t="s">
        <v>138</v>
      </c>
      <c r="K908">
        <v>14.785500000000001</v>
      </c>
      <c r="L908">
        <v>9.5500000000000002E-2</v>
      </c>
      <c r="M908" t="s">
        <v>139</v>
      </c>
      <c r="N908" t="s">
        <v>132</v>
      </c>
      <c r="O908" s="1">
        <v>45451.722604166665</v>
      </c>
    </row>
    <row r="909" spans="1:16" x14ac:dyDescent="0.35">
      <c r="A909" t="s">
        <v>12</v>
      </c>
      <c r="B909" t="s">
        <v>19</v>
      </c>
      <c r="C909" t="s">
        <v>140</v>
      </c>
      <c r="D909">
        <v>0.19</v>
      </c>
      <c r="E909">
        <v>0.878</v>
      </c>
      <c r="F909">
        <v>1.8600000000000001E-3</v>
      </c>
      <c r="G909">
        <v>0.22189999999999999</v>
      </c>
      <c r="H909">
        <v>7.7999999999999996E-3</v>
      </c>
      <c r="I909">
        <v>8.1000000000000003E-2</v>
      </c>
      <c r="J909" t="s">
        <v>141</v>
      </c>
      <c r="K909">
        <v>0.28239999999999998</v>
      </c>
      <c r="L909">
        <v>0.01</v>
      </c>
      <c r="M909" t="s">
        <v>142</v>
      </c>
      <c r="N909" t="s">
        <v>132</v>
      </c>
      <c r="O909" s="1">
        <v>45451.447905092595</v>
      </c>
      <c r="P909">
        <v>99.668999999999997</v>
      </c>
    </row>
    <row r="910" spans="1:16" x14ac:dyDescent="0.35">
      <c r="A910" t="s">
        <v>14</v>
      </c>
      <c r="G910">
        <v>100.6037</v>
      </c>
      <c r="I910">
        <v>100</v>
      </c>
      <c r="K910">
        <v>100.6037</v>
      </c>
    </row>
    <row r="911" spans="1:16" x14ac:dyDescent="0.35">
      <c r="A911" t="str" cm="1">
        <f t="array" ref="A911">IF(MOD(ROW(A911)-1,15)=0,INDEX(Mount1!$A:$A,(ROW(A911)-1)/15+2), " ")</f>
        <v xml:space="preserve"> </v>
      </c>
    </row>
    <row r="912" spans="1:16" x14ac:dyDescent="0.35">
      <c r="A912" t="str" cm="1">
        <f t="array" ref="A912">IF(MOD(ROW(A912)-1,15)=0,INDEX(Mount1!$A:$A,(ROW(A912)-1)/15+2), " ")</f>
        <v xml:space="preserve"> </v>
      </c>
    </row>
    <row r="913" spans="1:16" x14ac:dyDescent="0.35">
      <c r="A913" t="str" cm="1">
        <f t="array" ref="A913">IF(MOD(ROW(A913)-1,15)=0,INDEX(Mount1!$A:$A,(ROW(A913)-1)/15+2), " ")</f>
        <v xml:space="preserve"> </v>
      </c>
    </row>
    <row r="914" spans="1:16" x14ac:dyDescent="0.35">
      <c r="A914" t="str" cm="1">
        <f t="array" ref="A914">IF(MOD(ROW(A914)-1,15)=0,INDEX(Mount1!$A:$A,(ROW(A914)-1)/15+2), " ")</f>
        <v xml:space="preserve"> </v>
      </c>
    </row>
    <row r="915" spans="1:16" x14ac:dyDescent="0.35">
      <c r="A915" t="str" cm="1">
        <f t="array" ref="A915">IF(MOD(ROW(A915)-1,15)=0,INDEX(Mount1!$A:$A,(ROW(A915)-1)/15+2), " ")</f>
        <v xml:space="preserve"> </v>
      </c>
    </row>
    <row r="916" spans="1:16" x14ac:dyDescent="0.35">
      <c r="A916" t="str" cm="1">
        <f t="array" ref="A916">IF(MOD(ROW(A916)-1,15)=0,INDEX(Mount1!$A:$A,(ROW(A916)-1)/15+2), " ")</f>
        <v>KL0919_009_FIA</v>
      </c>
    </row>
    <row r="917" spans="1:16" x14ac:dyDescent="0.3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35">
      <c r="A918" t="s">
        <v>127</v>
      </c>
      <c r="C918" t="s">
        <v>128</v>
      </c>
      <c r="G918">
        <v>43.967199999999998</v>
      </c>
      <c r="I918">
        <v>57.1496</v>
      </c>
    </row>
    <row r="919" spans="1:16" x14ac:dyDescent="0.35">
      <c r="A919" t="s">
        <v>4</v>
      </c>
      <c r="B919" t="s">
        <v>129</v>
      </c>
      <c r="C919" t="s">
        <v>128</v>
      </c>
      <c r="D919">
        <v>25.18</v>
      </c>
      <c r="E919">
        <v>0.85699999999999998</v>
      </c>
      <c r="F919">
        <v>0.14560000000000001</v>
      </c>
      <c r="G919">
        <v>29.393799999999999</v>
      </c>
      <c r="H919">
        <v>8.2100000000000006E-2</v>
      </c>
      <c r="I919">
        <v>25.142700000000001</v>
      </c>
      <c r="J919" t="s">
        <v>130</v>
      </c>
      <c r="K919">
        <v>48.736899999999999</v>
      </c>
      <c r="L919">
        <v>0.1361</v>
      </c>
      <c r="M919" t="s">
        <v>131</v>
      </c>
      <c r="N919" t="s">
        <v>132</v>
      </c>
      <c r="O919" s="1">
        <v>45451.722430555557</v>
      </c>
    </row>
    <row r="920" spans="1:16" x14ac:dyDescent="0.35">
      <c r="A920" t="s">
        <v>6</v>
      </c>
      <c r="B920" t="s">
        <v>129</v>
      </c>
      <c r="C920" t="s">
        <v>128</v>
      </c>
      <c r="D920">
        <v>19.45</v>
      </c>
      <c r="E920">
        <v>1.0069999999999999</v>
      </c>
      <c r="F920">
        <v>0.10081</v>
      </c>
      <c r="G920">
        <v>19.311800000000002</v>
      </c>
      <c r="H920">
        <v>6.9800000000000001E-2</v>
      </c>
      <c r="I920">
        <v>14.299200000000001</v>
      </c>
      <c r="J920" t="s">
        <v>133</v>
      </c>
      <c r="K920">
        <v>41.313600000000001</v>
      </c>
      <c r="L920">
        <v>0.1492</v>
      </c>
      <c r="M920" t="s">
        <v>131</v>
      </c>
      <c r="N920" t="s">
        <v>132</v>
      </c>
      <c r="O920" s="1">
        <v>45451.72247685185</v>
      </c>
    </row>
    <row r="921" spans="1:16" x14ac:dyDescent="0.35">
      <c r="A921" t="s">
        <v>7</v>
      </c>
      <c r="B921" t="s">
        <v>129</v>
      </c>
      <c r="C921" t="s">
        <v>128</v>
      </c>
      <c r="D921">
        <v>0.18</v>
      </c>
      <c r="E921">
        <v>0.94899999999999995</v>
      </c>
      <c r="F921">
        <v>1.6000000000000001E-3</v>
      </c>
      <c r="G921">
        <v>0.18840000000000001</v>
      </c>
      <c r="H921">
        <v>1.8499999999999999E-2</v>
      </c>
      <c r="I921">
        <v>9.7699999999999995E-2</v>
      </c>
      <c r="J921" t="s">
        <v>134</v>
      </c>
      <c r="K921">
        <v>0.26350000000000001</v>
      </c>
      <c r="L921">
        <v>2.5899999999999999E-2</v>
      </c>
      <c r="M921" t="s">
        <v>135</v>
      </c>
      <c r="N921" t="s">
        <v>136</v>
      </c>
    </row>
    <row r="922" spans="1:16" x14ac:dyDescent="0.35">
      <c r="A922" t="s">
        <v>10</v>
      </c>
      <c r="B922" t="s">
        <v>129</v>
      </c>
      <c r="C922" t="s">
        <v>128</v>
      </c>
      <c r="D922">
        <v>0.1</v>
      </c>
      <c r="E922">
        <v>0.82</v>
      </c>
      <c r="F922">
        <v>1.01E-3</v>
      </c>
      <c r="G922">
        <v>0.1235</v>
      </c>
      <c r="H922">
        <v>2.8400000000000002E-2</v>
      </c>
      <c r="I922">
        <v>4.6800000000000001E-2</v>
      </c>
      <c r="J922" t="s">
        <v>137</v>
      </c>
      <c r="K922">
        <v>0.1595</v>
      </c>
      <c r="L922">
        <v>3.6700000000000003E-2</v>
      </c>
      <c r="M922" t="s">
        <v>10</v>
      </c>
      <c r="N922" t="s">
        <v>136</v>
      </c>
    </row>
    <row r="923" spans="1:16" x14ac:dyDescent="0.35">
      <c r="A923" t="s">
        <v>11</v>
      </c>
      <c r="B923" t="s">
        <v>129</v>
      </c>
      <c r="C923" t="s">
        <v>128</v>
      </c>
      <c r="D923">
        <v>7.79</v>
      </c>
      <c r="E923">
        <v>0.92100000000000004</v>
      </c>
      <c r="F923">
        <v>7.0849999999999996E-2</v>
      </c>
      <c r="G923">
        <v>8.4600000000000009</v>
      </c>
      <c r="H923">
        <v>7.1400000000000005E-2</v>
      </c>
      <c r="I923">
        <v>3.1503000000000001</v>
      </c>
      <c r="J923" t="s">
        <v>138</v>
      </c>
      <c r="K923">
        <v>10.883599999999999</v>
      </c>
      <c r="L923">
        <v>9.1899999999999996E-2</v>
      </c>
      <c r="M923" t="s">
        <v>139</v>
      </c>
      <c r="N923" t="s">
        <v>132</v>
      </c>
      <c r="O923" s="1">
        <v>45451.722604166665</v>
      </c>
    </row>
    <row r="924" spans="1:16" x14ac:dyDescent="0.35">
      <c r="A924" t="s">
        <v>12</v>
      </c>
      <c r="B924" t="s">
        <v>19</v>
      </c>
      <c r="C924" t="s">
        <v>140</v>
      </c>
      <c r="D924">
        <v>0.28000000000000003</v>
      </c>
      <c r="E924">
        <v>0.877</v>
      </c>
      <c r="F924">
        <v>2.6900000000000001E-3</v>
      </c>
      <c r="G924">
        <v>0.32140000000000002</v>
      </c>
      <c r="H924">
        <v>8.8000000000000005E-3</v>
      </c>
      <c r="I924">
        <v>0.1138</v>
      </c>
      <c r="J924" t="s">
        <v>141</v>
      </c>
      <c r="K924">
        <v>0.40889999999999999</v>
      </c>
      <c r="L924">
        <v>1.12E-2</v>
      </c>
      <c r="M924" t="s">
        <v>142</v>
      </c>
      <c r="N924" t="s">
        <v>132</v>
      </c>
      <c r="O924" s="1">
        <v>45451.447905092595</v>
      </c>
      <c r="P924">
        <v>99.125</v>
      </c>
    </row>
    <row r="925" spans="1:16" x14ac:dyDescent="0.35">
      <c r="A925" t="s">
        <v>14</v>
      </c>
      <c r="G925">
        <v>101.76609999999999</v>
      </c>
      <c r="I925">
        <v>100</v>
      </c>
      <c r="K925">
        <v>101.76609999999999</v>
      </c>
    </row>
    <row r="926" spans="1:16" x14ac:dyDescent="0.35">
      <c r="A926" t="str" cm="1">
        <f t="array" ref="A926">IF(MOD(ROW(A926)-1,15)=0,INDEX(Mount1!$A:$A,(ROW(A926)-1)/15+2), " ")</f>
        <v xml:space="preserve"> </v>
      </c>
    </row>
    <row r="927" spans="1:16" x14ac:dyDescent="0.35">
      <c r="A927" t="str" cm="1">
        <f t="array" ref="A927">IF(MOD(ROW(A927)-1,15)=0,INDEX(Mount1!$A:$A,(ROW(A927)-1)/15+2), " ")</f>
        <v xml:space="preserve"> </v>
      </c>
    </row>
    <row r="928" spans="1:16" x14ac:dyDescent="0.35">
      <c r="A928" t="str" cm="1">
        <f t="array" ref="A928">IF(MOD(ROW(A928)-1,15)=0,INDEX(Mount1!$A:$A,(ROW(A928)-1)/15+2), " ")</f>
        <v xml:space="preserve"> </v>
      </c>
    </row>
    <row r="929" spans="1:1" x14ac:dyDescent="0.35">
      <c r="A929" t="str" cm="1">
        <f t="array" ref="A929">IF(MOD(ROW(A929)-1,15)=0,INDEX(Mount1!$A:$A,(ROW(A929)-1)/15+2), " ")</f>
        <v xml:space="preserve"> </v>
      </c>
    </row>
    <row r="930" spans="1:1" x14ac:dyDescent="0.35">
      <c r="A930" t="str" cm="1">
        <f t="array" ref="A930">IF(MOD(ROW(A930)-1,15)=0,INDEX(Mount1!$A:$A,(ROW(A930)-1)/15+2), " ")</f>
        <v xml:space="preserve"> </v>
      </c>
    </row>
    <row r="931" spans="1:1" x14ac:dyDescent="0.35">
      <c r="A931" cm="1">
        <f t="array" ref="A931">IF(MOD(ROW(A931)-1,15)=0,INDEX(Mount1!$A:$A,(ROW(A931)-1)/15+2), " ")</f>
        <v>0</v>
      </c>
    </row>
    <row r="932" spans="1:1" x14ac:dyDescent="0.35">
      <c r="A932" t="str" cm="1">
        <f t="array" ref="A932">IF(MOD(ROW(A932)-1,15)=0,INDEX(Mount1!$A:$A,(ROW(A932)-1)/15+2), " ")</f>
        <v xml:space="preserve"> </v>
      </c>
    </row>
    <row r="933" spans="1:1" x14ac:dyDescent="0.35">
      <c r="A933" t="str" cm="1">
        <f t="array" ref="A933">IF(MOD(ROW(A933)-1,15)=0,INDEX(Mount1!$A:$A,(ROW(A933)-1)/15+2), " ")</f>
        <v xml:space="preserve"> </v>
      </c>
    </row>
    <row r="934" spans="1:1" x14ac:dyDescent="0.35">
      <c r="A934" t="str" cm="1">
        <f t="array" ref="A934">IF(MOD(ROW(A934)-1,15)=0,INDEX(Mount1!$A:$A,(ROW(A934)-1)/15+2), " ")</f>
        <v xml:space="preserve"> </v>
      </c>
    </row>
    <row r="935" spans="1:1" x14ac:dyDescent="0.35">
      <c r="A935" t="str" cm="1">
        <f t="array" ref="A935">IF(MOD(ROW(A935)-1,15)=0,INDEX(Mount1!$A:$A,(ROW(A935)-1)/15+2), " ")</f>
        <v xml:space="preserve"> </v>
      </c>
    </row>
    <row r="936" spans="1:1" x14ac:dyDescent="0.35">
      <c r="A936" t="str" cm="1">
        <f t="array" ref="A936">IF(MOD(ROW(A936)-1,15)=0,INDEX(Mount1!$A:$A,(ROW(A936)-1)/15+2), " ")</f>
        <v xml:space="preserve"> </v>
      </c>
    </row>
    <row r="937" spans="1:1" x14ac:dyDescent="0.35">
      <c r="A937" t="str" cm="1">
        <f t="array" ref="A937">IF(MOD(ROW(A937)-1,15)=0,INDEX(Mount1!$A:$A,(ROW(A937)-1)/15+2), " ")</f>
        <v xml:space="preserve"> </v>
      </c>
    </row>
    <row r="938" spans="1:1" x14ac:dyDescent="0.35">
      <c r="A938" t="str" cm="1">
        <f t="array" ref="A938">IF(MOD(ROW(A938)-1,15)=0,INDEX(Mount1!$A:$A,(ROW(A938)-1)/15+2), " ")</f>
        <v xml:space="preserve"> </v>
      </c>
    </row>
    <row r="939" spans="1:1" x14ac:dyDescent="0.35">
      <c r="A939" t="str" cm="1">
        <f t="array" ref="A939">IF(MOD(ROW(A939)-1,15)=0,INDEX(Mount1!$A:$A,(ROW(A939)-1)/15+2), " ")</f>
        <v xml:space="preserve"> </v>
      </c>
    </row>
    <row r="940" spans="1:1" x14ac:dyDescent="0.35">
      <c r="A940" t="str" cm="1">
        <f t="array" ref="A940">IF(MOD(ROW(A940)-1,15)=0,INDEX(Mount1!$A:$A,(ROW(A940)-1)/15+2), " ")</f>
        <v xml:space="preserve"> </v>
      </c>
    </row>
    <row r="941" spans="1:1" x14ac:dyDescent="0.35">
      <c r="A941" t="str" cm="1">
        <f t="array" ref="A941">IF(MOD(ROW(A941)-1,15)=0,INDEX(Mount1!$A:$A,(ROW(A941)-1)/15+2), " ")</f>
        <v xml:space="preserve"> </v>
      </c>
    </row>
    <row r="942" spans="1:1" x14ac:dyDescent="0.35">
      <c r="A942" t="str" cm="1">
        <f t="array" ref="A942">IF(MOD(ROW(A942)-1,15)=0,INDEX(Mount1!$A:$A,(ROW(A942)-1)/15+2), " ")</f>
        <v xml:space="preserve"> </v>
      </c>
    </row>
    <row r="943" spans="1:1" x14ac:dyDescent="0.35">
      <c r="A943" t="str" cm="1">
        <f t="array" ref="A943">IF(MOD(ROW(A943)-1,15)=0,INDEX(Mount1!$A:$A,(ROW(A943)-1)/15+2), " ")</f>
        <v xml:space="preserve"> </v>
      </c>
    </row>
    <row r="944" spans="1:1" x14ac:dyDescent="0.35">
      <c r="A944" t="str" cm="1">
        <f t="array" ref="A944">IF(MOD(ROW(A944)-1,15)=0,INDEX(Mount1!$A:$A,(ROW(A944)-1)/15+2), " ")</f>
        <v xml:space="preserve"> </v>
      </c>
    </row>
    <row r="945" spans="1:1" x14ac:dyDescent="0.35">
      <c r="A945" t="str" cm="1">
        <f t="array" ref="A945">IF(MOD(ROW(A945)-1,15)=0,INDEX(Mount1!$A:$A,(ROW(A945)-1)/15+2), " ")</f>
        <v xml:space="preserve"> </v>
      </c>
    </row>
    <row r="946" spans="1:1" x14ac:dyDescent="0.35">
      <c r="A946" cm="1">
        <f t="array" ref="A946">IF(MOD(ROW(A946)-1,15)=0,INDEX(Mount1!$A:$A,(ROW(A946)-1)/15+2), " ")</f>
        <v>0</v>
      </c>
    </row>
    <row r="947" spans="1:1" x14ac:dyDescent="0.35">
      <c r="A947" t="str" cm="1">
        <f t="array" ref="A947">IF(MOD(ROW(A947)-1,15)=0,INDEX(Mount1!$A:$A,(ROW(A947)-1)/15+2), " ")</f>
        <v xml:space="preserve"> </v>
      </c>
    </row>
    <row r="948" spans="1:1" x14ac:dyDescent="0.35">
      <c r="A948" t="str" cm="1">
        <f t="array" ref="A948">IF(MOD(ROW(A948)-1,15)=0,INDEX(Mount1!$A:$A,(ROW(A948)-1)/15+2), " ")</f>
        <v xml:space="preserve"> </v>
      </c>
    </row>
    <row r="949" spans="1:1" x14ac:dyDescent="0.35">
      <c r="A949" t="str" cm="1">
        <f t="array" ref="A949">IF(MOD(ROW(A949)-1,15)=0,INDEX(Mount1!$A:$A,(ROW(A949)-1)/15+2), " ")</f>
        <v xml:space="preserve"> </v>
      </c>
    </row>
    <row r="950" spans="1:1" x14ac:dyDescent="0.35">
      <c r="A950" t="str" cm="1">
        <f t="array" ref="A950">IF(MOD(ROW(A950)-1,15)=0,INDEX(Mount1!$A:$A,(ROW(A950)-1)/15+2), " ")</f>
        <v xml:space="preserve"> </v>
      </c>
    </row>
    <row r="951" spans="1:1" x14ac:dyDescent="0.35">
      <c r="A951" t="str" cm="1">
        <f t="array" ref="A951">IF(MOD(ROW(A951)-1,15)=0,INDEX(Mount1!$A:$A,(ROW(A951)-1)/15+2), " ")</f>
        <v xml:space="preserve"> </v>
      </c>
    </row>
    <row r="952" spans="1:1" x14ac:dyDescent="0.35">
      <c r="A952" t="str" cm="1">
        <f t="array" ref="A952">IF(MOD(ROW(A952)-1,15)=0,INDEX(Mount1!$A:$A,(ROW(A952)-1)/15+2), " ")</f>
        <v xml:space="preserve"> </v>
      </c>
    </row>
    <row r="953" spans="1:1" x14ac:dyDescent="0.35">
      <c r="A953" t="str" cm="1">
        <f t="array" ref="A953">IF(MOD(ROW(A953)-1,15)=0,INDEX(Mount1!$A:$A,(ROW(A953)-1)/15+2), " ")</f>
        <v xml:space="preserve"> </v>
      </c>
    </row>
    <row r="954" spans="1:1" x14ac:dyDescent="0.35">
      <c r="A954" t="str" cm="1">
        <f t="array" ref="A954">IF(MOD(ROW(A954)-1,15)=0,INDEX(Mount1!$A:$A,(ROW(A954)-1)/15+2), " ")</f>
        <v xml:space="preserve"> </v>
      </c>
    </row>
    <row r="955" spans="1:1" x14ac:dyDescent="0.35">
      <c r="A955" t="str" cm="1">
        <f t="array" ref="A955">IF(MOD(ROW(A955)-1,15)=0,INDEX(Mount1!$A:$A,(ROW(A955)-1)/15+2), " ")</f>
        <v xml:space="preserve"> </v>
      </c>
    </row>
    <row r="956" spans="1:1" x14ac:dyDescent="0.35">
      <c r="A956" t="str" cm="1">
        <f t="array" ref="A956">IF(MOD(ROW(A956)-1,15)=0,INDEX(Mount1!$A:$A,(ROW(A956)-1)/15+2), " ")</f>
        <v xml:space="preserve"> </v>
      </c>
    </row>
    <row r="957" spans="1:1" x14ac:dyDescent="0.35">
      <c r="A957" t="str" cm="1">
        <f t="array" ref="A957">IF(MOD(ROW(A957)-1,15)=0,INDEX(Mount1!$A:$A,(ROW(A957)-1)/15+2), " ")</f>
        <v xml:space="preserve"> </v>
      </c>
    </row>
    <row r="958" spans="1:1" x14ac:dyDescent="0.35">
      <c r="A958" t="str" cm="1">
        <f t="array" ref="A958">IF(MOD(ROW(A958)-1,15)=0,INDEX(Mount1!$A:$A,(ROW(A958)-1)/15+2), " ")</f>
        <v xml:space="preserve"> </v>
      </c>
    </row>
    <row r="959" spans="1:1" x14ac:dyDescent="0.35">
      <c r="A959" t="str" cm="1">
        <f t="array" ref="A959">IF(MOD(ROW(A959)-1,15)=0,INDEX(Mount1!$A:$A,(ROW(A959)-1)/15+2), " ")</f>
        <v xml:space="preserve"> </v>
      </c>
    </row>
    <row r="960" spans="1:1" x14ac:dyDescent="0.35">
      <c r="A960" t="str" cm="1">
        <f t="array" ref="A960">IF(MOD(ROW(A960)-1,15)=0,INDEX(Mount1!$A:$A,(ROW(A960)-1)/15+2), " ")</f>
        <v xml:space="preserve"> </v>
      </c>
    </row>
    <row r="961" spans="1:1" x14ac:dyDescent="0.35">
      <c r="A961" cm="1">
        <f t="array" ref="A961">IF(MOD(ROW(A961)-1,15)=0,INDEX(Mount1!$A:$A,(ROW(A961)-1)/15+2), " ")</f>
        <v>0</v>
      </c>
    </row>
    <row r="962" spans="1:1" x14ac:dyDescent="0.35">
      <c r="A962" t="str" cm="1">
        <f t="array" ref="A962">IF(MOD(ROW(A962)-1,15)=0,INDEX(Mount1!$A:$A,(ROW(A962)-1)/15+2), " ")</f>
        <v xml:space="preserve"> </v>
      </c>
    </row>
    <row r="963" spans="1:1" x14ac:dyDescent="0.35">
      <c r="A963" t="str" cm="1">
        <f t="array" ref="A963">IF(MOD(ROW(A963)-1,15)=0,INDEX(Mount1!$A:$A,(ROW(A963)-1)/15+2), " ")</f>
        <v xml:space="preserve"> </v>
      </c>
    </row>
    <row r="964" spans="1:1" x14ac:dyDescent="0.35">
      <c r="A964" t="str" cm="1">
        <f t="array" ref="A964">IF(MOD(ROW(A964)-1,15)=0,INDEX(Mount1!$A:$A,(ROW(A964)-1)/15+2), " ")</f>
        <v xml:space="preserve"> </v>
      </c>
    </row>
    <row r="965" spans="1:1" x14ac:dyDescent="0.35">
      <c r="A965" t="str" cm="1">
        <f t="array" ref="A965">IF(MOD(ROW(A965)-1,15)=0,INDEX(Mount1!$A:$A,(ROW(A965)-1)/15+2), " ")</f>
        <v xml:space="preserve"> </v>
      </c>
    </row>
    <row r="966" spans="1:1" x14ac:dyDescent="0.35">
      <c r="A966" t="str" cm="1">
        <f t="array" ref="A966">IF(MOD(ROW(A966)-1,15)=0,INDEX(Mount1!$A:$A,(ROW(A966)-1)/15+2), " ")</f>
        <v xml:space="preserve"> </v>
      </c>
    </row>
    <row r="967" spans="1:1" x14ac:dyDescent="0.35">
      <c r="A967" t="str" cm="1">
        <f t="array" ref="A967">IF(MOD(ROW(A967)-1,15)=0,INDEX(Mount1!$A:$A,(ROW(A967)-1)/15+2), " ")</f>
        <v xml:space="preserve"> </v>
      </c>
    </row>
    <row r="968" spans="1:1" x14ac:dyDescent="0.35">
      <c r="A968" t="str" cm="1">
        <f t="array" ref="A968">IF(MOD(ROW(A968)-1,15)=0,INDEX(Mount1!$A:$A,(ROW(A968)-1)/15+2), " ")</f>
        <v xml:space="preserve"> </v>
      </c>
    </row>
    <row r="969" spans="1:1" x14ac:dyDescent="0.35">
      <c r="A969" t="str" cm="1">
        <f t="array" ref="A969">IF(MOD(ROW(A969)-1,15)=0,INDEX(Mount1!$A:$A,(ROW(A969)-1)/15+2), " ")</f>
        <v xml:space="preserve"> </v>
      </c>
    </row>
    <row r="970" spans="1:1" x14ac:dyDescent="0.35">
      <c r="A970" t="str" cm="1">
        <f t="array" ref="A970">IF(MOD(ROW(A970)-1,15)=0,INDEX(Mount1!$A:$A,(ROW(A970)-1)/15+2), " ")</f>
        <v xml:space="preserve"> </v>
      </c>
    </row>
    <row r="971" spans="1:1" x14ac:dyDescent="0.35">
      <c r="A971" t="str" cm="1">
        <f t="array" ref="A971">IF(MOD(ROW(A971)-1,15)=0,INDEX(Mount1!$A:$A,(ROW(A971)-1)/15+2), " ")</f>
        <v xml:space="preserve"> </v>
      </c>
    </row>
    <row r="972" spans="1:1" x14ac:dyDescent="0.35">
      <c r="A972" t="str" cm="1">
        <f t="array" ref="A972">IF(MOD(ROW(A972)-1,15)=0,INDEX(Mount1!$A:$A,(ROW(A972)-1)/15+2), " ")</f>
        <v xml:space="preserve"> </v>
      </c>
    </row>
    <row r="973" spans="1:1" x14ac:dyDescent="0.35">
      <c r="A973" t="str" cm="1">
        <f t="array" ref="A973">IF(MOD(ROW(A973)-1,15)=0,INDEX(Mount1!$A:$A,(ROW(A973)-1)/15+2), " ")</f>
        <v xml:space="preserve"> </v>
      </c>
    </row>
    <row r="974" spans="1:1" x14ac:dyDescent="0.35">
      <c r="A974" t="str" cm="1">
        <f t="array" ref="A974">IF(MOD(ROW(A974)-1,15)=0,INDEX(Mount1!$A:$A,(ROW(A974)-1)/15+2), " ")</f>
        <v xml:space="preserve"> </v>
      </c>
    </row>
    <row r="975" spans="1:1" x14ac:dyDescent="0.35">
      <c r="A975" t="str" cm="1">
        <f t="array" ref="A975">IF(MOD(ROW(A975)-1,15)=0,INDEX(Mount1!$A:$A,(ROW(A975)-1)/15+2), " ")</f>
        <v xml:space="preserve"> </v>
      </c>
    </row>
    <row r="976" spans="1:1" x14ac:dyDescent="0.35">
      <c r="A976" cm="1">
        <f t="array" ref="A976">IF(MOD(ROW(A976)-1,15)=0,INDEX(Mount1!$A:$A,(ROW(A976)-1)/15+2), " ")</f>
        <v>0</v>
      </c>
    </row>
    <row r="977" spans="1:1" x14ac:dyDescent="0.35">
      <c r="A977" t="str" cm="1">
        <f t="array" ref="A977">IF(MOD(ROW(A977)-1,15)=0,INDEX(Mount1!$A:$A,(ROW(A977)-1)/15+2), " ")</f>
        <v xml:space="preserve"> </v>
      </c>
    </row>
    <row r="978" spans="1:1" x14ac:dyDescent="0.35">
      <c r="A978" t="str" cm="1">
        <f t="array" ref="A978">IF(MOD(ROW(A978)-1,15)=0,INDEX(Mount1!$A:$A,(ROW(A978)-1)/15+2), " ")</f>
        <v xml:space="preserve"> </v>
      </c>
    </row>
    <row r="979" spans="1:1" x14ac:dyDescent="0.35">
      <c r="A979" t="str" cm="1">
        <f t="array" ref="A979">IF(MOD(ROW(A979)-1,15)=0,INDEX(Mount1!$A:$A,(ROW(A979)-1)/15+2), " ")</f>
        <v xml:space="preserve"> </v>
      </c>
    </row>
    <row r="980" spans="1:1" x14ac:dyDescent="0.35">
      <c r="A980" t="str" cm="1">
        <f t="array" ref="A980">IF(MOD(ROW(A980)-1,15)=0,INDEX(Mount1!$A:$A,(ROW(A980)-1)/15+2), " ")</f>
        <v xml:space="preserve"> </v>
      </c>
    </row>
    <row r="981" spans="1:1" x14ac:dyDescent="0.35">
      <c r="A981" t="str" cm="1">
        <f t="array" ref="A981">IF(MOD(ROW(A981)-1,15)=0,INDEX(Mount1!$A:$A,(ROW(A981)-1)/15+2), " ")</f>
        <v xml:space="preserve"> </v>
      </c>
    </row>
    <row r="982" spans="1:1" x14ac:dyDescent="0.35">
      <c r="A982" t="str" cm="1">
        <f t="array" ref="A982">IF(MOD(ROW(A982)-1,15)=0,INDEX(Mount1!$A:$A,(ROW(A982)-1)/15+2), " ")</f>
        <v xml:space="preserve"> </v>
      </c>
    </row>
    <row r="983" spans="1:1" x14ac:dyDescent="0.35">
      <c r="A983" t="str" cm="1">
        <f t="array" ref="A983">IF(MOD(ROW(A983)-1,15)=0,INDEX(Mount1!$A:$A,(ROW(A983)-1)/15+2), " ")</f>
        <v xml:space="preserve"> </v>
      </c>
    </row>
    <row r="984" spans="1:1" x14ac:dyDescent="0.35">
      <c r="A984" t="str" cm="1">
        <f t="array" ref="A984">IF(MOD(ROW(A984)-1,15)=0,INDEX(Mount1!$A:$A,(ROW(A984)-1)/15+2), " ")</f>
        <v xml:space="preserve"> </v>
      </c>
    </row>
    <row r="985" spans="1:1" x14ac:dyDescent="0.35">
      <c r="A985" t="str" cm="1">
        <f t="array" ref="A985">IF(MOD(ROW(A985)-1,15)=0,INDEX(Mount1!$A:$A,(ROW(A985)-1)/15+2), " ")</f>
        <v xml:space="preserve"> </v>
      </c>
    </row>
    <row r="986" spans="1:1" x14ac:dyDescent="0.35">
      <c r="A986" t="str" cm="1">
        <f t="array" ref="A986">IF(MOD(ROW(A986)-1,15)=0,INDEX(Mount1!$A:$A,(ROW(A986)-1)/15+2), " ")</f>
        <v xml:space="preserve"> </v>
      </c>
    </row>
    <row r="987" spans="1:1" x14ac:dyDescent="0.35">
      <c r="A987" t="str" cm="1">
        <f t="array" ref="A987">IF(MOD(ROW(A987)-1,15)=0,INDEX(Mount1!$A:$A,(ROW(A987)-1)/15+2), " ")</f>
        <v xml:space="preserve"> </v>
      </c>
    </row>
    <row r="988" spans="1:1" x14ac:dyDescent="0.35">
      <c r="A988" t="str" cm="1">
        <f t="array" ref="A988">IF(MOD(ROW(A988)-1,15)=0,INDEX(Mount1!$A:$A,(ROW(A988)-1)/15+2), " ")</f>
        <v xml:space="preserve"> </v>
      </c>
    </row>
    <row r="989" spans="1:1" x14ac:dyDescent="0.35">
      <c r="A989" t="str" cm="1">
        <f t="array" ref="A989">IF(MOD(ROW(A989)-1,15)=0,INDEX(Mount1!$A:$A,(ROW(A989)-1)/15+2), " ")</f>
        <v xml:space="preserve"> </v>
      </c>
    </row>
    <row r="990" spans="1:1" x14ac:dyDescent="0.35">
      <c r="A990" t="str" cm="1">
        <f t="array" ref="A990">IF(MOD(ROW(A990)-1,15)=0,INDEX(Mount1!$A:$A,(ROW(A990)-1)/15+2), " ")</f>
        <v xml:space="preserve"> </v>
      </c>
    </row>
    <row r="991" spans="1:1" x14ac:dyDescent="0.35">
      <c r="A991" cm="1">
        <f t="array" ref="A991">IF(MOD(ROW(A991)-1,15)=0,INDEX(Mount1!$A:$A,(ROW(A991)-1)/15+2), " ")</f>
        <v>0</v>
      </c>
    </row>
    <row r="992" spans="1:1" x14ac:dyDescent="0.35">
      <c r="A992" t="str" cm="1">
        <f t="array" ref="A992">IF(MOD(ROW(A992)-1,15)=0,INDEX(Mount1!$A:$A,(ROW(A992)-1)/15+2), " ")</f>
        <v xml:space="preserve"> </v>
      </c>
    </row>
    <row r="993" spans="1:1" x14ac:dyDescent="0.35">
      <c r="A993" t="str" cm="1">
        <f t="array" ref="A993">IF(MOD(ROW(A993)-1,15)=0,INDEX(Mount1!$A:$A,(ROW(A993)-1)/15+2), " ")</f>
        <v xml:space="preserve"> </v>
      </c>
    </row>
    <row r="994" spans="1:1" x14ac:dyDescent="0.35">
      <c r="A994" t="str" cm="1">
        <f t="array" ref="A994">IF(MOD(ROW(A994)-1,15)=0,INDEX(Mount1!$A:$A,(ROW(A994)-1)/15+2), " ")</f>
        <v xml:space="preserve"> </v>
      </c>
    </row>
    <row r="995" spans="1:1" x14ac:dyDescent="0.35">
      <c r="A995" t="str" cm="1">
        <f t="array" ref="A995">IF(MOD(ROW(A995)-1,15)=0,INDEX(Mount1!$A:$A,(ROW(A995)-1)/15+2), " ")</f>
        <v xml:space="preserve"> </v>
      </c>
    </row>
    <row r="996" spans="1:1" x14ac:dyDescent="0.35">
      <c r="A996" t="str" cm="1">
        <f t="array" ref="A996">IF(MOD(ROW(A996)-1,15)=0,INDEX(Mount1!$A:$A,(ROW(A996)-1)/15+2), " ")</f>
        <v xml:space="preserve"> </v>
      </c>
    </row>
    <row r="997" spans="1:1" x14ac:dyDescent="0.35">
      <c r="A997" t="str" cm="1">
        <f t="array" ref="A997">IF(MOD(ROW(A997)-1,15)=0,INDEX(Mount1!$A:$A,(ROW(A997)-1)/15+2), " ")</f>
        <v xml:space="preserve"> </v>
      </c>
    </row>
    <row r="998" spans="1:1" x14ac:dyDescent="0.35">
      <c r="A998" t="str" cm="1">
        <f t="array" ref="A998">IF(MOD(ROW(A998)-1,15)=0,INDEX(Mount1!$A:$A,(ROW(A998)-1)/15+2), " ")</f>
        <v xml:space="preserve"> </v>
      </c>
    </row>
    <row r="999" spans="1:1" x14ac:dyDescent="0.35">
      <c r="A999" t="str" cm="1">
        <f t="array" ref="A999">IF(MOD(ROW(A999)-1,15)=0,INDEX(Mount1!$A:$A,(ROW(A999)-1)/15+2), " ")</f>
        <v xml:space="preserve"> </v>
      </c>
    </row>
    <row r="1000" spans="1:1" x14ac:dyDescent="0.35">
      <c r="A1000" t="str" cm="1">
        <f t="array" ref="A1000">IF(MOD(ROW(A1000)-1,15)=0,INDEX(Mount1!$A:$A,(ROW(A1000)-1)/15+2), " ")</f>
        <v xml:space="preserve"> </v>
      </c>
    </row>
    <row r="1001" spans="1:1" x14ac:dyDescent="0.35">
      <c r="A1001" t="str" cm="1">
        <f t="array" ref="A1001">IF(MOD(ROW(A1001)-1,15)=0,INDEX(Mount1!$A:$A,(ROW(A1001)-1)/15+2), " ")</f>
        <v xml:space="preserve"> </v>
      </c>
    </row>
    <row r="1002" spans="1:1" x14ac:dyDescent="0.35">
      <c r="A1002" t="str" cm="1">
        <f t="array" ref="A1002">IF(MOD(ROW(A1002)-1,15)=0,INDEX(Mount1!$A:$A,(ROW(A1002)-1)/15+2), " ")</f>
        <v xml:space="preserve"> </v>
      </c>
    </row>
    <row r="1003" spans="1:1" x14ac:dyDescent="0.35">
      <c r="A1003" t="str" cm="1">
        <f t="array" ref="A1003">IF(MOD(ROW(A1003)-1,15)=0,INDEX(Mount1!$A:$A,(ROW(A1003)-1)/15+2), " ")</f>
        <v xml:space="preserve"> </v>
      </c>
    </row>
    <row r="1004" spans="1:1" x14ac:dyDescent="0.35">
      <c r="A1004" t="str" cm="1">
        <f t="array" ref="A1004">IF(MOD(ROW(A1004)-1,15)=0,INDEX(Mount1!$A:$A,(ROW(A1004)-1)/15+2), " ")</f>
        <v xml:space="preserve"> </v>
      </c>
    </row>
    <row r="1005" spans="1:1" x14ac:dyDescent="0.35">
      <c r="A1005" t="str" cm="1">
        <f t="array" ref="A1005">IF(MOD(ROW(A1005)-1,15)=0,INDEX(Mount1!$A:$A,(ROW(A1005)-1)/15+2), " ")</f>
        <v xml:space="preserve"> </v>
      </c>
    </row>
    <row r="1006" spans="1:1" x14ac:dyDescent="0.35">
      <c r="A1006" cm="1">
        <f t="array" ref="A1006">IF(MOD(ROW(A1006)-1,15)=0,INDEX(Mount1!$A:$A,(ROW(A1006)-1)/15+2), " ")</f>
        <v>0</v>
      </c>
    </row>
    <row r="1007" spans="1:1" x14ac:dyDescent="0.35">
      <c r="A1007" t="str" cm="1">
        <f t="array" ref="A1007">IF(MOD(ROW(A1007)-1,15)=0,INDEX(Mount1!$A:$A,(ROW(A1007)-1)/15+2), " ")</f>
        <v xml:space="preserve"> </v>
      </c>
    </row>
    <row r="1008" spans="1:1" x14ac:dyDescent="0.35">
      <c r="A1008" t="str" cm="1">
        <f t="array" ref="A1008">IF(MOD(ROW(A1008)-1,15)=0,INDEX(Mount1!$A:$A,(ROW(A1008)-1)/15+2), " ")</f>
        <v xml:space="preserve"> </v>
      </c>
    </row>
    <row r="1009" spans="1:1" x14ac:dyDescent="0.35">
      <c r="A1009" t="str" cm="1">
        <f t="array" ref="A1009">IF(MOD(ROW(A1009)-1,15)=0,INDEX(Mount1!$A:$A,(ROW(A1009)-1)/15+2), " ")</f>
        <v xml:space="preserve"> </v>
      </c>
    </row>
    <row r="1010" spans="1:1" x14ac:dyDescent="0.35">
      <c r="A1010" t="str" cm="1">
        <f t="array" ref="A1010">IF(MOD(ROW(A1010)-1,15)=0,INDEX(Mount1!$A:$A,(ROW(A1010)-1)/15+2), " ")</f>
        <v xml:space="preserve"> </v>
      </c>
    </row>
    <row r="1011" spans="1:1" x14ac:dyDescent="0.35">
      <c r="A1011" t="str" cm="1">
        <f t="array" ref="A1011">IF(MOD(ROW(A1011)-1,15)=0,INDEX(Mount1!$A:$A,(ROW(A1011)-1)/15+2), " ")</f>
        <v xml:space="preserve"> </v>
      </c>
    </row>
    <row r="1012" spans="1:1" x14ac:dyDescent="0.35">
      <c r="A1012" t="str" cm="1">
        <f t="array" ref="A1012">IF(MOD(ROW(A1012)-1,15)=0,INDEX(Mount1!$A:$A,(ROW(A1012)-1)/15+2), " ")</f>
        <v xml:space="preserve"> </v>
      </c>
    </row>
    <row r="1013" spans="1:1" x14ac:dyDescent="0.35">
      <c r="A1013" t="str" cm="1">
        <f t="array" ref="A1013">IF(MOD(ROW(A1013)-1,15)=0,INDEX(Mount1!$A:$A,(ROW(A1013)-1)/15+2), " ")</f>
        <v xml:space="preserve"> </v>
      </c>
    </row>
    <row r="1014" spans="1:1" x14ac:dyDescent="0.35">
      <c r="A1014" t="str" cm="1">
        <f t="array" ref="A1014">IF(MOD(ROW(A1014)-1,15)=0,INDEX(Mount1!$A:$A,(ROW(A1014)-1)/15+2), " ")</f>
        <v xml:space="preserve"> </v>
      </c>
    </row>
    <row r="1015" spans="1:1" x14ac:dyDescent="0.35">
      <c r="A1015" t="str" cm="1">
        <f t="array" ref="A1015">IF(MOD(ROW(A1015)-1,15)=0,INDEX(Mount1!$A:$A,(ROW(A1015)-1)/15+2), " ")</f>
        <v xml:space="preserve"> </v>
      </c>
    </row>
    <row r="1016" spans="1:1" x14ac:dyDescent="0.35">
      <c r="A1016" t="str" cm="1">
        <f t="array" ref="A1016">IF(MOD(ROW(A1016)-1,15)=0,INDEX(Mount1!$A:$A,(ROW(A1016)-1)/15+2), " ")</f>
        <v xml:space="preserve"> </v>
      </c>
    </row>
    <row r="1017" spans="1:1" x14ac:dyDescent="0.35">
      <c r="A1017" t="str" cm="1">
        <f t="array" ref="A1017">IF(MOD(ROW(A1017)-1,15)=0,INDEX(Mount1!$A:$A,(ROW(A1017)-1)/15+2), " ")</f>
        <v xml:space="preserve"> </v>
      </c>
    </row>
    <row r="1018" spans="1:1" x14ac:dyDescent="0.35">
      <c r="A1018" t="str" cm="1">
        <f t="array" ref="A1018">IF(MOD(ROW(A1018)-1,15)=0,INDEX(Mount1!$A:$A,(ROW(A1018)-1)/15+2), " ")</f>
        <v xml:space="preserve"> </v>
      </c>
    </row>
    <row r="1019" spans="1:1" x14ac:dyDescent="0.35">
      <c r="A1019" t="str" cm="1">
        <f t="array" ref="A1019">IF(MOD(ROW(A1019)-1,15)=0,INDEX(Mount1!$A:$A,(ROW(A1019)-1)/15+2), " ")</f>
        <v xml:space="preserve"> </v>
      </c>
    </row>
    <row r="1020" spans="1:1" x14ac:dyDescent="0.35">
      <c r="A1020" t="str" cm="1">
        <f t="array" ref="A1020">IF(MOD(ROW(A1020)-1,15)=0,INDEX(Mount1!$A:$A,(ROW(A1020)-1)/15+2), " ")</f>
        <v xml:space="preserve"> </v>
      </c>
    </row>
    <row r="1021" spans="1:1" x14ac:dyDescent="0.35">
      <c r="A1021" cm="1">
        <f t="array" ref="A1021">IF(MOD(ROW(A1021)-1,15)=0,INDEX(Mount1!$A:$A,(ROW(A1021)-1)/15+2), " ")</f>
        <v>0</v>
      </c>
    </row>
    <row r="1022" spans="1:1" x14ac:dyDescent="0.35">
      <c r="A1022" t="str" cm="1">
        <f t="array" ref="A1022">IF(MOD(ROW(A1022)-1,15)=0,INDEX(Mount1!$A:$A,(ROW(A1022)-1)/15+2), " ")</f>
        <v xml:space="preserve"> </v>
      </c>
    </row>
    <row r="1023" spans="1:1" x14ac:dyDescent="0.35">
      <c r="A1023" t="str" cm="1">
        <f t="array" ref="A1023">IF(MOD(ROW(A1023)-1,15)=0,INDEX(Mount1!$A:$A,(ROW(A1023)-1)/15+2), " ")</f>
        <v xml:space="preserve"> </v>
      </c>
    </row>
    <row r="1024" spans="1:1" x14ac:dyDescent="0.35">
      <c r="A1024" t="str" cm="1">
        <f t="array" ref="A1024">IF(MOD(ROW(A1024)-1,15)=0,INDEX(Mount1!$A:$A,(ROW(A1024)-1)/15+2), " ")</f>
        <v xml:space="preserve"> </v>
      </c>
    </row>
    <row r="1025" spans="1:1" x14ac:dyDescent="0.35">
      <c r="A1025" t="str" cm="1">
        <f t="array" ref="A1025">IF(MOD(ROW(A1025)-1,15)=0,INDEX(Mount1!$A:$A,(ROW(A1025)-1)/15+2), " ")</f>
        <v xml:space="preserve"> </v>
      </c>
    </row>
    <row r="1026" spans="1:1" x14ac:dyDescent="0.35">
      <c r="A1026" t="str" cm="1">
        <f t="array" ref="A1026">IF(MOD(ROW(A1026)-1,15)=0,INDEX(Mount1!$A:$A,(ROW(A1026)-1)/15+2), " ")</f>
        <v xml:space="preserve"> </v>
      </c>
    </row>
    <row r="1027" spans="1:1" x14ac:dyDescent="0.35">
      <c r="A1027" t="str" cm="1">
        <f t="array" ref="A1027">IF(MOD(ROW(A1027)-1,15)=0,INDEX(Mount1!$A:$A,(ROW(A1027)-1)/15+2), " ")</f>
        <v xml:space="preserve"> </v>
      </c>
    </row>
    <row r="1028" spans="1:1" x14ac:dyDescent="0.35">
      <c r="A1028" t="str" cm="1">
        <f t="array" ref="A1028">IF(MOD(ROW(A1028)-1,15)=0,INDEX(Mount1!$A:$A,(ROW(A1028)-1)/15+2), " ")</f>
        <v xml:space="preserve"> </v>
      </c>
    </row>
    <row r="1029" spans="1:1" x14ac:dyDescent="0.35">
      <c r="A1029" t="str" cm="1">
        <f t="array" ref="A1029">IF(MOD(ROW(A1029)-1,15)=0,INDEX(Mount1!$A:$A,(ROW(A1029)-1)/15+2), " ")</f>
        <v xml:space="preserve"> </v>
      </c>
    </row>
    <row r="1030" spans="1:1" x14ac:dyDescent="0.35">
      <c r="A1030" t="str" cm="1">
        <f t="array" ref="A1030">IF(MOD(ROW(A1030)-1,15)=0,INDEX(Mount1!$A:$A,(ROW(A1030)-1)/15+2), " ")</f>
        <v xml:space="preserve"> </v>
      </c>
    </row>
    <row r="1031" spans="1:1" x14ac:dyDescent="0.35">
      <c r="A1031" t="str" cm="1">
        <f t="array" ref="A1031">IF(MOD(ROW(A1031)-1,15)=0,INDEX(Mount1!$A:$A,(ROW(A1031)-1)/15+2), " ")</f>
        <v xml:space="preserve"> </v>
      </c>
    </row>
    <row r="1032" spans="1:1" x14ac:dyDescent="0.35">
      <c r="A1032" t="str" cm="1">
        <f t="array" ref="A1032">IF(MOD(ROW(A1032)-1,15)=0,INDEX(Mount1!$A:$A,(ROW(A1032)-1)/15+2), " ")</f>
        <v xml:space="preserve"> </v>
      </c>
    </row>
    <row r="1033" spans="1:1" x14ac:dyDescent="0.35">
      <c r="A1033" t="str" cm="1">
        <f t="array" ref="A1033">IF(MOD(ROW(A1033)-1,15)=0,INDEX(Mount1!$A:$A,(ROW(A1033)-1)/15+2), " ")</f>
        <v xml:space="preserve"> </v>
      </c>
    </row>
    <row r="1034" spans="1:1" x14ac:dyDescent="0.35">
      <c r="A1034" t="str" cm="1">
        <f t="array" ref="A1034">IF(MOD(ROW(A1034)-1,15)=0,INDEX(Mount1!$A:$A,(ROW(A1034)-1)/15+2), " ")</f>
        <v xml:space="preserve"> </v>
      </c>
    </row>
    <row r="1035" spans="1:1" x14ac:dyDescent="0.35">
      <c r="A1035" t="str" cm="1">
        <f t="array" ref="A1035">IF(MOD(ROW(A1035)-1,15)=0,INDEX(Mount1!$A:$A,(ROW(A1035)-1)/15+2), " ")</f>
        <v xml:space="preserve"> </v>
      </c>
    </row>
    <row r="1036" spans="1:1" x14ac:dyDescent="0.35">
      <c r="A1036" cm="1">
        <f t="array" ref="A1036">IF(MOD(ROW(A1036)-1,15)=0,INDEX(Mount1!$A:$A,(ROW(A1036)-1)/15+2), " ")</f>
        <v>0</v>
      </c>
    </row>
    <row r="1037" spans="1:1" x14ac:dyDescent="0.35">
      <c r="A1037" t="str" cm="1">
        <f t="array" ref="A1037">IF(MOD(ROW(A1037)-1,15)=0,INDEX(Mount1!$A:$A,(ROW(A1037)-1)/15+2), " ")</f>
        <v xml:space="preserve"> </v>
      </c>
    </row>
    <row r="1038" spans="1:1" x14ac:dyDescent="0.35">
      <c r="A1038" t="str" cm="1">
        <f t="array" ref="A1038">IF(MOD(ROW(A1038)-1,15)=0,INDEX(Mount1!$A:$A,(ROW(A1038)-1)/15+2), " ")</f>
        <v xml:space="preserve"> </v>
      </c>
    </row>
    <row r="1039" spans="1:1" x14ac:dyDescent="0.35">
      <c r="A1039" t="str" cm="1">
        <f t="array" ref="A1039">IF(MOD(ROW(A1039)-1,15)=0,INDEX(Mount1!$A:$A,(ROW(A1039)-1)/15+2), " ")</f>
        <v xml:space="preserve"> </v>
      </c>
    </row>
    <row r="1040" spans="1:1" x14ac:dyDescent="0.35">
      <c r="A1040" t="str" cm="1">
        <f t="array" ref="A1040">IF(MOD(ROW(A1040)-1,15)=0,INDEX(Mount1!$A:$A,(ROW(A1040)-1)/15+2), " ")</f>
        <v xml:space="preserve"> </v>
      </c>
    </row>
    <row r="1041" spans="1:1" x14ac:dyDescent="0.35">
      <c r="A1041" t="str" cm="1">
        <f t="array" ref="A1041">IF(MOD(ROW(A1041)-1,15)=0,INDEX(Mount1!$A:$A,(ROW(A1041)-1)/15+2), " ")</f>
        <v xml:space="preserve"> </v>
      </c>
    </row>
    <row r="1042" spans="1:1" x14ac:dyDescent="0.35">
      <c r="A1042" t="str" cm="1">
        <f t="array" ref="A1042">IF(MOD(ROW(A1042)-1,15)=0,INDEX(Mount1!$A:$A,(ROW(A1042)-1)/15+2), " ")</f>
        <v xml:space="preserve"> </v>
      </c>
    </row>
    <row r="1043" spans="1:1" x14ac:dyDescent="0.35">
      <c r="A1043" t="str" cm="1">
        <f t="array" ref="A1043">IF(MOD(ROW(A1043)-1,15)=0,INDEX(Mount1!$A:$A,(ROW(A1043)-1)/15+2), " ")</f>
        <v xml:space="preserve"> </v>
      </c>
    </row>
    <row r="1044" spans="1:1" x14ac:dyDescent="0.35">
      <c r="A1044" t="str" cm="1">
        <f t="array" ref="A1044">IF(MOD(ROW(A1044)-1,15)=0,INDEX(Mount1!$A:$A,(ROW(A1044)-1)/15+2), " ")</f>
        <v xml:space="preserve"> </v>
      </c>
    </row>
    <row r="1045" spans="1:1" x14ac:dyDescent="0.35">
      <c r="A1045" t="str" cm="1">
        <f t="array" ref="A1045">IF(MOD(ROW(A1045)-1,15)=0,INDEX(Mount1!$A:$A,(ROW(A1045)-1)/15+2), " ")</f>
        <v xml:space="preserve"> </v>
      </c>
    </row>
    <row r="1046" spans="1:1" x14ac:dyDescent="0.35">
      <c r="A1046" t="str" cm="1">
        <f t="array" ref="A1046">IF(MOD(ROW(A1046)-1,15)=0,INDEX(Mount1!$A:$A,(ROW(A1046)-1)/15+2), " ")</f>
        <v xml:space="preserve"> </v>
      </c>
    </row>
    <row r="1047" spans="1:1" x14ac:dyDescent="0.35">
      <c r="A1047" t="str" cm="1">
        <f t="array" ref="A1047">IF(MOD(ROW(A1047)-1,15)=0,INDEX(Mount1!$A:$A,(ROW(A1047)-1)/15+2), " ")</f>
        <v xml:space="preserve"> </v>
      </c>
    </row>
    <row r="1048" spans="1:1" x14ac:dyDescent="0.35">
      <c r="A1048" t="str" cm="1">
        <f t="array" ref="A1048">IF(MOD(ROW(A1048)-1,15)=0,INDEX(Mount1!$A:$A,(ROW(A1048)-1)/15+2), " ")</f>
        <v xml:space="preserve"> </v>
      </c>
    </row>
    <row r="1049" spans="1:1" x14ac:dyDescent="0.35">
      <c r="A1049" t="str" cm="1">
        <f t="array" ref="A1049">IF(MOD(ROW(A1049)-1,15)=0,INDEX(Mount1!$A:$A,(ROW(A1049)-1)/15+2), " ")</f>
        <v xml:space="preserve"> </v>
      </c>
    </row>
    <row r="1050" spans="1:1" x14ac:dyDescent="0.35">
      <c r="A1050" t="str" cm="1">
        <f t="array" ref="A1050">IF(MOD(ROW(A1050)-1,15)=0,INDEX(Mount1!$A:$A,(ROW(A1050)-1)/15+2),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O7"/>
  <sheetViews>
    <sheetView workbookViewId="0">
      <selection sqref="A1:O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97</v>
      </c>
      <c r="B2">
        <v>-22040.5</v>
      </c>
      <c r="C2">
        <v>27615.5</v>
      </c>
      <c r="E2">
        <v>48.272399999999998</v>
      </c>
      <c r="F2">
        <v>40.492400000000004</v>
      </c>
      <c r="G2">
        <v>9.8199999999999996E-2</v>
      </c>
      <c r="H2">
        <v>0.14399999999999999</v>
      </c>
      <c r="I2">
        <v>9.6418999999999997</v>
      </c>
      <c r="J2">
        <v>0.36980000000000002</v>
      </c>
      <c r="K2" t="s">
        <v>19</v>
      </c>
      <c r="L2">
        <v>99.018799999999999</v>
      </c>
      <c r="M2" t="s">
        <v>20</v>
      </c>
      <c r="N2" t="s">
        <v>21</v>
      </c>
      <c r="O2" t="s">
        <v>98</v>
      </c>
    </row>
    <row r="3" spans="1:15" x14ac:dyDescent="0.35">
      <c r="A3" t="s">
        <v>99</v>
      </c>
      <c r="B3">
        <v>-22040.5</v>
      </c>
      <c r="C3">
        <v>27605.5</v>
      </c>
      <c r="E3">
        <v>48.526600000000002</v>
      </c>
      <c r="F3">
        <v>40.532699999999998</v>
      </c>
      <c r="G3">
        <v>9.1800000000000007E-2</v>
      </c>
      <c r="H3">
        <v>0.13519999999999999</v>
      </c>
      <c r="I3">
        <v>9.6157000000000004</v>
      </c>
      <c r="J3">
        <v>0.34889999999999999</v>
      </c>
      <c r="K3" t="s">
        <v>19</v>
      </c>
      <c r="L3">
        <v>99.250799999999998</v>
      </c>
      <c r="M3" t="s">
        <v>20</v>
      </c>
      <c r="N3" t="s">
        <v>21</v>
      </c>
      <c r="O3" t="s">
        <v>98</v>
      </c>
    </row>
    <row r="4" spans="1:15" x14ac:dyDescent="0.35">
      <c r="A4" t="s">
        <v>100</v>
      </c>
      <c r="B4">
        <v>-22035</v>
      </c>
      <c r="C4">
        <v>27596.5</v>
      </c>
      <c r="E4">
        <v>48.461799999999997</v>
      </c>
      <c r="F4">
        <v>40.716099999999997</v>
      </c>
      <c r="G4">
        <v>8.8999999999999996E-2</v>
      </c>
      <c r="H4">
        <v>0.1242</v>
      </c>
      <c r="I4">
        <v>9.6860999999999997</v>
      </c>
      <c r="J4">
        <v>0.35149999999999998</v>
      </c>
      <c r="K4" t="s">
        <v>19</v>
      </c>
      <c r="L4">
        <v>99.428799999999995</v>
      </c>
      <c r="M4" t="s">
        <v>20</v>
      </c>
      <c r="N4" t="s">
        <v>21</v>
      </c>
      <c r="O4" t="s">
        <v>98</v>
      </c>
    </row>
    <row r="5" spans="1:15" x14ac:dyDescent="0.35">
      <c r="A5" t="s">
        <v>101</v>
      </c>
      <c r="B5">
        <v>-15473.25</v>
      </c>
      <c r="C5">
        <v>26444.5</v>
      </c>
      <c r="E5">
        <v>43.324100000000001</v>
      </c>
      <c r="F5">
        <v>39.421599999999998</v>
      </c>
      <c r="G5">
        <v>1.9300000000000001E-2</v>
      </c>
      <c r="H5">
        <v>0.35370000000000001</v>
      </c>
      <c r="I5">
        <v>16.440899999999999</v>
      </c>
      <c r="J5">
        <v>1.18E-2</v>
      </c>
      <c r="K5" t="s">
        <v>19</v>
      </c>
      <c r="L5">
        <v>99.571299999999994</v>
      </c>
      <c r="M5" t="s">
        <v>20</v>
      </c>
      <c r="N5" t="s">
        <v>21</v>
      </c>
      <c r="O5" t="s">
        <v>98</v>
      </c>
    </row>
    <row r="6" spans="1:15" x14ac:dyDescent="0.35">
      <c r="A6" t="s">
        <v>102</v>
      </c>
      <c r="B6">
        <v>-15469.75</v>
      </c>
      <c r="C6">
        <v>26446.25</v>
      </c>
      <c r="E6">
        <v>43.298299999999998</v>
      </c>
      <c r="F6">
        <v>39.547499999999999</v>
      </c>
      <c r="G6">
        <v>2.8899999999999999E-2</v>
      </c>
      <c r="H6">
        <v>0.33739999999999998</v>
      </c>
      <c r="I6">
        <v>16.544599999999999</v>
      </c>
      <c r="J6">
        <v>-8.9999999999999993E-3</v>
      </c>
      <c r="K6" t="s">
        <v>19</v>
      </c>
      <c r="L6">
        <v>99.747699999999995</v>
      </c>
      <c r="M6" t="s">
        <v>20</v>
      </c>
      <c r="N6" t="s">
        <v>21</v>
      </c>
      <c r="O6" t="s">
        <v>98</v>
      </c>
    </row>
    <row r="7" spans="1:15" x14ac:dyDescent="0.35">
      <c r="A7" t="s">
        <v>103</v>
      </c>
      <c r="B7">
        <v>-15561</v>
      </c>
      <c r="C7">
        <v>26754.75</v>
      </c>
      <c r="E7">
        <v>43.449800000000003</v>
      </c>
      <c r="F7">
        <v>39.551400000000001</v>
      </c>
      <c r="G7">
        <v>-6.9999999999999999E-4</v>
      </c>
      <c r="H7">
        <v>0.35299999999999998</v>
      </c>
      <c r="I7">
        <v>16.591999999999999</v>
      </c>
      <c r="J7">
        <v>2.7000000000000001E-3</v>
      </c>
      <c r="K7" t="s">
        <v>19</v>
      </c>
      <c r="L7">
        <v>99.948300000000003</v>
      </c>
      <c r="M7" t="s">
        <v>20</v>
      </c>
      <c r="N7" t="s">
        <v>21</v>
      </c>
      <c r="O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830"/>
  <sheetViews>
    <sheetView topLeftCell="A77" workbookViewId="0">
      <selection sqref="A1:P85"/>
    </sheetView>
  </sheetViews>
  <sheetFormatPr defaultRowHeight="14.5" x14ac:dyDescent="0.35"/>
  <sheetData>
    <row r="1" spans="1:16" x14ac:dyDescent="0.35">
      <c r="A1" t="str">
        <f>IF(ROW(A1)=1, Standards_end!A2,"")</f>
        <v>SanCarlos_crystal1_5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43.01</v>
      </c>
      <c r="I3">
        <v>57.165399999999998</v>
      </c>
    </row>
    <row r="4" spans="1:16" x14ac:dyDescent="0.35">
      <c r="A4" t="s">
        <v>4</v>
      </c>
      <c r="B4" t="s">
        <v>129</v>
      </c>
      <c r="C4" t="s">
        <v>128</v>
      </c>
      <c r="D4">
        <v>25.27</v>
      </c>
      <c r="E4">
        <v>0.86799999999999999</v>
      </c>
      <c r="F4">
        <v>0.14610000000000001</v>
      </c>
      <c r="G4">
        <v>29.113600000000002</v>
      </c>
      <c r="H4">
        <v>7.4899999999999994E-2</v>
      </c>
      <c r="I4">
        <v>25.464300000000001</v>
      </c>
      <c r="J4" t="s">
        <v>130</v>
      </c>
      <c r="K4">
        <v>48.272399999999998</v>
      </c>
      <c r="L4">
        <v>0.1242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19.04</v>
      </c>
      <c r="E5">
        <v>1.006</v>
      </c>
      <c r="F5">
        <v>9.8729999999999998E-2</v>
      </c>
      <c r="G5">
        <v>18.928000000000001</v>
      </c>
      <c r="H5">
        <v>6.3700000000000007E-2</v>
      </c>
      <c r="I5">
        <v>14.3308</v>
      </c>
      <c r="J5" t="s">
        <v>133</v>
      </c>
      <c r="K5">
        <v>40.492400000000004</v>
      </c>
      <c r="L5">
        <v>0.1363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7.0000000000000007E-2</v>
      </c>
      <c r="E6">
        <v>0.94699999999999995</v>
      </c>
      <c r="F6">
        <v>5.9000000000000003E-4</v>
      </c>
      <c r="G6">
        <v>7.0199999999999999E-2</v>
      </c>
      <c r="H6">
        <v>1.61E-2</v>
      </c>
      <c r="I6">
        <v>3.7199999999999997E-2</v>
      </c>
      <c r="J6" t="s">
        <v>134</v>
      </c>
      <c r="K6">
        <v>9.8199999999999996E-2</v>
      </c>
      <c r="L6">
        <v>2.2499999999999999E-2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0.09</v>
      </c>
      <c r="E7">
        <v>0.81899999999999995</v>
      </c>
      <c r="F7">
        <v>9.1E-4</v>
      </c>
      <c r="G7">
        <v>0.1115</v>
      </c>
      <c r="H7">
        <v>2.6200000000000001E-2</v>
      </c>
      <c r="I7">
        <v>4.3200000000000002E-2</v>
      </c>
      <c r="J7" t="s">
        <v>137</v>
      </c>
      <c r="K7">
        <v>0.14399999999999999</v>
      </c>
      <c r="L7">
        <v>3.3799999999999997E-2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6.9</v>
      </c>
      <c r="E8">
        <v>0.92</v>
      </c>
      <c r="F8">
        <v>6.268E-2</v>
      </c>
      <c r="G8">
        <v>7.4947999999999997</v>
      </c>
      <c r="H8">
        <v>6.2799999999999995E-2</v>
      </c>
      <c r="I8">
        <v>2.8538000000000001</v>
      </c>
      <c r="J8" t="s">
        <v>138</v>
      </c>
      <c r="K8">
        <v>9.6418999999999997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2.4299999999999999E-3</v>
      </c>
      <c r="G9">
        <v>0.29060000000000002</v>
      </c>
      <c r="H9">
        <v>8.2000000000000007E-3</v>
      </c>
      <c r="I9">
        <v>0.1053</v>
      </c>
      <c r="J9" t="s">
        <v>141</v>
      </c>
      <c r="K9">
        <v>0.36980000000000002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99.28</v>
      </c>
    </row>
    <row r="10" spans="1:16" x14ac:dyDescent="0.35">
      <c r="A10" t="s">
        <v>14</v>
      </c>
      <c r="G10">
        <v>99.018799999999999</v>
      </c>
      <c r="I10">
        <v>100</v>
      </c>
      <c r="K10">
        <v>99.018799999999999</v>
      </c>
    </row>
    <row r="16" spans="1:16" x14ac:dyDescent="0.35">
      <c r="A16" t="str" cm="1">
        <f t="array" ref="A16">IF(MOD(ROW(A16)-1,15)=0,INDEX(Standards_end!$A:$A,(ROW(A16)-1)/15+2), " ")</f>
        <v>SanCarlos_crystal1_6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43.118200000000002</v>
      </c>
      <c r="I18">
        <v>57.152999999999999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25.43</v>
      </c>
      <c r="E19">
        <v>0.86899999999999999</v>
      </c>
      <c r="F19">
        <v>0.14704999999999999</v>
      </c>
      <c r="G19">
        <v>29.2669</v>
      </c>
      <c r="H19">
        <v>8.09E-2</v>
      </c>
      <c r="I19">
        <v>25.528600000000001</v>
      </c>
      <c r="J19" t="s">
        <v>130</v>
      </c>
      <c r="K19">
        <v>48.526600000000002</v>
      </c>
      <c r="L19">
        <v>0.1341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19.05</v>
      </c>
      <c r="E20">
        <v>1.006</v>
      </c>
      <c r="F20">
        <v>9.8780000000000007E-2</v>
      </c>
      <c r="G20">
        <v>18.9468</v>
      </c>
      <c r="H20">
        <v>6.8699999999999997E-2</v>
      </c>
      <c r="I20">
        <v>14.305999999999999</v>
      </c>
      <c r="J20" t="s">
        <v>133</v>
      </c>
      <c r="K20">
        <v>40.532699999999998</v>
      </c>
      <c r="L20">
        <v>0.14699999999999999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0.06</v>
      </c>
      <c r="E21">
        <v>0.94699999999999995</v>
      </c>
      <c r="F21">
        <v>5.5999999999999995E-4</v>
      </c>
      <c r="G21">
        <v>6.5600000000000006E-2</v>
      </c>
      <c r="H21">
        <v>1.7299999999999999E-2</v>
      </c>
      <c r="I21">
        <v>3.4700000000000002E-2</v>
      </c>
      <c r="J21" t="s">
        <v>134</v>
      </c>
      <c r="K21">
        <v>9.1800000000000007E-2</v>
      </c>
      <c r="L21">
        <v>2.4199999999999999E-2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0.09</v>
      </c>
      <c r="E22">
        <v>0.81899999999999995</v>
      </c>
      <c r="F22">
        <v>8.5999999999999998E-4</v>
      </c>
      <c r="G22">
        <v>0.1047</v>
      </c>
      <c r="H22">
        <v>2.8400000000000002E-2</v>
      </c>
      <c r="I22">
        <v>4.0399999999999998E-2</v>
      </c>
      <c r="J22" t="s">
        <v>137</v>
      </c>
      <c r="K22">
        <v>0.13519999999999999</v>
      </c>
      <c r="L22">
        <v>3.6700000000000003E-2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6.88</v>
      </c>
      <c r="E23">
        <v>0.92</v>
      </c>
      <c r="F23">
        <v>6.25E-2</v>
      </c>
      <c r="G23">
        <v>7.4744000000000002</v>
      </c>
      <c r="H23">
        <v>6.7599999999999993E-2</v>
      </c>
      <c r="I23">
        <v>2.8382000000000001</v>
      </c>
      <c r="J23" t="s">
        <v>138</v>
      </c>
      <c r="K23">
        <v>9.6157000000000004</v>
      </c>
      <c r="L23">
        <v>8.6900000000000005E-2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0.24</v>
      </c>
      <c r="E24">
        <v>0.877</v>
      </c>
      <c r="F24">
        <v>2.2899999999999999E-3</v>
      </c>
      <c r="G24">
        <v>0.2742</v>
      </c>
      <c r="H24">
        <v>8.5000000000000006E-3</v>
      </c>
      <c r="I24">
        <v>9.9000000000000005E-2</v>
      </c>
      <c r="J24" t="s">
        <v>141</v>
      </c>
      <c r="K24">
        <v>0.34889999999999999</v>
      </c>
      <c r="L24">
        <v>1.09E-2</v>
      </c>
      <c r="M24" t="s">
        <v>142</v>
      </c>
      <c r="N24" t="s">
        <v>132</v>
      </c>
      <c r="O24" s="1">
        <v>45451.447905092595</v>
      </c>
      <c r="P24">
        <v>99.236999999999995</v>
      </c>
    </row>
    <row r="25" spans="1:16" x14ac:dyDescent="0.35">
      <c r="A25" t="s">
        <v>14</v>
      </c>
      <c r="G25">
        <v>99.250799999999998</v>
      </c>
      <c r="I25">
        <v>100</v>
      </c>
      <c r="K25">
        <v>99.250799999999998</v>
      </c>
    </row>
    <row r="26" spans="1:16" x14ac:dyDescent="0.35">
      <c r="A26" t="str" cm="1">
        <f t="array" ref="A26">IF(MOD(ROW(A26)-1,15)=0,INDEX(Standards_end!$A:$A,(ROW(A26)-1)/15+2), " ")</f>
        <v xml:space="preserve"> </v>
      </c>
    </row>
    <row r="27" spans="1:16" x14ac:dyDescent="0.35">
      <c r="A27" t="str" cm="1">
        <f t="array" ref="A27">IF(MOD(ROW(A27)-1,15)=0,INDEX(Standards_end!$A:$A,(ROW(A27)-1)/15+2), " ")</f>
        <v xml:space="preserve"> </v>
      </c>
    </row>
    <row r="28" spans="1:16" x14ac:dyDescent="0.35">
      <c r="A28" t="str" cm="1">
        <f t="array" ref="A28">IF(MOD(ROW(A28)-1,15)=0,INDEX(Standards_end!$A:$A,(ROW(A28)-1)/15+2), " ")</f>
        <v xml:space="preserve"> </v>
      </c>
    </row>
    <row r="29" spans="1:16" x14ac:dyDescent="0.35">
      <c r="A29" t="str" cm="1">
        <f t="array" ref="A29">IF(MOD(ROW(A29)-1,15)=0,INDEX(Standards_end!$A:$A,(ROW(A29)-1)/15+2), " ")</f>
        <v xml:space="preserve"> </v>
      </c>
    </row>
    <row r="30" spans="1:16" x14ac:dyDescent="0.35">
      <c r="A30" t="str" cm="1">
        <f t="array" ref="A30">IF(MOD(ROW(A30)-1,15)=0,INDEX(Standards_end!$A:$A,(ROW(A30)-1)/15+2), " ")</f>
        <v xml:space="preserve"> </v>
      </c>
    </row>
    <row r="31" spans="1:16" x14ac:dyDescent="0.35">
      <c r="A31" t="str" cm="1">
        <f t="array" ref="A31">IF(MOD(ROW(A31)-1,15)=0,INDEX(Standards_end!$A:$A,(ROW(A31)-1)/15+2), " ")</f>
        <v>SanCarlos_crystal1_7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43.203099999999999</v>
      </c>
      <c r="I33">
        <v>57.173900000000003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25.38</v>
      </c>
      <c r="E34">
        <v>0.86799999999999999</v>
      </c>
      <c r="F34">
        <v>0.14674000000000001</v>
      </c>
      <c r="G34">
        <v>29.227799999999998</v>
      </c>
      <c r="H34">
        <v>8.1100000000000005E-2</v>
      </c>
      <c r="I34">
        <v>25.453700000000001</v>
      </c>
      <c r="J34" t="s">
        <v>130</v>
      </c>
      <c r="K34">
        <v>48.461799999999997</v>
      </c>
      <c r="L34">
        <v>0.13439999999999999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9.9299999999999999E-2</v>
      </c>
      <c r="G35">
        <v>19.032599999999999</v>
      </c>
      <c r="H35">
        <v>6.9099999999999995E-2</v>
      </c>
      <c r="I35">
        <v>14.3477</v>
      </c>
      <c r="J35" t="s">
        <v>133</v>
      </c>
      <c r="K35">
        <v>40.716099999999997</v>
      </c>
      <c r="L35">
        <v>0.14779999999999999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0.06</v>
      </c>
      <c r="E36">
        <v>0.94699999999999995</v>
      </c>
      <c r="F36">
        <v>5.4000000000000001E-4</v>
      </c>
      <c r="G36">
        <v>6.3600000000000004E-2</v>
      </c>
      <c r="H36">
        <v>1.7500000000000002E-2</v>
      </c>
      <c r="I36">
        <v>3.3599999999999998E-2</v>
      </c>
      <c r="J36" t="s">
        <v>134</v>
      </c>
      <c r="K36">
        <v>8.8999999999999996E-2</v>
      </c>
      <c r="L36">
        <v>2.4500000000000001E-2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0.08</v>
      </c>
      <c r="E37">
        <v>0.81899999999999995</v>
      </c>
      <c r="F37">
        <v>7.9000000000000001E-4</v>
      </c>
      <c r="G37">
        <v>9.6199999999999994E-2</v>
      </c>
      <c r="H37">
        <v>2.8299999999999999E-2</v>
      </c>
      <c r="I37">
        <v>3.7100000000000001E-2</v>
      </c>
      <c r="J37" t="s">
        <v>137</v>
      </c>
      <c r="K37">
        <v>0.1242</v>
      </c>
      <c r="L37">
        <v>3.6600000000000001E-2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6.93</v>
      </c>
      <c r="E38">
        <v>0.92</v>
      </c>
      <c r="F38">
        <v>6.2960000000000002E-2</v>
      </c>
      <c r="G38">
        <v>7.5292000000000003</v>
      </c>
      <c r="H38">
        <v>6.7900000000000002E-2</v>
      </c>
      <c r="I38">
        <v>2.8544999999999998</v>
      </c>
      <c r="J38" t="s">
        <v>138</v>
      </c>
      <c r="K38">
        <v>9.6860999999999997</v>
      </c>
      <c r="L38">
        <v>8.7300000000000003E-2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0.24</v>
      </c>
      <c r="E39">
        <v>0.877</v>
      </c>
      <c r="F39">
        <v>2.31E-3</v>
      </c>
      <c r="G39">
        <v>0.2762</v>
      </c>
      <c r="H39">
        <v>8.5000000000000006E-3</v>
      </c>
      <c r="I39">
        <v>9.9599999999999994E-2</v>
      </c>
      <c r="J39" t="s">
        <v>141</v>
      </c>
      <c r="K39">
        <v>0.35149999999999998</v>
      </c>
      <c r="L39">
        <v>1.09E-2</v>
      </c>
      <c r="M39" t="s">
        <v>142</v>
      </c>
      <c r="N39" t="s">
        <v>132</v>
      </c>
      <c r="O39" s="1">
        <v>45451.447905092595</v>
      </c>
      <c r="P39">
        <v>99.162999999999997</v>
      </c>
    </row>
    <row r="40" spans="1:16" x14ac:dyDescent="0.35">
      <c r="A40" t="s">
        <v>14</v>
      </c>
      <c r="G40">
        <v>99.428700000000006</v>
      </c>
      <c r="I40">
        <v>100</v>
      </c>
      <c r="K40">
        <v>99.428799999999995</v>
      </c>
    </row>
    <row r="41" spans="1:16" x14ac:dyDescent="0.35">
      <c r="A41" t="str" cm="1">
        <f t="array" ref="A41">IF(MOD(ROW(A41)-1,15)=0,INDEX(Standards_end!$A:$A,(ROW(A41)-1)/15+2), " ")</f>
        <v xml:space="preserve"> </v>
      </c>
    </row>
    <row r="42" spans="1:16" x14ac:dyDescent="0.35">
      <c r="A42" t="str" cm="1">
        <f t="array" ref="A42">IF(MOD(ROW(A42)-1,15)=0,INDEX(Standards_end!$A:$A,(ROW(A42)-1)/15+2), " ")</f>
        <v xml:space="preserve"> </v>
      </c>
    </row>
    <row r="43" spans="1:16" x14ac:dyDescent="0.35">
      <c r="A43" t="str" cm="1">
        <f t="array" ref="A43">IF(MOD(ROW(A43)-1,15)=0,INDEX(Standards_end!$A:$A,(ROW(A43)-1)/15+2), " ")</f>
        <v xml:space="preserve"> </v>
      </c>
    </row>
    <row r="44" spans="1:16" x14ac:dyDescent="0.35">
      <c r="A44" t="str" cm="1">
        <f t="array" ref="A44">IF(MOD(ROW(A44)-1,15)=0,INDEX(Standards_end!$A:$A,(ROW(A44)-1)/15+2), " ")</f>
        <v xml:space="preserve"> </v>
      </c>
    </row>
    <row r="45" spans="1:16" x14ac:dyDescent="0.35">
      <c r="A45" t="str" cm="1">
        <f t="array" ref="A45">IF(MOD(ROW(A45)-1,15)=0,INDEX(Standards_end!$A:$A,(ROW(A45)-1)/15+2), " ")</f>
        <v xml:space="preserve"> </v>
      </c>
    </row>
    <row r="46" spans="1:16" x14ac:dyDescent="0.35">
      <c r="A46" t="str" cm="1">
        <f t="array" ref="A46">IF(MOD(ROW(A46)-1,15)=0,INDEX(Standards_end!$A:$A,(ROW(A46)-1)/15+2), " ")</f>
        <v>Springwater_6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41.937899999999999</v>
      </c>
      <c r="I48">
        <v>57.152700000000003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20.99</v>
      </c>
      <c r="E49">
        <v>0.80300000000000005</v>
      </c>
      <c r="F49">
        <v>0.12134</v>
      </c>
      <c r="G49">
        <v>26.129200000000001</v>
      </c>
      <c r="H49">
        <v>7.4300000000000005E-2</v>
      </c>
      <c r="I49">
        <v>23.433</v>
      </c>
      <c r="J49" t="s">
        <v>130</v>
      </c>
      <c r="K49">
        <v>43.324100000000001</v>
      </c>
      <c r="L49">
        <v>0.1232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18.62</v>
      </c>
      <c r="E50">
        <v>1.0109999999999999</v>
      </c>
      <c r="F50">
        <v>9.6519999999999995E-2</v>
      </c>
      <c r="G50">
        <v>18.427399999999999</v>
      </c>
      <c r="H50">
        <v>6.3E-2</v>
      </c>
      <c r="I50">
        <v>14.305300000000001</v>
      </c>
      <c r="J50" t="s">
        <v>133</v>
      </c>
      <c r="K50">
        <v>39.421599999999998</v>
      </c>
      <c r="L50">
        <v>0.1348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0.01</v>
      </c>
      <c r="E51">
        <v>0.95899999999999996</v>
      </c>
      <c r="F51">
        <v>1.2E-4</v>
      </c>
      <c r="G51">
        <v>1.38E-2</v>
      </c>
      <c r="H51">
        <v>1.5900000000000001E-2</v>
      </c>
      <c r="I51">
        <v>7.4999999999999997E-3</v>
      </c>
      <c r="J51" t="s">
        <v>134</v>
      </c>
      <c r="K51">
        <v>1.9300000000000001E-2</v>
      </c>
      <c r="L51">
        <v>2.2200000000000001E-2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0.23</v>
      </c>
      <c r="E52">
        <v>0.82599999999999996</v>
      </c>
      <c r="F52">
        <v>2.2599999999999999E-3</v>
      </c>
      <c r="G52">
        <v>0.27389999999999998</v>
      </c>
      <c r="H52">
        <v>2.8199999999999999E-2</v>
      </c>
      <c r="I52">
        <v>0.1087</v>
      </c>
      <c r="J52" t="s">
        <v>137</v>
      </c>
      <c r="K52">
        <v>0.35370000000000001</v>
      </c>
      <c r="L52">
        <v>3.6400000000000002E-2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11.86</v>
      </c>
      <c r="E53">
        <v>0.92800000000000005</v>
      </c>
      <c r="F53">
        <v>0.10777</v>
      </c>
      <c r="G53">
        <v>12.7798</v>
      </c>
      <c r="H53">
        <v>7.8100000000000003E-2</v>
      </c>
      <c r="I53">
        <v>4.9893999999999998</v>
      </c>
      <c r="J53" t="s">
        <v>138</v>
      </c>
      <c r="K53">
        <v>16.440899999999999</v>
      </c>
      <c r="L53">
        <v>0.10050000000000001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6.1000000000000004E-3</v>
      </c>
      <c r="I54">
        <v>3.3999999999999998E-3</v>
      </c>
      <c r="J54" t="s">
        <v>141</v>
      </c>
      <c r="K54">
        <v>1.18E-2</v>
      </c>
      <c r="L54">
        <v>7.7000000000000002E-3</v>
      </c>
      <c r="M54" t="s">
        <v>142</v>
      </c>
      <c r="N54" t="s">
        <v>132</v>
      </c>
      <c r="O54" s="1">
        <v>45451.447905092595</v>
      </c>
      <c r="P54">
        <v>99.156999999999996</v>
      </c>
    </row>
    <row r="55" spans="1:16" x14ac:dyDescent="0.35">
      <c r="A55" t="s">
        <v>14</v>
      </c>
      <c r="G55">
        <v>99.571299999999994</v>
      </c>
      <c r="I55">
        <v>100</v>
      </c>
      <c r="K55">
        <v>99.571299999999994</v>
      </c>
    </row>
    <row r="56" spans="1:16" x14ac:dyDescent="0.35">
      <c r="A56" t="str" cm="1">
        <f t="array" ref="A56">IF(MOD(ROW(A56)-1,15)=0,INDEX(Standards_end!$A:$A,(ROW(A56)-1)/15+2), " ")</f>
        <v xml:space="preserve"> </v>
      </c>
    </row>
    <row r="57" spans="1:16" x14ac:dyDescent="0.35">
      <c r="A57" t="str" cm="1">
        <f t="array" ref="A57">IF(MOD(ROW(A57)-1,15)=0,INDEX(Standards_end!$A:$A,(ROW(A57)-1)/15+2), " ")</f>
        <v xml:space="preserve"> </v>
      </c>
    </row>
    <row r="58" spans="1:16" x14ac:dyDescent="0.35">
      <c r="A58" t="str" cm="1">
        <f t="array" ref="A58">IF(MOD(ROW(A58)-1,15)=0,INDEX(Standards_end!$A:$A,(ROW(A58)-1)/15+2), " ")</f>
        <v xml:space="preserve"> </v>
      </c>
    </row>
    <row r="59" spans="1:16" x14ac:dyDescent="0.35">
      <c r="A59" t="str" cm="1">
        <f t="array" ref="A59">IF(MOD(ROW(A59)-1,15)=0,INDEX(Standards_end!$A:$A,(ROW(A59)-1)/15+2), " ")</f>
        <v xml:space="preserve"> </v>
      </c>
    </row>
    <row r="60" spans="1:16" x14ac:dyDescent="0.35">
      <c r="A60" t="str" cm="1">
        <f t="array" ref="A60">IF(MOD(ROW(A60)-1,15)=0,INDEX(Standards_end!$A:$A,(ROW(A60)-1)/15+2), " ")</f>
        <v xml:space="preserve"> </v>
      </c>
    </row>
    <row r="61" spans="1:16" x14ac:dyDescent="0.35">
      <c r="A61" t="str" cm="1">
        <f t="array" ref="A61">IF(MOD(ROW(A61)-1,15)=0,INDEX(Standards_end!$A:$A,(ROW(A61)-1)/15+2), " ")</f>
        <v>Springwater_7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42.012500000000003</v>
      </c>
      <c r="I63">
        <v>57.164200000000001</v>
      </c>
    </row>
    <row r="64" spans="1:16" x14ac:dyDescent="0.35">
      <c r="A64" t="s">
        <v>4</v>
      </c>
      <c r="B64" t="s">
        <v>129</v>
      </c>
      <c r="C64" t="s">
        <v>128</v>
      </c>
      <c r="D64">
        <v>20.96</v>
      </c>
      <c r="E64">
        <v>0.80200000000000005</v>
      </c>
      <c r="F64">
        <v>0.12119000000000001</v>
      </c>
      <c r="G64">
        <v>26.113700000000001</v>
      </c>
      <c r="H64">
        <v>7.4200000000000002E-2</v>
      </c>
      <c r="I64">
        <v>23.382200000000001</v>
      </c>
      <c r="J64" t="s">
        <v>130</v>
      </c>
      <c r="K64">
        <v>43.298299999999998</v>
      </c>
      <c r="L64">
        <v>0.1231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18.690000000000001</v>
      </c>
      <c r="E65">
        <v>1.0109999999999999</v>
      </c>
      <c r="F65">
        <v>9.6869999999999998E-2</v>
      </c>
      <c r="G65">
        <v>18.4863</v>
      </c>
      <c r="H65">
        <v>6.3E-2</v>
      </c>
      <c r="I65">
        <v>14.3285</v>
      </c>
      <c r="J65" t="s">
        <v>133</v>
      </c>
      <c r="K65">
        <v>39.547499999999999</v>
      </c>
      <c r="L65">
        <v>0.13469999999999999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0.02</v>
      </c>
      <c r="E66">
        <v>0.95899999999999996</v>
      </c>
      <c r="F66">
        <v>1.8000000000000001E-4</v>
      </c>
      <c r="G66">
        <v>2.07E-2</v>
      </c>
      <c r="H66">
        <v>1.5900000000000001E-2</v>
      </c>
      <c r="I66">
        <v>1.12E-2</v>
      </c>
      <c r="J66" t="s">
        <v>134</v>
      </c>
      <c r="K66">
        <v>2.8899999999999999E-2</v>
      </c>
      <c r="L66">
        <v>2.23E-2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2.16E-3</v>
      </c>
      <c r="G67">
        <v>0.26129999999999998</v>
      </c>
      <c r="H67">
        <v>2.81E-2</v>
      </c>
      <c r="I67">
        <v>0.10349999999999999</v>
      </c>
      <c r="J67" t="s">
        <v>137</v>
      </c>
      <c r="K67">
        <v>0.33739999999999998</v>
      </c>
      <c r="L67">
        <v>3.6200000000000003E-2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11.93</v>
      </c>
      <c r="E68">
        <v>0.92800000000000005</v>
      </c>
      <c r="F68">
        <v>0.10845</v>
      </c>
      <c r="G68">
        <v>12.8604</v>
      </c>
      <c r="H68">
        <v>7.7899999999999997E-2</v>
      </c>
      <c r="I68">
        <v>5.0129000000000001</v>
      </c>
      <c r="J68" t="s">
        <v>138</v>
      </c>
      <c r="K68">
        <v>16.544599999999999</v>
      </c>
      <c r="L68">
        <v>0.1002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-0.01</v>
      </c>
      <c r="E69">
        <v>0.878</v>
      </c>
      <c r="F69">
        <v>-6.0000000000000002E-5</v>
      </c>
      <c r="G69">
        <v>-7.1000000000000004E-3</v>
      </c>
      <c r="H69">
        <v>5.8999999999999999E-3</v>
      </c>
      <c r="I69">
        <v>-2.5999999999999999E-3</v>
      </c>
      <c r="J69" t="s">
        <v>141</v>
      </c>
      <c r="K69">
        <v>-8.9999999999999993E-3</v>
      </c>
      <c r="L69">
        <v>7.6E-3</v>
      </c>
      <c r="M69" t="s">
        <v>142</v>
      </c>
      <c r="N69" t="s">
        <v>132</v>
      </c>
      <c r="O69" s="1">
        <v>45451.447905092595</v>
      </c>
      <c r="P69">
        <v>99.153999999999996</v>
      </c>
    </row>
    <row r="70" spans="1:16" x14ac:dyDescent="0.35">
      <c r="A70" t="s">
        <v>14</v>
      </c>
      <c r="G70">
        <v>99.747699999999995</v>
      </c>
      <c r="I70">
        <v>100</v>
      </c>
      <c r="K70">
        <v>99.747699999999995</v>
      </c>
    </row>
    <row r="71" spans="1:16" x14ac:dyDescent="0.35">
      <c r="A71" t="str" cm="1">
        <f t="array" ref="A71">IF(MOD(ROW(A71)-1,15)=0,INDEX(Standards_end!$A:$A,(ROW(A71)-1)/15+2), " ")</f>
        <v xml:space="preserve"> </v>
      </c>
    </row>
    <row r="72" spans="1:16" x14ac:dyDescent="0.35">
      <c r="A72" t="str" cm="1">
        <f t="array" ref="A72">IF(MOD(ROW(A72)-1,15)=0,INDEX(Standards_end!$A:$A,(ROW(A72)-1)/15+2), " ")</f>
        <v xml:space="preserve"> </v>
      </c>
    </row>
    <row r="73" spans="1:16" x14ac:dyDescent="0.35">
      <c r="A73" t="str" cm="1">
        <f t="array" ref="A73">IF(MOD(ROW(A73)-1,15)=0,INDEX(Standards_end!$A:$A,(ROW(A73)-1)/15+2), " ")</f>
        <v xml:space="preserve"> </v>
      </c>
    </row>
    <row r="74" spans="1:16" x14ac:dyDescent="0.35">
      <c r="A74" t="str" cm="1">
        <f t="array" ref="A74">IF(MOD(ROW(A74)-1,15)=0,INDEX(Standards_end!$A:$A,(ROW(A74)-1)/15+2), " ")</f>
        <v xml:space="preserve"> </v>
      </c>
    </row>
    <row r="75" spans="1:16" x14ac:dyDescent="0.35">
      <c r="A75" t="str" cm="1">
        <f t="array" ref="A75">IF(MOD(ROW(A75)-1,15)=0,INDEX(Standards_end!$A:$A,(ROW(A75)-1)/15+2), " ")</f>
        <v xml:space="preserve"> </v>
      </c>
    </row>
    <row r="76" spans="1:16" x14ac:dyDescent="0.35">
      <c r="A76" t="str" cm="1">
        <f t="array" ref="A76">IF(MOD(ROW(A76)-1,15)=0,INDEX(Standards_end!$A:$A,(ROW(A76)-1)/15+2), " ")</f>
        <v>Springwater_8_Aftervent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42.082799999999999</v>
      </c>
      <c r="I78">
        <v>57.151299999999999</v>
      </c>
    </row>
    <row r="79" spans="1:16" x14ac:dyDescent="0.35">
      <c r="A79" t="s">
        <v>4</v>
      </c>
      <c r="B79" t="s">
        <v>129</v>
      </c>
      <c r="C79" t="s">
        <v>128</v>
      </c>
      <c r="D79">
        <v>21.03</v>
      </c>
      <c r="E79">
        <v>0.80200000000000005</v>
      </c>
      <c r="F79">
        <v>0.1216</v>
      </c>
      <c r="G79">
        <v>26.204999999999998</v>
      </c>
      <c r="H79">
        <v>6.4100000000000004E-2</v>
      </c>
      <c r="I79">
        <v>23.419499999999999</v>
      </c>
      <c r="J79" t="s">
        <v>130</v>
      </c>
      <c r="K79">
        <v>43.449800000000003</v>
      </c>
      <c r="L79">
        <v>0.10630000000000001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18.68</v>
      </c>
      <c r="E80">
        <v>1.0109999999999999</v>
      </c>
      <c r="F80">
        <v>9.6829999999999999E-2</v>
      </c>
      <c r="G80">
        <v>18.488099999999999</v>
      </c>
      <c r="H80">
        <v>5.4300000000000001E-2</v>
      </c>
      <c r="I80">
        <v>14.3027</v>
      </c>
      <c r="J80" t="s">
        <v>133</v>
      </c>
      <c r="K80">
        <v>39.551400000000001</v>
      </c>
      <c r="L80">
        <v>0.11609999999999999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</v>
      </c>
      <c r="E81">
        <v>0.95899999999999996</v>
      </c>
      <c r="F81">
        <v>0</v>
      </c>
      <c r="G81">
        <v>-5.0000000000000001E-4</v>
      </c>
      <c r="H81">
        <v>1.37E-2</v>
      </c>
      <c r="I81">
        <v>-2.9999999999999997E-4</v>
      </c>
      <c r="J81" t="s">
        <v>134</v>
      </c>
      <c r="K81">
        <v>-6.9999999999999999E-4</v>
      </c>
      <c r="L81">
        <v>1.9199999999999998E-2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0.23</v>
      </c>
      <c r="E82">
        <v>0.82599999999999996</v>
      </c>
      <c r="F82">
        <v>2.2599999999999999E-3</v>
      </c>
      <c r="G82">
        <v>0.27339999999999998</v>
      </c>
      <c r="H82">
        <v>2.41E-2</v>
      </c>
      <c r="I82">
        <v>0.1081</v>
      </c>
      <c r="J82" t="s">
        <v>137</v>
      </c>
      <c r="K82">
        <v>0.35299999999999998</v>
      </c>
      <c r="L82">
        <v>3.1099999999999999E-2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11.97</v>
      </c>
      <c r="E83">
        <v>0.92800000000000005</v>
      </c>
      <c r="F83">
        <v>0.10877000000000001</v>
      </c>
      <c r="G83">
        <v>12.8972</v>
      </c>
      <c r="H83">
        <v>6.7199999999999996E-2</v>
      </c>
      <c r="I83">
        <v>5.0178000000000003</v>
      </c>
      <c r="J83" t="s">
        <v>138</v>
      </c>
      <c r="K83">
        <v>16.591999999999999</v>
      </c>
      <c r="L83">
        <v>8.6499999999999994E-2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</v>
      </c>
      <c r="E84">
        <v>0.878</v>
      </c>
      <c r="F84">
        <v>2.0000000000000002E-5</v>
      </c>
      <c r="G84">
        <v>2.0999999999999999E-3</v>
      </c>
      <c r="H84">
        <v>5.5999999999999999E-3</v>
      </c>
      <c r="I84">
        <v>8.0000000000000004E-4</v>
      </c>
      <c r="J84" t="s">
        <v>141</v>
      </c>
      <c r="K84">
        <v>2.7000000000000001E-3</v>
      </c>
      <c r="L84">
        <v>7.1999999999999998E-3</v>
      </c>
      <c r="M84" t="s">
        <v>142</v>
      </c>
      <c r="N84" t="s">
        <v>132</v>
      </c>
      <c r="O84" s="1">
        <v>45451.447905092595</v>
      </c>
      <c r="P84">
        <v>99.762</v>
      </c>
    </row>
    <row r="85" spans="1:16" x14ac:dyDescent="0.35">
      <c r="A85" t="s">
        <v>14</v>
      </c>
      <c r="G85">
        <v>99.948300000000003</v>
      </c>
      <c r="I85">
        <v>100</v>
      </c>
      <c r="K85">
        <v>99.948300000000003</v>
      </c>
    </row>
    <row r="86" spans="1:16" x14ac:dyDescent="0.35">
      <c r="A86" t="str" cm="1">
        <f t="array" ref="A86">IF(MOD(ROW(A86)-1,15)=0,INDEX(Standards_end!$A:$A,(ROW(A86)-1)/15+2), " ")</f>
        <v xml:space="preserve"> </v>
      </c>
    </row>
    <row r="87" spans="1:16" x14ac:dyDescent="0.35">
      <c r="A87" t="str" cm="1">
        <f t="array" ref="A87">IF(MOD(ROW(A87)-1,15)=0,INDEX(Standards_end!$A:$A,(ROW(A87)-1)/15+2), " ")</f>
        <v xml:space="preserve"> </v>
      </c>
    </row>
    <row r="88" spans="1:16" x14ac:dyDescent="0.35">
      <c r="A88" t="str" cm="1">
        <f t="array" ref="A88">IF(MOD(ROW(A88)-1,15)=0,INDEX(Standards_end!$A:$A,(ROW(A88)-1)/15+2), " ")</f>
        <v xml:space="preserve"> </v>
      </c>
    </row>
    <row r="89" spans="1:16" x14ac:dyDescent="0.35">
      <c r="A89" t="str" cm="1">
        <f t="array" ref="A89">IF(MOD(ROW(A89)-1,15)=0,INDEX(Standards_end!$A:$A,(ROW(A89)-1)/15+2), " ")</f>
        <v xml:space="preserve"> </v>
      </c>
    </row>
    <row r="90" spans="1:16" x14ac:dyDescent="0.35">
      <c r="A90" t="str" cm="1">
        <f t="array" ref="A90">IF(MOD(ROW(A90)-1,15)=0,INDEX(Standards_end!$A:$A,(ROW(A90)-1)/15+2), " ")</f>
        <v xml:space="preserve"> </v>
      </c>
    </row>
    <row r="91" spans="1:16" x14ac:dyDescent="0.35">
      <c r="A91" cm="1">
        <f t="array" ref="A91">IF(MOD(ROW(A91)-1,15)=0,INDEX(Standards_end!$A:$A,(ROW(A91)-1)/15+2), " ")</f>
        <v>0</v>
      </c>
    </row>
    <row r="92" spans="1:16" x14ac:dyDescent="0.35">
      <c r="A92" t="str" cm="1">
        <f t="array" ref="A92">IF(MOD(ROW(A92)-1,15)=0,INDEX(Standards_end!$A:$A,(ROW(A92)-1)/15+2), " ")</f>
        <v xml:space="preserve"> </v>
      </c>
    </row>
    <row r="93" spans="1:16" x14ac:dyDescent="0.35">
      <c r="A93" t="str" cm="1">
        <f t="array" ref="A93">IF(MOD(ROW(A93)-1,15)=0,INDEX(Standards_end!$A:$A,(ROW(A93)-1)/15+2), " ")</f>
        <v xml:space="preserve"> </v>
      </c>
    </row>
    <row r="94" spans="1:16" x14ac:dyDescent="0.35">
      <c r="A94" t="str" cm="1">
        <f t="array" ref="A94">IF(MOD(ROW(A94)-1,15)=0,INDEX(Standards_end!$A:$A,(ROW(A94)-1)/15+2), " ")</f>
        <v xml:space="preserve"> </v>
      </c>
    </row>
    <row r="95" spans="1:16" x14ac:dyDescent="0.35">
      <c r="A95" t="str" cm="1">
        <f t="array" ref="A95">IF(MOD(ROW(A95)-1,15)=0,INDEX(Standards_end!$A:$A,(ROW(A95)-1)/15+2), " ")</f>
        <v xml:space="preserve"> </v>
      </c>
    </row>
    <row r="96" spans="1:16" x14ac:dyDescent="0.35">
      <c r="A96" t="str" cm="1">
        <f t="array" ref="A96">IF(MOD(ROW(A96)-1,15)=0,INDEX(Standards_end!$A:$A,(ROW(A96)-1)/15+2), " ")</f>
        <v xml:space="preserve"> </v>
      </c>
    </row>
    <row r="97" spans="1:1" x14ac:dyDescent="0.35">
      <c r="A97" t="str" cm="1">
        <f t="array" ref="A97">IF(MOD(ROW(A97)-1,15)=0,INDEX(Standards_end!$A:$A,(ROW(A97)-1)/15+2), " ")</f>
        <v xml:space="preserve"> </v>
      </c>
    </row>
    <row r="98" spans="1:1" x14ac:dyDescent="0.35">
      <c r="A98" t="str" cm="1">
        <f t="array" ref="A98">IF(MOD(ROW(A98)-1,15)=0,INDEX(Standards_end!$A:$A,(ROW(A98)-1)/15+2), " ")</f>
        <v xml:space="preserve"> </v>
      </c>
    </row>
    <row r="99" spans="1:1" x14ac:dyDescent="0.35">
      <c r="A99" t="str" cm="1">
        <f t="array" ref="A99">IF(MOD(ROW(A99)-1,15)=0,INDEX(Standards_end!$A:$A,(ROW(A99)-1)/15+2), " ")</f>
        <v xml:space="preserve"> </v>
      </c>
    </row>
    <row r="100" spans="1:1" x14ac:dyDescent="0.35">
      <c r="A100" t="str" cm="1">
        <f t="array" ref="A100">IF(MOD(ROW(A100)-1,15)=0,INDEX(Standards_end!$A:$A,(ROW(A100)-1)/15+2), " ")</f>
        <v xml:space="preserve"> </v>
      </c>
    </row>
    <row r="101" spans="1:1" x14ac:dyDescent="0.35">
      <c r="A101" t="str" cm="1">
        <f t="array" ref="A101">IF(MOD(ROW(A101)-1,15)=0,INDEX(Standards_end!$A:$A,(ROW(A101)-1)/15+2), " ")</f>
        <v xml:space="preserve"> </v>
      </c>
    </row>
    <row r="102" spans="1:1" x14ac:dyDescent="0.35">
      <c r="A102" t="str" cm="1">
        <f t="array" ref="A102">IF(MOD(ROW(A102)-1,15)=0,INDEX(Standards_end!$A:$A,(ROW(A102)-1)/15+2), " ")</f>
        <v xml:space="preserve"> </v>
      </c>
    </row>
    <row r="103" spans="1:1" x14ac:dyDescent="0.35">
      <c r="A103" t="str" cm="1">
        <f t="array" ref="A103">IF(MOD(ROW(A103)-1,15)=0,INDEX(Standards_end!$A:$A,(ROW(A103)-1)/15+2), " ")</f>
        <v xml:space="preserve"> </v>
      </c>
    </row>
    <row r="104" spans="1:1" x14ac:dyDescent="0.35">
      <c r="A104" t="str" cm="1">
        <f t="array" ref="A104">IF(MOD(ROW(A104)-1,15)=0,INDEX(Standards_end!$A:$A,(ROW(A104)-1)/15+2), " ")</f>
        <v xml:space="preserve"> </v>
      </c>
    </row>
    <row r="105" spans="1:1" x14ac:dyDescent="0.35">
      <c r="A105" t="str" cm="1">
        <f t="array" ref="A105">IF(MOD(ROW(A105)-1,15)=0,INDEX(Standards_end!$A:$A,(ROW(A105)-1)/15+2), " ")</f>
        <v xml:space="preserve"> </v>
      </c>
    </row>
    <row r="106" spans="1:1" x14ac:dyDescent="0.35">
      <c r="A106" cm="1">
        <f t="array" ref="A106">IF(MOD(ROW(A106)-1,15)=0,INDEX(Standards_end!$A:$A,(ROW(A106)-1)/15+2), " ")</f>
        <v>0</v>
      </c>
    </row>
    <row r="107" spans="1:1" x14ac:dyDescent="0.35">
      <c r="A107" t="str" cm="1">
        <f t="array" ref="A107">IF(MOD(ROW(A107)-1,15)=0,INDEX(Standards_end!$A:$A,(ROW(A107)-1)/15+2), " ")</f>
        <v xml:space="preserve"> </v>
      </c>
    </row>
    <row r="108" spans="1:1" x14ac:dyDescent="0.35">
      <c r="A108" t="str" cm="1">
        <f t="array" ref="A108">IF(MOD(ROW(A108)-1,15)=0,INDEX(Standards_end!$A:$A,(ROW(A108)-1)/15+2), " ")</f>
        <v xml:space="preserve"> </v>
      </c>
    </row>
    <row r="109" spans="1:1" x14ac:dyDescent="0.35">
      <c r="A109" t="str" cm="1">
        <f t="array" ref="A109">IF(MOD(ROW(A109)-1,15)=0,INDEX(Standards_end!$A:$A,(ROW(A109)-1)/15+2), " ")</f>
        <v xml:space="preserve"> </v>
      </c>
    </row>
    <row r="110" spans="1:1" x14ac:dyDescent="0.35">
      <c r="A110" t="str" cm="1">
        <f t="array" ref="A110">IF(MOD(ROW(A110)-1,15)=0,INDEX(Standards_end!$A:$A,(ROW(A110)-1)/15+2), " ")</f>
        <v xml:space="preserve"> </v>
      </c>
    </row>
    <row r="111" spans="1:1" x14ac:dyDescent="0.35">
      <c r="A111" t="str" cm="1">
        <f t="array" ref="A111">IF(MOD(ROW(A111)-1,15)=0,INDEX(Standards_end!$A:$A,(ROW(A111)-1)/15+2), " ")</f>
        <v xml:space="preserve"> </v>
      </c>
    </row>
    <row r="112" spans="1:1" x14ac:dyDescent="0.35">
      <c r="A112" t="str" cm="1">
        <f t="array" ref="A112">IF(MOD(ROW(A112)-1,15)=0,INDEX(Standards_end!$A:$A,(ROW(A112)-1)/15+2), " ")</f>
        <v xml:space="preserve"> </v>
      </c>
    </row>
    <row r="113" spans="1:1" x14ac:dyDescent="0.35">
      <c r="A113" t="str" cm="1">
        <f t="array" ref="A113">IF(MOD(ROW(A113)-1,15)=0,INDEX(Standards_end!$A:$A,(ROW(A113)-1)/15+2), " ")</f>
        <v xml:space="preserve"> </v>
      </c>
    </row>
    <row r="114" spans="1:1" x14ac:dyDescent="0.35">
      <c r="A114" t="str" cm="1">
        <f t="array" ref="A114">IF(MOD(ROW(A114)-1,15)=0,INDEX(Standards_end!$A:$A,(ROW(A114)-1)/15+2), " ")</f>
        <v xml:space="preserve"> </v>
      </c>
    </row>
    <row r="115" spans="1:1" x14ac:dyDescent="0.35">
      <c r="A115" t="str" cm="1">
        <f t="array" ref="A115">IF(MOD(ROW(A115)-1,15)=0,INDEX(Standards_end!$A:$A,(ROW(A115)-1)/15+2), " ")</f>
        <v xml:space="preserve"> </v>
      </c>
    </row>
    <row r="116" spans="1:1" x14ac:dyDescent="0.35">
      <c r="A116" t="str" cm="1">
        <f t="array" ref="A116">IF(MOD(ROW(A116)-1,15)=0,INDEX(Standards_end!$A:$A,(ROW(A116)-1)/15+2), " ")</f>
        <v xml:space="preserve"> </v>
      </c>
    </row>
    <row r="117" spans="1:1" x14ac:dyDescent="0.35">
      <c r="A117" t="str" cm="1">
        <f t="array" ref="A117">IF(MOD(ROW(A117)-1,15)=0,INDEX(Standards_end!$A:$A,(ROW(A117)-1)/15+2), " ")</f>
        <v xml:space="preserve"> </v>
      </c>
    </row>
    <row r="118" spans="1:1" x14ac:dyDescent="0.35">
      <c r="A118" t="str" cm="1">
        <f t="array" ref="A118">IF(MOD(ROW(A118)-1,15)=0,INDEX(Standards_end!$A:$A,(ROW(A118)-1)/15+2), " ")</f>
        <v xml:space="preserve"> </v>
      </c>
    </row>
    <row r="119" spans="1:1" x14ac:dyDescent="0.35">
      <c r="A119" t="str" cm="1">
        <f t="array" ref="A119">IF(MOD(ROW(A119)-1,15)=0,INDEX(Standards_end!$A:$A,(ROW(A119)-1)/15+2), " ")</f>
        <v xml:space="preserve"> </v>
      </c>
    </row>
    <row r="120" spans="1:1" x14ac:dyDescent="0.35">
      <c r="A120" t="str" cm="1">
        <f t="array" ref="A120">IF(MOD(ROW(A120)-1,15)=0,INDEX(Standards_end!$A:$A,(ROW(A120)-1)/15+2), " ")</f>
        <v xml:space="preserve"> </v>
      </c>
    </row>
    <row r="121" spans="1:1" x14ac:dyDescent="0.35">
      <c r="A121" cm="1">
        <f t="array" ref="A121">IF(MOD(ROW(A121)-1,15)=0,INDEX(Standards_end!$A:$A,(ROW(A121)-1)/15+2), " ")</f>
        <v>0</v>
      </c>
    </row>
    <row r="122" spans="1:1" x14ac:dyDescent="0.35">
      <c r="A122" t="str" cm="1">
        <f t="array" ref="A122">IF(MOD(ROW(A122)-1,15)=0,INDEX(Standards_end!$A:$A,(ROW(A122)-1)/15+2), " ")</f>
        <v xml:space="preserve"> </v>
      </c>
    </row>
    <row r="123" spans="1:1" x14ac:dyDescent="0.35">
      <c r="A123" t="str" cm="1">
        <f t="array" ref="A123">IF(MOD(ROW(A123)-1,15)=0,INDEX(Standards_end!$A:$A,(ROW(A123)-1)/15+2), " ")</f>
        <v xml:space="preserve"> </v>
      </c>
    </row>
    <row r="124" spans="1:1" x14ac:dyDescent="0.35">
      <c r="A124" t="str" cm="1">
        <f t="array" ref="A124">IF(MOD(ROW(A124)-1,15)=0,INDEX(Standards_end!$A:$A,(ROW(A124)-1)/15+2), " ")</f>
        <v xml:space="preserve"> </v>
      </c>
    </row>
    <row r="125" spans="1:1" x14ac:dyDescent="0.35">
      <c r="A125" t="str" cm="1">
        <f t="array" ref="A125">IF(MOD(ROW(A125)-1,15)=0,INDEX(Standards_end!$A:$A,(ROW(A125)-1)/15+2), " ")</f>
        <v xml:space="preserve"> </v>
      </c>
    </row>
    <row r="126" spans="1:1" x14ac:dyDescent="0.35">
      <c r="A126" t="str" cm="1">
        <f t="array" ref="A126">IF(MOD(ROW(A126)-1,15)=0,INDEX(Standards_end!$A:$A,(ROW(A126)-1)/15+2), " ")</f>
        <v xml:space="preserve"> </v>
      </c>
    </row>
    <row r="127" spans="1:1" x14ac:dyDescent="0.35">
      <c r="A127" t="str" cm="1">
        <f t="array" ref="A127">IF(MOD(ROW(A127)-1,15)=0,INDEX(Standards_end!$A:$A,(ROW(A127)-1)/15+2), " ")</f>
        <v xml:space="preserve"> </v>
      </c>
    </row>
    <row r="128" spans="1:1" x14ac:dyDescent="0.35">
      <c r="A128" t="str" cm="1">
        <f t="array" ref="A128">IF(MOD(ROW(A128)-1,15)=0,INDEX(Standards_end!$A:$A,(ROW(A128)-1)/15+2), " ")</f>
        <v xml:space="preserve"> </v>
      </c>
    </row>
    <row r="129" spans="1:1" x14ac:dyDescent="0.35">
      <c r="A129" t="str" cm="1">
        <f t="array" ref="A129">IF(MOD(ROW(A129)-1,15)=0,INDEX(Standards_end!$A:$A,(ROW(A129)-1)/15+2), " ")</f>
        <v xml:space="preserve"> </v>
      </c>
    </row>
    <row r="130" spans="1:1" x14ac:dyDescent="0.35">
      <c r="A130" t="str" cm="1">
        <f t="array" ref="A130">IF(MOD(ROW(A130)-1,15)=0,INDEX(Standards_end!$A:$A,(ROW(A130)-1)/15+2), " ")</f>
        <v xml:space="preserve"> </v>
      </c>
    </row>
    <row r="131" spans="1:1" x14ac:dyDescent="0.35">
      <c r="A131" t="str" cm="1">
        <f t="array" ref="A131">IF(MOD(ROW(A131)-1,15)=0,INDEX(Standards_end!$A:$A,(ROW(A131)-1)/15+2), " ")</f>
        <v xml:space="preserve"> </v>
      </c>
    </row>
    <row r="132" spans="1:1" x14ac:dyDescent="0.35">
      <c r="A132" t="str" cm="1">
        <f t="array" ref="A132">IF(MOD(ROW(A132)-1,15)=0,INDEX(Standards_end!$A:$A,(ROW(A132)-1)/15+2), " ")</f>
        <v xml:space="preserve"> </v>
      </c>
    </row>
    <row r="133" spans="1:1" x14ac:dyDescent="0.35">
      <c r="A133" t="str" cm="1">
        <f t="array" ref="A133">IF(MOD(ROW(A133)-1,15)=0,INDEX(Standards_end!$A:$A,(ROW(A133)-1)/15+2), " ")</f>
        <v xml:space="preserve"> </v>
      </c>
    </row>
    <row r="134" spans="1:1" x14ac:dyDescent="0.35">
      <c r="A134" t="str" cm="1">
        <f t="array" ref="A134">IF(MOD(ROW(A134)-1,15)=0,INDEX(Standards_end!$A:$A,(ROW(A134)-1)/15+2), " ")</f>
        <v xml:space="preserve"> </v>
      </c>
    </row>
    <row r="135" spans="1:1" x14ac:dyDescent="0.35">
      <c r="A135" t="str" cm="1">
        <f t="array" ref="A135">IF(MOD(ROW(A135)-1,15)=0,INDEX(Standards_end!$A:$A,(ROW(A135)-1)/15+2), " ")</f>
        <v xml:space="preserve"> </v>
      </c>
    </row>
    <row r="136" spans="1:1" x14ac:dyDescent="0.35">
      <c r="A136" cm="1">
        <f t="array" ref="A136">IF(MOD(ROW(A136)-1,15)=0,INDEX(Standards_end!$A:$A,(ROW(A136)-1)/15+2), " ")</f>
        <v>0</v>
      </c>
    </row>
    <row r="137" spans="1:1" x14ac:dyDescent="0.35">
      <c r="A137" t="str" cm="1">
        <f t="array" ref="A137">IF(MOD(ROW(A137)-1,15)=0,INDEX(Standards_end!$A:$A,(ROW(A137)-1)/15+2), " ")</f>
        <v xml:space="preserve"> </v>
      </c>
    </row>
    <row r="138" spans="1:1" x14ac:dyDescent="0.35">
      <c r="A138" t="str" cm="1">
        <f t="array" ref="A138">IF(MOD(ROW(A138)-1,15)=0,INDEX(Standards_end!$A:$A,(ROW(A138)-1)/15+2), " ")</f>
        <v xml:space="preserve"> </v>
      </c>
    </row>
    <row r="139" spans="1:1" x14ac:dyDescent="0.35">
      <c r="A139" t="str" cm="1">
        <f t="array" ref="A139">IF(MOD(ROW(A139)-1,15)=0,INDEX(Standards_end!$A:$A,(ROW(A139)-1)/15+2), " ")</f>
        <v xml:space="preserve"> </v>
      </c>
    </row>
    <row r="140" spans="1:1" x14ac:dyDescent="0.35">
      <c r="A140" t="str" cm="1">
        <f t="array" ref="A140">IF(MOD(ROW(A140)-1,15)=0,INDEX(Standards_end!$A:$A,(ROW(A140)-1)/15+2), " ")</f>
        <v xml:space="preserve"> </v>
      </c>
    </row>
    <row r="141" spans="1:1" x14ac:dyDescent="0.35">
      <c r="A141" t="str" cm="1">
        <f t="array" ref="A141">IF(MOD(ROW(A141)-1,15)=0,INDEX(Standards_end!$A:$A,(ROW(A141)-1)/15+2), " ")</f>
        <v xml:space="preserve"> </v>
      </c>
    </row>
    <row r="142" spans="1:1" x14ac:dyDescent="0.35">
      <c r="A142" t="str" cm="1">
        <f t="array" ref="A142">IF(MOD(ROW(A142)-1,15)=0,INDEX(Standards_end!$A:$A,(ROW(A142)-1)/15+2), " ")</f>
        <v xml:space="preserve"> </v>
      </c>
    </row>
    <row r="143" spans="1:1" x14ac:dyDescent="0.35">
      <c r="A143" t="str" cm="1">
        <f t="array" ref="A143">IF(MOD(ROW(A143)-1,15)=0,INDEX(Standards_end!$A:$A,(ROW(A143)-1)/15+2), " ")</f>
        <v xml:space="preserve"> </v>
      </c>
    </row>
    <row r="144" spans="1:1" x14ac:dyDescent="0.35">
      <c r="A144" t="str" cm="1">
        <f t="array" ref="A144">IF(MOD(ROW(A144)-1,15)=0,INDEX(Standards_end!$A:$A,(ROW(A144)-1)/15+2), " ")</f>
        <v xml:space="preserve"> </v>
      </c>
    </row>
    <row r="145" spans="1:1" x14ac:dyDescent="0.35">
      <c r="A145" t="str" cm="1">
        <f t="array" ref="A145">IF(MOD(ROW(A145)-1,15)=0,INDEX(Standards_end!$A:$A,(ROW(A145)-1)/15+2), " ")</f>
        <v xml:space="preserve"> </v>
      </c>
    </row>
    <row r="146" spans="1:1" x14ac:dyDescent="0.35">
      <c r="A146" t="str" cm="1">
        <f t="array" ref="A146">IF(MOD(ROW(A146)-1,15)=0,INDEX(Standards_end!$A:$A,(ROW(A146)-1)/15+2), " ")</f>
        <v xml:space="preserve"> </v>
      </c>
    </row>
    <row r="147" spans="1:1" x14ac:dyDescent="0.35">
      <c r="A147" t="str" cm="1">
        <f t="array" ref="A147">IF(MOD(ROW(A147)-1,15)=0,INDEX(Standards_end!$A:$A,(ROW(A147)-1)/15+2), " ")</f>
        <v xml:space="preserve"> </v>
      </c>
    </row>
    <row r="148" spans="1:1" x14ac:dyDescent="0.35">
      <c r="A148" t="str" cm="1">
        <f t="array" ref="A148">IF(MOD(ROW(A148)-1,15)=0,INDEX(Standards_end!$A:$A,(ROW(A148)-1)/15+2), " ")</f>
        <v xml:space="preserve"> </v>
      </c>
    </row>
    <row r="149" spans="1:1" x14ac:dyDescent="0.35">
      <c r="A149" t="str" cm="1">
        <f t="array" ref="A149">IF(MOD(ROW(A149)-1,15)=0,INDEX(Standards_end!$A:$A,(ROW(A149)-1)/15+2), " ")</f>
        <v xml:space="preserve"> </v>
      </c>
    </row>
    <row r="150" spans="1:1" x14ac:dyDescent="0.35">
      <c r="A150" t="str" cm="1">
        <f t="array" ref="A150">IF(MOD(ROW(A150)-1,15)=0,INDEX(Standards_end!$A:$A,(ROW(A150)-1)/15+2), " ")</f>
        <v xml:space="preserve"> </v>
      </c>
    </row>
    <row r="151" spans="1:1" x14ac:dyDescent="0.35">
      <c r="A151" cm="1">
        <f t="array" ref="A151">IF(MOD(ROW(A151)-1,15)=0,INDEX(Standards_end!$A:$A,(ROW(A151)-1)/15+2), " ")</f>
        <v>0</v>
      </c>
    </row>
    <row r="152" spans="1:1" x14ac:dyDescent="0.35">
      <c r="A152" t="str" cm="1">
        <f t="array" ref="A152">IF(MOD(ROW(A152)-1,15)=0,INDEX(Standards_end!$A:$A,(ROW(A152)-1)/15+2), " ")</f>
        <v xml:space="preserve"> </v>
      </c>
    </row>
    <row r="153" spans="1:1" x14ac:dyDescent="0.35">
      <c r="A153" t="str" cm="1">
        <f t="array" ref="A153">IF(MOD(ROW(A153)-1,15)=0,INDEX(Standards_end!$A:$A,(ROW(A153)-1)/15+2), " ")</f>
        <v xml:space="preserve"> </v>
      </c>
    </row>
    <row r="154" spans="1:1" x14ac:dyDescent="0.35">
      <c r="A154" t="str" cm="1">
        <f t="array" ref="A154">IF(MOD(ROW(A154)-1,15)=0,INDEX(Standards_end!$A:$A,(ROW(A154)-1)/15+2), " ")</f>
        <v xml:space="preserve"> </v>
      </c>
    </row>
    <row r="155" spans="1:1" x14ac:dyDescent="0.35">
      <c r="A155" t="str" cm="1">
        <f t="array" ref="A155">IF(MOD(ROW(A155)-1,15)=0,INDEX(Standards_end!$A:$A,(ROW(A155)-1)/15+2), " ")</f>
        <v xml:space="preserve"> </v>
      </c>
    </row>
    <row r="156" spans="1:1" x14ac:dyDescent="0.35">
      <c r="A156" t="str" cm="1">
        <f t="array" ref="A156">IF(MOD(ROW(A156)-1,15)=0,INDEX(Standards_end!$A:$A,(ROW(A156)-1)/15+2), " ")</f>
        <v xml:space="preserve"> </v>
      </c>
    </row>
    <row r="157" spans="1:1" x14ac:dyDescent="0.35">
      <c r="A157" t="str" cm="1">
        <f t="array" ref="A157">IF(MOD(ROW(A157)-1,15)=0,INDEX(Standards_end!$A:$A,(ROW(A157)-1)/15+2), " ")</f>
        <v xml:space="preserve"> </v>
      </c>
    </row>
    <row r="158" spans="1:1" x14ac:dyDescent="0.35">
      <c r="A158" t="str" cm="1">
        <f t="array" ref="A158">IF(MOD(ROW(A158)-1,15)=0,INDEX(Standards_end!$A:$A,(ROW(A158)-1)/15+2), " ")</f>
        <v xml:space="preserve"> </v>
      </c>
    </row>
    <row r="159" spans="1:1" x14ac:dyDescent="0.35">
      <c r="A159" t="str" cm="1">
        <f t="array" ref="A159">IF(MOD(ROW(A159)-1,15)=0,INDEX(Standards_end!$A:$A,(ROW(A159)-1)/15+2), " ")</f>
        <v xml:space="preserve"> </v>
      </c>
    </row>
    <row r="160" spans="1:1" x14ac:dyDescent="0.35">
      <c r="A160" t="str" cm="1">
        <f t="array" ref="A160">IF(MOD(ROW(A160)-1,15)=0,INDEX(Standards_end!$A:$A,(ROW(A160)-1)/15+2), " ")</f>
        <v xml:space="preserve"> </v>
      </c>
    </row>
    <row r="161" spans="1:1" x14ac:dyDescent="0.35">
      <c r="A161" t="str" cm="1">
        <f t="array" ref="A161">IF(MOD(ROW(A161)-1,15)=0,INDEX(Standards_end!$A:$A,(ROW(A161)-1)/15+2), " ")</f>
        <v xml:space="preserve"> </v>
      </c>
    </row>
    <row r="162" spans="1:1" x14ac:dyDescent="0.35">
      <c r="A162" t="str" cm="1">
        <f t="array" ref="A162">IF(MOD(ROW(A162)-1,15)=0,INDEX(Standards_end!$A:$A,(ROW(A162)-1)/15+2), " ")</f>
        <v xml:space="preserve"> </v>
      </c>
    </row>
    <row r="163" spans="1:1" x14ac:dyDescent="0.35">
      <c r="A163" t="str" cm="1">
        <f t="array" ref="A163">IF(MOD(ROW(A163)-1,15)=0,INDEX(Standards_end!$A:$A,(ROW(A163)-1)/15+2), " ")</f>
        <v xml:space="preserve"> </v>
      </c>
    </row>
    <row r="164" spans="1:1" x14ac:dyDescent="0.35">
      <c r="A164" t="str" cm="1">
        <f t="array" ref="A164">IF(MOD(ROW(A164)-1,15)=0,INDEX(Standards_end!$A:$A,(ROW(A164)-1)/15+2), " ")</f>
        <v xml:space="preserve"> </v>
      </c>
    </row>
    <row r="165" spans="1:1" x14ac:dyDescent="0.35">
      <c r="A165" t="str" cm="1">
        <f t="array" ref="A165">IF(MOD(ROW(A165)-1,15)=0,INDEX(Standards_end!$A:$A,(ROW(A165)-1)/15+2), " ")</f>
        <v xml:space="preserve"> </v>
      </c>
    </row>
    <row r="166" spans="1:1" x14ac:dyDescent="0.35">
      <c r="A166" cm="1">
        <f t="array" ref="A166">IF(MOD(ROW(A166)-1,15)=0,INDEX(Standards_end!$A:$A,(ROW(A166)-1)/15+2), " ")</f>
        <v>0</v>
      </c>
    </row>
    <row r="167" spans="1:1" x14ac:dyDescent="0.35">
      <c r="A167" t="str" cm="1">
        <f t="array" ref="A167">IF(MOD(ROW(A167)-1,15)=0,INDEX(Standards_end!$A:$A,(ROW(A167)-1)/15+2), " ")</f>
        <v xml:space="preserve"> </v>
      </c>
    </row>
    <row r="168" spans="1:1" x14ac:dyDescent="0.35">
      <c r="A168" t="str" cm="1">
        <f t="array" ref="A168">IF(MOD(ROW(A168)-1,15)=0,INDEX(Standards_end!$A:$A,(ROW(A168)-1)/15+2), " ")</f>
        <v xml:space="preserve"> </v>
      </c>
    </row>
    <row r="169" spans="1:1" x14ac:dyDescent="0.35">
      <c r="A169" t="str" cm="1">
        <f t="array" ref="A169">IF(MOD(ROW(A169)-1,15)=0,INDEX(Standards_end!$A:$A,(ROW(A169)-1)/15+2), " ")</f>
        <v xml:space="preserve"> </v>
      </c>
    </row>
    <row r="170" spans="1:1" x14ac:dyDescent="0.35">
      <c r="A170" t="str" cm="1">
        <f t="array" ref="A170">IF(MOD(ROW(A170)-1,15)=0,INDEX(Standards_end!$A:$A,(ROW(A170)-1)/15+2), " ")</f>
        <v xml:space="preserve"> </v>
      </c>
    </row>
    <row r="171" spans="1:1" x14ac:dyDescent="0.35">
      <c r="A171" t="str" cm="1">
        <f t="array" ref="A171">IF(MOD(ROW(A171)-1,15)=0,INDEX(Standards_end!$A:$A,(ROW(A171)-1)/15+2), " ")</f>
        <v xml:space="preserve"> </v>
      </c>
    </row>
    <row r="172" spans="1:1" x14ac:dyDescent="0.35">
      <c r="A172" t="str" cm="1">
        <f t="array" ref="A172">IF(MOD(ROW(A172)-1,15)=0,INDEX(Standards_end!$A:$A,(ROW(A172)-1)/15+2), " ")</f>
        <v xml:space="preserve"> </v>
      </c>
    </row>
    <row r="173" spans="1:1" x14ac:dyDescent="0.35">
      <c r="A173" t="str" cm="1">
        <f t="array" ref="A173">IF(MOD(ROW(A173)-1,15)=0,INDEX(Standards_end!$A:$A,(ROW(A173)-1)/15+2), " ")</f>
        <v xml:space="preserve"> </v>
      </c>
    </row>
    <row r="174" spans="1:1" x14ac:dyDescent="0.35">
      <c r="A174" t="str" cm="1">
        <f t="array" ref="A174">IF(MOD(ROW(A174)-1,15)=0,INDEX(Standards_end!$A:$A,(ROW(A174)-1)/15+2), " ")</f>
        <v xml:space="preserve"> </v>
      </c>
    </row>
    <row r="175" spans="1:1" x14ac:dyDescent="0.35">
      <c r="A175" t="str" cm="1">
        <f t="array" ref="A175">IF(MOD(ROW(A175)-1,15)=0,INDEX(Standards_end!$A:$A,(ROW(A175)-1)/15+2), " ")</f>
        <v xml:space="preserve"> </v>
      </c>
    </row>
    <row r="176" spans="1:1" x14ac:dyDescent="0.35">
      <c r="A176" t="str" cm="1">
        <f t="array" ref="A176">IF(MOD(ROW(A176)-1,15)=0,INDEX(Standards_end!$A:$A,(ROW(A176)-1)/15+2), " ")</f>
        <v xml:space="preserve"> </v>
      </c>
    </row>
    <row r="177" spans="1:1" x14ac:dyDescent="0.35">
      <c r="A177" t="str" cm="1">
        <f t="array" ref="A177">IF(MOD(ROW(A177)-1,15)=0,INDEX(Standards_end!$A:$A,(ROW(A177)-1)/15+2), " ")</f>
        <v xml:space="preserve"> </v>
      </c>
    </row>
    <row r="178" spans="1:1" x14ac:dyDescent="0.35">
      <c r="A178" t="str" cm="1">
        <f t="array" ref="A178">IF(MOD(ROW(A178)-1,15)=0,INDEX(Standards_end!$A:$A,(ROW(A178)-1)/15+2), " ")</f>
        <v xml:space="preserve"> </v>
      </c>
    </row>
    <row r="179" spans="1:1" x14ac:dyDescent="0.35">
      <c r="A179" t="str" cm="1">
        <f t="array" ref="A179">IF(MOD(ROW(A179)-1,15)=0,INDEX(Standards_end!$A:$A,(ROW(A179)-1)/15+2), " ")</f>
        <v xml:space="preserve"> </v>
      </c>
    </row>
    <row r="180" spans="1:1" x14ac:dyDescent="0.35">
      <c r="A180" t="str" cm="1">
        <f t="array" ref="A180">IF(MOD(ROW(A180)-1,15)=0,INDEX(Standards_end!$A:$A,(ROW(A180)-1)/15+2), " ")</f>
        <v xml:space="preserve"> </v>
      </c>
    </row>
    <row r="181" spans="1:1" x14ac:dyDescent="0.35">
      <c r="A181" cm="1">
        <f t="array" ref="A181">IF(MOD(ROW(A181)-1,15)=0,INDEX(Standards_end!$A:$A,(ROW(A181)-1)/15+2), " ")</f>
        <v>0</v>
      </c>
    </row>
    <row r="182" spans="1:1" x14ac:dyDescent="0.35">
      <c r="A182" t="str" cm="1">
        <f t="array" ref="A182">IF(MOD(ROW(A182)-1,15)=0,INDEX(Standards_end!$A:$A,(ROW(A182)-1)/15+2), " ")</f>
        <v xml:space="preserve"> </v>
      </c>
    </row>
    <row r="183" spans="1:1" x14ac:dyDescent="0.35">
      <c r="A183" t="str" cm="1">
        <f t="array" ref="A183">IF(MOD(ROW(A183)-1,15)=0,INDEX(Standards_end!$A:$A,(ROW(A183)-1)/15+2), " ")</f>
        <v xml:space="preserve"> </v>
      </c>
    </row>
    <row r="184" spans="1:1" x14ac:dyDescent="0.35">
      <c r="A184" t="str" cm="1">
        <f t="array" ref="A184">IF(MOD(ROW(A184)-1,15)=0,INDEX(Standards_end!$A:$A,(ROW(A184)-1)/15+2), " ")</f>
        <v xml:space="preserve"> </v>
      </c>
    </row>
    <row r="185" spans="1:1" x14ac:dyDescent="0.35">
      <c r="A185" t="str" cm="1">
        <f t="array" ref="A185">IF(MOD(ROW(A185)-1,15)=0,INDEX(Standards_end!$A:$A,(ROW(A185)-1)/15+2), " ")</f>
        <v xml:space="preserve"> </v>
      </c>
    </row>
    <row r="186" spans="1:1" x14ac:dyDescent="0.35">
      <c r="A186" t="str" cm="1">
        <f t="array" ref="A186">IF(MOD(ROW(A186)-1,15)=0,INDEX(Standards_end!$A:$A,(ROW(A186)-1)/15+2), " ")</f>
        <v xml:space="preserve"> </v>
      </c>
    </row>
    <row r="187" spans="1:1" x14ac:dyDescent="0.35">
      <c r="A187" t="str" cm="1">
        <f t="array" ref="A187">IF(MOD(ROW(A187)-1,15)=0,INDEX(Standards_end!$A:$A,(ROW(A187)-1)/15+2), " ")</f>
        <v xml:space="preserve"> </v>
      </c>
    </row>
    <row r="188" spans="1:1" x14ac:dyDescent="0.35">
      <c r="A188" t="str" cm="1">
        <f t="array" ref="A188">IF(MOD(ROW(A188)-1,15)=0,INDEX(Standards_end!$A:$A,(ROW(A188)-1)/15+2), " ")</f>
        <v xml:space="preserve"> </v>
      </c>
    </row>
    <row r="189" spans="1:1" x14ac:dyDescent="0.35">
      <c r="A189" t="str" cm="1">
        <f t="array" ref="A189">IF(MOD(ROW(A189)-1,15)=0,INDEX(Standards_end!$A:$A,(ROW(A189)-1)/15+2), " ")</f>
        <v xml:space="preserve"> </v>
      </c>
    </row>
    <row r="190" spans="1:1" x14ac:dyDescent="0.35">
      <c r="A190" t="str" cm="1">
        <f t="array" ref="A190">IF(MOD(ROW(A190)-1,15)=0,INDEX(Standards_end!$A:$A,(ROW(A190)-1)/15+2), " ")</f>
        <v xml:space="preserve"> </v>
      </c>
    </row>
    <row r="191" spans="1:1" x14ac:dyDescent="0.35">
      <c r="A191" t="str" cm="1">
        <f t="array" ref="A191">IF(MOD(ROW(A191)-1,15)=0,INDEX(Standards_end!$A:$A,(ROW(A191)-1)/15+2), " ")</f>
        <v xml:space="preserve"> </v>
      </c>
    </row>
    <row r="192" spans="1:1" x14ac:dyDescent="0.35">
      <c r="A192" t="str" cm="1">
        <f t="array" ref="A192">IF(MOD(ROW(A192)-1,15)=0,INDEX(Standards_end!$A:$A,(ROW(A192)-1)/15+2), " ")</f>
        <v xml:space="preserve"> </v>
      </c>
    </row>
    <row r="193" spans="1:1" x14ac:dyDescent="0.35">
      <c r="A193" t="str" cm="1">
        <f t="array" ref="A193">IF(MOD(ROW(A193)-1,15)=0,INDEX(Standards_end!$A:$A,(ROW(A193)-1)/15+2), " ")</f>
        <v xml:space="preserve"> </v>
      </c>
    </row>
    <row r="194" spans="1:1" x14ac:dyDescent="0.35">
      <c r="A194" t="str" cm="1">
        <f t="array" ref="A194">IF(MOD(ROW(A194)-1,15)=0,INDEX(Standards_end!$A:$A,(ROW(A194)-1)/15+2), " ")</f>
        <v xml:space="preserve"> </v>
      </c>
    </row>
    <row r="195" spans="1:1" x14ac:dyDescent="0.35">
      <c r="A195" t="str" cm="1">
        <f t="array" ref="A195">IF(MOD(ROW(A195)-1,15)=0,INDEX(Standards_end!$A:$A,(ROW(A195)-1)/15+2), " ")</f>
        <v xml:space="preserve"> </v>
      </c>
    </row>
    <row r="196" spans="1:1" x14ac:dyDescent="0.35">
      <c r="A196" cm="1">
        <f t="array" ref="A196">IF(MOD(ROW(A196)-1,15)=0,INDEX(Standards_end!$A:$A,(ROW(A196)-1)/15+2), " ")</f>
        <v>0</v>
      </c>
    </row>
    <row r="197" spans="1:1" x14ac:dyDescent="0.35">
      <c r="A197" t="str" cm="1">
        <f t="array" ref="A197">IF(MOD(ROW(A197)-1,15)=0,INDEX(Standards_end!$A:$A,(ROW(A197)-1)/15+2), " ")</f>
        <v xml:space="preserve"> </v>
      </c>
    </row>
    <row r="198" spans="1:1" x14ac:dyDescent="0.35">
      <c r="A198" t="str" cm="1">
        <f t="array" ref="A198">IF(MOD(ROW(A198)-1,15)=0,INDEX(Standards_end!$A:$A,(ROW(A198)-1)/15+2), " ")</f>
        <v xml:space="preserve"> </v>
      </c>
    </row>
    <row r="199" spans="1:1" x14ac:dyDescent="0.35">
      <c r="A199" t="str" cm="1">
        <f t="array" ref="A199">IF(MOD(ROW(A199)-1,15)=0,INDEX(Standards_end!$A:$A,(ROW(A199)-1)/15+2), " ")</f>
        <v xml:space="preserve"> </v>
      </c>
    </row>
    <row r="200" spans="1:1" x14ac:dyDescent="0.35">
      <c r="A200" t="str" cm="1">
        <f t="array" ref="A200">IF(MOD(ROW(A200)-1,15)=0,INDEX(Standards_end!$A:$A,(ROW(A200)-1)/15+2), " ")</f>
        <v xml:space="preserve"> </v>
      </c>
    </row>
    <row r="201" spans="1:1" x14ac:dyDescent="0.35">
      <c r="A201" t="str" cm="1">
        <f t="array" ref="A201">IF(MOD(ROW(A201)-1,15)=0,INDEX(Standards_end!$A:$A,(ROW(A201)-1)/15+2), " ")</f>
        <v xml:space="preserve"> </v>
      </c>
    </row>
    <row r="202" spans="1:1" x14ac:dyDescent="0.35">
      <c r="A202" t="str" cm="1">
        <f t="array" ref="A202">IF(MOD(ROW(A202)-1,15)=0,INDEX(Standards_end!$A:$A,(ROW(A202)-1)/15+2), " ")</f>
        <v xml:space="preserve"> </v>
      </c>
    </row>
    <row r="203" spans="1:1" x14ac:dyDescent="0.35">
      <c r="A203" t="str" cm="1">
        <f t="array" ref="A203">IF(MOD(ROW(A203)-1,15)=0,INDEX(Standards_end!$A:$A,(ROW(A203)-1)/15+2), " ")</f>
        <v xml:space="preserve"> </v>
      </c>
    </row>
    <row r="204" spans="1:1" x14ac:dyDescent="0.35">
      <c r="A204" t="str" cm="1">
        <f t="array" ref="A204">IF(MOD(ROW(A204)-1,15)=0,INDEX(Standards_end!$A:$A,(ROW(A204)-1)/15+2), " ")</f>
        <v xml:space="preserve"> </v>
      </c>
    </row>
    <row r="205" spans="1:1" x14ac:dyDescent="0.35">
      <c r="A205" t="str" cm="1">
        <f t="array" ref="A205">IF(MOD(ROW(A205)-1,15)=0,INDEX(Standards_end!$A:$A,(ROW(A205)-1)/15+2), " ")</f>
        <v xml:space="preserve"> </v>
      </c>
    </row>
    <row r="206" spans="1:1" x14ac:dyDescent="0.35">
      <c r="A206" t="str" cm="1">
        <f t="array" ref="A206">IF(MOD(ROW(A206)-1,15)=0,INDEX(Standards_end!$A:$A,(ROW(A206)-1)/15+2), " ")</f>
        <v xml:space="preserve"> </v>
      </c>
    </row>
    <row r="207" spans="1:1" x14ac:dyDescent="0.35">
      <c r="A207" t="str" cm="1">
        <f t="array" ref="A207">IF(MOD(ROW(A207)-1,15)=0,INDEX(Standards_end!$A:$A,(ROW(A207)-1)/15+2), " ")</f>
        <v xml:space="preserve"> </v>
      </c>
    </row>
    <row r="208" spans="1:1" x14ac:dyDescent="0.35">
      <c r="A208" t="str" cm="1">
        <f t="array" ref="A208">IF(MOD(ROW(A208)-1,15)=0,INDEX(Standards_end!$A:$A,(ROW(A208)-1)/15+2), " ")</f>
        <v xml:space="preserve"> </v>
      </c>
    </row>
    <row r="209" spans="1:1" x14ac:dyDescent="0.35">
      <c r="A209" t="str" cm="1">
        <f t="array" ref="A209">IF(MOD(ROW(A209)-1,15)=0,INDEX(Standards_end!$A:$A,(ROW(A209)-1)/15+2), " ")</f>
        <v xml:space="preserve"> </v>
      </c>
    </row>
    <row r="210" spans="1:1" x14ac:dyDescent="0.35">
      <c r="A210" t="str" cm="1">
        <f t="array" ref="A210">IF(MOD(ROW(A210)-1,15)=0,INDEX(Standards_end!$A:$A,(ROW(A210)-1)/15+2), " ")</f>
        <v xml:space="preserve"> </v>
      </c>
    </row>
    <row r="211" spans="1:1" x14ac:dyDescent="0.35">
      <c r="A211" cm="1">
        <f t="array" ref="A211">IF(MOD(ROW(A211)-1,15)=0,INDEX(Standards_end!$A:$A,(ROW(A211)-1)/15+2), " ")</f>
        <v>0</v>
      </c>
    </row>
    <row r="212" spans="1:1" x14ac:dyDescent="0.35">
      <c r="A212" t="str" cm="1">
        <f t="array" ref="A212">IF(MOD(ROW(A212)-1,15)=0,INDEX(Standards_end!$A:$A,(ROW(A212)-1)/15+2), " ")</f>
        <v xml:space="preserve"> </v>
      </c>
    </row>
    <row r="213" spans="1:1" x14ac:dyDescent="0.35">
      <c r="A213" t="str" cm="1">
        <f t="array" ref="A213">IF(MOD(ROW(A213)-1,15)=0,INDEX(Standards_end!$A:$A,(ROW(A213)-1)/15+2), " ")</f>
        <v xml:space="preserve"> </v>
      </c>
    </row>
    <row r="214" spans="1:1" x14ac:dyDescent="0.35">
      <c r="A214" t="str" cm="1">
        <f t="array" ref="A214">IF(MOD(ROW(A214)-1,15)=0,INDEX(Standards_end!$A:$A,(ROW(A214)-1)/15+2), " ")</f>
        <v xml:space="preserve"> </v>
      </c>
    </row>
    <row r="215" spans="1:1" x14ac:dyDescent="0.35">
      <c r="A215" t="str" cm="1">
        <f t="array" ref="A215">IF(MOD(ROW(A215)-1,15)=0,INDEX(Standards_end!$A:$A,(ROW(A215)-1)/15+2), " ")</f>
        <v xml:space="preserve"> </v>
      </c>
    </row>
    <row r="216" spans="1:1" x14ac:dyDescent="0.35">
      <c r="A216" t="str" cm="1">
        <f t="array" ref="A216">IF(MOD(ROW(A216)-1,15)=0,INDEX(Standards_end!$A:$A,(ROW(A216)-1)/15+2), " ")</f>
        <v xml:space="preserve"> </v>
      </c>
    </row>
    <row r="217" spans="1:1" x14ac:dyDescent="0.35">
      <c r="A217" t="str" cm="1">
        <f t="array" ref="A217">IF(MOD(ROW(A217)-1,15)=0,INDEX(Standards_end!$A:$A,(ROW(A217)-1)/15+2), " ")</f>
        <v xml:space="preserve"> </v>
      </c>
    </row>
    <row r="218" spans="1:1" x14ac:dyDescent="0.35">
      <c r="A218" t="str" cm="1">
        <f t="array" ref="A218">IF(MOD(ROW(A218)-1,15)=0,INDEX(Standards_end!$A:$A,(ROW(A218)-1)/15+2), " ")</f>
        <v xml:space="preserve"> </v>
      </c>
    </row>
    <row r="219" spans="1:1" x14ac:dyDescent="0.35">
      <c r="A219" t="str" cm="1">
        <f t="array" ref="A219">IF(MOD(ROW(A219)-1,15)=0,INDEX(Standards_end!$A:$A,(ROW(A219)-1)/15+2), " ")</f>
        <v xml:space="preserve"> </v>
      </c>
    </row>
    <row r="220" spans="1:1" x14ac:dyDescent="0.35">
      <c r="A220" t="str" cm="1">
        <f t="array" ref="A220">IF(MOD(ROW(A220)-1,15)=0,INDEX(Standards_end!$A:$A,(ROW(A220)-1)/15+2), " ")</f>
        <v xml:space="preserve"> </v>
      </c>
    </row>
    <row r="221" spans="1:1" x14ac:dyDescent="0.35">
      <c r="A221" t="str" cm="1">
        <f t="array" ref="A221">IF(MOD(ROW(A221)-1,15)=0,INDEX(Standards_end!$A:$A,(ROW(A221)-1)/15+2), " ")</f>
        <v xml:space="preserve"> </v>
      </c>
    </row>
    <row r="222" spans="1:1" x14ac:dyDescent="0.35">
      <c r="A222" t="str" cm="1">
        <f t="array" ref="A222">IF(MOD(ROW(A222)-1,15)=0,INDEX(Standards_end!$A:$A,(ROW(A222)-1)/15+2), " ")</f>
        <v xml:space="preserve"> </v>
      </c>
    </row>
    <row r="223" spans="1:1" x14ac:dyDescent="0.35">
      <c r="A223" t="str" cm="1">
        <f t="array" ref="A223">IF(MOD(ROW(A223)-1,15)=0,INDEX(Standards_end!$A:$A,(ROW(A223)-1)/15+2), " ")</f>
        <v xml:space="preserve"> </v>
      </c>
    </row>
    <row r="224" spans="1:1" x14ac:dyDescent="0.35">
      <c r="A224" t="str" cm="1">
        <f t="array" ref="A224">IF(MOD(ROW(A224)-1,15)=0,INDEX(Standards_end!$A:$A,(ROW(A224)-1)/15+2), " ")</f>
        <v xml:space="preserve"> </v>
      </c>
    </row>
    <row r="225" spans="1:1" x14ac:dyDescent="0.35">
      <c r="A225" t="str" cm="1">
        <f t="array" ref="A225">IF(MOD(ROW(A225)-1,15)=0,INDEX(Standards_end!$A:$A,(ROW(A225)-1)/15+2), " ")</f>
        <v xml:space="preserve"> </v>
      </c>
    </row>
    <row r="226" spans="1:1" x14ac:dyDescent="0.35">
      <c r="A226" cm="1">
        <f t="array" ref="A226">IF(MOD(ROW(A226)-1,15)=0,INDEX(Standards_end!$A:$A,(ROW(A226)-1)/15+2), " ")</f>
        <v>0</v>
      </c>
    </row>
    <row r="227" spans="1:1" x14ac:dyDescent="0.35">
      <c r="A227" t="str" cm="1">
        <f t="array" ref="A227">IF(MOD(ROW(A227)-1,15)=0,INDEX(Standards_end!$A:$A,(ROW(A227)-1)/15+2), " ")</f>
        <v xml:space="preserve"> </v>
      </c>
    </row>
    <row r="228" spans="1:1" x14ac:dyDescent="0.35">
      <c r="A228" t="str" cm="1">
        <f t="array" ref="A228">IF(MOD(ROW(A228)-1,15)=0,INDEX(Standards_end!$A:$A,(ROW(A228)-1)/15+2), " ")</f>
        <v xml:space="preserve"> </v>
      </c>
    </row>
    <row r="229" spans="1:1" x14ac:dyDescent="0.35">
      <c r="A229" t="str" cm="1">
        <f t="array" ref="A229">IF(MOD(ROW(A229)-1,15)=0,INDEX(Standards_end!$A:$A,(ROW(A229)-1)/15+2), " ")</f>
        <v xml:space="preserve"> </v>
      </c>
    </row>
    <row r="230" spans="1:1" x14ac:dyDescent="0.35">
      <c r="A230" t="str" cm="1">
        <f t="array" ref="A230">IF(MOD(ROW(A230)-1,15)=0,INDEX(Standards_end!$A:$A,(ROW(A230)-1)/15+2), " ")</f>
        <v xml:space="preserve"> </v>
      </c>
    </row>
    <row r="231" spans="1:1" x14ac:dyDescent="0.35">
      <c r="A231" t="str" cm="1">
        <f t="array" ref="A231">IF(MOD(ROW(A231)-1,15)=0,INDEX(Standards_end!$A:$A,(ROW(A231)-1)/15+2), " ")</f>
        <v xml:space="preserve"> </v>
      </c>
    </row>
    <row r="232" spans="1:1" x14ac:dyDescent="0.35">
      <c r="A232" t="str" cm="1">
        <f t="array" ref="A232">IF(MOD(ROW(A232)-1,15)=0,INDEX(Standards_end!$A:$A,(ROW(A232)-1)/15+2), " ")</f>
        <v xml:space="preserve"> </v>
      </c>
    </row>
    <row r="233" spans="1:1" x14ac:dyDescent="0.35">
      <c r="A233" t="str" cm="1">
        <f t="array" ref="A233">IF(MOD(ROW(A233)-1,15)=0,INDEX(Standards_end!$A:$A,(ROW(A233)-1)/15+2), " ")</f>
        <v xml:space="preserve"> </v>
      </c>
    </row>
    <row r="234" spans="1:1" x14ac:dyDescent="0.35">
      <c r="A234" t="str" cm="1">
        <f t="array" ref="A234">IF(MOD(ROW(A234)-1,15)=0,INDEX(Standards_end!$A:$A,(ROW(A234)-1)/15+2), " ")</f>
        <v xml:space="preserve"> </v>
      </c>
    </row>
    <row r="235" spans="1:1" x14ac:dyDescent="0.35">
      <c r="A235" t="str" cm="1">
        <f t="array" ref="A235">IF(MOD(ROW(A235)-1,15)=0,INDEX(Standards_end!$A:$A,(ROW(A235)-1)/15+2), " ")</f>
        <v xml:space="preserve"> </v>
      </c>
    </row>
    <row r="236" spans="1:1" x14ac:dyDescent="0.35">
      <c r="A236" t="str" cm="1">
        <f t="array" ref="A236">IF(MOD(ROW(A236)-1,15)=0,INDEX(Standards_end!$A:$A,(ROW(A236)-1)/15+2), " ")</f>
        <v xml:space="preserve"> </v>
      </c>
    </row>
    <row r="237" spans="1:1" x14ac:dyDescent="0.35">
      <c r="A237" t="str" cm="1">
        <f t="array" ref="A237">IF(MOD(ROW(A237)-1,15)=0,INDEX(Standards_end!$A:$A,(ROW(A237)-1)/15+2), " ")</f>
        <v xml:space="preserve"> </v>
      </c>
    </row>
    <row r="238" spans="1:1" x14ac:dyDescent="0.35">
      <c r="A238" t="str" cm="1">
        <f t="array" ref="A238">IF(MOD(ROW(A238)-1,15)=0,INDEX(Standards_end!$A:$A,(ROW(A238)-1)/15+2), " ")</f>
        <v xml:space="preserve"> </v>
      </c>
    </row>
    <row r="239" spans="1:1" x14ac:dyDescent="0.35">
      <c r="A239" t="str" cm="1">
        <f t="array" ref="A239">IF(MOD(ROW(A239)-1,15)=0,INDEX(Standards_end!$A:$A,(ROW(A239)-1)/15+2), " ")</f>
        <v xml:space="preserve"> </v>
      </c>
    </row>
    <row r="240" spans="1:1" x14ac:dyDescent="0.35">
      <c r="A240" t="str" cm="1">
        <f t="array" ref="A240">IF(MOD(ROW(A240)-1,15)=0,INDEX(Standards_end!$A:$A,(ROW(A240)-1)/15+2), " ")</f>
        <v xml:space="preserve"> </v>
      </c>
    </row>
    <row r="241" spans="1:1" x14ac:dyDescent="0.35">
      <c r="A241" cm="1">
        <f t="array" ref="A241">IF(MOD(ROW(A241)-1,15)=0,INDEX(Standards_end!$A:$A,(ROW(A241)-1)/15+2), " ")</f>
        <v>0</v>
      </c>
    </row>
    <row r="242" spans="1:1" x14ac:dyDescent="0.35">
      <c r="A242" t="str" cm="1">
        <f t="array" ref="A242">IF(MOD(ROW(A242)-1,15)=0,INDEX(Standards_end!$A:$A,(ROW(A242)-1)/15+2), " ")</f>
        <v xml:space="preserve"> </v>
      </c>
    </row>
    <row r="243" spans="1:1" x14ac:dyDescent="0.35">
      <c r="A243" t="str" cm="1">
        <f t="array" ref="A243">IF(MOD(ROW(A243)-1,15)=0,INDEX(Standards_end!$A:$A,(ROW(A243)-1)/15+2), " ")</f>
        <v xml:space="preserve"> </v>
      </c>
    </row>
    <row r="244" spans="1:1" x14ac:dyDescent="0.35">
      <c r="A244" t="str" cm="1">
        <f t="array" ref="A244">IF(MOD(ROW(A244)-1,15)=0,INDEX(Standards_end!$A:$A,(ROW(A244)-1)/15+2), " ")</f>
        <v xml:space="preserve"> </v>
      </c>
    </row>
    <row r="245" spans="1:1" x14ac:dyDescent="0.35">
      <c r="A245" t="str" cm="1">
        <f t="array" ref="A245">IF(MOD(ROW(A245)-1,15)=0,INDEX(Standards_end!$A:$A,(ROW(A245)-1)/15+2), " ")</f>
        <v xml:space="preserve"> </v>
      </c>
    </row>
    <row r="246" spans="1:1" x14ac:dyDescent="0.35">
      <c r="A246" t="str" cm="1">
        <f t="array" ref="A246">IF(MOD(ROW(A246)-1,15)=0,INDEX(Standards_end!$A:$A,(ROW(A246)-1)/15+2), " ")</f>
        <v xml:space="preserve"> </v>
      </c>
    </row>
    <row r="247" spans="1:1" x14ac:dyDescent="0.35">
      <c r="A247" t="str" cm="1">
        <f t="array" ref="A247">IF(MOD(ROW(A247)-1,15)=0,INDEX(Standards_end!$A:$A,(ROW(A247)-1)/15+2), " ")</f>
        <v xml:space="preserve"> </v>
      </c>
    </row>
    <row r="248" spans="1:1" x14ac:dyDescent="0.35">
      <c r="A248" t="str" cm="1">
        <f t="array" ref="A248">IF(MOD(ROW(A248)-1,15)=0,INDEX(Standards_end!$A:$A,(ROW(A248)-1)/15+2), " ")</f>
        <v xml:space="preserve"> </v>
      </c>
    </row>
    <row r="249" spans="1:1" x14ac:dyDescent="0.35">
      <c r="A249" t="str" cm="1">
        <f t="array" ref="A249">IF(MOD(ROW(A249)-1,15)=0,INDEX(Standards_end!$A:$A,(ROW(A249)-1)/15+2), " ")</f>
        <v xml:space="preserve"> </v>
      </c>
    </row>
    <row r="250" spans="1:1" x14ac:dyDescent="0.35">
      <c r="A250" t="str" cm="1">
        <f t="array" ref="A250">IF(MOD(ROW(A250)-1,15)=0,INDEX(Standards_end!$A:$A,(ROW(A250)-1)/15+2), " ")</f>
        <v xml:space="preserve"> </v>
      </c>
    </row>
    <row r="251" spans="1:1" x14ac:dyDescent="0.35">
      <c r="A251" t="str" cm="1">
        <f t="array" ref="A251">IF(MOD(ROW(A251)-1,15)=0,INDEX(Standards_end!$A:$A,(ROW(A251)-1)/15+2), " ")</f>
        <v xml:space="preserve"> </v>
      </c>
    </row>
    <row r="252" spans="1:1" x14ac:dyDescent="0.35">
      <c r="A252" t="str" cm="1">
        <f t="array" ref="A252">IF(MOD(ROW(A252)-1,15)=0,INDEX(Standards_end!$A:$A,(ROW(A252)-1)/15+2), " ")</f>
        <v xml:space="preserve"> </v>
      </c>
    </row>
    <row r="253" spans="1:1" x14ac:dyDescent="0.35">
      <c r="A253" t="str" cm="1">
        <f t="array" ref="A253">IF(MOD(ROW(A253)-1,15)=0,INDEX(Standards_end!$A:$A,(ROW(A253)-1)/15+2), " ")</f>
        <v xml:space="preserve"> </v>
      </c>
    </row>
    <row r="254" spans="1:1" x14ac:dyDescent="0.35">
      <c r="A254" t="str" cm="1">
        <f t="array" ref="A254">IF(MOD(ROW(A254)-1,15)=0,INDEX(Standards_end!$A:$A,(ROW(A254)-1)/15+2), " ")</f>
        <v xml:space="preserve"> </v>
      </c>
    </row>
    <row r="255" spans="1:1" x14ac:dyDescent="0.35">
      <c r="A255" t="str" cm="1">
        <f t="array" ref="A255">IF(MOD(ROW(A255)-1,15)=0,INDEX(Standards_end!$A:$A,(ROW(A255)-1)/15+2), " ")</f>
        <v xml:space="preserve"> </v>
      </c>
    </row>
    <row r="256" spans="1:1" x14ac:dyDescent="0.35">
      <c r="A256" cm="1">
        <f t="array" ref="A256">IF(MOD(ROW(A256)-1,15)=0,INDEX(Standards_end!$A:$A,(ROW(A256)-1)/15+2), " ")</f>
        <v>0</v>
      </c>
    </row>
    <row r="257" spans="1:1" x14ac:dyDescent="0.35">
      <c r="A257" t="str" cm="1">
        <f t="array" ref="A257">IF(MOD(ROW(A257)-1,15)=0,INDEX(Standards_end!$A:$A,(ROW(A257)-1)/15+2), " ")</f>
        <v xml:space="preserve"> </v>
      </c>
    </row>
    <row r="258" spans="1:1" x14ac:dyDescent="0.35">
      <c r="A258" t="str" cm="1">
        <f t="array" ref="A258">IF(MOD(ROW(A258)-1,15)=0,INDEX(Standards_end!$A:$A,(ROW(A258)-1)/15+2), " ")</f>
        <v xml:space="preserve"> </v>
      </c>
    </row>
    <row r="259" spans="1:1" x14ac:dyDescent="0.35">
      <c r="A259" t="str" cm="1">
        <f t="array" ref="A259">IF(MOD(ROW(A259)-1,15)=0,INDEX(Standards_end!$A:$A,(ROW(A259)-1)/15+2), " ")</f>
        <v xml:space="preserve"> </v>
      </c>
    </row>
    <row r="260" spans="1:1" x14ac:dyDescent="0.35">
      <c r="A260" t="str" cm="1">
        <f t="array" ref="A260">IF(MOD(ROW(A260)-1,15)=0,INDEX(Standards_end!$A:$A,(ROW(A260)-1)/15+2), " ")</f>
        <v xml:space="preserve"> </v>
      </c>
    </row>
    <row r="261" spans="1:1" x14ac:dyDescent="0.35">
      <c r="A261" t="str" cm="1">
        <f t="array" ref="A261">IF(MOD(ROW(A261)-1,15)=0,INDEX(Standards_end!$A:$A,(ROW(A261)-1)/15+2), " ")</f>
        <v xml:space="preserve"> </v>
      </c>
    </row>
    <row r="262" spans="1:1" x14ac:dyDescent="0.35">
      <c r="A262" t="str" cm="1">
        <f t="array" ref="A262">IF(MOD(ROW(A262)-1,15)=0,INDEX(Standards_end!$A:$A,(ROW(A262)-1)/15+2), " ")</f>
        <v xml:space="preserve"> </v>
      </c>
    </row>
    <row r="263" spans="1:1" x14ac:dyDescent="0.35">
      <c r="A263" t="str" cm="1">
        <f t="array" ref="A263">IF(MOD(ROW(A263)-1,15)=0,INDEX(Standards_end!$A:$A,(ROW(A263)-1)/15+2), " ")</f>
        <v xml:space="preserve"> </v>
      </c>
    </row>
    <row r="264" spans="1:1" x14ac:dyDescent="0.35">
      <c r="A264" t="str" cm="1">
        <f t="array" ref="A264">IF(MOD(ROW(A264)-1,15)=0,INDEX(Standards_end!$A:$A,(ROW(A264)-1)/15+2), " ")</f>
        <v xml:space="preserve"> </v>
      </c>
    </row>
    <row r="265" spans="1:1" x14ac:dyDescent="0.35">
      <c r="A265" t="str" cm="1">
        <f t="array" ref="A265">IF(MOD(ROW(A265)-1,15)=0,INDEX(Standards_end!$A:$A,(ROW(A265)-1)/15+2), " ")</f>
        <v xml:space="preserve"> </v>
      </c>
    </row>
    <row r="266" spans="1:1" x14ac:dyDescent="0.35">
      <c r="A266" t="str" cm="1">
        <f t="array" ref="A266">IF(MOD(ROW(A266)-1,15)=0,INDEX(Standards_end!$A:$A,(ROW(A266)-1)/15+2), " ")</f>
        <v xml:space="preserve"> </v>
      </c>
    </row>
    <row r="267" spans="1:1" x14ac:dyDescent="0.35">
      <c r="A267" t="str" cm="1">
        <f t="array" ref="A267">IF(MOD(ROW(A267)-1,15)=0,INDEX(Standards_end!$A:$A,(ROW(A267)-1)/15+2), " ")</f>
        <v xml:space="preserve"> </v>
      </c>
    </row>
    <row r="268" spans="1:1" x14ac:dyDescent="0.35">
      <c r="A268" t="str" cm="1">
        <f t="array" ref="A268">IF(MOD(ROW(A268)-1,15)=0,INDEX(Standards_end!$A:$A,(ROW(A268)-1)/15+2), " ")</f>
        <v xml:space="preserve"> </v>
      </c>
    </row>
    <row r="269" spans="1:1" x14ac:dyDescent="0.35">
      <c r="A269" t="str" cm="1">
        <f t="array" ref="A269">IF(MOD(ROW(A269)-1,15)=0,INDEX(Standards_end!$A:$A,(ROW(A269)-1)/15+2), " ")</f>
        <v xml:space="preserve"> </v>
      </c>
    </row>
    <row r="270" spans="1:1" x14ac:dyDescent="0.35">
      <c r="A270" t="str" cm="1">
        <f t="array" ref="A270">IF(MOD(ROW(A270)-1,15)=0,INDEX(Standards_end!$A:$A,(ROW(A270)-1)/15+2), " ")</f>
        <v xml:space="preserve"> </v>
      </c>
    </row>
    <row r="271" spans="1:1" x14ac:dyDescent="0.35">
      <c r="A271" cm="1">
        <f t="array" ref="A271">IF(MOD(ROW(A271)-1,15)=0,INDEX(Standards_end!$A:$A,(ROW(A271)-1)/15+2), " ")</f>
        <v>0</v>
      </c>
    </row>
    <row r="272" spans="1:1" x14ac:dyDescent="0.35">
      <c r="A272" t="str" cm="1">
        <f t="array" ref="A272">IF(MOD(ROW(A272)-1,15)=0,INDEX(Standards_end!$A:$A,(ROW(A272)-1)/15+2), " ")</f>
        <v xml:space="preserve"> </v>
      </c>
    </row>
    <row r="273" spans="1:1" x14ac:dyDescent="0.35">
      <c r="A273" t="str" cm="1">
        <f t="array" ref="A273">IF(MOD(ROW(A273)-1,15)=0,INDEX(Standards_end!$A:$A,(ROW(A273)-1)/15+2), " ")</f>
        <v xml:space="preserve"> </v>
      </c>
    </row>
    <row r="274" spans="1:1" x14ac:dyDescent="0.35">
      <c r="A274" t="str" cm="1">
        <f t="array" ref="A274">IF(MOD(ROW(A274)-1,15)=0,INDEX(Standards_end!$A:$A,(ROW(A274)-1)/15+2), " ")</f>
        <v xml:space="preserve"> </v>
      </c>
    </row>
    <row r="275" spans="1:1" x14ac:dyDescent="0.35">
      <c r="A275" t="str" cm="1">
        <f t="array" ref="A275">IF(MOD(ROW(A275)-1,15)=0,INDEX(Standards_end!$A:$A,(ROW(A275)-1)/15+2), " ")</f>
        <v xml:space="preserve"> </v>
      </c>
    </row>
    <row r="276" spans="1:1" x14ac:dyDescent="0.35">
      <c r="A276" t="str" cm="1">
        <f t="array" ref="A276">IF(MOD(ROW(A276)-1,15)=0,INDEX(Standards_end!$A:$A,(ROW(A276)-1)/15+2), " ")</f>
        <v xml:space="preserve"> </v>
      </c>
    </row>
    <row r="277" spans="1:1" x14ac:dyDescent="0.35">
      <c r="A277" t="str" cm="1">
        <f t="array" ref="A277">IF(MOD(ROW(A277)-1,15)=0,INDEX(Standards_end!$A:$A,(ROW(A277)-1)/15+2), " ")</f>
        <v xml:space="preserve"> </v>
      </c>
    </row>
    <row r="278" spans="1:1" x14ac:dyDescent="0.35">
      <c r="A278" t="str" cm="1">
        <f t="array" ref="A278">IF(MOD(ROW(A278)-1,15)=0,INDEX(Standards_end!$A:$A,(ROW(A278)-1)/15+2), " ")</f>
        <v xml:space="preserve"> </v>
      </c>
    </row>
    <row r="279" spans="1:1" x14ac:dyDescent="0.35">
      <c r="A279" t="str" cm="1">
        <f t="array" ref="A279">IF(MOD(ROW(A279)-1,15)=0,INDEX(Standards_end!$A:$A,(ROW(A279)-1)/15+2), " ")</f>
        <v xml:space="preserve"> </v>
      </c>
    </row>
    <row r="280" spans="1:1" x14ac:dyDescent="0.35">
      <c r="A280" t="str" cm="1">
        <f t="array" ref="A280">IF(MOD(ROW(A280)-1,15)=0,INDEX(Standards_end!$A:$A,(ROW(A280)-1)/15+2), " ")</f>
        <v xml:space="preserve"> </v>
      </c>
    </row>
    <row r="281" spans="1:1" x14ac:dyDescent="0.35">
      <c r="A281" t="str" cm="1">
        <f t="array" ref="A281">IF(MOD(ROW(A281)-1,15)=0,INDEX(Standards_end!$A:$A,(ROW(A281)-1)/15+2), " ")</f>
        <v xml:space="preserve"> </v>
      </c>
    </row>
    <row r="282" spans="1:1" x14ac:dyDescent="0.35">
      <c r="A282" t="str" cm="1">
        <f t="array" ref="A282">IF(MOD(ROW(A282)-1,15)=0,INDEX(Standards_end!$A:$A,(ROW(A282)-1)/15+2), " ")</f>
        <v xml:space="preserve"> </v>
      </c>
    </row>
    <row r="283" spans="1:1" x14ac:dyDescent="0.35">
      <c r="A283" t="str" cm="1">
        <f t="array" ref="A283">IF(MOD(ROW(A283)-1,15)=0,INDEX(Standards_end!$A:$A,(ROW(A283)-1)/15+2), " ")</f>
        <v xml:space="preserve"> </v>
      </c>
    </row>
    <row r="284" spans="1:1" x14ac:dyDescent="0.35">
      <c r="A284" t="str" cm="1">
        <f t="array" ref="A284">IF(MOD(ROW(A284)-1,15)=0,INDEX(Standards_end!$A:$A,(ROW(A284)-1)/15+2), " ")</f>
        <v xml:space="preserve"> </v>
      </c>
    </row>
    <row r="285" spans="1:1" x14ac:dyDescent="0.35">
      <c r="A285" t="str" cm="1">
        <f t="array" ref="A285">IF(MOD(ROW(A285)-1,15)=0,INDEX(Standards_end!$A:$A,(ROW(A285)-1)/15+2), " ")</f>
        <v xml:space="preserve"> </v>
      </c>
    </row>
    <row r="286" spans="1:1" x14ac:dyDescent="0.35">
      <c r="A286" cm="1">
        <f t="array" ref="A286">IF(MOD(ROW(A286)-1,15)=0,INDEX(Standards_end!$A:$A,(ROW(A286)-1)/15+2), " ")</f>
        <v>0</v>
      </c>
    </row>
    <row r="287" spans="1:1" x14ac:dyDescent="0.35">
      <c r="A287" t="str" cm="1">
        <f t="array" ref="A287">IF(MOD(ROW(A287)-1,15)=0,INDEX(Standards_end!$A:$A,(ROW(A287)-1)/15+2), " ")</f>
        <v xml:space="preserve"> </v>
      </c>
    </row>
    <row r="288" spans="1:1" x14ac:dyDescent="0.35">
      <c r="A288" t="str" cm="1">
        <f t="array" ref="A288">IF(MOD(ROW(A288)-1,15)=0,INDEX(Standards_end!$A:$A,(ROW(A288)-1)/15+2), " ")</f>
        <v xml:space="preserve"> </v>
      </c>
    </row>
    <row r="289" spans="1:1" x14ac:dyDescent="0.35">
      <c r="A289" t="str" cm="1">
        <f t="array" ref="A289">IF(MOD(ROW(A289)-1,15)=0,INDEX(Standards_end!$A:$A,(ROW(A289)-1)/15+2), " ")</f>
        <v xml:space="preserve"> </v>
      </c>
    </row>
    <row r="290" spans="1:1" x14ac:dyDescent="0.35">
      <c r="A290" t="str" cm="1">
        <f t="array" ref="A290">IF(MOD(ROW(A290)-1,15)=0,INDEX(Standards_end!$A:$A,(ROW(A290)-1)/15+2), " ")</f>
        <v xml:space="preserve"> </v>
      </c>
    </row>
    <row r="291" spans="1:1" x14ac:dyDescent="0.35">
      <c r="A291" t="str" cm="1">
        <f t="array" ref="A291">IF(MOD(ROW(A291)-1,15)=0,INDEX(Standards_end!$A:$A,(ROW(A291)-1)/15+2), " ")</f>
        <v xml:space="preserve"> </v>
      </c>
    </row>
    <row r="292" spans="1:1" x14ac:dyDescent="0.35">
      <c r="A292" t="str" cm="1">
        <f t="array" ref="A292">IF(MOD(ROW(A292)-1,15)=0,INDEX(Standards_end!$A:$A,(ROW(A292)-1)/15+2), " ")</f>
        <v xml:space="preserve"> </v>
      </c>
    </row>
    <row r="293" spans="1:1" x14ac:dyDescent="0.35">
      <c r="A293" t="str" cm="1">
        <f t="array" ref="A293">IF(MOD(ROW(A293)-1,15)=0,INDEX(Standards_end!$A:$A,(ROW(A293)-1)/15+2), " ")</f>
        <v xml:space="preserve"> </v>
      </c>
    </row>
    <row r="294" spans="1:1" x14ac:dyDescent="0.35">
      <c r="A294" t="str" cm="1">
        <f t="array" ref="A294">IF(MOD(ROW(A294)-1,15)=0,INDEX(Standards_end!$A:$A,(ROW(A294)-1)/15+2), " ")</f>
        <v xml:space="preserve"> </v>
      </c>
    </row>
    <row r="295" spans="1:1" x14ac:dyDescent="0.35">
      <c r="A295" t="str" cm="1">
        <f t="array" ref="A295">IF(MOD(ROW(A295)-1,15)=0,INDEX(Standards_end!$A:$A,(ROW(A295)-1)/15+2), " ")</f>
        <v xml:space="preserve"> </v>
      </c>
    </row>
    <row r="296" spans="1:1" x14ac:dyDescent="0.35">
      <c r="A296" t="str" cm="1">
        <f t="array" ref="A296">IF(MOD(ROW(A296)-1,15)=0,INDEX(Standards_end!$A:$A,(ROW(A296)-1)/15+2), " ")</f>
        <v xml:space="preserve"> </v>
      </c>
    </row>
    <row r="297" spans="1:1" x14ac:dyDescent="0.35">
      <c r="A297" t="str" cm="1">
        <f t="array" ref="A297">IF(MOD(ROW(A297)-1,15)=0,INDEX(Standards_end!$A:$A,(ROW(A297)-1)/15+2), " ")</f>
        <v xml:space="preserve"> </v>
      </c>
    </row>
    <row r="298" spans="1:1" x14ac:dyDescent="0.35">
      <c r="A298" t="str" cm="1">
        <f t="array" ref="A298">IF(MOD(ROW(A298)-1,15)=0,INDEX(Standards_end!$A:$A,(ROW(A298)-1)/15+2), " ")</f>
        <v xml:space="preserve"> </v>
      </c>
    </row>
    <row r="299" spans="1:1" x14ac:dyDescent="0.35">
      <c r="A299" t="str" cm="1">
        <f t="array" ref="A299">IF(MOD(ROW(A299)-1,15)=0,INDEX(Standards_end!$A:$A,(ROW(A299)-1)/15+2), " ")</f>
        <v xml:space="preserve"> </v>
      </c>
    </row>
    <row r="300" spans="1:1" x14ac:dyDescent="0.35">
      <c r="A300" t="str" cm="1">
        <f t="array" ref="A300">IF(MOD(ROW(A300)-1,15)=0,INDEX(Standards_end!$A:$A,(ROW(A300)-1)/15+2), " ")</f>
        <v xml:space="preserve"> </v>
      </c>
    </row>
    <row r="301" spans="1:1" x14ac:dyDescent="0.35">
      <c r="A301" cm="1">
        <f t="array" ref="A301">IF(MOD(ROW(A301)-1,15)=0,INDEX(Standards_end!$A:$A,(ROW(A301)-1)/15+2), " ")</f>
        <v>0</v>
      </c>
    </row>
    <row r="302" spans="1:1" x14ac:dyDescent="0.35">
      <c r="A302" t="str" cm="1">
        <f t="array" ref="A302">IF(MOD(ROW(A302)-1,15)=0,INDEX(Standards_end!$A:$A,(ROW(A302)-1)/15+2), " ")</f>
        <v xml:space="preserve"> </v>
      </c>
    </row>
    <row r="303" spans="1:1" x14ac:dyDescent="0.35">
      <c r="A303" t="str" cm="1">
        <f t="array" ref="A303">IF(MOD(ROW(A303)-1,15)=0,INDEX(Standards_end!$A:$A,(ROW(A303)-1)/15+2), " ")</f>
        <v xml:space="preserve"> </v>
      </c>
    </row>
    <row r="304" spans="1:1" x14ac:dyDescent="0.35">
      <c r="A304" t="str" cm="1">
        <f t="array" ref="A304">IF(MOD(ROW(A304)-1,15)=0,INDEX(Standards_end!$A:$A,(ROW(A304)-1)/15+2), " ")</f>
        <v xml:space="preserve"> </v>
      </c>
    </row>
    <row r="305" spans="1:1" x14ac:dyDescent="0.35">
      <c r="A305" t="str" cm="1">
        <f t="array" ref="A305">IF(MOD(ROW(A305)-1,15)=0,INDEX(Standards_end!$A:$A,(ROW(A305)-1)/15+2), " ")</f>
        <v xml:space="preserve"> </v>
      </c>
    </row>
    <row r="306" spans="1:1" x14ac:dyDescent="0.35">
      <c r="A306" t="str" cm="1">
        <f t="array" ref="A306">IF(MOD(ROW(A306)-1,15)=0,INDEX(Standards_end!$A:$A,(ROW(A306)-1)/15+2), " ")</f>
        <v xml:space="preserve"> </v>
      </c>
    </row>
    <row r="307" spans="1:1" x14ac:dyDescent="0.35">
      <c r="A307" t="str" cm="1">
        <f t="array" ref="A307">IF(MOD(ROW(A307)-1,15)=0,INDEX(Standards_end!$A:$A,(ROW(A307)-1)/15+2), " ")</f>
        <v xml:space="preserve"> </v>
      </c>
    </row>
    <row r="308" spans="1:1" x14ac:dyDescent="0.35">
      <c r="A308" t="str" cm="1">
        <f t="array" ref="A308">IF(MOD(ROW(A308)-1,15)=0,INDEX(Standards_end!$A:$A,(ROW(A308)-1)/15+2), " ")</f>
        <v xml:space="preserve"> </v>
      </c>
    </row>
    <row r="309" spans="1:1" x14ac:dyDescent="0.35">
      <c r="A309" t="str" cm="1">
        <f t="array" ref="A309">IF(MOD(ROW(A309)-1,15)=0,INDEX(Standards_end!$A:$A,(ROW(A309)-1)/15+2), " ")</f>
        <v xml:space="preserve"> </v>
      </c>
    </row>
    <row r="310" spans="1:1" x14ac:dyDescent="0.35">
      <c r="A310" t="str" cm="1">
        <f t="array" ref="A310">IF(MOD(ROW(A310)-1,15)=0,INDEX(Standards_end!$A:$A,(ROW(A310)-1)/15+2), " ")</f>
        <v xml:space="preserve"> </v>
      </c>
    </row>
    <row r="311" spans="1:1" x14ac:dyDescent="0.35">
      <c r="A311" t="str" cm="1">
        <f t="array" ref="A311">IF(MOD(ROW(A311)-1,15)=0,INDEX(Standards_end!$A:$A,(ROW(A311)-1)/15+2), " ")</f>
        <v xml:space="preserve"> </v>
      </c>
    </row>
    <row r="312" spans="1:1" x14ac:dyDescent="0.35">
      <c r="A312" t="str" cm="1">
        <f t="array" ref="A312">IF(MOD(ROW(A312)-1,15)=0,INDEX(Standards_end!$A:$A,(ROW(A312)-1)/15+2), " ")</f>
        <v xml:space="preserve"> </v>
      </c>
    </row>
    <row r="313" spans="1:1" x14ac:dyDescent="0.35">
      <c r="A313" t="str" cm="1">
        <f t="array" ref="A313">IF(MOD(ROW(A313)-1,15)=0,INDEX(Standards_end!$A:$A,(ROW(A313)-1)/15+2), " ")</f>
        <v xml:space="preserve"> </v>
      </c>
    </row>
    <row r="314" spans="1:1" x14ac:dyDescent="0.35">
      <c r="A314" t="str" cm="1">
        <f t="array" ref="A314">IF(MOD(ROW(A314)-1,15)=0,INDEX(Standards_end!$A:$A,(ROW(A314)-1)/15+2), " ")</f>
        <v xml:space="preserve"> </v>
      </c>
    </row>
    <row r="315" spans="1:1" x14ac:dyDescent="0.35">
      <c r="A315" t="str" cm="1">
        <f t="array" ref="A315">IF(MOD(ROW(A315)-1,15)=0,INDEX(Standards_end!$A:$A,(ROW(A315)-1)/15+2), " ")</f>
        <v xml:space="preserve"> </v>
      </c>
    </row>
    <row r="316" spans="1:1" x14ac:dyDescent="0.35">
      <c r="A316" cm="1">
        <f t="array" ref="A316">IF(MOD(ROW(A316)-1,15)=0,INDEX(Standards_end!$A:$A,(ROW(A316)-1)/15+2), " ")</f>
        <v>0</v>
      </c>
    </row>
    <row r="317" spans="1:1" x14ac:dyDescent="0.35">
      <c r="A317" t="str" cm="1">
        <f t="array" ref="A317">IF(MOD(ROW(A317)-1,15)=0,INDEX(Standards_end!$A:$A,(ROW(A317)-1)/15+2), " ")</f>
        <v xml:space="preserve"> </v>
      </c>
    </row>
    <row r="318" spans="1:1" x14ac:dyDescent="0.35">
      <c r="A318" t="str" cm="1">
        <f t="array" ref="A318">IF(MOD(ROW(A318)-1,15)=0,INDEX(Standards_end!$A:$A,(ROW(A318)-1)/15+2), " ")</f>
        <v xml:space="preserve"> </v>
      </c>
    </row>
    <row r="319" spans="1:1" x14ac:dyDescent="0.35">
      <c r="A319" t="str" cm="1">
        <f t="array" ref="A319">IF(MOD(ROW(A319)-1,15)=0,INDEX(Standards_end!$A:$A,(ROW(A319)-1)/15+2), " ")</f>
        <v xml:space="preserve"> </v>
      </c>
    </row>
    <row r="320" spans="1:1" x14ac:dyDescent="0.35">
      <c r="A320" t="str" cm="1">
        <f t="array" ref="A320">IF(MOD(ROW(A320)-1,15)=0,INDEX(Standards_end!$A:$A,(ROW(A320)-1)/15+2), " ")</f>
        <v xml:space="preserve"> </v>
      </c>
    </row>
    <row r="321" spans="1:1" x14ac:dyDescent="0.35">
      <c r="A321" t="str" cm="1">
        <f t="array" ref="A321">IF(MOD(ROW(A321)-1,15)=0,INDEX(Standards_end!$A:$A,(ROW(A321)-1)/15+2), " ")</f>
        <v xml:space="preserve"> </v>
      </c>
    </row>
    <row r="322" spans="1:1" x14ac:dyDescent="0.35">
      <c r="A322" t="str" cm="1">
        <f t="array" ref="A322">IF(MOD(ROW(A322)-1,15)=0,INDEX(Standards_end!$A:$A,(ROW(A322)-1)/15+2), " ")</f>
        <v xml:space="preserve"> </v>
      </c>
    </row>
    <row r="323" spans="1:1" x14ac:dyDescent="0.35">
      <c r="A323" t="str" cm="1">
        <f t="array" ref="A323">IF(MOD(ROW(A323)-1,15)=0,INDEX(Standards_end!$A:$A,(ROW(A323)-1)/15+2), " ")</f>
        <v xml:space="preserve"> </v>
      </c>
    </row>
    <row r="324" spans="1:1" x14ac:dyDescent="0.35">
      <c r="A324" t="str" cm="1">
        <f t="array" ref="A324">IF(MOD(ROW(A324)-1,15)=0,INDEX(Standards_end!$A:$A,(ROW(A324)-1)/15+2), " ")</f>
        <v xml:space="preserve"> </v>
      </c>
    </row>
    <row r="325" spans="1:1" x14ac:dyDescent="0.35">
      <c r="A325" t="str" cm="1">
        <f t="array" ref="A325">IF(MOD(ROW(A325)-1,15)=0,INDEX(Standards_end!$A:$A,(ROW(A325)-1)/15+2), " ")</f>
        <v xml:space="preserve"> </v>
      </c>
    </row>
    <row r="326" spans="1:1" x14ac:dyDescent="0.35">
      <c r="A326" t="str" cm="1">
        <f t="array" ref="A326">IF(MOD(ROW(A326)-1,15)=0,INDEX(Standards_end!$A:$A,(ROW(A326)-1)/15+2), " ")</f>
        <v xml:space="preserve"> </v>
      </c>
    </row>
    <row r="327" spans="1:1" x14ac:dyDescent="0.35">
      <c r="A327" t="str" cm="1">
        <f t="array" ref="A327">IF(MOD(ROW(A327)-1,15)=0,INDEX(Standards_end!$A:$A,(ROW(A327)-1)/15+2), " ")</f>
        <v xml:space="preserve"> </v>
      </c>
    </row>
    <row r="328" spans="1:1" x14ac:dyDescent="0.35">
      <c r="A328" t="str" cm="1">
        <f t="array" ref="A328">IF(MOD(ROW(A328)-1,15)=0,INDEX(Standards_end!$A:$A,(ROW(A328)-1)/15+2), " ")</f>
        <v xml:space="preserve"> </v>
      </c>
    </row>
    <row r="329" spans="1:1" x14ac:dyDescent="0.35">
      <c r="A329" t="str" cm="1">
        <f t="array" ref="A329">IF(MOD(ROW(A329)-1,15)=0,INDEX(Standards_end!$A:$A,(ROW(A329)-1)/15+2), " ")</f>
        <v xml:space="preserve"> </v>
      </c>
    </row>
    <row r="330" spans="1:1" x14ac:dyDescent="0.35">
      <c r="A330" t="str" cm="1">
        <f t="array" ref="A330">IF(MOD(ROW(A330)-1,15)=0,INDEX(Standards_end!$A:$A,(ROW(A330)-1)/15+2), " ")</f>
        <v xml:space="preserve"> </v>
      </c>
    </row>
    <row r="331" spans="1:1" x14ac:dyDescent="0.35">
      <c r="A331" cm="1">
        <f t="array" ref="A331">IF(MOD(ROW(A331)-1,15)=0,INDEX(Standards_end!$A:$A,(ROW(A331)-1)/15+2), " ")</f>
        <v>0</v>
      </c>
    </row>
    <row r="332" spans="1:1" x14ac:dyDescent="0.35">
      <c r="A332" t="str" cm="1">
        <f t="array" ref="A332">IF(MOD(ROW(A332)-1,15)=0,INDEX(Standards_end!$A:$A,(ROW(A332)-1)/15+2), " ")</f>
        <v xml:space="preserve"> </v>
      </c>
    </row>
    <row r="333" spans="1:1" x14ac:dyDescent="0.35">
      <c r="A333" t="str" cm="1">
        <f t="array" ref="A333">IF(MOD(ROW(A333)-1,15)=0,INDEX(Standards_end!$A:$A,(ROW(A333)-1)/15+2), " ")</f>
        <v xml:space="preserve"> </v>
      </c>
    </row>
    <row r="334" spans="1:1" x14ac:dyDescent="0.35">
      <c r="A334" t="str" cm="1">
        <f t="array" ref="A334">IF(MOD(ROW(A334)-1,15)=0,INDEX(Standards_end!$A:$A,(ROW(A334)-1)/15+2), " ")</f>
        <v xml:space="preserve"> </v>
      </c>
    </row>
    <row r="335" spans="1:1" x14ac:dyDescent="0.35">
      <c r="A335" t="str" cm="1">
        <f t="array" ref="A335">IF(MOD(ROW(A335)-1,15)=0,INDEX(Standards_end!$A:$A,(ROW(A335)-1)/15+2), " ")</f>
        <v xml:space="preserve"> </v>
      </c>
    </row>
    <row r="336" spans="1:1" x14ac:dyDescent="0.35">
      <c r="A336" t="str" cm="1">
        <f t="array" ref="A336">IF(MOD(ROW(A336)-1,15)=0,INDEX(Standards_end!$A:$A,(ROW(A336)-1)/15+2), " ")</f>
        <v xml:space="preserve"> </v>
      </c>
    </row>
    <row r="337" spans="1:1" x14ac:dyDescent="0.35">
      <c r="A337" t="str" cm="1">
        <f t="array" ref="A337">IF(MOD(ROW(A337)-1,15)=0,INDEX(Standards_end!$A:$A,(ROW(A337)-1)/15+2), " ")</f>
        <v xml:space="preserve"> </v>
      </c>
    </row>
    <row r="338" spans="1:1" x14ac:dyDescent="0.35">
      <c r="A338" t="str" cm="1">
        <f t="array" ref="A338">IF(MOD(ROW(A338)-1,15)=0,INDEX(Standards_end!$A:$A,(ROW(A338)-1)/15+2), " ")</f>
        <v xml:space="preserve"> </v>
      </c>
    </row>
    <row r="339" spans="1:1" x14ac:dyDescent="0.35">
      <c r="A339" t="str" cm="1">
        <f t="array" ref="A339">IF(MOD(ROW(A339)-1,15)=0,INDEX(Standards_end!$A:$A,(ROW(A339)-1)/15+2), " ")</f>
        <v xml:space="preserve"> </v>
      </c>
    </row>
    <row r="340" spans="1:1" x14ac:dyDescent="0.35">
      <c r="A340" t="str" cm="1">
        <f t="array" ref="A340">IF(MOD(ROW(A340)-1,15)=0,INDEX(Standards_end!$A:$A,(ROW(A340)-1)/15+2), " ")</f>
        <v xml:space="preserve"> </v>
      </c>
    </row>
    <row r="341" spans="1:1" x14ac:dyDescent="0.35">
      <c r="A341" t="str" cm="1">
        <f t="array" ref="A341">IF(MOD(ROW(A341)-1,15)=0,INDEX(Standards_end!$A:$A,(ROW(A341)-1)/15+2), " ")</f>
        <v xml:space="preserve"> </v>
      </c>
    </row>
    <row r="342" spans="1:1" x14ac:dyDescent="0.35">
      <c r="A342" t="str" cm="1">
        <f t="array" ref="A342">IF(MOD(ROW(A342)-1,15)=0,INDEX(Standards_end!$A:$A,(ROW(A342)-1)/15+2), " ")</f>
        <v xml:space="preserve"> </v>
      </c>
    </row>
    <row r="343" spans="1:1" x14ac:dyDescent="0.35">
      <c r="A343" t="str" cm="1">
        <f t="array" ref="A343">IF(MOD(ROW(A343)-1,15)=0,INDEX(Standards_end!$A:$A,(ROW(A343)-1)/15+2), " ")</f>
        <v xml:space="preserve"> </v>
      </c>
    </row>
    <row r="344" spans="1:1" x14ac:dyDescent="0.35">
      <c r="A344" t="str" cm="1">
        <f t="array" ref="A344">IF(MOD(ROW(A344)-1,15)=0,INDEX(Standards_end!$A:$A,(ROW(A344)-1)/15+2), " ")</f>
        <v xml:space="preserve"> </v>
      </c>
    </row>
    <row r="345" spans="1:1" x14ac:dyDescent="0.35">
      <c r="A345" t="str" cm="1">
        <f t="array" ref="A345">IF(MOD(ROW(A345)-1,15)=0,INDEX(Standards_end!$A:$A,(ROW(A345)-1)/15+2), " ")</f>
        <v xml:space="preserve"> </v>
      </c>
    </row>
    <row r="346" spans="1:1" x14ac:dyDescent="0.35">
      <c r="A346" cm="1">
        <f t="array" ref="A346">IF(MOD(ROW(A346)-1,15)=0,INDEX(Standards_end!$A:$A,(ROW(A346)-1)/15+2), " ")</f>
        <v>0</v>
      </c>
    </row>
    <row r="347" spans="1:1" x14ac:dyDescent="0.35">
      <c r="A347" t="str" cm="1">
        <f t="array" ref="A347">IF(MOD(ROW(A347)-1,15)=0,INDEX(Standards_end!$A:$A,(ROW(A347)-1)/15+2), " ")</f>
        <v xml:space="preserve"> </v>
      </c>
    </row>
    <row r="348" spans="1:1" x14ac:dyDescent="0.35">
      <c r="A348" t="str" cm="1">
        <f t="array" ref="A348">IF(MOD(ROW(A348)-1,15)=0,INDEX(Standards_end!$A:$A,(ROW(A348)-1)/15+2), " ")</f>
        <v xml:space="preserve"> </v>
      </c>
    </row>
    <row r="349" spans="1:1" x14ac:dyDescent="0.35">
      <c r="A349" t="str" cm="1">
        <f t="array" ref="A349">IF(MOD(ROW(A349)-1,15)=0,INDEX(Standards_end!$A:$A,(ROW(A349)-1)/15+2), " ")</f>
        <v xml:space="preserve"> </v>
      </c>
    </row>
    <row r="350" spans="1:1" x14ac:dyDescent="0.35">
      <c r="A350" t="str" cm="1">
        <f t="array" ref="A350">IF(MOD(ROW(A350)-1,15)=0,INDEX(Standards_end!$A:$A,(ROW(A350)-1)/15+2), " ")</f>
        <v xml:space="preserve"> </v>
      </c>
    </row>
    <row r="351" spans="1:1" x14ac:dyDescent="0.35">
      <c r="A351" t="str" cm="1">
        <f t="array" ref="A351">IF(MOD(ROW(A351)-1,15)=0,INDEX(Standards_end!$A:$A,(ROW(A351)-1)/15+2), " ")</f>
        <v xml:space="preserve"> </v>
      </c>
    </row>
    <row r="352" spans="1:1" x14ac:dyDescent="0.35">
      <c r="A352" t="str" cm="1">
        <f t="array" ref="A352">IF(MOD(ROW(A352)-1,15)=0,INDEX(Standards_end!$A:$A,(ROW(A352)-1)/15+2), " ")</f>
        <v xml:space="preserve"> </v>
      </c>
    </row>
    <row r="353" spans="1:1" x14ac:dyDescent="0.35">
      <c r="A353" t="str" cm="1">
        <f t="array" ref="A353">IF(MOD(ROW(A353)-1,15)=0,INDEX(Standards_end!$A:$A,(ROW(A353)-1)/15+2), " ")</f>
        <v xml:space="preserve"> </v>
      </c>
    </row>
    <row r="354" spans="1:1" x14ac:dyDescent="0.35">
      <c r="A354" t="str" cm="1">
        <f t="array" ref="A354">IF(MOD(ROW(A354)-1,15)=0,INDEX(Standards_end!$A:$A,(ROW(A354)-1)/15+2), " ")</f>
        <v xml:space="preserve"> </v>
      </c>
    </row>
    <row r="355" spans="1:1" x14ac:dyDescent="0.35">
      <c r="A355" t="str" cm="1">
        <f t="array" ref="A355">IF(MOD(ROW(A355)-1,15)=0,INDEX(Standards_end!$A:$A,(ROW(A355)-1)/15+2), " ")</f>
        <v xml:space="preserve"> </v>
      </c>
    </row>
    <row r="356" spans="1:1" x14ac:dyDescent="0.35">
      <c r="A356" t="str" cm="1">
        <f t="array" ref="A356">IF(MOD(ROW(A356)-1,15)=0,INDEX(Standards_end!$A:$A,(ROW(A356)-1)/15+2), " ")</f>
        <v xml:space="preserve"> </v>
      </c>
    </row>
    <row r="357" spans="1:1" x14ac:dyDescent="0.35">
      <c r="A357" t="str" cm="1">
        <f t="array" ref="A357">IF(MOD(ROW(A357)-1,15)=0,INDEX(Standards_end!$A:$A,(ROW(A357)-1)/15+2), " ")</f>
        <v xml:space="preserve"> </v>
      </c>
    </row>
    <row r="358" spans="1:1" x14ac:dyDescent="0.35">
      <c r="A358" t="str" cm="1">
        <f t="array" ref="A358">IF(MOD(ROW(A358)-1,15)=0,INDEX(Standards_end!$A:$A,(ROW(A358)-1)/15+2), " ")</f>
        <v xml:space="preserve"> </v>
      </c>
    </row>
    <row r="359" spans="1:1" x14ac:dyDescent="0.35">
      <c r="A359" t="str" cm="1">
        <f t="array" ref="A359">IF(MOD(ROW(A359)-1,15)=0,INDEX(Standards_end!$A:$A,(ROW(A359)-1)/15+2), " ")</f>
        <v xml:space="preserve"> </v>
      </c>
    </row>
    <row r="360" spans="1:1" x14ac:dyDescent="0.35">
      <c r="A360" t="str" cm="1">
        <f t="array" ref="A360">IF(MOD(ROW(A360)-1,15)=0,INDEX(Standards_end!$A:$A,(ROW(A360)-1)/15+2), " ")</f>
        <v xml:space="preserve"> </v>
      </c>
    </row>
    <row r="361" spans="1:1" x14ac:dyDescent="0.35">
      <c r="A361" cm="1">
        <f t="array" ref="A361">IF(MOD(ROW(A361)-1,15)=0,INDEX(Standards_end!$A:$A,(ROW(A361)-1)/15+2), " ")</f>
        <v>0</v>
      </c>
    </row>
    <row r="362" spans="1:1" x14ac:dyDescent="0.35">
      <c r="A362" t="str" cm="1">
        <f t="array" ref="A362">IF(MOD(ROW(A362)-1,15)=0,INDEX(Standards_end!$A:$A,(ROW(A362)-1)/15+2), " ")</f>
        <v xml:space="preserve"> </v>
      </c>
    </row>
    <row r="363" spans="1:1" x14ac:dyDescent="0.35">
      <c r="A363" t="str" cm="1">
        <f t="array" ref="A363">IF(MOD(ROW(A363)-1,15)=0,INDEX(Standards_end!$A:$A,(ROW(A363)-1)/15+2), " ")</f>
        <v xml:space="preserve"> </v>
      </c>
    </row>
    <row r="364" spans="1:1" x14ac:dyDescent="0.35">
      <c r="A364" t="str" cm="1">
        <f t="array" ref="A364">IF(MOD(ROW(A364)-1,15)=0,INDEX(Standards_end!$A:$A,(ROW(A364)-1)/15+2), " ")</f>
        <v xml:space="preserve"> </v>
      </c>
    </row>
    <row r="365" spans="1:1" x14ac:dyDescent="0.35">
      <c r="A365" t="str" cm="1">
        <f t="array" ref="A365">IF(MOD(ROW(A365)-1,15)=0,INDEX(Standards_end!$A:$A,(ROW(A365)-1)/15+2), " ")</f>
        <v xml:space="preserve"> </v>
      </c>
    </row>
    <row r="366" spans="1:1" x14ac:dyDescent="0.35">
      <c r="A366" t="str" cm="1">
        <f t="array" ref="A366">IF(MOD(ROW(A366)-1,15)=0,INDEX(Standards_end!$A:$A,(ROW(A366)-1)/15+2), " ")</f>
        <v xml:space="preserve"> </v>
      </c>
    </row>
    <row r="367" spans="1:1" x14ac:dyDescent="0.35">
      <c r="A367" t="str" cm="1">
        <f t="array" ref="A367">IF(MOD(ROW(A367)-1,15)=0,INDEX(Standards_end!$A:$A,(ROW(A367)-1)/15+2), " ")</f>
        <v xml:space="preserve"> </v>
      </c>
    </row>
    <row r="368" spans="1:1" x14ac:dyDescent="0.35">
      <c r="A368" t="str" cm="1">
        <f t="array" ref="A368">IF(MOD(ROW(A368)-1,15)=0,INDEX(Standards_end!$A:$A,(ROW(A368)-1)/15+2), " ")</f>
        <v xml:space="preserve"> </v>
      </c>
    </row>
    <row r="369" spans="1:1" x14ac:dyDescent="0.35">
      <c r="A369" t="str" cm="1">
        <f t="array" ref="A369">IF(MOD(ROW(A369)-1,15)=0,INDEX(Standards_end!$A:$A,(ROW(A369)-1)/15+2), " ")</f>
        <v xml:space="preserve"> </v>
      </c>
    </row>
    <row r="370" spans="1:1" x14ac:dyDescent="0.35">
      <c r="A370" t="str" cm="1">
        <f t="array" ref="A370">IF(MOD(ROW(A370)-1,15)=0,INDEX(Standards_end!$A:$A,(ROW(A370)-1)/15+2), " ")</f>
        <v xml:space="preserve"> </v>
      </c>
    </row>
    <row r="371" spans="1:1" x14ac:dyDescent="0.35">
      <c r="A371" t="str" cm="1">
        <f t="array" ref="A371">IF(MOD(ROW(A371)-1,15)=0,INDEX(Standards_end!$A:$A,(ROW(A371)-1)/15+2), " ")</f>
        <v xml:space="preserve"> </v>
      </c>
    </row>
    <row r="372" spans="1:1" x14ac:dyDescent="0.35">
      <c r="A372" t="str" cm="1">
        <f t="array" ref="A372">IF(MOD(ROW(A372)-1,15)=0,INDEX(Standards_end!$A:$A,(ROW(A372)-1)/15+2), " ")</f>
        <v xml:space="preserve"> </v>
      </c>
    </row>
    <row r="373" spans="1:1" x14ac:dyDescent="0.35">
      <c r="A373" t="str" cm="1">
        <f t="array" ref="A373">IF(MOD(ROW(A373)-1,15)=0,INDEX(Standards_end!$A:$A,(ROW(A373)-1)/15+2), " ")</f>
        <v xml:space="preserve"> </v>
      </c>
    </row>
    <row r="374" spans="1:1" x14ac:dyDescent="0.35">
      <c r="A374" t="str" cm="1">
        <f t="array" ref="A374">IF(MOD(ROW(A374)-1,15)=0,INDEX(Standards_end!$A:$A,(ROW(A374)-1)/15+2), " ")</f>
        <v xml:space="preserve"> </v>
      </c>
    </row>
    <row r="375" spans="1:1" x14ac:dyDescent="0.35">
      <c r="A375" t="str" cm="1">
        <f t="array" ref="A375">IF(MOD(ROW(A375)-1,15)=0,INDEX(Standards_end!$A:$A,(ROW(A375)-1)/15+2), " ")</f>
        <v xml:space="preserve"> </v>
      </c>
    </row>
    <row r="376" spans="1:1" x14ac:dyDescent="0.35">
      <c r="A376" cm="1">
        <f t="array" ref="A376">IF(MOD(ROW(A376)-1,15)=0,INDEX(Standards_end!$A:$A,(ROW(A376)-1)/15+2), " ")</f>
        <v>0</v>
      </c>
    </row>
    <row r="377" spans="1:1" x14ac:dyDescent="0.35">
      <c r="A377" t="str" cm="1">
        <f t="array" ref="A377">IF(MOD(ROW(A377)-1,15)=0,INDEX(Standards_end!$A:$A,(ROW(A377)-1)/15+2), " ")</f>
        <v xml:space="preserve"> </v>
      </c>
    </row>
    <row r="378" spans="1:1" x14ac:dyDescent="0.35">
      <c r="A378" t="str" cm="1">
        <f t="array" ref="A378">IF(MOD(ROW(A378)-1,15)=0,INDEX(Standards_end!$A:$A,(ROW(A378)-1)/15+2), " ")</f>
        <v xml:space="preserve"> </v>
      </c>
    </row>
    <row r="379" spans="1:1" x14ac:dyDescent="0.35">
      <c r="A379" t="str" cm="1">
        <f t="array" ref="A379">IF(MOD(ROW(A379)-1,15)=0,INDEX(Standards_end!$A:$A,(ROW(A379)-1)/15+2), " ")</f>
        <v xml:space="preserve"> </v>
      </c>
    </row>
    <row r="380" spans="1:1" x14ac:dyDescent="0.35">
      <c r="A380" t="str" cm="1">
        <f t="array" ref="A380">IF(MOD(ROW(A380)-1,15)=0,INDEX(Standards_end!$A:$A,(ROW(A380)-1)/15+2), " ")</f>
        <v xml:space="preserve"> </v>
      </c>
    </row>
    <row r="381" spans="1:1" x14ac:dyDescent="0.35">
      <c r="A381" t="str" cm="1">
        <f t="array" ref="A381">IF(MOD(ROW(A381)-1,15)=0,INDEX(Standards_end!$A:$A,(ROW(A381)-1)/15+2), " ")</f>
        <v xml:space="preserve"> </v>
      </c>
    </row>
    <row r="382" spans="1:1" x14ac:dyDescent="0.35">
      <c r="A382" t="str" cm="1">
        <f t="array" ref="A382">IF(MOD(ROW(A382)-1,15)=0,INDEX(Standards_end!$A:$A,(ROW(A382)-1)/15+2), " ")</f>
        <v xml:space="preserve"> </v>
      </c>
    </row>
    <row r="383" spans="1:1" x14ac:dyDescent="0.35">
      <c r="A383" t="str" cm="1">
        <f t="array" ref="A383">IF(MOD(ROW(A383)-1,15)=0,INDEX(Standards_end!$A:$A,(ROW(A383)-1)/15+2), " ")</f>
        <v xml:space="preserve"> </v>
      </c>
    </row>
    <row r="384" spans="1:1" x14ac:dyDescent="0.35">
      <c r="A384" t="str" cm="1">
        <f t="array" ref="A384">IF(MOD(ROW(A384)-1,15)=0,INDEX(Standards_end!$A:$A,(ROW(A384)-1)/15+2), " ")</f>
        <v xml:space="preserve"> </v>
      </c>
    </row>
    <row r="385" spans="1:1" x14ac:dyDescent="0.35">
      <c r="A385" t="str" cm="1">
        <f t="array" ref="A385">IF(MOD(ROW(A385)-1,15)=0,INDEX(Standards_end!$A:$A,(ROW(A385)-1)/15+2), " ")</f>
        <v xml:space="preserve"> </v>
      </c>
    </row>
    <row r="386" spans="1:1" x14ac:dyDescent="0.35">
      <c r="A386" t="str" cm="1">
        <f t="array" ref="A386">IF(MOD(ROW(A386)-1,15)=0,INDEX(Standards_end!$A:$A,(ROW(A386)-1)/15+2), " ")</f>
        <v xml:space="preserve"> </v>
      </c>
    </row>
    <row r="387" spans="1:1" x14ac:dyDescent="0.35">
      <c r="A387" t="str" cm="1">
        <f t="array" ref="A387">IF(MOD(ROW(A387)-1,15)=0,INDEX(Standards_end!$A:$A,(ROW(A387)-1)/15+2), " ")</f>
        <v xml:space="preserve"> </v>
      </c>
    </row>
    <row r="388" spans="1:1" x14ac:dyDescent="0.35">
      <c r="A388" t="str" cm="1">
        <f t="array" ref="A388">IF(MOD(ROW(A388)-1,15)=0,INDEX(Standards_end!$A:$A,(ROW(A388)-1)/15+2), " ")</f>
        <v xml:space="preserve"> </v>
      </c>
    </row>
    <row r="389" spans="1:1" x14ac:dyDescent="0.35">
      <c r="A389" t="str" cm="1">
        <f t="array" ref="A389">IF(MOD(ROW(A389)-1,15)=0,INDEX(Standards_end!$A:$A,(ROW(A389)-1)/15+2), " ")</f>
        <v xml:space="preserve"> </v>
      </c>
    </row>
    <row r="390" spans="1:1" x14ac:dyDescent="0.35">
      <c r="A390" t="str" cm="1">
        <f t="array" ref="A390">IF(MOD(ROW(A390)-1,15)=0,INDEX(Standards_end!$A:$A,(ROW(A390)-1)/15+2), " ")</f>
        <v xml:space="preserve"> </v>
      </c>
    </row>
    <row r="391" spans="1:1" x14ac:dyDescent="0.35">
      <c r="A391" cm="1">
        <f t="array" ref="A391">IF(MOD(ROW(A391)-1,15)=0,INDEX(Standards_end!$A:$A,(ROW(A391)-1)/15+2), " ")</f>
        <v>0</v>
      </c>
    </row>
    <row r="392" spans="1:1" x14ac:dyDescent="0.35">
      <c r="A392" t="str" cm="1">
        <f t="array" ref="A392">IF(MOD(ROW(A392)-1,15)=0,INDEX(Standards_end!$A:$A,(ROW(A392)-1)/15+2), " ")</f>
        <v xml:space="preserve"> </v>
      </c>
    </row>
    <row r="393" spans="1:1" x14ac:dyDescent="0.35">
      <c r="A393" t="str" cm="1">
        <f t="array" ref="A393">IF(MOD(ROW(A393)-1,15)=0,INDEX(Standards_end!$A:$A,(ROW(A393)-1)/15+2), " ")</f>
        <v xml:space="preserve"> </v>
      </c>
    </row>
    <row r="394" spans="1:1" x14ac:dyDescent="0.35">
      <c r="A394" t="str" cm="1">
        <f t="array" ref="A394">IF(MOD(ROW(A394)-1,15)=0,INDEX(Standards_end!$A:$A,(ROW(A394)-1)/15+2), " ")</f>
        <v xml:space="preserve"> </v>
      </c>
    </row>
    <row r="395" spans="1:1" x14ac:dyDescent="0.35">
      <c r="A395" t="str" cm="1">
        <f t="array" ref="A395">IF(MOD(ROW(A395)-1,15)=0,INDEX(Standards_end!$A:$A,(ROW(A395)-1)/15+2), " ")</f>
        <v xml:space="preserve"> </v>
      </c>
    </row>
    <row r="396" spans="1:1" x14ac:dyDescent="0.35">
      <c r="A396" t="str" cm="1">
        <f t="array" ref="A396">IF(MOD(ROW(A396)-1,15)=0,INDEX(Standards_end!$A:$A,(ROW(A396)-1)/15+2), " ")</f>
        <v xml:space="preserve"> </v>
      </c>
    </row>
    <row r="397" spans="1:1" x14ac:dyDescent="0.35">
      <c r="A397" t="str" cm="1">
        <f t="array" ref="A397">IF(MOD(ROW(A397)-1,15)=0,INDEX(Standards_end!$A:$A,(ROW(A397)-1)/15+2), " ")</f>
        <v xml:space="preserve"> </v>
      </c>
    </row>
    <row r="398" spans="1:1" x14ac:dyDescent="0.35">
      <c r="A398" t="str" cm="1">
        <f t="array" ref="A398">IF(MOD(ROW(A398)-1,15)=0,INDEX(Standards_end!$A:$A,(ROW(A398)-1)/15+2), " ")</f>
        <v xml:space="preserve"> </v>
      </c>
    </row>
    <row r="399" spans="1:1" x14ac:dyDescent="0.35">
      <c r="A399" t="str" cm="1">
        <f t="array" ref="A399">IF(MOD(ROW(A399)-1,15)=0,INDEX(Standards_end!$A:$A,(ROW(A399)-1)/15+2), " ")</f>
        <v xml:space="preserve"> </v>
      </c>
    </row>
    <row r="400" spans="1:1" x14ac:dyDescent="0.35">
      <c r="A400" t="str" cm="1">
        <f t="array" ref="A400">IF(MOD(ROW(A400)-1,15)=0,INDEX(Standards_end!$A:$A,(ROW(A400)-1)/15+2), " ")</f>
        <v xml:space="preserve"> </v>
      </c>
    </row>
    <row r="401" spans="1:1" x14ac:dyDescent="0.35">
      <c r="A401" t="str" cm="1">
        <f t="array" ref="A401">IF(MOD(ROW(A401)-1,15)=0,INDEX(Standards_end!$A:$A,(ROW(A401)-1)/15+2), " ")</f>
        <v xml:space="preserve"> </v>
      </c>
    </row>
    <row r="402" spans="1:1" x14ac:dyDescent="0.35">
      <c r="A402" t="str" cm="1">
        <f t="array" ref="A402">IF(MOD(ROW(A402)-1,15)=0,INDEX(Standards_end!$A:$A,(ROW(A402)-1)/15+2), " ")</f>
        <v xml:space="preserve"> </v>
      </c>
    </row>
    <row r="403" spans="1:1" x14ac:dyDescent="0.35">
      <c r="A403" t="str" cm="1">
        <f t="array" ref="A403">IF(MOD(ROW(A403)-1,15)=0,INDEX(Standards_end!$A:$A,(ROW(A403)-1)/15+2), " ")</f>
        <v xml:space="preserve"> </v>
      </c>
    </row>
    <row r="404" spans="1:1" x14ac:dyDescent="0.35">
      <c r="A404" t="str" cm="1">
        <f t="array" ref="A404">IF(MOD(ROW(A404)-1,15)=0,INDEX(Standards_end!$A:$A,(ROW(A404)-1)/15+2), " ")</f>
        <v xml:space="preserve"> </v>
      </c>
    </row>
    <row r="405" spans="1:1" x14ac:dyDescent="0.35">
      <c r="A405" t="str" cm="1">
        <f t="array" ref="A405">IF(MOD(ROW(A405)-1,15)=0,INDEX(Standards_end!$A:$A,(ROW(A405)-1)/15+2), " ")</f>
        <v xml:space="preserve"> </v>
      </c>
    </row>
    <row r="406" spans="1:1" x14ac:dyDescent="0.35">
      <c r="A406" cm="1">
        <f t="array" ref="A406">IF(MOD(ROW(A406)-1,15)=0,INDEX(Standards_end!$A:$A,(ROW(A406)-1)/15+2), " ")</f>
        <v>0</v>
      </c>
    </row>
    <row r="407" spans="1:1" x14ac:dyDescent="0.35">
      <c r="A407" t="str" cm="1">
        <f t="array" ref="A407">IF(MOD(ROW(A407)-1,15)=0,INDEX(Standards_end!$A:$A,(ROW(A407)-1)/15+2), " ")</f>
        <v xml:space="preserve"> </v>
      </c>
    </row>
    <row r="408" spans="1:1" x14ac:dyDescent="0.35">
      <c r="A408" t="str" cm="1">
        <f t="array" ref="A408">IF(MOD(ROW(A408)-1,15)=0,INDEX(Standards_end!$A:$A,(ROW(A408)-1)/15+2), " ")</f>
        <v xml:space="preserve"> </v>
      </c>
    </row>
    <row r="409" spans="1:1" x14ac:dyDescent="0.35">
      <c r="A409" t="str" cm="1">
        <f t="array" ref="A409">IF(MOD(ROW(A409)-1,15)=0,INDEX(Standards_end!$A:$A,(ROW(A409)-1)/15+2), " ")</f>
        <v xml:space="preserve"> </v>
      </c>
    </row>
    <row r="410" spans="1:1" x14ac:dyDescent="0.35">
      <c r="A410" t="str" cm="1">
        <f t="array" ref="A410">IF(MOD(ROW(A410)-1,15)=0,INDEX(Standards_end!$A:$A,(ROW(A410)-1)/15+2), " ")</f>
        <v xml:space="preserve"> </v>
      </c>
    </row>
    <row r="411" spans="1:1" x14ac:dyDescent="0.35">
      <c r="A411" t="str" cm="1">
        <f t="array" ref="A411">IF(MOD(ROW(A411)-1,15)=0,INDEX(Standards_end!$A:$A,(ROW(A411)-1)/15+2), " ")</f>
        <v xml:space="preserve"> </v>
      </c>
    </row>
    <row r="412" spans="1:1" x14ac:dyDescent="0.35">
      <c r="A412" t="str" cm="1">
        <f t="array" ref="A412">IF(MOD(ROW(A412)-1,15)=0,INDEX(Standards_end!$A:$A,(ROW(A412)-1)/15+2), " ")</f>
        <v xml:space="preserve"> </v>
      </c>
    </row>
    <row r="413" spans="1:1" x14ac:dyDescent="0.35">
      <c r="A413" t="str" cm="1">
        <f t="array" ref="A413">IF(MOD(ROW(A413)-1,15)=0,INDEX(Standards_end!$A:$A,(ROW(A413)-1)/15+2), " ")</f>
        <v xml:space="preserve"> </v>
      </c>
    </row>
    <row r="414" spans="1:1" x14ac:dyDescent="0.35">
      <c r="A414" t="str" cm="1">
        <f t="array" ref="A414">IF(MOD(ROW(A414)-1,15)=0,INDEX(Standards_end!$A:$A,(ROW(A414)-1)/15+2), " ")</f>
        <v xml:space="preserve"> </v>
      </c>
    </row>
    <row r="415" spans="1:1" x14ac:dyDescent="0.35">
      <c r="A415" t="str" cm="1">
        <f t="array" ref="A415">IF(MOD(ROW(A415)-1,15)=0,INDEX(Standards_end!$A:$A,(ROW(A415)-1)/15+2), " ")</f>
        <v xml:space="preserve"> </v>
      </c>
    </row>
    <row r="416" spans="1:1" x14ac:dyDescent="0.35">
      <c r="A416" t="str" cm="1">
        <f t="array" ref="A416">IF(MOD(ROW(A416)-1,15)=0,INDEX(Standards_end!$A:$A,(ROW(A416)-1)/15+2), " ")</f>
        <v xml:space="preserve"> </v>
      </c>
    </row>
    <row r="417" spans="1:1" x14ac:dyDescent="0.35">
      <c r="A417" t="str" cm="1">
        <f t="array" ref="A417">IF(MOD(ROW(A417)-1,15)=0,INDEX(Standards_end!$A:$A,(ROW(A417)-1)/15+2), " ")</f>
        <v xml:space="preserve"> </v>
      </c>
    </row>
    <row r="418" spans="1:1" x14ac:dyDescent="0.35">
      <c r="A418" t="str" cm="1">
        <f t="array" ref="A418">IF(MOD(ROW(A418)-1,15)=0,INDEX(Standards_end!$A:$A,(ROW(A418)-1)/15+2), " ")</f>
        <v xml:space="preserve"> </v>
      </c>
    </row>
    <row r="419" spans="1:1" x14ac:dyDescent="0.35">
      <c r="A419" t="str" cm="1">
        <f t="array" ref="A419">IF(MOD(ROW(A419)-1,15)=0,INDEX(Standards_end!$A:$A,(ROW(A419)-1)/15+2), " ")</f>
        <v xml:space="preserve"> </v>
      </c>
    </row>
    <row r="420" spans="1:1" x14ac:dyDescent="0.35">
      <c r="A420" t="str" cm="1">
        <f t="array" ref="A420">IF(MOD(ROW(A420)-1,15)=0,INDEX(Standards_end!$A:$A,(ROW(A420)-1)/15+2), " ")</f>
        <v xml:space="preserve"> </v>
      </c>
    </row>
    <row r="421" spans="1:1" x14ac:dyDescent="0.35">
      <c r="A421" cm="1">
        <f t="array" ref="A421">IF(MOD(ROW(A421)-1,15)=0,INDEX(Standards_end!$A:$A,(ROW(A421)-1)/15+2), " ")</f>
        <v>0</v>
      </c>
    </row>
    <row r="422" spans="1:1" x14ac:dyDescent="0.35">
      <c r="A422" t="str" cm="1">
        <f t="array" ref="A422">IF(MOD(ROW(A422)-1,15)=0,INDEX(Standards_end!$A:$A,(ROW(A422)-1)/15+2), " ")</f>
        <v xml:space="preserve"> </v>
      </c>
    </row>
    <row r="423" spans="1:1" x14ac:dyDescent="0.35">
      <c r="A423" t="str" cm="1">
        <f t="array" ref="A423">IF(MOD(ROW(A423)-1,15)=0,INDEX(Standards_end!$A:$A,(ROW(A423)-1)/15+2), " ")</f>
        <v xml:space="preserve"> </v>
      </c>
    </row>
    <row r="424" spans="1:1" x14ac:dyDescent="0.35">
      <c r="A424" t="str" cm="1">
        <f t="array" ref="A424">IF(MOD(ROW(A424)-1,15)=0,INDEX(Standards_end!$A:$A,(ROW(A424)-1)/15+2), " ")</f>
        <v xml:space="preserve"> </v>
      </c>
    </row>
    <row r="425" spans="1:1" x14ac:dyDescent="0.35">
      <c r="A425" t="str" cm="1">
        <f t="array" ref="A425">IF(MOD(ROW(A425)-1,15)=0,INDEX(Standards_end!$A:$A,(ROW(A425)-1)/15+2), " ")</f>
        <v xml:space="preserve"> </v>
      </c>
    </row>
    <row r="426" spans="1:1" x14ac:dyDescent="0.35">
      <c r="A426" t="str" cm="1">
        <f t="array" ref="A426">IF(MOD(ROW(A426)-1,15)=0,INDEX(Standards_end!$A:$A,(ROW(A426)-1)/15+2), " ")</f>
        <v xml:space="preserve"> </v>
      </c>
    </row>
    <row r="427" spans="1:1" x14ac:dyDescent="0.35">
      <c r="A427" t="str" cm="1">
        <f t="array" ref="A427">IF(MOD(ROW(A427)-1,15)=0,INDEX(Standards_end!$A:$A,(ROW(A427)-1)/15+2), " ")</f>
        <v xml:space="preserve"> </v>
      </c>
    </row>
    <row r="428" spans="1:1" x14ac:dyDescent="0.35">
      <c r="A428" t="str" cm="1">
        <f t="array" ref="A428">IF(MOD(ROW(A428)-1,15)=0,INDEX(Standards_end!$A:$A,(ROW(A428)-1)/15+2), " ")</f>
        <v xml:space="preserve"> </v>
      </c>
    </row>
    <row r="429" spans="1:1" x14ac:dyDescent="0.35">
      <c r="A429" t="str" cm="1">
        <f t="array" ref="A429">IF(MOD(ROW(A429)-1,15)=0,INDEX(Standards_end!$A:$A,(ROW(A429)-1)/15+2), " ")</f>
        <v xml:space="preserve"> </v>
      </c>
    </row>
    <row r="430" spans="1:1" x14ac:dyDescent="0.35">
      <c r="A430" t="str" cm="1">
        <f t="array" ref="A430">IF(MOD(ROW(A430)-1,15)=0,INDEX(Standards_end!$A:$A,(ROW(A430)-1)/15+2), " ")</f>
        <v xml:space="preserve"> </v>
      </c>
    </row>
    <row r="431" spans="1:1" x14ac:dyDescent="0.35">
      <c r="A431" t="str" cm="1">
        <f t="array" ref="A431">IF(MOD(ROW(A431)-1,15)=0,INDEX(Standards_end!$A:$A,(ROW(A431)-1)/15+2), " ")</f>
        <v xml:space="preserve"> </v>
      </c>
    </row>
    <row r="432" spans="1:1" x14ac:dyDescent="0.35">
      <c r="A432" t="str" cm="1">
        <f t="array" ref="A432">IF(MOD(ROW(A432)-1,15)=0,INDEX(Standards_end!$A:$A,(ROW(A432)-1)/15+2), " ")</f>
        <v xml:space="preserve"> </v>
      </c>
    </row>
    <row r="433" spans="1:1" x14ac:dyDescent="0.35">
      <c r="A433" t="str" cm="1">
        <f t="array" ref="A433">IF(MOD(ROW(A433)-1,15)=0,INDEX(Standards_end!$A:$A,(ROW(A433)-1)/15+2), " ")</f>
        <v xml:space="preserve"> </v>
      </c>
    </row>
    <row r="434" spans="1:1" x14ac:dyDescent="0.35">
      <c r="A434" t="str" cm="1">
        <f t="array" ref="A434">IF(MOD(ROW(A434)-1,15)=0,INDEX(Standards_end!$A:$A,(ROW(A434)-1)/15+2), " ")</f>
        <v xml:space="preserve"> </v>
      </c>
    </row>
    <row r="435" spans="1:1" x14ac:dyDescent="0.35">
      <c r="A435" t="str" cm="1">
        <f t="array" ref="A435">IF(MOD(ROW(A435)-1,15)=0,INDEX(Standards_end!$A:$A,(ROW(A435)-1)/15+2), " ")</f>
        <v xml:space="preserve"> </v>
      </c>
    </row>
    <row r="436" spans="1:1" x14ac:dyDescent="0.35">
      <c r="A436" cm="1">
        <f t="array" ref="A436">IF(MOD(ROW(A436)-1,15)=0,INDEX(Standards_end!$A:$A,(ROW(A436)-1)/15+2), " ")</f>
        <v>0</v>
      </c>
    </row>
    <row r="437" spans="1:1" x14ac:dyDescent="0.35">
      <c r="A437" t="str" cm="1">
        <f t="array" ref="A437">IF(MOD(ROW(A437)-1,15)=0,INDEX(Standards_end!$A:$A,(ROW(A437)-1)/15+2), " ")</f>
        <v xml:space="preserve"> </v>
      </c>
    </row>
    <row r="438" spans="1:1" x14ac:dyDescent="0.35">
      <c r="A438" t="str" cm="1">
        <f t="array" ref="A438">IF(MOD(ROW(A438)-1,15)=0,INDEX(Standards_end!$A:$A,(ROW(A438)-1)/15+2), " ")</f>
        <v xml:space="preserve"> </v>
      </c>
    </row>
    <row r="439" spans="1:1" x14ac:dyDescent="0.35">
      <c r="A439" t="str" cm="1">
        <f t="array" ref="A439">IF(MOD(ROW(A439)-1,15)=0,INDEX(Standards_end!$A:$A,(ROW(A439)-1)/15+2), " ")</f>
        <v xml:space="preserve"> </v>
      </c>
    </row>
    <row r="440" spans="1:1" x14ac:dyDescent="0.35">
      <c r="A440" t="str" cm="1">
        <f t="array" ref="A440">IF(MOD(ROW(A440)-1,15)=0,INDEX(Standards_end!$A:$A,(ROW(A440)-1)/15+2), " ")</f>
        <v xml:space="preserve"> </v>
      </c>
    </row>
    <row r="441" spans="1:1" x14ac:dyDescent="0.35">
      <c r="A441" t="str" cm="1">
        <f t="array" ref="A441">IF(MOD(ROW(A441)-1,15)=0,INDEX(Standards_end!$A:$A,(ROW(A441)-1)/15+2), " ")</f>
        <v xml:space="preserve"> </v>
      </c>
    </row>
    <row r="442" spans="1:1" x14ac:dyDescent="0.35">
      <c r="A442" t="str" cm="1">
        <f t="array" ref="A442">IF(MOD(ROW(A442)-1,15)=0,INDEX(Standards_end!$A:$A,(ROW(A442)-1)/15+2), " ")</f>
        <v xml:space="preserve"> </v>
      </c>
    </row>
    <row r="443" spans="1:1" x14ac:dyDescent="0.35">
      <c r="A443" t="str" cm="1">
        <f t="array" ref="A443">IF(MOD(ROW(A443)-1,15)=0,INDEX(Standards_end!$A:$A,(ROW(A443)-1)/15+2), " ")</f>
        <v xml:space="preserve"> </v>
      </c>
    </row>
    <row r="444" spans="1:1" x14ac:dyDescent="0.35">
      <c r="A444" t="str" cm="1">
        <f t="array" ref="A444">IF(MOD(ROW(A444)-1,15)=0,INDEX(Standards_end!$A:$A,(ROW(A444)-1)/15+2), " ")</f>
        <v xml:space="preserve"> </v>
      </c>
    </row>
    <row r="445" spans="1:1" x14ac:dyDescent="0.35">
      <c r="A445" t="str" cm="1">
        <f t="array" ref="A445">IF(MOD(ROW(A445)-1,15)=0,INDEX(Standards_end!$A:$A,(ROW(A445)-1)/15+2), " ")</f>
        <v xml:space="preserve"> </v>
      </c>
    </row>
    <row r="446" spans="1:1" x14ac:dyDescent="0.35">
      <c r="A446" t="str" cm="1">
        <f t="array" ref="A446">IF(MOD(ROW(A446)-1,15)=0,INDEX(Standards_end!$A:$A,(ROW(A446)-1)/15+2), " ")</f>
        <v xml:space="preserve"> </v>
      </c>
    </row>
    <row r="447" spans="1:1" x14ac:dyDescent="0.35">
      <c r="A447" t="str" cm="1">
        <f t="array" ref="A447">IF(MOD(ROW(A447)-1,15)=0,INDEX(Standards_end!$A:$A,(ROW(A447)-1)/15+2), " ")</f>
        <v xml:space="preserve"> </v>
      </c>
    </row>
    <row r="448" spans="1:1" x14ac:dyDescent="0.35">
      <c r="A448" t="str" cm="1">
        <f t="array" ref="A448">IF(MOD(ROW(A448)-1,15)=0,INDEX(Standards_end!$A:$A,(ROW(A448)-1)/15+2), " ")</f>
        <v xml:space="preserve"> </v>
      </c>
    </row>
    <row r="449" spans="1:1" x14ac:dyDescent="0.35">
      <c r="A449" t="str" cm="1">
        <f t="array" ref="A449">IF(MOD(ROW(A449)-1,15)=0,INDEX(Standards_end!$A:$A,(ROW(A449)-1)/15+2), " ")</f>
        <v xml:space="preserve"> </v>
      </c>
    </row>
    <row r="450" spans="1:1" x14ac:dyDescent="0.35">
      <c r="A450" t="str" cm="1">
        <f t="array" ref="A450">IF(MOD(ROW(A450)-1,15)=0,INDEX(Standards_end!$A:$A,(ROW(A450)-1)/15+2), " ")</f>
        <v xml:space="preserve"> </v>
      </c>
    </row>
    <row r="451" spans="1:1" x14ac:dyDescent="0.35">
      <c r="A451" cm="1">
        <f t="array" ref="A451">IF(MOD(ROW(A451)-1,15)=0,INDEX(Standards_end!$A:$A,(ROW(A451)-1)/15+2), " ")</f>
        <v>0</v>
      </c>
    </row>
    <row r="452" spans="1:1" x14ac:dyDescent="0.35">
      <c r="A452" t="str" cm="1">
        <f t="array" ref="A452">IF(MOD(ROW(A452)-1,15)=0,INDEX(Standards_end!$A:$A,(ROW(A452)-1)/15+2), " ")</f>
        <v xml:space="preserve"> </v>
      </c>
    </row>
    <row r="453" spans="1:1" x14ac:dyDescent="0.35">
      <c r="A453" t="str" cm="1">
        <f t="array" ref="A453">IF(MOD(ROW(A453)-1,15)=0,INDEX(Standards_end!$A:$A,(ROW(A453)-1)/15+2), " ")</f>
        <v xml:space="preserve"> </v>
      </c>
    </row>
    <row r="454" spans="1:1" x14ac:dyDescent="0.35">
      <c r="A454" t="str" cm="1">
        <f t="array" ref="A454">IF(MOD(ROW(A454)-1,15)=0,INDEX(Standards_end!$A:$A,(ROW(A454)-1)/15+2), " ")</f>
        <v xml:space="preserve"> </v>
      </c>
    </row>
    <row r="455" spans="1:1" x14ac:dyDescent="0.35">
      <c r="A455" t="str" cm="1">
        <f t="array" ref="A455">IF(MOD(ROW(A455)-1,15)=0,INDEX(Standards_end!$A:$A,(ROW(A455)-1)/15+2), " ")</f>
        <v xml:space="preserve"> </v>
      </c>
    </row>
    <row r="456" spans="1:1" x14ac:dyDescent="0.35">
      <c r="A456" t="str" cm="1">
        <f t="array" ref="A456">IF(MOD(ROW(A456)-1,15)=0,INDEX(Standards_end!$A:$A,(ROW(A456)-1)/15+2), " ")</f>
        <v xml:space="preserve"> </v>
      </c>
    </row>
    <row r="457" spans="1:1" x14ac:dyDescent="0.35">
      <c r="A457" t="str" cm="1">
        <f t="array" ref="A457">IF(MOD(ROW(A457)-1,15)=0,INDEX(Standards_end!$A:$A,(ROW(A457)-1)/15+2), " ")</f>
        <v xml:space="preserve"> </v>
      </c>
    </row>
    <row r="458" spans="1:1" x14ac:dyDescent="0.35">
      <c r="A458" t="str" cm="1">
        <f t="array" ref="A458">IF(MOD(ROW(A458)-1,15)=0,INDEX(Standards_end!$A:$A,(ROW(A458)-1)/15+2), " ")</f>
        <v xml:space="preserve"> </v>
      </c>
    </row>
    <row r="459" spans="1:1" x14ac:dyDescent="0.35">
      <c r="A459" t="str" cm="1">
        <f t="array" ref="A459">IF(MOD(ROW(A459)-1,15)=0,INDEX(Standards_end!$A:$A,(ROW(A459)-1)/15+2), " ")</f>
        <v xml:space="preserve"> </v>
      </c>
    </row>
    <row r="460" spans="1:1" x14ac:dyDescent="0.35">
      <c r="A460" t="str" cm="1">
        <f t="array" ref="A460">IF(MOD(ROW(A460)-1,15)=0,INDEX(Standards_end!$A:$A,(ROW(A460)-1)/15+2), " ")</f>
        <v xml:space="preserve"> </v>
      </c>
    </row>
    <row r="461" spans="1:1" x14ac:dyDescent="0.35">
      <c r="A461" t="str" cm="1">
        <f t="array" ref="A461">IF(MOD(ROW(A461)-1,15)=0,INDEX(Standards_end!$A:$A,(ROW(A461)-1)/15+2), " ")</f>
        <v xml:space="preserve"> </v>
      </c>
    </row>
    <row r="462" spans="1:1" x14ac:dyDescent="0.35">
      <c r="A462" t="str" cm="1">
        <f t="array" ref="A462">IF(MOD(ROW(A462)-1,15)=0,INDEX(Standards_end!$A:$A,(ROW(A462)-1)/15+2), " ")</f>
        <v xml:space="preserve"> </v>
      </c>
    </row>
    <row r="463" spans="1:1" x14ac:dyDescent="0.35">
      <c r="A463" t="str" cm="1">
        <f t="array" ref="A463">IF(MOD(ROW(A463)-1,15)=0,INDEX(Standards_end!$A:$A,(ROW(A463)-1)/15+2), " ")</f>
        <v xml:space="preserve"> </v>
      </c>
    </row>
    <row r="464" spans="1:1" x14ac:dyDescent="0.35">
      <c r="A464" t="str" cm="1">
        <f t="array" ref="A464">IF(MOD(ROW(A464)-1,15)=0,INDEX(Standards_end!$A:$A,(ROW(A464)-1)/15+2), " ")</f>
        <v xml:space="preserve"> </v>
      </c>
    </row>
    <row r="465" spans="1:1" x14ac:dyDescent="0.35">
      <c r="A465" t="str" cm="1">
        <f t="array" ref="A465">IF(MOD(ROW(A465)-1,15)=0,INDEX(Standards_end!$A:$A,(ROW(A465)-1)/15+2), " ")</f>
        <v xml:space="preserve"> </v>
      </c>
    </row>
    <row r="466" spans="1:1" x14ac:dyDescent="0.35">
      <c r="A466" cm="1">
        <f t="array" ref="A466">IF(MOD(ROW(A466)-1,15)=0,INDEX(Standards_end!$A:$A,(ROW(A466)-1)/15+2), " ")</f>
        <v>0</v>
      </c>
    </row>
    <row r="467" spans="1:1" x14ac:dyDescent="0.35">
      <c r="A467" t="str" cm="1">
        <f t="array" ref="A467">IF(MOD(ROW(A467)-1,15)=0,INDEX(Standards_end!$A:$A,(ROW(A467)-1)/15+2), " ")</f>
        <v xml:space="preserve"> </v>
      </c>
    </row>
    <row r="468" spans="1:1" x14ac:dyDescent="0.35">
      <c r="A468" t="str" cm="1">
        <f t="array" ref="A468">IF(MOD(ROW(A468)-1,15)=0,INDEX(Standards_end!$A:$A,(ROW(A468)-1)/15+2), " ")</f>
        <v xml:space="preserve"> </v>
      </c>
    </row>
    <row r="469" spans="1:1" x14ac:dyDescent="0.35">
      <c r="A469" t="str" cm="1">
        <f t="array" ref="A469">IF(MOD(ROW(A469)-1,15)=0,INDEX(Standards_end!$A:$A,(ROW(A469)-1)/15+2), " ")</f>
        <v xml:space="preserve"> </v>
      </c>
    </row>
    <row r="470" spans="1:1" x14ac:dyDescent="0.35">
      <c r="A470" t="str" cm="1">
        <f t="array" ref="A470">IF(MOD(ROW(A470)-1,15)=0,INDEX(Standards_end!$A:$A,(ROW(A470)-1)/15+2), " ")</f>
        <v xml:space="preserve"> </v>
      </c>
    </row>
    <row r="471" spans="1:1" x14ac:dyDescent="0.35">
      <c r="A471" t="str" cm="1">
        <f t="array" ref="A471">IF(MOD(ROW(A471)-1,15)=0,INDEX(Standards_end!$A:$A,(ROW(A471)-1)/15+2), " ")</f>
        <v xml:space="preserve"> </v>
      </c>
    </row>
    <row r="472" spans="1:1" x14ac:dyDescent="0.35">
      <c r="A472" t="str" cm="1">
        <f t="array" ref="A472">IF(MOD(ROW(A472)-1,15)=0,INDEX(Standards_end!$A:$A,(ROW(A472)-1)/15+2), " ")</f>
        <v xml:space="preserve"> </v>
      </c>
    </row>
    <row r="473" spans="1:1" x14ac:dyDescent="0.35">
      <c r="A473" t="str" cm="1">
        <f t="array" ref="A473">IF(MOD(ROW(A473)-1,15)=0,INDEX(Standards_end!$A:$A,(ROW(A473)-1)/15+2), " ")</f>
        <v xml:space="preserve"> </v>
      </c>
    </row>
    <row r="474" spans="1:1" x14ac:dyDescent="0.35">
      <c r="A474" t="str" cm="1">
        <f t="array" ref="A474">IF(MOD(ROW(A474)-1,15)=0,INDEX(Standards_end!$A:$A,(ROW(A474)-1)/15+2), " ")</f>
        <v xml:space="preserve"> </v>
      </c>
    </row>
    <row r="475" spans="1:1" x14ac:dyDescent="0.35">
      <c r="A475" t="str" cm="1">
        <f t="array" ref="A475">IF(MOD(ROW(A475)-1,15)=0,INDEX(Standards_end!$A:$A,(ROW(A475)-1)/15+2), " ")</f>
        <v xml:space="preserve"> </v>
      </c>
    </row>
    <row r="476" spans="1:1" x14ac:dyDescent="0.35">
      <c r="A476" t="str" cm="1">
        <f t="array" ref="A476">IF(MOD(ROW(A476)-1,15)=0,INDEX(Standards_end!$A:$A,(ROW(A476)-1)/15+2), " ")</f>
        <v xml:space="preserve"> </v>
      </c>
    </row>
    <row r="477" spans="1:1" x14ac:dyDescent="0.35">
      <c r="A477" t="str" cm="1">
        <f t="array" ref="A477">IF(MOD(ROW(A477)-1,15)=0,INDEX(Standards_end!$A:$A,(ROW(A477)-1)/15+2), " ")</f>
        <v xml:space="preserve"> </v>
      </c>
    </row>
    <row r="478" spans="1:1" x14ac:dyDescent="0.35">
      <c r="A478" t="str" cm="1">
        <f t="array" ref="A478">IF(MOD(ROW(A478)-1,15)=0,INDEX(Standards_end!$A:$A,(ROW(A478)-1)/15+2), " ")</f>
        <v xml:space="preserve"> </v>
      </c>
    </row>
    <row r="479" spans="1:1" x14ac:dyDescent="0.35">
      <c r="A479" t="str" cm="1">
        <f t="array" ref="A479">IF(MOD(ROW(A479)-1,15)=0,INDEX(Standards_end!$A:$A,(ROW(A479)-1)/15+2), " ")</f>
        <v xml:space="preserve"> </v>
      </c>
    </row>
    <row r="480" spans="1:1" x14ac:dyDescent="0.35">
      <c r="A480" t="str" cm="1">
        <f t="array" ref="A480">IF(MOD(ROW(A480)-1,15)=0,INDEX(Standards_end!$A:$A,(ROW(A480)-1)/15+2), " ")</f>
        <v xml:space="preserve"> </v>
      </c>
    </row>
    <row r="481" spans="1:1" x14ac:dyDescent="0.35">
      <c r="A481" cm="1">
        <f t="array" ref="A481">IF(MOD(ROW(A481)-1,15)=0,INDEX(Standards_end!$A:$A,(ROW(A481)-1)/15+2), " ")</f>
        <v>0</v>
      </c>
    </row>
    <row r="482" spans="1:1" x14ac:dyDescent="0.35">
      <c r="A482" t="str" cm="1">
        <f t="array" ref="A482">IF(MOD(ROW(A482)-1,15)=0,INDEX(Standards_end!$A:$A,(ROW(A482)-1)/15+2), " ")</f>
        <v xml:space="preserve"> </v>
      </c>
    </row>
    <row r="483" spans="1:1" x14ac:dyDescent="0.35">
      <c r="A483" t="str" cm="1">
        <f t="array" ref="A483">IF(MOD(ROW(A483)-1,15)=0,INDEX(Standards_end!$A:$A,(ROW(A483)-1)/15+2), " ")</f>
        <v xml:space="preserve"> </v>
      </c>
    </row>
    <row r="484" spans="1:1" x14ac:dyDescent="0.35">
      <c r="A484" t="str" cm="1">
        <f t="array" ref="A484">IF(MOD(ROW(A484)-1,15)=0,INDEX(Standards_end!$A:$A,(ROW(A484)-1)/15+2), " ")</f>
        <v xml:space="preserve"> </v>
      </c>
    </row>
    <row r="485" spans="1:1" x14ac:dyDescent="0.35">
      <c r="A485" t="str" cm="1">
        <f t="array" ref="A485">IF(MOD(ROW(A485)-1,15)=0,INDEX(Standards_end!$A:$A,(ROW(A485)-1)/15+2), " ")</f>
        <v xml:space="preserve"> </v>
      </c>
    </row>
    <row r="486" spans="1:1" x14ac:dyDescent="0.35">
      <c r="A486" t="str" cm="1">
        <f t="array" ref="A486">IF(MOD(ROW(A486)-1,15)=0,INDEX(Standards_end!$A:$A,(ROW(A486)-1)/15+2), " ")</f>
        <v xml:space="preserve"> </v>
      </c>
    </row>
    <row r="487" spans="1:1" x14ac:dyDescent="0.35">
      <c r="A487" t="str" cm="1">
        <f t="array" ref="A487">IF(MOD(ROW(A487)-1,15)=0,INDEX(Standards_end!$A:$A,(ROW(A487)-1)/15+2), " ")</f>
        <v xml:space="preserve"> </v>
      </c>
    </row>
    <row r="488" spans="1:1" x14ac:dyDescent="0.35">
      <c r="A488" t="str" cm="1">
        <f t="array" ref="A488">IF(MOD(ROW(A488)-1,15)=0,INDEX(Standards_end!$A:$A,(ROW(A488)-1)/15+2), " ")</f>
        <v xml:space="preserve"> </v>
      </c>
    </row>
    <row r="489" spans="1:1" x14ac:dyDescent="0.35">
      <c r="A489" t="str" cm="1">
        <f t="array" ref="A489">IF(MOD(ROW(A489)-1,15)=0,INDEX(Standards_end!$A:$A,(ROW(A489)-1)/15+2), " ")</f>
        <v xml:space="preserve"> </v>
      </c>
    </row>
    <row r="490" spans="1:1" x14ac:dyDescent="0.35">
      <c r="A490" t="str" cm="1">
        <f t="array" ref="A490">IF(MOD(ROW(A490)-1,15)=0,INDEX(Standards_end!$A:$A,(ROW(A490)-1)/15+2), " ")</f>
        <v xml:space="preserve"> </v>
      </c>
    </row>
    <row r="491" spans="1:1" x14ac:dyDescent="0.35">
      <c r="A491" t="str" cm="1">
        <f t="array" ref="A491">IF(MOD(ROW(A491)-1,15)=0,INDEX(Standards_end!$A:$A,(ROW(A491)-1)/15+2), " ")</f>
        <v xml:space="preserve"> </v>
      </c>
    </row>
    <row r="492" spans="1:1" x14ac:dyDescent="0.35">
      <c r="A492" t="str" cm="1">
        <f t="array" ref="A492">IF(MOD(ROW(A492)-1,15)=0,INDEX(Standards_end!$A:$A,(ROW(A492)-1)/15+2), " ")</f>
        <v xml:space="preserve"> </v>
      </c>
    </row>
    <row r="493" spans="1:1" x14ac:dyDescent="0.35">
      <c r="A493" t="str" cm="1">
        <f t="array" ref="A493">IF(MOD(ROW(A493)-1,15)=0,INDEX(Standards_end!$A:$A,(ROW(A493)-1)/15+2), " ")</f>
        <v xml:space="preserve"> </v>
      </c>
    </row>
    <row r="494" spans="1:1" x14ac:dyDescent="0.35">
      <c r="A494" t="str" cm="1">
        <f t="array" ref="A494">IF(MOD(ROW(A494)-1,15)=0,INDEX(Standards_end!$A:$A,(ROW(A494)-1)/15+2), " ")</f>
        <v xml:space="preserve"> </v>
      </c>
    </row>
    <row r="495" spans="1:1" x14ac:dyDescent="0.35">
      <c r="A495" t="str" cm="1">
        <f t="array" ref="A495">IF(MOD(ROW(A495)-1,15)=0,INDEX(Standards_end!$A:$A,(ROW(A495)-1)/15+2), " ")</f>
        <v xml:space="preserve"> </v>
      </c>
    </row>
    <row r="496" spans="1:1" x14ac:dyDescent="0.35">
      <c r="A496" cm="1">
        <f t="array" ref="A496">IF(MOD(ROW(A496)-1,15)=0,INDEX(Standards_end!$A:$A,(ROW(A496)-1)/15+2), " ")</f>
        <v>0</v>
      </c>
    </row>
    <row r="497" spans="1:1" x14ac:dyDescent="0.35">
      <c r="A497" t="str" cm="1">
        <f t="array" ref="A497">IF(MOD(ROW(A497)-1,15)=0,INDEX(Standards_end!$A:$A,(ROW(A497)-1)/15+2), " ")</f>
        <v xml:space="preserve"> </v>
      </c>
    </row>
    <row r="498" spans="1:1" x14ac:dyDescent="0.35">
      <c r="A498" t="str" cm="1">
        <f t="array" ref="A498">IF(MOD(ROW(A498)-1,15)=0,INDEX(Standards_end!$A:$A,(ROW(A498)-1)/15+2), " ")</f>
        <v xml:space="preserve"> </v>
      </c>
    </row>
    <row r="499" spans="1:1" x14ac:dyDescent="0.35">
      <c r="A499" t="str" cm="1">
        <f t="array" ref="A499">IF(MOD(ROW(A499)-1,15)=0,INDEX(Standards_end!$A:$A,(ROW(A499)-1)/15+2), " ")</f>
        <v xml:space="preserve"> </v>
      </c>
    </row>
    <row r="500" spans="1:1" x14ac:dyDescent="0.35">
      <c r="A500" t="str" cm="1">
        <f t="array" ref="A500">IF(MOD(ROW(A500)-1,15)=0,INDEX(Standards_end!$A:$A,(ROW(A500)-1)/15+2), " ")</f>
        <v xml:space="preserve"> </v>
      </c>
    </row>
    <row r="501" spans="1:1" x14ac:dyDescent="0.35">
      <c r="A501" t="str" cm="1">
        <f t="array" ref="A501">IF(MOD(ROW(A501)-1,15)=0,INDEX(Standards_end!$A:$A,(ROW(A501)-1)/15+2), " ")</f>
        <v xml:space="preserve"> </v>
      </c>
    </row>
    <row r="502" spans="1:1" x14ac:dyDescent="0.35">
      <c r="A502" t="str" cm="1">
        <f t="array" ref="A502">IF(MOD(ROW(A502)-1,15)=0,INDEX(Standards_end!$A:$A,(ROW(A502)-1)/15+2), " ")</f>
        <v xml:space="preserve"> </v>
      </c>
    </row>
    <row r="503" spans="1:1" x14ac:dyDescent="0.35">
      <c r="A503" t="str" cm="1">
        <f t="array" ref="A503">IF(MOD(ROW(A503)-1,15)=0,INDEX(Standards_end!$A:$A,(ROW(A503)-1)/15+2), " ")</f>
        <v xml:space="preserve"> </v>
      </c>
    </row>
    <row r="504" spans="1:1" x14ac:dyDescent="0.35">
      <c r="A504" t="str" cm="1">
        <f t="array" ref="A504">IF(MOD(ROW(A504)-1,15)=0,INDEX(Standards_end!$A:$A,(ROW(A504)-1)/15+2), " ")</f>
        <v xml:space="preserve"> </v>
      </c>
    </row>
    <row r="505" spans="1:1" x14ac:dyDescent="0.35">
      <c r="A505" t="str" cm="1">
        <f t="array" ref="A505">IF(MOD(ROW(A505)-1,15)=0,INDEX(Standards_end!$A:$A,(ROW(A505)-1)/15+2), " ")</f>
        <v xml:space="preserve"> </v>
      </c>
    </row>
    <row r="506" spans="1:1" x14ac:dyDescent="0.35">
      <c r="A506" t="str" cm="1">
        <f t="array" ref="A506">IF(MOD(ROW(A506)-1,15)=0,INDEX(Standards_end!$A:$A,(ROW(A506)-1)/15+2), " ")</f>
        <v xml:space="preserve"> </v>
      </c>
    </row>
    <row r="507" spans="1:1" x14ac:dyDescent="0.35">
      <c r="A507" t="str" cm="1">
        <f t="array" ref="A507">IF(MOD(ROW(A507)-1,15)=0,INDEX(Standards_end!$A:$A,(ROW(A507)-1)/15+2), " ")</f>
        <v xml:space="preserve"> </v>
      </c>
    </row>
    <row r="508" spans="1:1" x14ac:dyDescent="0.35">
      <c r="A508" t="str" cm="1">
        <f t="array" ref="A508">IF(MOD(ROW(A508)-1,15)=0,INDEX(Standards_end!$A:$A,(ROW(A508)-1)/15+2), " ")</f>
        <v xml:space="preserve"> </v>
      </c>
    </row>
    <row r="509" spans="1:1" x14ac:dyDescent="0.35">
      <c r="A509" t="str" cm="1">
        <f t="array" ref="A509">IF(MOD(ROW(A509)-1,15)=0,INDEX(Standards_end!$A:$A,(ROW(A509)-1)/15+2), " ")</f>
        <v xml:space="preserve"> </v>
      </c>
    </row>
    <row r="510" spans="1:1" x14ac:dyDescent="0.35">
      <c r="A510" t="str" cm="1">
        <f t="array" ref="A510">IF(MOD(ROW(A510)-1,15)=0,INDEX(Standards_end!$A:$A,(ROW(A510)-1)/15+2), " ")</f>
        <v xml:space="preserve"> </v>
      </c>
    </row>
    <row r="511" spans="1:1" x14ac:dyDescent="0.35">
      <c r="A511" cm="1">
        <f t="array" ref="A511">IF(MOD(ROW(A511)-1,15)=0,INDEX(Standards_end!$A:$A,(ROW(A511)-1)/15+2), " ")</f>
        <v>0</v>
      </c>
    </row>
    <row r="512" spans="1:1" x14ac:dyDescent="0.35">
      <c r="A512" t="str" cm="1">
        <f t="array" ref="A512">IF(MOD(ROW(A512)-1,15)=0,INDEX(Standards_end!$A:$A,(ROW(A512)-1)/15+2), " ")</f>
        <v xml:space="preserve"> </v>
      </c>
    </row>
    <row r="513" spans="1:1" x14ac:dyDescent="0.35">
      <c r="A513" t="str" cm="1">
        <f t="array" ref="A513">IF(MOD(ROW(A513)-1,15)=0,INDEX(Standards_end!$A:$A,(ROW(A513)-1)/15+2), " ")</f>
        <v xml:space="preserve"> </v>
      </c>
    </row>
    <row r="514" spans="1:1" x14ac:dyDescent="0.35">
      <c r="A514" t="str" cm="1">
        <f t="array" ref="A514">IF(MOD(ROW(A514)-1,15)=0,INDEX(Standards_end!$A:$A,(ROW(A514)-1)/15+2), " ")</f>
        <v xml:space="preserve"> </v>
      </c>
    </row>
    <row r="515" spans="1:1" x14ac:dyDescent="0.35">
      <c r="A515" t="str" cm="1">
        <f t="array" ref="A515">IF(MOD(ROW(A515)-1,15)=0,INDEX(Standards_end!$A:$A,(ROW(A515)-1)/15+2), " ")</f>
        <v xml:space="preserve"> </v>
      </c>
    </row>
    <row r="516" spans="1:1" x14ac:dyDescent="0.35">
      <c r="A516" t="str" cm="1">
        <f t="array" ref="A516">IF(MOD(ROW(A516)-1,15)=0,INDEX(Standards_end!$A:$A,(ROW(A516)-1)/15+2), " ")</f>
        <v xml:space="preserve"> </v>
      </c>
    </row>
    <row r="517" spans="1:1" x14ac:dyDescent="0.35">
      <c r="A517" t="str" cm="1">
        <f t="array" ref="A517">IF(MOD(ROW(A517)-1,15)=0,INDEX(Standards_end!$A:$A,(ROW(A517)-1)/15+2), " ")</f>
        <v xml:space="preserve"> </v>
      </c>
    </row>
    <row r="518" spans="1:1" x14ac:dyDescent="0.35">
      <c r="A518" t="str" cm="1">
        <f t="array" ref="A518">IF(MOD(ROW(A518)-1,15)=0,INDEX(Standards_end!$A:$A,(ROW(A518)-1)/15+2), " ")</f>
        <v xml:space="preserve"> </v>
      </c>
    </row>
    <row r="519" spans="1:1" x14ac:dyDescent="0.35">
      <c r="A519" t="str" cm="1">
        <f t="array" ref="A519">IF(MOD(ROW(A519)-1,15)=0,INDEX(Standards_end!$A:$A,(ROW(A519)-1)/15+2), " ")</f>
        <v xml:space="preserve"> </v>
      </c>
    </row>
    <row r="520" spans="1:1" x14ac:dyDescent="0.35">
      <c r="A520" t="str" cm="1">
        <f t="array" ref="A520">IF(MOD(ROW(A520)-1,15)=0,INDEX(Standards_end!$A:$A,(ROW(A520)-1)/15+2), " ")</f>
        <v xml:space="preserve"> </v>
      </c>
    </row>
    <row r="521" spans="1:1" x14ac:dyDescent="0.35">
      <c r="A521" t="str" cm="1">
        <f t="array" ref="A521">IF(MOD(ROW(A521)-1,15)=0,INDEX(Standards_end!$A:$A,(ROW(A521)-1)/15+2), " ")</f>
        <v xml:space="preserve"> </v>
      </c>
    </row>
    <row r="522" spans="1:1" x14ac:dyDescent="0.35">
      <c r="A522" t="str" cm="1">
        <f t="array" ref="A522">IF(MOD(ROW(A522)-1,15)=0,INDEX(Standards_end!$A:$A,(ROW(A522)-1)/15+2), " ")</f>
        <v xml:space="preserve"> </v>
      </c>
    </row>
    <row r="523" spans="1:1" x14ac:dyDescent="0.35">
      <c r="A523" t="str" cm="1">
        <f t="array" ref="A523">IF(MOD(ROW(A523)-1,15)=0,INDEX(Standards_end!$A:$A,(ROW(A523)-1)/15+2), " ")</f>
        <v xml:space="preserve"> </v>
      </c>
    </row>
    <row r="524" spans="1:1" x14ac:dyDescent="0.35">
      <c r="A524" t="str" cm="1">
        <f t="array" ref="A524">IF(MOD(ROW(A524)-1,15)=0,INDEX(Standards_end!$A:$A,(ROW(A524)-1)/15+2), " ")</f>
        <v xml:space="preserve"> </v>
      </c>
    </row>
    <row r="525" spans="1:1" x14ac:dyDescent="0.35">
      <c r="A525" t="str" cm="1">
        <f t="array" ref="A525">IF(MOD(ROW(A525)-1,15)=0,INDEX(Standards_end!$A:$A,(ROW(A525)-1)/15+2), " ")</f>
        <v xml:space="preserve"> </v>
      </c>
    </row>
    <row r="526" spans="1:1" x14ac:dyDescent="0.35">
      <c r="A526" cm="1">
        <f t="array" ref="A526">IF(MOD(ROW(A526)-1,15)=0,INDEX(Standards_end!$A:$A,(ROW(A526)-1)/15+2), " ")</f>
        <v>0</v>
      </c>
    </row>
    <row r="527" spans="1:1" x14ac:dyDescent="0.35">
      <c r="A527" t="str" cm="1">
        <f t="array" ref="A527">IF(MOD(ROW(A527)-1,15)=0,INDEX(Standards_end!$A:$A,(ROW(A527)-1)/15+2), " ")</f>
        <v xml:space="preserve"> </v>
      </c>
    </row>
    <row r="528" spans="1:1" x14ac:dyDescent="0.35">
      <c r="A528" t="str" cm="1">
        <f t="array" ref="A528">IF(MOD(ROW(A528)-1,15)=0,INDEX(Standards_end!$A:$A,(ROW(A528)-1)/15+2), " ")</f>
        <v xml:space="preserve"> </v>
      </c>
    </row>
    <row r="529" spans="1:1" x14ac:dyDescent="0.35">
      <c r="A529" t="str" cm="1">
        <f t="array" ref="A529">IF(MOD(ROW(A529)-1,15)=0,INDEX(Standards_end!$A:$A,(ROW(A529)-1)/15+2), " ")</f>
        <v xml:space="preserve"> </v>
      </c>
    </row>
    <row r="530" spans="1:1" x14ac:dyDescent="0.35">
      <c r="A530" t="str" cm="1">
        <f t="array" ref="A530">IF(MOD(ROW(A530)-1,15)=0,INDEX(Standards_end!$A:$A,(ROW(A530)-1)/15+2), " ")</f>
        <v xml:space="preserve"> </v>
      </c>
    </row>
    <row r="531" spans="1:1" x14ac:dyDescent="0.35">
      <c r="A531" t="str" cm="1">
        <f t="array" ref="A531">IF(MOD(ROW(A531)-1,15)=0,INDEX(Standards_end!$A:$A,(ROW(A531)-1)/15+2), " ")</f>
        <v xml:space="preserve"> </v>
      </c>
    </row>
    <row r="532" spans="1:1" x14ac:dyDescent="0.35">
      <c r="A532" t="str" cm="1">
        <f t="array" ref="A532">IF(MOD(ROW(A532)-1,15)=0,INDEX(Standards_end!$A:$A,(ROW(A532)-1)/15+2), " ")</f>
        <v xml:space="preserve"> </v>
      </c>
    </row>
    <row r="533" spans="1:1" x14ac:dyDescent="0.35">
      <c r="A533" t="str" cm="1">
        <f t="array" ref="A533">IF(MOD(ROW(A533)-1,15)=0,INDEX(Standards_end!$A:$A,(ROW(A533)-1)/15+2), " ")</f>
        <v xml:space="preserve"> </v>
      </c>
    </row>
    <row r="534" spans="1:1" x14ac:dyDescent="0.35">
      <c r="A534" t="str" cm="1">
        <f t="array" ref="A534">IF(MOD(ROW(A534)-1,15)=0,INDEX(Standards_end!$A:$A,(ROW(A534)-1)/15+2), " ")</f>
        <v xml:space="preserve"> </v>
      </c>
    </row>
    <row r="535" spans="1:1" x14ac:dyDescent="0.35">
      <c r="A535" t="str" cm="1">
        <f t="array" ref="A535">IF(MOD(ROW(A535)-1,15)=0,INDEX(Standards_end!$A:$A,(ROW(A535)-1)/15+2), " ")</f>
        <v xml:space="preserve"> </v>
      </c>
    </row>
    <row r="536" spans="1:1" x14ac:dyDescent="0.35">
      <c r="A536" t="str" cm="1">
        <f t="array" ref="A536">IF(MOD(ROW(A536)-1,15)=0,INDEX(Standards_end!$A:$A,(ROW(A536)-1)/15+2), " ")</f>
        <v xml:space="preserve"> </v>
      </c>
    </row>
    <row r="537" spans="1:1" x14ac:dyDescent="0.35">
      <c r="A537" t="str" cm="1">
        <f t="array" ref="A537">IF(MOD(ROW(A537)-1,15)=0,INDEX(Standards_end!$A:$A,(ROW(A537)-1)/15+2), " ")</f>
        <v xml:space="preserve"> </v>
      </c>
    </row>
    <row r="538" spans="1:1" x14ac:dyDescent="0.35">
      <c r="A538" t="str" cm="1">
        <f t="array" ref="A538">IF(MOD(ROW(A538)-1,15)=0,INDEX(Standards_end!$A:$A,(ROW(A538)-1)/15+2), " ")</f>
        <v xml:space="preserve"> </v>
      </c>
    </row>
    <row r="539" spans="1:1" x14ac:dyDescent="0.35">
      <c r="A539" t="str" cm="1">
        <f t="array" ref="A539">IF(MOD(ROW(A539)-1,15)=0,INDEX(Standards_end!$A:$A,(ROW(A539)-1)/15+2), " ")</f>
        <v xml:space="preserve"> </v>
      </c>
    </row>
    <row r="540" spans="1:1" x14ac:dyDescent="0.35">
      <c r="A540" t="str" cm="1">
        <f t="array" ref="A540">IF(MOD(ROW(A540)-1,15)=0,INDEX(Standards_end!$A:$A,(ROW(A540)-1)/15+2), " ")</f>
        <v xml:space="preserve"> </v>
      </c>
    </row>
    <row r="541" spans="1:1" x14ac:dyDescent="0.35">
      <c r="A541" cm="1">
        <f t="array" ref="A541">IF(MOD(ROW(A541)-1,15)=0,INDEX(Standards_end!$A:$A,(ROW(A541)-1)/15+2), " ")</f>
        <v>0</v>
      </c>
    </row>
    <row r="542" spans="1:1" x14ac:dyDescent="0.35">
      <c r="A542" t="str" cm="1">
        <f t="array" ref="A542">IF(MOD(ROW(A542)-1,15)=0,INDEX(Standards_end!$A:$A,(ROW(A542)-1)/15+2), " ")</f>
        <v xml:space="preserve"> </v>
      </c>
    </row>
    <row r="543" spans="1:1" x14ac:dyDescent="0.35">
      <c r="A543" t="str" cm="1">
        <f t="array" ref="A543">IF(MOD(ROW(A543)-1,15)=0,INDEX(Standards_end!$A:$A,(ROW(A543)-1)/15+2), " ")</f>
        <v xml:space="preserve"> </v>
      </c>
    </row>
    <row r="544" spans="1:1" x14ac:dyDescent="0.35">
      <c r="A544" t="str" cm="1">
        <f t="array" ref="A544">IF(MOD(ROW(A544)-1,15)=0,INDEX(Standards_end!$A:$A,(ROW(A544)-1)/15+2), " ")</f>
        <v xml:space="preserve"> </v>
      </c>
    </row>
    <row r="545" spans="1:1" x14ac:dyDescent="0.35">
      <c r="A545" t="str" cm="1">
        <f t="array" ref="A545">IF(MOD(ROW(A545)-1,15)=0,INDEX(Standards_end!$A:$A,(ROW(A545)-1)/15+2), " ")</f>
        <v xml:space="preserve"> </v>
      </c>
    </row>
    <row r="546" spans="1:1" x14ac:dyDescent="0.35">
      <c r="A546" t="str" cm="1">
        <f t="array" ref="A546">IF(MOD(ROW(A546)-1,15)=0,INDEX(Standards_end!$A:$A,(ROW(A546)-1)/15+2), " ")</f>
        <v xml:space="preserve"> </v>
      </c>
    </row>
    <row r="547" spans="1:1" x14ac:dyDescent="0.35">
      <c r="A547" t="str" cm="1">
        <f t="array" ref="A547">IF(MOD(ROW(A547)-1,15)=0,INDEX(Standards_end!$A:$A,(ROW(A547)-1)/15+2), " ")</f>
        <v xml:space="preserve"> </v>
      </c>
    </row>
    <row r="548" spans="1:1" x14ac:dyDescent="0.35">
      <c r="A548" t="str" cm="1">
        <f t="array" ref="A548">IF(MOD(ROW(A548)-1,15)=0,INDEX(Standards_end!$A:$A,(ROW(A548)-1)/15+2), " ")</f>
        <v xml:space="preserve"> </v>
      </c>
    </row>
    <row r="549" spans="1:1" x14ac:dyDescent="0.35">
      <c r="A549" t="str" cm="1">
        <f t="array" ref="A549">IF(MOD(ROW(A549)-1,15)=0,INDEX(Standards_end!$A:$A,(ROW(A549)-1)/15+2), " ")</f>
        <v xml:space="preserve"> </v>
      </c>
    </row>
    <row r="550" spans="1:1" x14ac:dyDescent="0.35">
      <c r="A550" t="str" cm="1">
        <f t="array" ref="A550">IF(MOD(ROW(A550)-1,15)=0,INDEX(Standards_end!$A:$A,(ROW(A550)-1)/15+2), " ")</f>
        <v xml:space="preserve"> </v>
      </c>
    </row>
    <row r="551" spans="1:1" x14ac:dyDescent="0.35">
      <c r="A551" t="str" cm="1">
        <f t="array" ref="A551">IF(MOD(ROW(A551)-1,15)=0,INDEX(Standards_end!$A:$A,(ROW(A551)-1)/15+2), " ")</f>
        <v xml:space="preserve"> </v>
      </c>
    </row>
    <row r="552" spans="1:1" x14ac:dyDescent="0.35">
      <c r="A552" t="str" cm="1">
        <f t="array" ref="A552">IF(MOD(ROW(A552)-1,15)=0,INDEX(Standards_end!$A:$A,(ROW(A552)-1)/15+2), " ")</f>
        <v xml:space="preserve"> </v>
      </c>
    </row>
    <row r="553" spans="1:1" x14ac:dyDescent="0.35">
      <c r="A553" t="str" cm="1">
        <f t="array" ref="A553">IF(MOD(ROW(A553)-1,15)=0,INDEX(Standards_end!$A:$A,(ROW(A553)-1)/15+2), " ")</f>
        <v xml:space="preserve"> </v>
      </c>
    </row>
    <row r="554" spans="1:1" x14ac:dyDescent="0.35">
      <c r="A554" t="str" cm="1">
        <f t="array" ref="A554">IF(MOD(ROW(A554)-1,15)=0,INDEX(Standards_end!$A:$A,(ROW(A554)-1)/15+2), " ")</f>
        <v xml:space="preserve"> </v>
      </c>
    </row>
    <row r="555" spans="1:1" x14ac:dyDescent="0.35">
      <c r="A555" t="str" cm="1">
        <f t="array" ref="A555">IF(MOD(ROW(A555)-1,15)=0,INDEX(Standards_end!$A:$A,(ROW(A555)-1)/15+2), " ")</f>
        <v xml:space="preserve"> </v>
      </c>
    </row>
    <row r="556" spans="1:1" x14ac:dyDescent="0.35">
      <c r="A556" cm="1">
        <f t="array" ref="A556">IF(MOD(ROW(A556)-1,15)=0,INDEX(Standards_end!$A:$A,(ROW(A556)-1)/15+2), " ")</f>
        <v>0</v>
      </c>
    </row>
    <row r="557" spans="1:1" x14ac:dyDescent="0.35">
      <c r="A557" t="str" cm="1">
        <f t="array" ref="A557">IF(MOD(ROW(A557)-1,15)=0,INDEX(Standards_end!$A:$A,(ROW(A557)-1)/15+2), " ")</f>
        <v xml:space="preserve"> </v>
      </c>
    </row>
    <row r="558" spans="1:1" x14ac:dyDescent="0.35">
      <c r="A558" t="str" cm="1">
        <f t="array" ref="A558">IF(MOD(ROW(A558)-1,15)=0,INDEX(Standards_end!$A:$A,(ROW(A558)-1)/15+2), " ")</f>
        <v xml:space="preserve"> </v>
      </c>
    </row>
    <row r="559" spans="1:1" x14ac:dyDescent="0.35">
      <c r="A559" t="str" cm="1">
        <f t="array" ref="A559">IF(MOD(ROW(A559)-1,15)=0,INDEX(Standards_end!$A:$A,(ROW(A559)-1)/15+2), " ")</f>
        <v xml:space="preserve"> </v>
      </c>
    </row>
    <row r="560" spans="1:1" x14ac:dyDescent="0.35">
      <c r="A560" t="str" cm="1">
        <f t="array" ref="A560">IF(MOD(ROW(A560)-1,15)=0,INDEX(Standards_end!$A:$A,(ROW(A560)-1)/15+2), " ")</f>
        <v xml:space="preserve"> </v>
      </c>
    </row>
    <row r="561" spans="1:1" x14ac:dyDescent="0.35">
      <c r="A561" t="str" cm="1">
        <f t="array" ref="A561">IF(MOD(ROW(A561)-1,15)=0,INDEX(Standards_end!$A:$A,(ROW(A561)-1)/15+2), " ")</f>
        <v xml:space="preserve"> </v>
      </c>
    </row>
    <row r="562" spans="1:1" x14ac:dyDescent="0.35">
      <c r="A562" t="str" cm="1">
        <f t="array" ref="A562">IF(MOD(ROW(A562)-1,15)=0,INDEX(Standards_end!$A:$A,(ROW(A562)-1)/15+2), " ")</f>
        <v xml:space="preserve"> </v>
      </c>
    </row>
    <row r="563" spans="1:1" x14ac:dyDescent="0.35">
      <c r="A563" t="str" cm="1">
        <f t="array" ref="A563">IF(MOD(ROW(A563)-1,15)=0,INDEX(Standards_end!$A:$A,(ROW(A563)-1)/15+2), " ")</f>
        <v xml:space="preserve"> </v>
      </c>
    </row>
    <row r="564" spans="1:1" x14ac:dyDescent="0.35">
      <c r="A564" t="str" cm="1">
        <f t="array" ref="A564">IF(MOD(ROW(A564)-1,15)=0,INDEX(Standards_end!$A:$A,(ROW(A564)-1)/15+2), " ")</f>
        <v xml:space="preserve"> </v>
      </c>
    </row>
    <row r="565" spans="1:1" x14ac:dyDescent="0.35">
      <c r="A565" t="str" cm="1">
        <f t="array" ref="A565">IF(MOD(ROW(A565)-1,15)=0,INDEX(Standards_end!$A:$A,(ROW(A565)-1)/15+2), " ")</f>
        <v xml:space="preserve"> </v>
      </c>
    </row>
    <row r="566" spans="1:1" x14ac:dyDescent="0.35">
      <c r="A566" t="str" cm="1">
        <f t="array" ref="A566">IF(MOD(ROW(A566)-1,15)=0,INDEX(Standards_end!$A:$A,(ROW(A566)-1)/15+2), " ")</f>
        <v xml:space="preserve"> </v>
      </c>
    </row>
    <row r="567" spans="1:1" x14ac:dyDescent="0.35">
      <c r="A567" t="str" cm="1">
        <f t="array" ref="A567">IF(MOD(ROW(A567)-1,15)=0,INDEX(Standards_end!$A:$A,(ROW(A567)-1)/15+2), " ")</f>
        <v xml:space="preserve"> </v>
      </c>
    </row>
    <row r="568" spans="1:1" x14ac:dyDescent="0.35">
      <c r="A568" t="str" cm="1">
        <f t="array" ref="A568">IF(MOD(ROW(A568)-1,15)=0,INDEX(Standards_end!$A:$A,(ROW(A568)-1)/15+2), " ")</f>
        <v xml:space="preserve"> </v>
      </c>
    </row>
    <row r="569" spans="1:1" x14ac:dyDescent="0.35">
      <c r="A569" t="str" cm="1">
        <f t="array" ref="A569">IF(MOD(ROW(A569)-1,15)=0,INDEX(Standards_end!$A:$A,(ROW(A569)-1)/15+2), " ")</f>
        <v xml:space="preserve"> </v>
      </c>
    </row>
    <row r="570" spans="1:1" x14ac:dyDescent="0.35">
      <c r="A570" t="str" cm="1">
        <f t="array" ref="A570">IF(MOD(ROW(A570)-1,15)=0,INDEX(Standards_end!$A:$A,(ROW(A570)-1)/15+2), " ")</f>
        <v xml:space="preserve"> </v>
      </c>
    </row>
    <row r="571" spans="1:1" x14ac:dyDescent="0.35">
      <c r="A571" cm="1">
        <f t="array" ref="A571">IF(MOD(ROW(A571)-1,15)=0,INDEX(Standards_end!$A:$A,(ROW(A571)-1)/15+2), " ")</f>
        <v>0</v>
      </c>
    </row>
    <row r="572" spans="1:1" x14ac:dyDescent="0.35">
      <c r="A572" t="str" cm="1">
        <f t="array" ref="A572">IF(MOD(ROW(A572)-1,15)=0,INDEX(Standards_end!$A:$A,(ROW(A572)-1)/15+2), " ")</f>
        <v xml:space="preserve"> </v>
      </c>
    </row>
    <row r="573" spans="1:1" x14ac:dyDescent="0.35">
      <c r="A573" t="str" cm="1">
        <f t="array" ref="A573">IF(MOD(ROW(A573)-1,15)=0,INDEX(Standards_end!$A:$A,(ROW(A573)-1)/15+2), " ")</f>
        <v xml:space="preserve"> </v>
      </c>
    </row>
    <row r="574" spans="1:1" x14ac:dyDescent="0.35">
      <c r="A574" t="str" cm="1">
        <f t="array" ref="A574">IF(MOD(ROW(A574)-1,15)=0,INDEX(Standards_end!$A:$A,(ROW(A574)-1)/15+2), " ")</f>
        <v xml:space="preserve"> </v>
      </c>
    </row>
    <row r="575" spans="1:1" x14ac:dyDescent="0.35">
      <c r="A575" t="str" cm="1">
        <f t="array" ref="A575">IF(MOD(ROW(A575)-1,15)=0,INDEX(Standards_end!$A:$A,(ROW(A575)-1)/15+2), " ")</f>
        <v xml:space="preserve"> </v>
      </c>
    </row>
    <row r="576" spans="1:1" x14ac:dyDescent="0.35">
      <c r="A576" t="str" cm="1">
        <f t="array" ref="A576">IF(MOD(ROW(A576)-1,15)=0,INDEX(Standards_end!$A:$A,(ROW(A576)-1)/15+2), " ")</f>
        <v xml:space="preserve"> </v>
      </c>
    </row>
    <row r="577" spans="1:1" x14ac:dyDescent="0.35">
      <c r="A577" t="str" cm="1">
        <f t="array" ref="A577">IF(MOD(ROW(A577)-1,15)=0,INDEX(Standards_end!$A:$A,(ROW(A577)-1)/15+2), " ")</f>
        <v xml:space="preserve"> </v>
      </c>
    </row>
    <row r="578" spans="1:1" x14ac:dyDescent="0.35">
      <c r="A578" t="str" cm="1">
        <f t="array" ref="A578">IF(MOD(ROW(A578)-1,15)=0,INDEX(Standards_end!$A:$A,(ROW(A578)-1)/15+2), " ")</f>
        <v xml:space="preserve"> </v>
      </c>
    </row>
    <row r="579" spans="1:1" x14ac:dyDescent="0.35">
      <c r="A579" t="str" cm="1">
        <f t="array" ref="A579">IF(MOD(ROW(A579)-1,15)=0,INDEX(Standards_end!$A:$A,(ROW(A579)-1)/15+2), " ")</f>
        <v xml:space="preserve"> </v>
      </c>
    </row>
    <row r="580" spans="1:1" x14ac:dyDescent="0.35">
      <c r="A580" t="str" cm="1">
        <f t="array" ref="A580">IF(MOD(ROW(A580)-1,15)=0,INDEX(Standards_end!$A:$A,(ROW(A580)-1)/15+2), " ")</f>
        <v xml:space="preserve"> </v>
      </c>
    </row>
    <row r="581" spans="1:1" x14ac:dyDescent="0.35">
      <c r="A581" t="str" cm="1">
        <f t="array" ref="A581">IF(MOD(ROW(A581)-1,15)=0,INDEX(Standards_end!$A:$A,(ROW(A581)-1)/15+2), " ")</f>
        <v xml:space="preserve"> </v>
      </c>
    </row>
    <row r="582" spans="1:1" x14ac:dyDescent="0.35">
      <c r="A582" t="str" cm="1">
        <f t="array" ref="A582">IF(MOD(ROW(A582)-1,15)=0,INDEX(Standards_end!$A:$A,(ROW(A582)-1)/15+2), " ")</f>
        <v xml:space="preserve"> </v>
      </c>
    </row>
    <row r="583" spans="1:1" x14ac:dyDescent="0.35">
      <c r="A583" t="str" cm="1">
        <f t="array" ref="A583">IF(MOD(ROW(A583)-1,15)=0,INDEX(Standards_end!$A:$A,(ROW(A583)-1)/15+2), " ")</f>
        <v xml:space="preserve"> </v>
      </c>
    </row>
    <row r="584" spans="1:1" x14ac:dyDescent="0.35">
      <c r="A584" t="str" cm="1">
        <f t="array" ref="A584">IF(MOD(ROW(A584)-1,15)=0,INDEX(Standards_end!$A:$A,(ROW(A584)-1)/15+2), " ")</f>
        <v xml:space="preserve"> </v>
      </c>
    </row>
    <row r="585" spans="1:1" x14ac:dyDescent="0.35">
      <c r="A585" t="str" cm="1">
        <f t="array" ref="A585">IF(MOD(ROW(A585)-1,15)=0,INDEX(Standards_end!$A:$A,(ROW(A585)-1)/15+2), " ")</f>
        <v xml:space="preserve"> </v>
      </c>
    </row>
    <row r="586" spans="1:1" x14ac:dyDescent="0.35">
      <c r="A586" cm="1">
        <f t="array" ref="A586">IF(MOD(ROW(A586)-1,15)=0,INDEX(Standards_end!$A:$A,(ROW(A586)-1)/15+2), " ")</f>
        <v>0</v>
      </c>
    </row>
    <row r="587" spans="1:1" x14ac:dyDescent="0.35">
      <c r="A587" t="str" cm="1">
        <f t="array" ref="A587">IF(MOD(ROW(A587)-1,15)=0,INDEX(Standards_end!$A:$A,(ROW(A587)-1)/15+2), " ")</f>
        <v xml:space="preserve"> </v>
      </c>
    </row>
    <row r="588" spans="1:1" x14ac:dyDescent="0.35">
      <c r="A588" t="str" cm="1">
        <f t="array" ref="A588">IF(MOD(ROW(A588)-1,15)=0,INDEX(Standards_end!$A:$A,(ROW(A588)-1)/15+2), " ")</f>
        <v xml:space="preserve"> </v>
      </c>
    </row>
    <row r="589" spans="1:1" x14ac:dyDescent="0.35">
      <c r="A589" t="str" cm="1">
        <f t="array" ref="A589">IF(MOD(ROW(A589)-1,15)=0,INDEX(Standards_end!$A:$A,(ROW(A589)-1)/15+2), " ")</f>
        <v xml:space="preserve"> </v>
      </c>
    </row>
    <row r="590" spans="1:1" x14ac:dyDescent="0.35">
      <c r="A590" t="str" cm="1">
        <f t="array" ref="A590">IF(MOD(ROW(A590)-1,15)=0,INDEX(Standards_end!$A:$A,(ROW(A590)-1)/15+2), " ")</f>
        <v xml:space="preserve"> </v>
      </c>
    </row>
    <row r="591" spans="1:1" x14ac:dyDescent="0.35">
      <c r="A591" t="str" cm="1">
        <f t="array" ref="A591">IF(MOD(ROW(A591)-1,15)=0,INDEX(Standards_end!$A:$A,(ROW(A591)-1)/15+2), " ")</f>
        <v xml:space="preserve"> </v>
      </c>
    </row>
    <row r="592" spans="1:1" x14ac:dyDescent="0.35">
      <c r="A592" t="str" cm="1">
        <f t="array" ref="A592">IF(MOD(ROW(A592)-1,15)=0,INDEX(Standards_end!$A:$A,(ROW(A592)-1)/15+2), " ")</f>
        <v xml:space="preserve"> </v>
      </c>
    </row>
    <row r="593" spans="1:1" x14ac:dyDescent="0.35">
      <c r="A593" t="str" cm="1">
        <f t="array" ref="A593">IF(MOD(ROW(A593)-1,15)=0,INDEX(Standards_end!$A:$A,(ROW(A593)-1)/15+2), " ")</f>
        <v xml:space="preserve"> </v>
      </c>
    </row>
    <row r="594" spans="1:1" x14ac:dyDescent="0.35">
      <c r="A594" t="str" cm="1">
        <f t="array" ref="A594">IF(MOD(ROW(A594)-1,15)=0,INDEX(Standards_end!$A:$A,(ROW(A594)-1)/15+2), " ")</f>
        <v xml:space="preserve"> </v>
      </c>
    </row>
    <row r="595" spans="1:1" x14ac:dyDescent="0.35">
      <c r="A595" t="str" cm="1">
        <f t="array" ref="A595">IF(MOD(ROW(A595)-1,15)=0,INDEX(Standards_end!$A:$A,(ROW(A595)-1)/15+2), " ")</f>
        <v xml:space="preserve"> </v>
      </c>
    </row>
    <row r="596" spans="1:1" x14ac:dyDescent="0.35">
      <c r="A596" t="str" cm="1">
        <f t="array" ref="A596">IF(MOD(ROW(A596)-1,15)=0,INDEX(Standards_end!$A:$A,(ROW(A596)-1)/15+2), " ")</f>
        <v xml:space="preserve"> </v>
      </c>
    </row>
    <row r="597" spans="1:1" x14ac:dyDescent="0.35">
      <c r="A597" t="str" cm="1">
        <f t="array" ref="A597">IF(MOD(ROW(A597)-1,15)=0,INDEX(Standards_end!$A:$A,(ROW(A597)-1)/15+2), " ")</f>
        <v xml:space="preserve"> </v>
      </c>
    </row>
    <row r="598" spans="1:1" x14ac:dyDescent="0.35">
      <c r="A598" t="str" cm="1">
        <f t="array" ref="A598">IF(MOD(ROW(A598)-1,15)=0,INDEX(Standards_end!$A:$A,(ROW(A598)-1)/15+2), " ")</f>
        <v xml:space="preserve"> </v>
      </c>
    </row>
    <row r="599" spans="1:1" x14ac:dyDescent="0.35">
      <c r="A599" t="str" cm="1">
        <f t="array" ref="A599">IF(MOD(ROW(A599)-1,15)=0,INDEX(Standards_end!$A:$A,(ROW(A599)-1)/15+2), " ")</f>
        <v xml:space="preserve"> </v>
      </c>
    </row>
    <row r="600" spans="1:1" x14ac:dyDescent="0.35">
      <c r="A600" t="str" cm="1">
        <f t="array" ref="A600">IF(MOD(ROW(A600)-1,15)=0,INDEX(Standards_end!$A:$A,(ROW(A600)-1)/15+2), " ")</f>
        <v xml:space="preserve"> </v>
      </c>
    </row>
    <row r="601" spans="1:1" x14ac:dyDescent="0.35">
      <c r="A601" cm="1">
        <f t="array" ref="A601">IF(MOD(ROW(A601)-1,15)=0,INDEX(Standards_end!$A:$A,(ROW(A601)-1)/15+2), " ")</f>
        <v>0</v>
      </c>
    </row>
    <row r="602" spans="1:1" x14ac:dyDescent="0.35">
      <c r="A602" t="str" cm="1">
        <f t="array" ref="A602">IF(MOD(ROW(A602)-1,15)=0,INDEX(Standards_end!$A:$A,(ROW(A602)-1)/15+2), " ")</f>
        <v xml:space="preserve"> </v>
      </c>
    </row>
    <row r="603" spans="1:1" x14ac:dyDescent="0.35">
      <c r="A603" t="str" cm="1">
        <f t="array" ref="A603">IF(MOD(ROW(A603)-1,15)=0,INDEX(Standards_end!$A:$A,(ROW(A603)-1)/15+2), " ")</f>
        <v xml:space="preserve"> </v>
      </c>
    </row>
    <row r="604" spans="1:1" x14ac:dyDescent="0.35">
      <c r="A604" t="str" cm="1">
        <f t="array" ref="A604">IF(MOD(ROW(A604)-1,15)=0,INDEX(Standards_end!$A:$A,(ROW(A604)-1)/15+2), " ")</f>
        <v xml:space="preserve"> </v>
      </c>
    </row>
    <row r="605" spans="1:1" x14ac:dyDescent="0.35">
      <c r="A605" t="str" cm="1">
        <f t="array" ref="A605">IF(MOD(ROW(A605)-1,15)=0,INDEX(Standards_end!$A:$A,(ROW(A605)-1)/15+2), " ")</f>
        <v xml:space="preserve"> </v>
      </c>
    </row>
    <row r="606" spans="1:1" x14ac:dyDescent="0.35">
      <c r="A606" t="str" cm="1">
        <f t="array" ref="A606">IF(MOD(ROW(A606)-1,15)=0,INDEX(Standards_end!$A:$A,(ROW(A606)-1)/15+2), " ")</f>
        <v xml:space="preserve"> </v>
      </c>
    </row>
    <row r="607" spans="1:1" x14ac:dyDescent="0.35">
      <c r="A607" t="str" cm="1">
        <f t="array" ref="A607">IF(MOD(ROW(A607)-1,15)=0,INDEX(Standards_end!$A:$A,(ROW(A607)-1)/15+2), " ")</f>
        <v xml:space="preserve"> </v>
      </c>
    </row>
    <row r="608" spans="1:1" x14ac:dyDescent="0.35">
      <c r="A608" t="str" cm="1">
        <f t="array" ref="A608">IF(MOD(ROW(A608)-1,15)=0,INDEX(Standards_end!$A:$A,(ROW(A608)-1)/15+2), " ")</f>
        <v xml:space="preserve"> </v>
      </c>
    </row>
    <row r="609" spans="1:1" x14ac:dyDescent="0.35">
      <c r="A609" t="str" cm="1">
        <f t="array" ref="A609">IF(MOD(ROW(A609)-1,15)=0,INDEX(Standards_end!$A:$A,(ROW(A609)-1)/15+2), " ")</f>
        <v xml:space="preserve"> </v>
      </c>
    </row>
    <row r="610" spans="1:1" x14ac:dyDescent="0.35">
      <c r="A610" t="str" cm="1">
        <f t="array" ref="A610">IF(MOD(ROW(A610)-1,15)=0,INDEX(Standards_end!$A:$A,(ROW(A610)-1)/15+2), " ")</f>
        <v xml:space="preserve"> </v>
      </c>
    </row>
    <row r="611" spans="1:1" x14ac:dyDescent="0.35">
      <c r="A611" t="str" cm="1">
        <f t="array" ref="A611">IF(MOD(ROW(A611)-1,15)=0,INDEX(Standards_end!$A:$A,(ROW(A611)-1)/15+2), " ")</f>
        <v xml:space="preserve"> </v>
      </c>
    </row>
    <row r="612" spans="1:1" x14ac:dyDescent="0.35">
      <c r="A612" t="str" cm="1">
        <f t="array" ref="A612">IF(MOD(ROW(A612)-1,15)=0,INDEX(Standards_end!$A:$A,(ROW(A612)-1)/15+2), " ")</f>
        <v xml:space="preserve"> </v>
      </c>
    </row>
    <row r="613" spans="1:1" x14ac:dyDescent="0.35">
      <c r="A613" t="str" cm="1">
        <f t="array" ref="A613">IF(MOD(ROW(A613)-1,15)=0,INDEX(Standards_end!$A:$A,(ROW(A613)-1)/15+2), " ")</f>
        <v xml:space="preserve"> </v>
      </c>
    </row>
    <row r="614" spans="1:1" x14ac:dyDescent="0.35">
      <c r="A614" t="str" cm="1">
        <f t="array" ref="A614">IF(MOD(ROW(A614)-1,15)=0,INDEX(Standards_end!$A:$A,(ROW(A614)-1)/15+2), " ")</f>
        <v xml:space="preserve"> </v>
      </c>
    </row>
    <row r="615" spans="1:1" x14ac:dyDescent="0.35">
      <c r="A615" t="str" cm="1">
        <f t="array" ref="A615">IF(MOD(ROW(A615)-1,15)=0,INDEX(Standards_end!$A:$A,(ROW(A615)-1)/15+2), " ")</f>
        <v xml:space="preserve"> </v>
      </c>
    </row>
    <row r="616" spans="1:1" x14ac:dyDescent="0.35">
      <c r="A616" cm="1">
        <f t="array" ref="A616">IF(MOD(ROW(A616)-1,15)=0,INDEX(Standards_end!$A:$A,(ROW(A616)-1)/15+2), " ")</f>
        <v>0</v>
      </c>
    </row>
    <row r="617" spans="1:1" x14ac:dyDescent="0.35">
      <c r="A617" t="str" cm="1">
        <f t="array" ref="A617">IF(MOD(ROW(A617)-1,15)=0,INDEX(Standards_end!$A:$A,(ROW(A617)-1)/15+2), " ")</f>
        <v xml:space="preserve"> </v>
      </c>
    </row>
    <row r="618" spans="1:1" x14ac:dyDescent="0.35">
      <c r="A618" t="str" cm="1">
        <f t="array" ref="A618">IF(MOD(ROW(A618)-1,15)=0,INDEX(Standards_end!$A:$A,(ROW(A618)-1)/15+2), " ")</f>
        <v xml:space="preserve"> </v>
      </c>
    </row>
    <row r="619" spans="1:1" x14ac:dyDescent="0.35">
      <c r="A619" t="str" cm="1">
        <f t="array" ref="A619">IF(MOD(ROW(A619)-1,15)=0,INDEX(Standards_end!$A:$A,(ROW(A619)-1)/15+2), " ")</f>
        <v xml:space="preserve"> </v>
      </c>
    </row>
    <row r="620" spans="1:1" x14ac:dyDescent="0.35">
      <c r="A620" t="str" cm="1">
        <f t="array" ref="A620">IF(MOD(ROW(A620)-1,15)=0,INDEX(Standards_end!$A:$A,(ROW(A620)-1)/15+2), " ")</f>
        <v xml:space="preserve"> </v>
      </c>
    </row>
    <row r="621" spans="1:1" x14ac:dyDescent="0.35">
      <c r="A621" t="str" cm="1">
        <f t="array" ref="A621">IF(MOD(ROW(A621)-1,15)=0,INDEX(Standards_end!$A:$A,(ROW(A621)-1)/15+2), " ")</f>
        <v xml:space="preserve"> </v>
      </c>
    </row>
    <row r="622" spans="1:1" x14ac:dyDescent="0.35">
      <c r="A622" t="str" cm="1">
        <f t="array" ref="A622">IF(MOD(ROW(A622)-1,15)=0,INDEX(Standards_end!$A:$A,(ROW(A622)-1)/15+2), " ")</f>
        <v xml:space="preserve"> </v>
      </c>
    </row>
    <row r="623" spans="1:1" x14ac:dyDescent="0.35">
      <c r="A623" t="str" cm="1">
        <f t="array" ref="A623">IF(MOD(ROW(A623)-1,15)=0,INDEX(Standards_end!$A:$A,(ROW(A623)-1)/15+2), " ")</f>
        <v xml:space="preserve"> </v>
      </c>
    </row>
    <row r="624" spans="1:1" x14ac:dyDescent="0.35">
      <c r="A624" t="str" cm="1">
        <f t="array" ref="A624">IF(MOD(ROW(A624)-1,15)=0,INDEX(Standards_end!$A:$A,(ROW(A624)-1)/15+2), " ")</f>
        <v xml:space="preserve"> </v>
      </c>
    </row>
    <row r="625" spans="1:1" x14ac:dyDescent="0.35">
      <c r="A625" t="str" cm="1">
        <f t="array" ref="A625">IF(MOD(ROW(A625)-1,15)=0,INDEX(Standards_end!$A:$A,(ROW(A625)-1)/15+2), " ")</f>
        <v xml:space="preserve"> </v>
      </c>
    </row>
    <row r="626" spans="1:1" x14ac:dyDescent="0.35">
      <c r="A626" t="str" cm="1">
        <f t="array" ref="A626">IF(MOD(ROW(A626)-1,15)=0,INDEX(Standards_end!$A:$A,(ROW(A626)-1)/15+2), " ")</f>
        <v xml:space="preserve"> </v>
      </c>
    </row>
    <row r="627" spans="1:1" x14ac:dyDescent="0.35">
      <c r="A627" t="str" cm="1">
        <f t="array" ref="A627">IF(MOD(ROW(A627)-1,15)=0,INDEX(Standards_end!$A:$A,(ROW(A627)-1)/15+2), " ")</f>
        <v xml:space="preserve"> </v>
      </c>
    </row>
    <row r="628" spans="1:1" x14ac:dyDescent="0.35">
      <c r="A628" t="str" cm="1">
        <f t="array" ref="A628">IF(MOD(ROW(A628)-1,15)=0,INDEX(Standards_end!$A:$A,(ROW(A628)-1)/15+2), " ")</f>
        <v xml:space="preserve"> </v>
      </c>
    </row>
    <row r="629" spans="1:1" x14ac:dyDescent="0.35">
      <c r="A629" t="str" cm="1">
        <f t="array" ref="A629">IF(MOD(ROW(A629)-1,15)=0,INDEX(Standards_end!$A:$A,(ROW(A629)-1)/15+2), " ")</f>
        <v xml:space="preserve"> </v>
      </c>
    </row>
    <row r="630" spans="1:1" x14ac:dyDescent="0.35">
      <c r="A630" t="str" cm="1">
        <f t="array" ref="A630">IF(MOD(ROW(A630)-1,15)=0,INDEX(Standards_end!$A:$A,(ROW(A630)-1)/15+2), " ")</f>
        <v xml:space="preserve"> </v>
      </c>
    </row>
    <row r="631" spans="1:1" x14ac:dyDescent="0.35">
      <c r="A631" cm="1">
        <f t="array" ref="A631">IF(MOD(ROW(A631)-1,15)=0,INDEX(Standards_end!$A:$A,(ROW(A631)-1)/15+2), " ")</f>
        <v>0</v>
      </c>
    </row>
    <row r="632" spans="1:1" x14ac:dyDescent="0.35">
      <c r="A632" t="str" cm="1">
        <f t="array" ref="A632">IF(MOD(ROW(A632)-1,15)=0,INDEX(Standards_end!$A:$A,(ROW(A632)-1)/15+2), " ")</f>
        <v xml:space="preserve"> </v>
      </c>
    </row>
    <row r="633" spans="1:1" x14ac:dyDescent="0.35">
      <c r="A633" t="str" cm="1">
        <f t="array" ref="A633">IF(MOD(ROW(A633)-1,15)=0,INDEX(Standards_end!$A:$A,(ROW(A633)-1)/15+2), " ")</f>
        <v xml:space="preserve"> </v>
      </c>
    </row>
    <row r="634" spans="1:1" x14ac:dyDescent="0.35">
      <c r="A634" t="str" cm="1">
        <f t="array" ref="A634">IF(MOD(ROW(A634)-1,15)=0,INDEX(Standards_end!$A:$A,(ROW(A634)-1)/15+2), " ")</f>
        <v xml:space="preserve"> </v>
      </c>
    </row>
    <row r="635" spans="1:1" x14ac:dyDescent="0.35">
      <c r="A635" t="str" cm="1">
        <f t="array" ref="A635">IF(MOD(ROW(A635)-1,15)=0,INDEX(Standards_end!$A:$A,(ROW(A635)-1)/15+2), " ")</f>
        <v xml:space="preserve"> </v>
      </c>
    </row>
    <row r="636" spans="1:1" x14ac:dyDescent="0.35">
      <c r="A636" t="str" cm="1">
        <f t="array" ref="A636">IF(MOD(ROW(A636)-1,15)=0,INDEX(Standards_end!$A:$A,(ROW(A636)-1)/15+2), " ")</f>
        <v xml:space="preserve"> </v>
      </c>
    </row>
    <row r="637" spans="1:1" x14ac:dyDescent="0.35">
      <c r="A637" t="str" cm="1">
        <f t="array" ref="A637">IF(MOD(ROW(A637)-1,15)=0,INDEX(Standards_end!$A:$A,(ROW(A637)-1)/15+2), " ")</f>
        <v xml:space="preserve"> </v>
      </c>
    </row>
    <row r="638" spans="1:1" x14ac:dyDescent="0.35">
      <c r="A638" t="str" cm="1">
        <f t="array" ref="A638">IF(MOD(ROW(A638)-1,15)=0,INDEX(Standards_end!$A:$A,(ROW(A638)-1)/15+2), " ")</f>
        <v xml:space="preserve"> </v>
      </c>
    </row>
    <row r="639" spans="1:1" x14ac:dyDescent="0.35">
      <c r="A639" t="str" cm="1">
        <f t="array" ref="A639">IF(MOD(ROW(A639)-1,15)=0,INDEX(Standards_end!$A:$A,(ROW(A639)-1)/15+2), " ")</f>
        <v xml:space="preserve"> </v>
      </c>
    </row>
    <row r="640" spans="1:1" x14ac:dyDescent="0.35">
      <c r="A640" t="str" cm="1">
        <f t="array" ref="A640">IF(MOD(ROW(A640)-1,15)=0,INDEX(Standards_end!$A:$A,(ROW(A640)-1)/15+2), " ")</f>
        <v xml:space="preserve"> </v>
      </c>
    </row>
    <row r="641" spans="1:1" x14ac:dyDescent="0.35">
      <c r="A641" t="str" cm="1">
        <f t="array" ref="A641">IF(MOD(ROW(A641)-1,15)=0,INDEX(Standards_end!$A:$A,(ROW(A641)-1)/15+2), " ")</f>
        <v xml:space="preserve"> </v>
      </c>
    </row>
    <row r="642" spans="1:1" x14ac:dyDescent="0.35">
      <c r="A642" t="str" cm="1">
        <f t="array" ref="A642">IF(MOD(ROW(A642)-1,15)=0,INDEX(Standards_end!$A:$A,(ROW(A642)-1)/15+2), " ")</f>
        <v xml:space="preserve"> </v>
      </c>
    </row>
    <row r="643" spans="1:1" x14ac:dyDescent="0.35">
      <c r="A643" t="str" cm="1">
        <f t="array" ref="A643">IF(MOD(ROW(A643)-1,15)=0,INDEX(Standards_end!$A:$A,(ROW(A643)-1)/15+2), " ")</f>
        <v xml:space="preserve"> </v>
      </c>
    </row>
    <row r="644" spans="1:1" x14ac:dyDescent="0.35">
      <c r="A644" t="str" cm="1">
        <f t="array" ref="A644">IF(MOD(ROW(A644)-1,15)=0,INDEX(Standards_end!$A:$A,(ROW(A644)-1)/15+2), " ")</f>
        <v xml:space="preserve"> </v>
      </c>
    </row>
    <row r="645" spans="1:1" x14ac:dyDescent="0.35">
      <c r="A645" t="str" cm="1">
        <f t="array" ref="A645">IF(MOD(ROW(A645)-1,15)=0,INDEX(Standards_end!$A:$A,(ROW(A645)-1)/15+2), " ")</f>
        <v xml:space="preserve"> </v>
      </c>
    </row>
    <row r="646" spans="1:1" x14ac:dyDescent="0.35">
      <c r="A646" cm="1">
        <f t="array" ref="A646">IF(MOD(ROW(A646)-1,15)=0,INDEX(Standards_end!$A:$A,(ROW(A646)-1)/15+2), " ")</f>
        <v>0</v>
      </c>
    </row>
    <row r="647" spans="1:1" x14ac:dyDescent="0.35">
      <c r="A647" t="str" cm="1">
        <f t="array" ref="A647">IF(MOD(ROW(A647)-1,15)=0,INDEX(Standards_end!$A:$A,(ROW(A647)-1)/15+2), " ")</f>
        <v xml:space="preserve"> </v>
      </c>
    </row>
    <row r="648" spans="1:1" x14ac:dyDescent="0.35">
      <c r="A648" t="str" cm="1">
        <f t="array" ref="A648">IF(MOD(ROW(A648)-1,15)=0,INDEX(Standards_end!$A:$A,(ROW(A648)-1)/15+2), " ")</f>
        <v xml:space="preserve"> </v>
      </c>
    </row>
    <row r="649" spans="1:1" x14ac:dyDescent="0.35">
      <c r="A649" t="str" cm="1">
        <f t="array" ref="A649">IF(MOD(ROW(A649)-1,15)=0,INDEX(Standards_end!$A:$A,(ROW(A649)-1)/15+2), " ")</f>
        <v xml:space="preserve"> </v>
      </c>
    </row>
    <row r="650" spans="1:1" x14ac:dyDescent="0.35">
      <c r="A650" t="str" cm="1">
        <f t="array" ref="A650">IF(MOD(ROW(A650)-1,15)=0,INDEX(Standards_end!$A:$A,(ROW(A650)-1)/15+2), " ")</f>
        <v xml:space="preserve"> </v>
      </c>
    </row>
    <row r="651" spans="1:1" x14ac:dyDescent="0.35">
      <c r="A651" t="str" cm="1">
        <f t="array" ref="A651">IF(MOD(ROW(A651)-1,15)=0,INDEX(Standards_end!$A:$A,(ROW(A651)-1)/15+2), " ")</f>
        <v xml:space="preserve"> </v>
      </c>
    </row>
    <row r="652" spans="1:1" x14ac:dyDescent="0.35">
      <c r="A652" t="str" cm="1">
        <f t="array" ref="A652">IF(MOD(ROW(A652)-1,15)=0,INDEX(Standards_end!$A:$A,(ROW(A652)-1)/15+2), " ")</f>
        <v xml:space="preserve"> </v>
      </c>
    </row>
    <row r="653" spans="1:1" x14ac:dyDescent="0.35">
      <c r="A653" t="str" cm="1">
        <f t="array" ref="A653">IF(MOD(ROW(A653)-1,15)=0,INDEX(Standards_end!$A:$A,(ROW(A653)-1)/15+2), " ")</f>
        <v xml:space="preserve"> </v>
      </c>
    </row>
    <row r="654" spans="1:1" x14ac:dyDescent="0.35">
      <c r="A654" t="str" cm="1">
        <f t="array" ref="A654">IF(MOD(ROW(A654)-1,15)=0,INDEX(Standards_end!$A:$A,(ROW(A654)-1)/15+2), " ")</f>
        <v xml:space="preserve"> </v>
      </c>
    </row>
    <row r="655" spans="1:1" x14ac:dyDescent="0.35">
      <c r="A655" t="str" cm="1">
        <f t="array" ref="A655">IF(MOD(ROW(A655)-1,15)=0,INDEX(Standards_end!$A:$A,(ROW(A655)-1)/15+2), " ")</f>
        <v xml:space="preserve"> </v>
      </c>
    </row>
    <row r="656" spans="1:1" x14ac:dyDescent="0.35">
      <c r="A656" t="str" cm="1">
        <f t="array" ref="A656">IF(MOD(ROW(A656)-1,15)=0,INDEX(Standards_end!$A:$A,(ROW(A656)-1)/15+2), " ")</f>
        <v xml:space="preserve"> </v>
      </c>
    </row>
    <row r="657" spans="1:1" x14ac:dyDescent="0.35">
      <c r="A657" t="str" cm="1">
        <f t="array" ref="A657">IF(MOD(ROW(A657)-1,15)=0,INDEX(Standards_end!$A:$A,(ROW(A657)-1)/15+2), " ")</f>
        <v xml:space="preserve"> </v>
      </c>
    </row>
    <row r="658" spans="1:1" x14ac:dyDescent="0.35">
      <c r="A658" t="str" cm="1">
        <f t="array" ref="A658">IF(MOD(ROW(A658)-1,15)=0,INDEX(Standards_end!$A:$A,(ROW(A658)-1)/15+2), " ")</f>
        <v xml:space="preserve"> </v>
      </c>
    </row>
    <row r="659" spans="1:1" x14ac:dyDescent="0.35">
      <c r="A659" t="str" cm="1">
        <f t="array" ref="A659">IF(MOD(ROW(A659)-1,15)=0,INDEX(Standards_end!$A:$A,(ROW(A659)-1)/15+2), " ")</f>
        <v xml:space="preserve"> </v>
      </c>
    </row>
    <row r="660" spans="1:1" x14ac:dyDescent="0.35">
      <c r="A660" t="str" cm="1">
        <f t="array" ref="A660">IF(MOD(ROW(A660)-1,15)=0,INDEX(Standards_end!$A:$A,(ROW(A660)-1)/15+2), " ")</f>
        <v xml:space="preserve"> </v>
      </c>
    </row>
    <row r="661" spans="1:1" x14ac:dyDescent="0.35">
      <c r="A661" cm="1">
        <f t="array" ref="A661">IF(MOD(ROW(A661)-1,15)=0,INDEX(Standards_end!$A:$A,(ROW(A661)-1)/15+2), " ")</f>
        <v>0</v>
      </c>
    </row>
    <row r="662" spans="1:1" x14ac:dyDescent="0.35">
      <c r="A662" t="str" cm="1">
        <f t="array" ref="A662">IF(MOD(ROW(A662)-1,15)=0,INDEX(Standards_end!$A:$A,(ROW(A662)-1)/15+2), " ")</f>
        <v xml:space="preserve"> </v>
      </c>
    </row>
    <row r="663" spans="1:1" x14ac:dyDescent="0.35">
      <c r="A663" t="str" cm="1">
        <f t="array" ref="A663">IF(MOD(ROW(A663)-1,15)=0,INDEX(Standards_end!$A:$A,(ROW(A663)-1)/15+2), " ")</f>
        <v xml:space="preserve"> </v>
      </c>
    </row>
    <row r="664" spans="1:1" x14ac:dyDescent="0.35">
      <c r="A664" t="str" cm="1">
        <f t="array" ref="A664">IF(MOD(ROW(A664)-1,15)=0,INDEX(Standards_end!$A:$A,(ROW(A664)-1)/15+2), " ")</f>
        <v xml:space="preserve"> </v>
      </c>
    </row>
    <row r="665" spans="1:1" x14ac:dyDescent="0.35">
      <c r="A665" t="str" cm="1">
        <f t="array" ref="A665">IF(MOD(ROW(A665)-1,15)=0,INDEX(Standards_end!$A:$A,(ROW(A665)-1)/15+2), " ")</f>
        <v xml:space="preserve"> </v>
      </c>
    </row>
    <row r="666" spans="1:1" x14ac:dyDescent="0.35">
      <c r="A666" t="str" cm="1">
        <f t="array" ref="A666">IF(MOD(ROW(A666)-1,15)=0,INDEX(Standards_end!$A:$A,(ROW(A666)-1)/15+2), " ")</f>
        <v xml:space="preserve"> </v>
      </c>
    </row>
    <row r="667" spans="1:1" x14ac:dyDescent="0.35">
      <c r="A667" t="str" cm="1">
        <f t="array" ref="A667">IF(MOD(ROW(A667)-1,15)=0,INDEX(Standards_end!$A:$A,(ROW(A667)-1)/15+2), " ")</f>
        <v xml:space="preserve"> </v>
      </c>
    </row>
    <row r="668" spans="1:1" x14ac:dyDescent="0.35">
      <c r="A668" t="str" cm="1">
        <f t="array" ref="A668">IF(MOD(ROW(A668)-1,15)=0,INDEX(Standards_end!$A:$A,(ROW(A668)-1)/15+2), " ")</f>
        <v xml:space="preserve"> </v>
      </c>
    </row>
    <row r="669" spans="1:1" x14ac:dyDescent="0.35">
      <c r="A669" t="str" cm="1">
        <f t="array" ref="A669">IF(MOD(ROW(A669)-1,15)=0,INDEX(Standards_end!$A:$A,(ROW(A669)-1)/15+2), " ")</f>
        <v xml:space="preserve"> </v>
      </c>
    </row>
    <row r="670" spans="1:1" x14ac:dyDescent="0.35">
      <c r="A670" t="str" cm="1">
        <f t="array" ref="A670">IF(MOD(ROW(A670)-1,15)=0,INDEX(Standards_end!$A:$A,(ROW(A670)-1)/15+2), " ")</f>
        <v xml:space="preserve"> </v>
      </c>
    </row>
    <row r="671" spans="1:1" x14ac:dyDescent="0.35">
      <c r="A671" t="str" cm="1">
        <f t="array" ref="A671">IF(MOD(ROW(A671)-1,15)=0,INDEX(Standards_end!$A:$A,(ROW(A671)-1)/15+2), " ")</f>
        <v xml:space="preserve"> </v>
      </c>
    </row>
    <row r="672" spans="1:1" x14ac:dyDescent="0.35">
      <c r="A672" t="str" cm="1">
        <f t="array" ref="A672">IF(MOD(ROW(A672)-1,15)=0,INDEX(Standards_end!$A:$A,(ROW(A672)-1)/15+2), " ")</f>
        <v xml:space="preserve"> </v>
      </c>
    </row>
    <row r="673" spans="1:1" x14ac:dyDescent="0.35">
      <c r="A673" t="str" cm="1">
        <f t="array" ref="A673">IF(MOD(ROW(A673)-1,15)=0,INDEX(Standards_end!$A:$A,(ROW(A673)-1)/15+2), " ")</f>
        <v xml:space="preserve"> </v>
      </c>
    </row>
    <row r="674" spans="1:1" x14ac:dyDescent="0.35">
      <c r="A674" t="str" cm="1">
        <f t="array" ref="A674">IF(MOD(ROW(A674)-1,15)=0,INDEX(Standards_end!$A:$A,(ROW(A674)-1)/15+2), " ")</f>
        <v xml:space="preserve"> </v>
      </c>
    </row>
    <row r="675" spans="1:1" x14ac:dyDescent="0.35">
      <c r="A675" t="str" cm="1">
        <f t="array" ref="A675">IF(MOD(ROW(A675)-1,15)=0,INDEX(Standards_end!$A:$A,(ROW(A675)-1)/15+2), " ")</f>
        <v xml:space="preserve"> </v>
      </c>
    </row>
    <row r="676" spans="1:1" x14ac:dyDescent="0.35">
      <c r="A676" cm="1">
        <f t="array" ref="A676">IF(MOD(ROW(A676)-1,15)=0,INDEX(Standards_end!$A:$A,(ROW(A676)-1)/15+2), " ")</f>
        <v>0</v>
      </c>
    </row>
    <row r="677" spans="1:1" x14ac:dyDescent="0.35">
      <c r="A677" t="str" cm="1">
        <f t="array" ref="A677">IF(MOD(ROW(A677)-1,15)=0,INDEX(Standards_end!$A:$A,(ROW(A677)-1)/15+2), " ")</f>
        <v xml:space="preserve"> </v>
      </c>
    </row>
    <row r="678" spans="1:1" x14ac:dyDescent="0.35">
      <c r="A678" t="str" cm="1">
        <f t="array" ref="A678">IF(MOD(ROW(A678)-1,15)=0,INDEX(Standards_end!$A:$A,(ROW(A678)-1)/15+2), " ")</f>
        <v xml:space="preserve"> </v>
      </c>
    </row>
    <row r="679" spans="1:1" x14ac:dyDescent="0.35">
      <c r="A679" t="str" cm="1">
        <f t="array" ref="A679">IF(MOD(ROW(A679)-1,15)=0,INDEX(Standards_end!$A:$A,(ROW(A679)-1)/15+2), " ")</f>
        <v xml:space="preserve"> </v>
      </c>
    </row>
    <row r="680" spans="1:1" x14ac:dyDescent="0.35">
      <c r="A680" t="str" cm="1">
        <f t="array" ref="A680">IF(MOD(ROW(A680)-1,15)=0,INDEX(Standards_end!$A:$A,(ROW(A680)-1)/15+2), " ")</f>
        <v xml:space="preserve"> </v>
      </c>
    </row>
    <row r="681" spans="1:1" x14ac:dyDescent="0.35">
      <c r="A681" t="str" cm="1">
        <f t="array" ref="A681">IF(MOD(ROW(A681)-1,15)=0,INDEX(Standards_end!$A:$A,(ROW(A681)-1)/15+2), " ")</f>
        <v xml:space="preserve"> </v>
      </c>
    </row>
    <row r="682" spans="1:1" x14ac:dyDescent="0.35">
      <c r="A682" t="str" cm="1">
        <f t="array" ref="A682">IF(MOD(ROW(A682)-1,15)=0,INDEX(Standards_end!$A:$A,(ROW(A682)-1)/15+2), " ")</f>
        <v xml:space="preserve"> </v>
      </c>
    </row>
    <row r="683" spans="1:1" x14ac:dyDescent="0.35">
      <c r="A683" t="str" cm="1">
        <f t="array" ref="A683">IF(MOD(ROW(A683)-1,15)=0,INDEX(Standards_end!$A:$A,(ROW(A683)-1)/15+2), " ")</f>
        <v xml:space="preserve"> </v>
      </c>
    </row>
    <row r="684" spans="1:1" x14ac:dyDescent="0.35">
      <c r="A684" t="str" cm="1">
        <f t="array" ref="A684">IF(MOD(ROW(A684)-1,15)=0,INDEX(Standards_end!$A:$A,(ROW(A684)-1)/15+2), " ")</f>
        <v xml:space="preserve"> </v>
      </c>
    </row>
    <row r="685" spans="1:1" x14ac:dyDescent="0.35">
      <c r="A685" t="str" cm="1">
        <f t="array" ref="A685">IF(MOD(ROW(A685)-1,15)=0,INDEX(Standards_end!$A:$A,(ROW(A685)-1)/15+2), " ")</f>
        <v xml:space="preserve"> </v>
      </c>
    </row>
    <row r="686" spans="1:1" x14ac:dyDescent="0.35">
      <c r="A686" t="str" cm="1">
        <f t="array" ref="A686">IF(MOD(ROW(A686)-1,15)=0,INDEX(Standards_end!$A:$A,(ROW(A686)-1)/15+2), " ")</f>
        <v xml:space="preserve"> </v>
      </c>
    </row>
    <row r="687" spans="1:1" x14ac:dyDescent="0.35">
      <c r="A687" t="str" cm="1">
        <f t="array" ref="A687">IF(MOD(ROW(A687)-1,15)=0,INDEX(Standards_end!$A:$A,(ROW(A687)-1)/15+2), " ")</f>
        <v xml:space="preserve"> </v>
      </c>
    </row>
    <row r="688" spans="1:1" x14ac:dyDescent="0.35">
      <c r="A688" t="str" cm="1">
        <f t="array" ref="A688">IF(MOD(ROW(A688)-1,15)=0,INDEX(Standards_end!$A:$A,(ROW(A688)-1)/15+2), " ")</f>
        <v xml:space="preserve"> </v>
      </c>
    </row>
    <row r="689" spans="1:1" x14ac:dyDescent="0.35">
      <c r="A689" t="str" cm="1">
        <f t="array" ref="A689">IF(MOD(ROW(A689)-1,15)=0,INDEX(Standards_end!$A:$A,(ROW(A689)-1)/15+2), " ")</f>
        <v xml:space="preserve"> </v>
      </c>
    </row>
    <row r="690" spans="1:1" x14ac:dyDescent="0.35">
      <c r="A690" t="str" cm="1">
        <f t="array" ref="A690">IF(MOD(ROW(A690)-1,15)=0,INDEX(Standards_end!$A:$A,(ROW(A690)-1)/15+2), " ")</f>
        <v xml:space="preserve"> </v>
      </c>
    </row>
    <row r="691" spans="1:1" x14ac:dyDescent="0.35">
      <c r="A691" cm="1">
        <f t="array" ref="A691">IF(MOD(ROW(A691)-1,15)=0,INDEX(Standards_end!$A:$A,(ROW(A691)-1)/15+2), " ")</f>
        <v>0</v>
      </c>
    </row>
    <row r="692" spans="1:1" x14ac:dyDescent="0.35">
      <c r="A692" t="str" cm="1">
        <f t="array" ref="A692">IF(MOD(ROW(A692)-1,15)=0,INDEX(Standards_end!$A:$A,(ROW(A692)-1)/15+2), " ")</f>
        <v xml:space="preserve"> </v>
      </c>
    </row>
    <row r="693" spans="1:1" x14ac:dyDescent="0.35">
      <c r="A693" t="str" cm="1">
        <f t="array" ref="A693">IF(MOD(ROW(A693)-1,15)=0,INDEX(Standards_end!$A:$A,(ROW(A693)-1)/15+2), " ")</f>
        <v xml:space="preserve"> </v>
      </c>
    </row>
    <row r="694" spans="1:1" x14ac:dyDescent="0.35">
      <c r="A694" t="str" cm="1">
        <f t="array" ref="A694">IF(MOD(ROW(A694)-1,15)=0,INDEX(Standards_end!$A:$A,(ROW(A694)-1)/15+2), " ")</f>
        <v xml:space="preserve"> </v>
      </c>
    </row>
    <row r="695" spans="1:1" x14ac:dyDescent="0.35">
      <c r="A695" t="str" cm="1">
        <f t="array" ref="A695">IF(MOD(ROW(A695)-1,15)=0,INDEX(Standards_end!$A:$A,(ROW(A695)-1)/15+2), " ")</f>
        <v xml:space="preserve"> </v>
      </c>
    </row>
    <row r="696" spans="1:1" x14ac:dyDescent="0.35">
      <c r="A696" t="str" cm="1">
        <f t="array" ref="A696">IF(MOD(ROW(A696)-1,15)=0,INDEX(Standards_end!$A:$A,(ROW(A696)-1)/15+2), " ")</f>
        <v xml:space="preserve"> </v>
      </c>
    </row>
    <row r="697" spans="1:1" x14ac:dyDescent="0.35">
      <c r="A697" t="str" cm="1">
        <f t="array" ref="A697">IF(MOD(ROW(A697)-1,15)=0,INDEX(Standards_end!$A:$A,(ROW(A697)-1)/15+2), " ")</f>
        <v xml:space="preserve"> </v>
      </c>
    </row>
    <row r="698" spans="1:1" x14ac:dyDescent="0.35">
      <c r="A698" t="str" cm="1">
        <f t="array" ref="A698">IF(MOD(ROW(A698)-1,15)=0,INDEX(Standards_end!$A:$A,(ROW(A698)-1)/15+2), " ")</f>
        <v xml:space="preserve"> </v>
      </c>
    </row>
    <row r="699" spans="1:1" x14ac:dyDescent="0.35">
      <c r="A699" t="str" cm="1">
        <f t="array" ref="A699">IF(MOD(ROW(A699)-1,15)=0,INDEX(Standards_end!$A:$A,(ROW(A699)-1)/15+2), " ")</f>
        <v xml:space="preserve"> </v>
      </c>
    </row>
    <row r="700" spans="1:1" x14ac:dyDescent="0.35">
      <c r="A700" t="str" cm="1">
        <f t="array" ref="A700">IF(MOD(ROW(A700)-1,15)=0,INDEX(Standards_end!$A:$A,(ROW(A700)-1)/15+2), " ")</f>
        <v xml:space="preserve"> </v>
      </c>
    </row>
    <row r="701" spans="1:1" x14ac:dyDescent="0.35">
      <c r="A701" t="str" cm="1">
        <f t="array" ref="A701">IF(MOD(ROW(A701)-1,15)=0,INDEX(Standards_end!$A:$A,(ROW(A701)-1)/15+2), " ")</f>
        <v xml:space="preserve"> </v>
      </c>
    </row>
    <row r="702" spans="1:1" x14ac:dyDescent="0.35">
      <c r="A702" t="str" cm="1">
        <f t="array" ref="A702">IF(MOD(ROW(A702)-1,15)=0,INDEX(Standards_end!$A:$A,(ROW(A702)-1)/15+2), " ")</f>
        <v xml:space="preserve"> </v>
      </c>
    </row>
    <row r="703" spans="1:1" x14ac:dyDescent="0.35">
      <c r="A703" t="str" cm="1">
        <f t="array" ref="A703">IF(MOD(ROW(A703)-1,15)=0,INDEX(Standards_end!$A:$A,(ROW(A703)-1)/15+2), " ")</f>
        <v xml:space="preserve"> </v>
      </c>
    </row>
    <row r="704" spans="1:1" x14ac:dyDescent="0.35">
      <c r="A704" t="str" cm="1">
        <f t="array" ref="A704">IF(MOD(ROW(A704)-1,15)=0,INDEX(Standards_end!$A:$A,(ROW(A704)-1)/15+2), " ")</f>
        <v xml:space="preserve"> </v>
      </c>
    </row>
    <row r="705" spans="1:1" x14ac:dyDescent="0.35">
      <c r="A705" t="str" cm="1">
        <f t="array" ref="A705">IF(MOD(ROW(A705)-1,15)=0,INDEX(Standards_end!$A:$A,(ROW(A705)-1)/15+2), " ")</f>
        <v xml:space="preserve"> </v>
      </c>
    </row>
    <row r="706" spans="1:1" x14ac:dyDescent="0.35">
      <c r="A706" cm="1">
        <f t="array" ref="A706">IF(MOD(ROW(A706)-1,15)=0,INDEX(Standards_end!$A:$A,(ROW(A706)-1)/15+2), " ")</f>
        <v>0</v>
      </c>
    </row>
    <row r="707" spans="1:1" x14ac:dyDescent="0.35">
      <c r="A707" t="str" cm="1">
        <f t="array" ref="A707">IF(MOD(ROW(A707)-1,15)=0,INDEX(Standards_end!$A:$A,(ROW(A707)-1)/15+2), " ")</f>
        <v xml:space="preserve"> </v>
      </c>
    </row>
    <row r="708" spans="1:1" x14ac:dyDescent="0.35">
      <c r="A708" t="str" cm="1">
        <f t="array" ref="A708">IF(MOD(ROW(A708)-1,15)=0,INDEX(Standards_end!$A:$A,(ROW(A708)-1)/15+2), " ")</f>
        <v xml:space="preserve"> </v>
      </c>
    </row>
    <row r="709" spans="1:1" x14ac:dyDescent="0.35">
      <c r="A709" t="str" cm="1">
        <f t="array" ref="A709">IF(MOD(ROW(A709)-1,15)=0,INDEX(Standards_end!$A:$A,(ROW(A709)-1)/15+2), " ")</f>
        <v xml:space="preserve"> </v>
      </c>
    </row>
    <row r="710" spans="1:1" x14ac:dyDescent="0.35">
      <c r="A710" t="str" cm="1">
        <f t="array" ref="A710">IF(MOD(ROW(A710)-1,15)=0,INDEX(Standards_end!$A:$A,(ROW(A710)-1)/15+2), " ")</f>
        <v xml:space="preserve"> </v>
      </c>
    </row>
    <row r="711" spans="1:1" x14ac:dyDescent="0.35">
      <c r="A711" t="str" cm="1">
        <f t="array" ref="A711">IF(MOD(ROW(A711)-1,15)=0,INDEX(Standards_end!$A:$A,(ROW(A711)-1)/15+2), " ")</f>
        <v xml:space="preserve"> </v>
      </c>
    </row>
    <row r="712" spans="1:1" x14ac:dyDescent="0.35">
      <c r="A712" t="str" cm="1">
        <f t="array" ref="A712">IF(MOD(ROW(A712)-1,15)=0,INDEX(Standards_end!$A:$A,(ROW(A712)-1)/15+2), " ")</f>
        <v xml:space="preserve"> </v>
      </c>
    </row>
    <row r="713" spans="1:1" x14ac:dyDescent="0.35">
      <c r="A713" t="str" cm="1">
        <f t="array" ref="A713">IF(MOD(ROW(A713)-1,15)=0,INDEX(Standards_end!$A:$A,(ROW(A713)-1)/15+2), " ")</f>
        <v xml:space="preserve"> </v>
      </c>
    </row>
    <row r="714" spans="1:1" x14ac:dyDescent="0.35">
      <c r="A714" t="str" cm="1">
        <f t="array" ref="A714">IF(MOD(ROW(A714)-1,15)=0,INDEX(Standards_end!$A:$A,(ROW(A714)-1)/15+2), " ")</f>
        <v xml:space="preserve"> </v>
      </c>
    </row>
    <row r="715" spans="1:1" x14ac:dyDescent="0.35">
      <c r="A715" t="str" cm="1">
        <f t="array" ref="A715">IF(MOD(ROW(A715)-1,15)=0,INDEX(Standards_end!$A:$A,(ROW(A715)-1)/15+2), " ")</f>
        <v xml:space="preserve"> </v>
      </c>
    </row>
    <row r="716" spans="1:1" x14ac:dyDescent="0.35">
      <c r="A716" t="str" cm="1">
        <f t="array" ref="A716">IF(MOD(ROW(A716)-1,15)=0,INDEX(Standards_end!$A:$A,(ROW(A716)-1)/15+2), " ")</f>
        <v xml:space="preserve"> </v>
      </c>
    </row>
    <row r="717" spans="1:1" x14ac:dyDescent="0.35">
      <c r="A717" t="str" cm="1">
        <f t="array" ref="A717">IF(MOD(ROW(A717)-1,15)=0,INDEX(Standards_end!$A:$A,(ROW(A717)-1)/15+2), " ")</f>
        <v xml:space="preserve"> </v>
      </c>
    </row>
    <row r="718" spans="1:1" x14ac:dyDescent="0.35">
      <c r="A718" t="str" cm="1">
        <f t="array" ref="A718">IF(MOD(ROW(A718)-1,15)=0,INDEX(Standards_end!$A:$A,(ROW(A718)-1)/15+2), " ")</f>
        <v xml:space="preserve"> </v>
      </c>
    </row>
    <row r="719" spans="1:1" x14ac:dyDescent="0.35">
      <c r="A719" t="str" cm="1">
        <f t="array" ref="A719">IF(MOD(ROW(A719)-1,15)=0,INDEX(Standards_end!$A:$A,(ROW(A719)-1)/15+2), " ")</f>
        <v xml:space="preserve"> </v>
      </c>
    </row>
    <row r="720" spans="1:1" x14ac:dyDescent="0.35">
      <c r="A720" t="str" cm="1">
        <f t="array" ref="A720">IF(MOD(ROW(A720)-1,15)=0,INDEX(Standards_end!$A:$A,(ROW(A720)-1)/15+2), " ")</f>
        <v xml:space="preserve"> </v>
      </c>
    </row>
    <row r="721" spans="1:1" x14ac:dyDescent="0.35">
      <c r="A721" cm="1">
        <f t="array" ref="A721">IF(MOD(ROW(A721)-1,15)=0,INDEX(Standards_end!$A:$A,(ROW(A721)-1)/15+2), " ")</f>
        <v>0</v>
      </c>
    </row>
    <row r="722" spans="1:1" x14ac:dyDescent="0.35">
      <c r="A722" t="str" cm="1">
        <f t="array" ref="A722">IF(MOD(ROW(A722)-1,15)=0,INDEX(Standards_end!$A:$A,(ROW(A722)-1)/15+2), " ")</f>
        <v xml:space="preserve"> </v>
      </c>
    </row>
    <row r="723" spans="1:1" x14ac:dyDescent="0.35">
      <c r="A723" t="str" cm="1">
        <f t="array" ref="A723">IF(MOD(ROW(A723)-1,15)=0,INDEX(Standards_end!$A:$A,(ROW(A723)-1)/15+2), " ")</f>
        <v xml:space="preserve"> </v>
      </c>
    </row>
    <row r="724" spans="1:1" x14ac:dyDescent="0.35">
      <c r="A724" t="str" cm="1">
        <f t="array" ref="A724">IF(MOD(ROW(A724)-1,15)=0,INDEX(Standards_end!$A:$A,(ROW(A724)-1)/15+2), " ")</f>
        <v xml:space="preserve"> </v>
      </c>
    </row>
    <row r="725" spans="1:1" x14ac:dyDescent="0.35">
      <c r="A725" t="str" cm="1">
        <f t="array" ref="A725">IF(MOD(ROW(A725)-1,15)=0,INDEX(Standards_end!$A:$A,(ROW(A725)-1)/15+2), " ")</f>
        <v xml:space="preserve"> </v>
      </c>
    </row>
    <row r="726" spans="1:1" x14ac:dyDescent="0.35">
      <c r="A726" t="str" cm="1">
        <f t="array" ref="A726">IF(MOD(ROW(A726)-1,15)=0,INDEX(Standards_end!$A:$A,(ROW(A726)-1)/15+2), " ")</f>
        <v xml:space="preserve"> </v>
      </c>
    </row>
    <row r="727" spans="1:1" x14ac:dyDescent="0.35">
      <c r="A727" t="str" cm="1">
        <f t="array" ref="A727">IF(MOD(ROW(A727)-1,15)=0,INDEX(Standards_end!$A:$A,(ROW(A727)-1)/15+2), " ")</f>
        <v xml:space="preserve"> </v>
      </c>
    </row>
    <row r="728" spans="1:1" x14ac:dyDescent="0.35">
      <c r="A728" t="str" cm="1">
        <f t="array" ref="A728">IF(MOD(ROW(A728)-1,15)=0,INDEX(Standards_end!$A:$A,(ROW(A728)-1)/15+2), " ")</f>
        <v xml:space="preserve"> </v>
      </c>
    </row>
    <row r="729" spans="1:1" x14ac:dyDescent="0.35">
      <c r="A729" t="str" cm="1">
        <f t="array" ref="A729">IF(MOD(ROW(A729)-1,15)=0,INDEX(Standards_end!$A:$A,(ROW(A729)-1)/15+2), " ")</f>
        <v xml:space="preserve"> </v>
      </c>
    </row>
    <row r="730" spans="1:1" x14ac:dyDescent="0.35">
      <c r="A730" t="str" cm="1">
        <f t="array" ref="A730">IF(MOD(ROW(A730)-1,15)=0,INDEX(Standards_end!$A:$A,(ROW(A730)-1)/15+2), " ")</f>
        <v xml:space="preserve"> </v>
      </c>
    </row>
    <row r="731" spans="1:1" x14ac:dyDescent="0.35">
      <c r="A731" t="str" cm="1">
        <f t="array" ref="A731">IF(MOD(ROW(A731)-1,15)=0,INDEX(Standards_end!$A:$A,(ROW(A731)-1)/15+2), " ")</f>
        <v xml:space="preserve"> </v>
      </c>
    </row>
    <row r="732" spans="1:1" x14ac:dyDescent="0.35">
      <c r="A732" t="str" cm="1">
        <f t="array" ref="A732">IF(MOD(ROW(A732)-1,15)=0,INDEX(Standards_end!$A:$A,(ROW(A732)-1)/15+2), " ")</f>
        <v xml:space="preserve"> </v>
      </c>
    </row>
    <row r="733" spans="1:1" x14ac:dyDescent="0.35">
      <c r="A733" t="str" cm="1">
        <f t="array" ref="A733">IF(MOD(ROW(A733)-1,15)=0,INDEX(Standards_end!$A:$A,(ROW(A733)-1)/15+2), " ")</f>
        <v xml:space="preserve"> </v>
      </c>
    </row>
    <row r="734" spans="1:1" x14ac:dyDescent="0.35">
      <c r="A734" t="str" cm="1">
        <f t="array" ref="A734">IF(MOD(ROW(A734)-1,15)=0,INDEX(Standards_end!$A:$A,(ROW(A734)-1)/15+2), " ")</f>
        <v xml:space="preserve"> </v>
      </c>
    </row>
    <row r="735" spans="1:1" x14ac:dyDescent="0.35">
      <c r="A735" t="str" cm="1">
        <f t="array" ref="A735">IF(MOD(ROW(A735)-1,15)=0,INDEX(Standards_end!$A:$A,(ROW(A735)-1)/15+2), " ")</f>
        <v xml:space="preserve"> </v>
      </c>
    </row>
    <row r="736" spans="1:1" x14ac:dyDescent="0.35">
      <c r="A736" cm="1">
        <f t="array" ref="A736">IF(MOD(ROW(A736)-1,15)=0,INDEX(Standards_end!$A:$A,(ROW(A736)-1)/15+2), " ")</f>
        <v>0</v>
      </c>
    </row>
    <row r="737" spans="1:1" x14ac:dyDescent="0.35">
      <c r="A737" t="str" cm="1">
        <f t="array" ref="A737">IF(MOD(ROW(A737)-1,15)=0,INDEX(Standards_end!$A:$A,(ROW(A737)-1)/15+2), " ")</f>
        <v xml:space="preserve"> </v>
      </c>
    </row>
    <row r="738" spans="1:1" x14ac:dyDescent="0.35">
      <c r="A738" t="str" cm="1">
        <f t="array" ref="A738">IF(MOD(ROW(A738)-1,15)=0,INDEX(Standards_end!$A:$A,(ROW(A738)-1)/15+2), " ")</f>
        <v xml:space="preserve"> </v>
      </c>
    </row>
    <row r="739" spans="1:1" x14ac:dyDescent="0.35">
      <c r="A739" t="str" cm="1">
        <f t="array" ref="A739">IF(MOD(ROW(A739)-1,15)=0,INDEX(Standards_end!$A:$A,(ROW(A739)-1)/15+2), " ")</f>
        <v xml:space="preserve"> </v>
      </c>
    </row>
    <row r="740" spans="1:1" x14ac:dyDescent="0.35">
      <c r="A740" t="str" cm="1">
        <f t="array" ref="A740">IF(MOD(ROW(A740)-1,15)=0,INDEX(Standards_end!$A:$A,(ROW(A740)-1)/15+2), " ")</f>
        <v xml:space="preserve"> </v>
      </c>
    </row>
    <row r="741" spans="1:1" x14ac:dyDescent="0.35">
      <c r="A741" t="str" cm="1">
        <f t="array" ref="A741">IF(MOD(ROW(A741)-1,15)=0,INDEX(Standards_end!$A:$A,(ROW(A741)-1)/15+2), " ")</f>
        <v xml:space="preserve"> </v>
      </c>
    </row>
    <row r="742" spans="1:1" x14ac:dyDescent="0.35">
      <c r="A742" t="str" cm="1">
        <f t="array" ref="A742">IF(MOD(ROW(A742)-1,15)=0,INDEX(Standards_end!$A:$A,(ROW(A742)-1)/15+2), " ")</f>
        <v xml:space="preserve"> </v>
      </c>
    </row>
    <row r="743" spans="1:1" x14ac:dyDescent="0.35">
      <c r="A743" t="str" cm="1">
        <f t="array" ref="A743">IF(MOD(ROW(A743)-1,15)=0,INDEX(Standards_end!$A:$A,(ROW(A743)-1)/15+2), " ")</f>
        <v xml:space="preserve"> </v>
      </c>
    </row>
    <row r="744" spans="1:1" x14ac:dyDescent="0.35">
      <c r="A744" t="str" cm="1">
        <f t="array" ref="A744">IF(MOD(ROW(A744)-1,15)=0,INDEX(Standards_end!$A:$A,(ROW(A744)-1)/15+2), " ")</f>
        <v xml:space="preserve"> </v>
      </c>
    </row>
    <row r="745" spans="1:1" x14ac:dyDescent="0.35">
      <c r="A745" t="str" cm="1">
        <f t="array" ref="A745">IF(MOD(ROW(A745)-1,15)=0,INDEX(Standards_end!$A:$A,(ROW(A745)-1)/15+2), " ")</f>
        <v xml:space="preserve"> </v>
      </c>
    </row>
    <row r="746" spans="1:1" x14ac:dyDescent="0.35">
      <c r="A746" t="str" cm="1">
        <f t="array" ref="A746">IF(MOD(ROW(A746)-1,15)=0,INDEX(Standards_end!$A:$A,(ROW(A746)-1)/15+2), " ")</f>
        <v xml:space="preserve"> </v>
      </c>
    </row>
    <row r="747" spans="1:1" x14ac:dyDescent="0.35">
      <c r="A747" t="str" cm="1">
        <f t="array" ref="A747">IF(MOD(ROW(A747)-1,15)=0,INDEX(Standards_end!$A:$A,(ROW(A747)-1)/15+2), " ")</f>
        <v xml:space="preserve"> </v>
      </c>
    </row>
    <row r="748" spans="1:1" x14ac:dyDescent="0.35">
      <c r="A748" t="str" cm="1">
        <f t="array" ref="A748">IF(MOD(ROW(A748)-1,15)=0,INDEX(Standards_end!$A:$A,(ROW(A748)-1)/15+2), " ")</f>
        <v xml:space="preserve"> </v>
      </c>
    </row>
    <row r="749" spans="1:1" x14ac:dyDescent="0.35">
      <c r="A749" t="str" cm="1">
        <f t="array" ref="A749">IF(MOD(ROW(A749)-1,15)=0,INDEX(Standards_end!$A:$A,(ROW(A749)-1)/15+2), " ")</f>
        <v xml:space="preserve"> </v>
      </c>
    </row>
    <row r="750" spans="1:1" x14ac:dyDescent="0.35">
      <c r="A750" t="str" cm="1">
        <f t="array" ref="A750">IF(MOD(ROW(A750)-1,15)=0,INDEX(Standards_end!$A:$A,(ROW(A750)-1)/15+2), " ")</f>
        <v xml:space="preserve"> </v>
      </c>
    </row>
    <row r="751" spans="1:1" x14ac:dyDescent="0.35">
      <c r="A751" cm="1">
        <f t="array" ref="A751">IF(MOD(ROW(A751)-1,15)=0,INDEX(Standards_end!$A:$A,(ROW(A751)-1)/15+2), " ")</f>
        <v>0</v>
      </c>
    </row>
    <row r="752" spans="1:1" x14ac:dyDescent="0.35">
      <c r="A752" t="str" cm="1">
        <f t="array" ref="A752">IF(MOD(ROW(A752)-1,15)=0,INDEX(Standards_end!$A:$A,(ROW(A752)-1)/15+2), " ")</f>
        <v xml:space="preserve"> </v>
      </c>
    </row>
    <row r="753" spans="1:1" x14ac:dyDescent="0.35">
      <c r="A753" t="str" cm="1">
        <f t="array" ref="A753">IF(MOD(ROW(A753)-1,15)=0,INDEX(Standards_end!$A:$A,(ROW(A753)-1)/15+2), " ")</f>
        <v xml:space="preserve"> </v>
      </c>
    </row>
    <row r="754" spans="1:1" x14ac:dyDescent="0.35">
      <c r="A754" t="str" cm="1">
        <f t="array" ref="A754">IF(MOD(ROW(A754)-1,15)=0,INDEX(Standards_end!$A:$A,(ROW(A754)-1)/15+2), " ")</f>
        <v xml:space="preserve"> </v>
      </c>
    </row>
    <row r="755" spans="1:1" x14ac:dyDescent="0.35">
      <c r="A755" t="str" cm="1">
        <f t="array" ref="A755">IF(MOD(ROW(A755)-1,15)=0,INDEX(Standards_end!$A:$A,(ROW(A755)-1)/15+2), " ")</f>
        <v xml:space="preserve"> </v>
      </c>
    </row>
    <row r="756" spans="1:1" x14ac:dyDescent="0.35">
      <c r="A756" t="str" cm="1">
        <f t="array" ref="A756">IF(MOD(ROW(A756)-1,15)=0,INDEX(Standards_end!$A:$A,(ROW(A756)-1)/15+2), " ")</f>
        <v xml:space="preserve"> </v>
      </c>
    </row>
    <row r="757" spans="1:1" x14ac:dyDescent="0.35">
      <c r="A757" t="str" cm="1">
        <f t="array" ref="A757">IF(MOD(ROW(A757)-1,15)=0,INDEX(Standards_end!$A:$A,(ROW(A757)-1)/15+2), " ")</f>
        <v xml:space="preserve"> </v>
      </c>
    </row>
    <row r="758" spans="1:1" x14ac:dyDescent="0.35">
      <c r="A758" t="str" cm="1">
        <f t="array" ref="A758">IF(MOD(ROW(A758)-1,15)=0,INDEX(Standards_end!$A:$A,(ROW(A758)-1)/15+2), " ")</f>
        <v xml:space="preserve"> </v>
      </c>
    </row>
    <row r="759" spans="1:1" x14ac:dyDescent="0.35">
      <c r="A759" t="str" cm="1">
        <f t="array" ref="A759">IF(MOD(ROW(A759)-1,15)=0,INDEX(Standards_end!$A:$A,(ROW(A759)-1)/15+2), " ")</f>
        <v xml:space="preserve"> </v>
      </c>
    </row>
    <row r="760" spans="1:1" x14ac:dyDescent="0.35">
      <c r="A760" t="str" cm="1">
        <f t="array" ref="A760">IF(MOD(ROW(A760)-1,15)=0,INDEX(Standards_end!$A:$A,(ROW(A760)-1)/15+2), " ")</f>
        <v xml:space="preserve"> </v>
      </c>
    </row>
    <row r="761" spans="1:1" x14ac:dyDescent="0.35">
      <c r="A761" t="str" cm="1">
        <f t="array" ref="A761">IF(MOD(ROW(A761)-1,15)=0,INDEX(Standards_end!$A:$A,(ROW(A761)-1)/15+2), " ")</f>
        <v xml:space="preserve"> </v>
      </c>
    </row>
    <row r="762" spans="1:1" x14ac:dyDescent="0.35">
      <c r="A762" t="str" cm="1">
        <f t="array" ref="A762">IF(MOD(ROW(A762)-1,15)=0,INDEX(Standards_end!$A:$A,(ROW(A762)-1)/15+2), " ")</f>
        <v xml:space="preserve"> </v>
      </c>
    </row>
    <row r="763" spans="1:1" x14ac:dyDescent="0.35">
      <c r="A763" t="str" cm="1">
        <f t="array" ref="A763">IF(MOD(ROW(A763)-1,15)=0,INDEX(Standards_end!$A:$A,(ROW(A763)-1)/15+2), " ")</f>
        <v xml:space="preserve"> </v>
      </c>
    </row>
    <row r="764" spans="1:1" x14ac:dyDescent="0.35">
      <c r="A764" t="str" cm="1">
        <f t="array" ref="A764">IF(MOD(ROW(A764)-1,15)=0,INDEX(Standards_end!$A:$A,(ROW(A764)-1)/15+2), " ")</f>
        <v xml:space="preserve"> </v>
      </c>
    </row>
    <row r="765" spans="1:1" x14ac:dyDescent="0.35">
      <c r="A765" t="str" cm="1">
        <f t="array" ref="A765">IF(MOD(ROW(A765)-1,15)=0,INDEX(Standards_end!$A:$A,(ROW(A765)-1)/15+2), " ")</f>
        <v xml:space="preserve"> </v>
      </c>
    </row>
    <row r="766" spans="1:1" x14ac:dyDescent="0.35">
      <c r="A766" cm="1">
        <f t="array" ref="A766">IF(MOD(ROW(A766)-1,15)=0,INDEX(Standards_end!$A:$A,(ROW(A766)-1)/15+2), " ")</f>
        <v>0</v>
      </c>
    </row>
    <row r="767" spans="1:1" x14ac:dyDescent="0.35">
      <c r="A767" t="str" cm="1">
        <f t="array" ref="A767">IF(MOD(ROW(A767)-1,15)=0,INDEX(Standards_end!$A:$A,(ROW(A767)-1)/15+2), " ")</f>
        <v xml:space="preserve"> </v>
      </c>
    </row>
    <row r="768" spans="1:1" x14ac:dyDescent="0.35">
      <c r="A768" t="str" cm="1">
        <f t="array" ref="A768">IF(MOD(ROW(A768)-1,15)=0,INDEX(Standards_end!$A:$A,(ROW(A768)-1)/15+2), " ")</f>
        <v xml:space="preserve"> </v>
      </c>
    </row>
    <row r="769" spans="1:1" x14ac:dyDescent="0.35">
      <c r="A769" t="str" cm="1">
        <f t="array" ref="A769">IF(MOD(ROW(A769)-1,15)=0,INDEX(Standards_end!$A:$A,(ROW(A769)-1)/15+2), " ")</f>
        <v xml:space="preserve"> </v>
      </c>
    </row>
    <row r="770" spans="1:1" x14ac:dyDescent="0.35">
      <c r="A770" t="str" cm="1">
        <f t="array" ref="A770">IF(MOD(ROW(A770)-1,15)=0,INDEX(Standards_end!$A:$A,(ROW(A770)-1)/15+2), " ")</f>
        <v xml:space="preserve"> </v>
      </c>
    </row>
    <row r="771" spans="1:1" x14ac:dyDescent="0.35">
      <c r="A771" t="str" cm="1">
        <f t="array" ref="A771">IF(MOD(ROW(A771)-1,15)=0,INDEX(Standards_end!$A:$A,(ROW(A771)-1)/15+2), " ")</f>
        <v xml:space="preserve"> </v>
      </c>
    </row>
    <row r="772" spans="1:1" x14ac:dyDescent="0.35">
      <c r="A772" t="str" cm="1">
        <f t="array" ref="A772">IF(MOD(ROW(A772)-1,15)=0,INDEX(Standards_end!$A:$A,(ROW(A772)-1)/15+2), " ")</f>
        <v xml:space="preserve"> </v>
      </c>
    </row>
    <row r="773" spans="1:1" x14ac:dyDescent="0.35">
      <c r="A773" t="str" cm="1">
        <f t="array" ref="A773">IF(MOD(ROW(A773)-1,15)=0,INDEX(Standards_end!$A:$A,(ROW(A773)-1)/15+2), " ")</f>
        <v xml:space="preserve"> </v>
      </c>
    </row>
    <row r="774" spans="1:1" x14ac:dyDescent="0.35">
      <c r="A774" t="str" cm="1">
        <f t="array" ref="A774">IF(MOD(ROW(A774)-1,15)=0,INDEX(Standards_end!$A:$A,(ROW(A774)-1)/15+2), " ")</f>
        <v xml:space="preserve"> </v>
      </c>
    </row>
    <row r="775" spans="1:1" x14ac:dyDescent="0.35">
      <c r="A775" t="str" cm="1">
        <f t="array" ref="A775">IF(MOD(ROW(A775)-1,15)=0,INDEX(Standards_end!$A:$A,(ROW(A775)-1)/15+2), " ")</f>
        <v xml:space="preserve"> </v>
      </c>
    </row>
    <row r="776" spans="1:1" x14ac:dyDescent="0.35">
      <c r="A776" t="str" cm="1">
        <f t="array" ref="A776">IF(MOD(ROW(A776)-1,15)=0,INDEX(Standards_end!$A:$A,(ROW(A776)-1)/15+2), " ")</f>
        <v xml:space="preserve"> </v>
      </c>
    </row>
    <row r="777" spans="1:1" x14ac:dyDescent="0.35">
      <c r="A777" t="str" cm="1">
        <f t="array" ref="A777">IF(MOD(ROW(A777)-1,15)=0,INDEX(Standards_end!$A:$A,(ROW(A777)-1)/15+2), " ")</f>
        <v xml:space="preserve"> </v>
      </c>
    </row>
    <row r="778" spans="1:1" x14ac:dyDescent="0.35">
      <c r="A778" t="str" cm="1">
        <f t="array" ref="A778">IF(MOD(ROW(A778)-1,15)=0,INDEX(Standards_end!$A:$A,(ROW(A778)-1)/15+2), " ")</f>
        <v xml:space="preserve"> </v>
      </c>
    </row>
    <row r="779" spans="1:1" x14ac:dyDescent="0.35">
      <c r="A779" t="str" cm="1">
        <f t="array" ref="A779">IF(MOD(ROW(A779)-1,15)=0,INDEX(Standards_end!$A:$A,(ROW(A779)-1)/15+2), " ")</f>
        <v xml:space="preserve"> </v>
      </c>
    </row>
    <row r="780" spans="1:1" x14ac:dyDescent="0.35">
      <c r="A780" t="str" cm="1">
        <f t="array" ref="A780">IF(MOD(ROW(A780)-1,15)=0,INDEX(Standards_end!$A:$A,(ROW(A780)-1)/15+2), " ")</f>
        <v xml:space="preserve"> </v>
      </c>
    </row>
    <row r="781" spans="1:1" x14ac:dyDescent="0.35">
      <c r="A781" cm="1">
        <f t="array" ref="A781">IF(MOD(ROW(A781)-1,15)=0,INDEX(Standards_end!$A:$A,(ROW(A781)-1)/15+2), " ")</f>
        <v>0</v>
      </c>
    </row>
    <row r="782" spans="1:1" x14ac:dyDescent="0.35">
      <c r="A782" t="str" cm="1">
        <f t="array" ref="A782">IF(MOD(ROW(A782)-1,15)=0,INDEX(Standards_end!$A:$A,(ROW(A782)-1)/15+2), " ")</f>
        <v xml:space="preserve"> </v>
      </c>
    </row>
    <row r="783" spans="1:1" x14ac:dyDescent="0.35">
      <c r="A783" t="str" cm="1">
        <f t="array" ref="A783">IF(MOD(ROW(A783)-1,15)=0,INDEX(Standards_end!$A:$A,(ROW(A783)-1)/15+2), " ")</f>
        <v xml:space="preserve"> </v>
      </c>
    </row>
    <row r="784" spans="1:1" x14ac:dyDescent="0.35">
      <c r="A784" t="str" cm="1">
        <f t="array" ref="A784">IF(MOD(ROW(A784)-1,15)=0,INDEX(Standards_end!$A:$A,(ROW(A784)-1)/15+2), " ")</f>
        <v xml:space="preserve"> </v>
      </c>
    </row>
    <row r="785" spans="1:1" x14ac:dyDescent="0.35">
      <c r="A785" t="str" cm="1">
        <f t="array" ref="A785">IF(MOD(ROW(A785)-1,15)=0,INDEX(Standards_end!$A:$A,(ROW(A785)-1)/15+2), " ")</f>
        <v xml:space="preserve"> </v>
      </c>
    </row>
    <row r="786" spans="1:1" x14ac:dyDescent="0.35">
      <c r="A786" t="str" cm="1">
        <f t="array" ref="A786">IF(MOD(ROW(A786)-1,15)=0,INDEX(Standards_end!$A:$A,(ROW(A786)-1)/15+2), " ")</f>
        <v xml:space="preserve"> </v>
      </c>
    </row>
    <row r="787" spans="1:1" x14ac:dyDescent="0.35">
      <c r="A787" t="str" cm="1">
        <f t="array" ref="A787">IF(MOD(ROW(A787)-1,15)=0,INDEX(Standards_end!$A:$A,(ROW(A787)-1)/15+2), " ")</f>
        <v xml:space="preserve"> </v>
      </c>
    </row>
    <row r="788" spans="1:1" x14ac:dyDescent="0.35">
      <c r="A788" t="str" cm="1">
        <f t="array" ref="A788">IF(MOD(ROW(A788)-1,15)=0,INDEX(Standards_end!$A:$A,(ROW(A788)-1)/15+2), " ")</f>
        <v xml:space="preserve"> </v>
      </c>
    </row>
    <row r="789" spans="1:1" x14ac:dyDescent="0.35">
      <c r="A789" t="str" cm="1">
        <f t="array" ref="A789">IF(MOD(ROW(A789)-1,15)=0,INDEX(Standards_end!$A:$A,(ROW(A789)-1)/15+2), " ")</f>
        <v xml:space="preserve"> </v>
      </c>
    </row>
    <row r="790" spans="1:1" x14ac:dyDescent="0.35">
      <c r="A790" t="str" cm="1">
        <f t="array" ref="A790">IF(MOD(ROW(A790)-1,15)=0,INDEX(Standards_end!$A:$A,(ROW(A790)-1)/15+2), " ")</f>
        <v xml:space="preserve"> </v>
      </c>
    </row>
    <row r="791" spans="1:1" x14ac:dyDescent="0.35">
      <c r="A791" t="str" cm="1">
        <f t="array" ref="A791">IF(MOD(ROW(A791)-1,15)=0,INDEX(Standards_end!$A:$A,(ROW(A791)-1)/15+2), " ")</f>
        <v xml:space="preserve"> </v>
      </c>
    </row>
    <row r="792" spans="1:1" x14ac:dyDescent="0.35">
      <c r="A792" t="str" cm="1">
        <f t="array" ref="A792">IF(MOD(ROW(A792)-1,15)=0,INDEX(Standards_end!$A:$A,(ROW(A792)-1)/15+2), " ")</f>
        <v xml:space="preserve"> </v>
      </c>
    </row>
    <row r="793" spans="1:1" x14ac:dyDescent="0.35">
      <c r="A793" t="str" cm="1">
        <f t="array" ref="A793">IF(MOD(ROW(A793)-1,15)=0,INDEX(Standards_end!$A:$A,(ROW(A793)-1)/15+2), " ")</f>
        <v xml:space="preserve"> </v>
      </c>
    </row>
    <row r="794" spans="1:1" x14ac:dyDescent="0.35">
      <c r="A794" t="str" cm="1">
        <f t="array" ref="A794">IF(MOD(ROW(A794)-1,15)=0,INDEX(Standards_end!$A:$A,(ROW(A794)-1)/15+2), " ")</f>
        <v xml:space="preserve"> </v>
      </c>
    </row>
    <row r="795" spans="1:1" x14ac:dyDescent="0.35">
      <c r="A795" t="str" cm="1">
        <f t="array" ref="A795">IF(MOD(ROW(A795)-1,15)=0,INDEX(Standards_end!$A:$A,(ROW(A795)-1)/15+2), " ")</f>
        <v xml:space="preserve"> </v>
      </c>
    </row>
    <row r="796" spans="1:1" x14ac:dyDescent="0.35">
      <c r="A796" cm="1">
        <f t="array" ref="A796">IF(MOD(ROW(A796)-1,15)=0,INDEX(Standards_end!$A:$A,(ROW(A796)-1)/15+2), " ")</f>
        <v>0</v>
      </c>
    </row>
    <row r="797" spans="1:1" x14ac:dyDescent="0.35">
      <c r="A797" t="str" cm="1">
        <f t="array" ref="A797">IF(MOD(ROW(A797)-1,15)=0,INDEX(Standards_end!$A:$A,(ROW(A797)-1)/15+2), " ")</f>
        <v xml:space="preserve"> </v>
      </c>
    </row>
    <row r="798" spans="1:1" x14ac:dyDescent="0.35">
      <c r="A798" t="str" cm="1">
        <f t="array" ref="A798">IF(MOD(ROW(A798)-1,15)=0,INDEX(Standards_end!$A:$A,(ROW(A798)-1)/15+2), " ")</f>
        <v xml:space="preserve"> </v>
      </c>
    </row>
    <row r="799" spans="1:1" x14ac:dyDescent="0.35">
      <c r="A799" t="str" cm="1">
        <f t="array" ref="A799">IF(MOD(ROW(A799)-1,15)=0,INDEX(Standards_end!$A:$A,(ROW(A799)-1)/15+2), " ")</f>
        <v xml:space="preserve"> </v>
      </c>
    </row>
    <row r="800" spans="1:1" x14ac:dyDescent="0.35">
      <c r="A800" t="str" cm="1">
        <f t="array" ref="A800">IF(MOD(ROW(A800)-1,15)=0,INDEX(Standards_end!$A:$A,(ROW(A800)-1)/15+2), " ")</f>
        <v xml:space="preserve"> </v>
      </c>
    </row>
    <row r="801" spans="1:1" x14ac:dyDescent="0.35">
      <c r="A801" t="str" cm="1">
        <f t="array" ref="A801">IF(MOD(ROW(A801)-1,15)=0,INDEX(Standards_end!$A:$A,(ROW(A801)-1)/15+2), " ")</f>
        <v xml:space="preserve"> </v>
      </c>
    </row>
    <row r="802" spans="1:1" x14ac:dyDescent="0.35">
      <c r="A802" t="str" cm="1">
        <f t="array" ref="A802">IF(MOD(ROW(A802)-1,15)=0,INDEX(Standards_end!$A:$A,(ROW(A802)-1)/15+2), " ")</f>
        <v xml:space="preserve"> </v>
      </c>
    </row>
    <row r="803" spans="1:1" x14ac:dyDescent="0.35">
      <c r="A803" t="str" cm="1">
        <f t="array" ref="A803">IF(MOD(ROW(A803)-1,15)=0,INDEX(Standards_end!$A:$A,(ROW(A803)-1)/15+2), " ")</f>
        <v xml:space="preserve"> </v>
      </c>
    </row>
    <row r="804" spans="1:1" x14ac:dyDescent="0.35">
      <c r="A804" t="str" cm="1">
        <f t="array" ref="A804">IF(MOD(ROW(A804)-1,15)=0,INDEX(Standards_end!$A:$A,(ROW(A804)-1)/15+2), " ")</f>
        <v xml:space="preserve"> </v>
      </c>
    </row>
    <row r="805" spans="1:1" x14ac:dyDescent="0.35">
      <c r="A805" t="str" cm="1">
        <f t="array" ref="A805">IF(MOD(ROW(A805)-1,15)=0,INDEX(Standards_end!$A:$A,(ROW(A805)-1)/15+2), " ")</f>
        <v xml:space="preserve"> </v>
      </c>
    </row>
    <row r="806" spans="1:1" x14ac:dyDescent="0.35">
      <c r="A806" t="str" cm="1">
        <f t="array" ref="A806">IF(MOD(ROW(A806)-1,15)=0,INDEX(Standards_end!$A:$A,(ROW(A806)-1)/15+2), " ")</f>
        <v xml:space="preserve"> </v>
      </c>
    </row>
    <row r="807" spans="1:1" x14ac:dyDescent="0.35">
      <c r="A807" t="str" cm="1">
        <f t="array" ref="A807">IF(MOD(ROW(A807)-1,15)=0,INDEX(Standards_end!$A:$A,(ROW(A807)-1)/15+2), " ")</f>
        <v xml:space="preserve"> </v>
      </c>
    </row>
    <row r="808" spans="1:1" x14ac:dyDescent="0.35">
      <c r="A808" t="str" cm="1">
        <f t="array" ref="A808">IF(MOD(ROW(A808)-1,15)=0,INDEX(Standards_end!$A:$A,(ROW(A808)-1)/15+2), " ")</f>
        <v xml:space="preserve"> </v>
      </c>
    </row>
    <row r="809" spans="1:1" x14ac:dyDescent="0.35">
      <c r="A809" t="str" cm="1">
        <f t="array" ref="A809">IF(MOD(ROW(A809)-1,15)=0,INDEX(Standards_end!$A:$A,(ROW(A809)-1)/15+2), " ")</f>
        <v xml:space="preserve"> </v>
      </c>
    </row>
    <row r="810" spans="1:1" x14ac:dyDescent="0.35">
      <c r="A810" t="str" cm="1">
        <f t="array" ref="A810">IF(MOD(ROW(A810)-1,15)=0,INDEX(Standards_end!$A:$A,(ROW(A810)-1)/15+2), " ")</f>
        <v xml:space="preserve"> </v>
      </c>
    </row>
    <row r="811" spans="1:1" x14ac:dyDescent="0.35">
      <c r="A811" cm="1">
        <f t="array" ref="A811">IF(MOD(ROW(A811)-1,15)=0,INDEX(Standards_end!$A:$A,(ROW(A811)-1)/15+2), " ")</f>
        <v>0</v>
      </c>
    </row>
    <row r="812" spans="1:1" x14ac:dyDescent="0.35">
      <c r="A812" t="str" cm="1">
        <f t="array" ref="A812">IF(MOD(ROW(A812)-1,15)=0,INDEX(Standards_end!$A:$A,(ROW(A812)-1)/15+2), " ")</f>
        <v xml:space="preserve"> </v>
      </c>
    </row>
    <row r="813" spans="1:1" x14ac:dyDescent="0.35">
      <c r="A813" t="str" cm="1">
        <f t="array" ref="A813">IF(MOD(ROW(A813)-1,15)=0,INDEX(Standards_end!$A:$A,(ROW(A813)-1)/15+2), " ")</f>
        <v xml:space="preserve"> </v>
      </c>
    </row>
    <row r="814" spans="1:1" x14ac:dyDescent="0.35">
      <c r="A814" t="str" cm="1">
        <f t="array" ref="A814">IF(MOD(ROW(A814)-1,15)=0,INDEX(Standards_end!$A:$A,(ROW(A814)-1)/15+2), " ")</f>
        <v xml:space="preserve"> </v>
      </c>
    </row>
    <row r="815" spans="1:1" x14ac:dyDescent="0.35">
      <c r="A815" t="str" cm="1">
        <f t="array" ref="A815">IF(MOD(ROW(A815)-1,15)=0,INDEX(Standards_end!$A:$A,(ROW(A815)-1)/15+2), " ")</f>
        <v xml:space="preserve"> </v>
      </c>
    </row>
    <row r="816" spans="1:1" x14ac:dyDescent="0.35">
      <c r="A816" t="str" cm="1">
        <f t="array" ref="A816">IF(MOD(ROW(A816)-1,15)=0,INDEX(Standards_end!$A:$A,(ROW(A816)-1)/15+2), " ")</f>
        <v xml:space="preserve"> </v>
      </c>
    </row>
    <row r="817" spans="1:1" x14ac:dyDescent="0.35">
      <c r="A817" t="str" cm="1">
        <f t="array" ref="A817">IF(MOD(ROW(A817)-1,15)=0,INDEX(Standards_end!$A:$A,(ROW(A817)-1)/15+2), " ")</f>
        <v xml:space="preserve"> </v>
      </c>
    </row>
    <row r="818" spans="1:1" x14ac:dyDescent="0.35">
      <c r="A818" t="str" cm="1">
        <f t="array" ref="A818">IF(MOD(ROW(A818)-1,15)=0,INDEX(Standards_end!$A:$A,(ROW(A818)-1)/15+2), " ")</f>
        <v xml:space="preserve"> </v>
      </c>
    </row>
    <row r="819" spans="1:1" x14ac:dyDescent="0.35">
      <c r="A819" t="str" cm="1">
        <f t="array" ref="A819">IF(MOD(ROW(A819)-1,15)=0,INDEX(Standards_end!$A:$A,(ROW(A819)-1)/15+2), " ")</f>
        <v xml:space="preserve"> </v>
      </c>
    </row>
    <row r="820" spans="1:1" x14ac:dyDescent="0.35">
      <c r="A820" t="str" cm="1">
        <f t="array" ref="A820">IF(MOD(ROW(A820)-1,15)=0,INDEX(Standards_end!$A:$A,(ROW(A820)-1)/15+2), " ")</f>
        <v xml:space="preserve"> </v>
      </c>
    </row>
    <row r="821" spans="1:1" x14ac:dyDescent="0.35">
      <c r="A821" t="str" cm="1">
        <f t="array" ref="A821">IF(MOD(ROW(A821)-1,15)=0,INDEX(Standards_end!$A:$A,(ROW(A821)-1)/15+2), " ")</f>
        <v xml:space="preserve"> </v>
      </c>
    </row>
    <row r="822" spans="1:1" x14ac:dyDescent="0.35">
      <c r="A822" t="str" cm="1">
        <f t="array" ref="A822">IF(MOD(ROW(A822)-1,15)=0,INDEX(Standards_end!$A:$A,(ROW(A822)-1)/15+2), " ")</f>
        <v xml:space="preserve"> </v>
      </c>
    </row>
    <row r="823" spans="1:1" x14ac:dyDescent="0.35">
      <c r="A823" t="str" cm="1">
        <f t="array" ref="A823">IF(MOD(ROW(A823)-1,15)=0,INDEX(Standards_end!$A:$A,(ROW(A823)-1)/15+2), " ")</f>
        <v xml:space="preserve"> </v>
      </c>
    </row>
    <row r="824" spans="1:1" x14ac:dyDescent="0.35">
      <c r="A824" t="str" cm="1">
        <f t="array" ref="A824">IF(MOD(ROW(A824)-1,15)=0,INDEX(Standards_end!$A:$A,(ROW(A824)-1)/15+2), " ")</f>
        <v xml:space="preserve"> </v>
      </c>
    </row>
    <row r="825" spans="1:1" x14ac:dyDescent="0.35">
      <c r="A825" t="str" cm="1">
        <f t="array" ref="A825">IF(MOD(ROW(A825)-1,15)=0,INDEX(Standards_end!$A:$A,(ROW(A825)-1)/15+2), " ")</f>
        <v xml:space="preserve"> </v>
      </c>
    </row>
    <row r="826" spans="1:1" x14ac:dyDescent="0.35">
      <c r="A826" cm="1">
        <f t="array" ref="A826">IF(MOD(ROW(A826)-1,15)=0,INDEX(Standards_end!$A:$A,(ROW(A826)-1)/15+2), " ")</f>
        <v>0</v>
      </c>
    </row>
    <row r="827" spans="1:1" x14ac:dyDescent="0.35">
      <c r="A827" t="str" cm="1">
        <f t="array" ref="A827">IF(MOD(ROW(A827)-1,15)=0,INDEX(Standards_end!$A:$A,(ROW(A827)-1)/15+2), " ")</f>
        <v xml:space="preserve"> </v>
      </c>
    </row>
    <row r="828" spans="1:1" x14ac:dyDescent="0.35">
      <c r="A828" t="str" cm="1">
        <f t="array" ref="A828">IF(MOD(ROW(A828)-1,15)=0,INDEX(Standards_end!$A:$A,(ROW(A828)-1)/15+2), " ")</f>
        <v xml:space="preserve"> </v>
      </c>
    </row>
    <row r="829" spans="1:1" x14ac:dyDescent="0.35">
      <c r="A829" t="str" cm="1">
        <f t="array" ref="A829">IF(MOD(ROW(A829)-1,15)=0,INDEX(Standards_end!$A:$A,(ROW(A829)-1)/15+2), " ")</f>
        <v xml:space="preserve"> </v>
      </c>
    </row>
    <row r="830" spans="1:1" x14ac:dyDescent="0.35">
      <c r="A830" t="str" cm="1">
        <f t="array" ref="A830">IF(MOD(ROW(A830)-1,15)=0,INDEX(Standards_end!$A:$A,(ROW(A830)-1)/15+2),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O14"/>
  <sheetViews>
    <sheetView workbookViewId="0">
      <selection activeCell="A15" sqref="A15:O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104</v>
      </c>
      <c r="B2">
        <v>12427.25</v>
      </c>
      <c r="C2">
        <v>-16216.5</v>
      </c>
      <c r="E2">
        <v>47.878399999999999</v>
      </c>
      <c r="F2">
        <v>40.749299999999998</v>
      </c>
      <c r="G2">
        <v>0.22600000000000001</v>
      </c>
      <c r="H2">
        <v>0.17150000000000001</v>
      </c>
      <c r="I2">
        <v>11.27</v>
      </c>
      <c r="J2">
        <v>0.40939999999999999</v>
      </c>
      <c r="K2" t="s">
        <v>19</v>
      </c>
      <c r="L2">
        <v>100.7047</v>
      </c>
      <c r="M2" t="s">
        <v>20</v>
      </c>
      <c r="N2" t="s">
        <v>21</v>
      </c>
      <c r="O2" t="s">
        <v>105</v>
      </c>
    </row>
    <row r="3" spans="1:15" x14ac:dyDescent="0.35">
      <c r="A3" t="s">
        <v>106</v>
      </c>
      <c r="B3">
        <v>16389</v>
      </c>
      <c r="C3">
        <v>-15825.25</v>
      </c>
      <c r="E3">
        <v>46.126199999999997</v>
      </c>
      <c r="F3">
        <v>40.735700000000001</v>
      </c>
      <c r="G3">
        <v>0.2414</v>
      </c>
      <c r="H3">
        <v>0.17460000000000001</v>
      </c>
      <c r="I3">
        <v>13.4618</v>
      </c>
      <c r="J3">
        <v>0.39450000000000002</v>
      </c>
      <c r="K3" t="s">
        <v>19</v>
      </c>
      <c r="L3">
        <v>101.13420000000001</v>
      </c>
      <c r="M3" t="s">
        <v>20</v>
      </c>
      <c r="N3" t="s">
        <v>21</v>
      </c>
      <c r="O3" t="s">
        <v>105</v>
      </c>
    </row>
    <row r="4" spans="1:15" x14ac:dyDescent="0.35">
      <c r="A4" t="s">
        <v>107</v>
      </c>
      <c r="B4">
        <v>17081.5</v>
      </c>
      <c r="C4">
        <v>-14028</v>
      </c>
      <c r="E4">
        <v>46.190100000000001</v>
      </c>
      <c r="F4">
        <v>40.738100000000003</v>
      </c>
      <c r="G4">
        <v>0.26769999999999999</v>
      </c>
      <c r="H4">
        <v>0.21229999999999999</v>
      </c>
      <c r="I4">
        <v>13.661899999999999</v>
      </c>
      <c r="J4">
        <v>0.3322</v>
      </c>
      <c r="K4" t="s">
        <v>19</v>
      </c>
      <c r="L4">
        <v>101.4023</v>
      </c>
      <c r="M4" t="s">
        <v>20</v>
      </c>
      <c r="N4" t="s">
        <v>21</v>
      </c>
      <c r="O4" t="s">
        <v>105</v>
      </c>
    </row>
    <row r="5" spans="1:15" x14ac:dyDescent="0.35">
      <c r="A5" t="s">
        <v>108</v>
      </c>
      <c r="B5">
        <v>22053.25</v>
      </c>
      <c r="C5">
        <v>-15390.75</v>
      </c>
      <c r="E5">
        <v>46.7699</v>
      </c>
      <c r="F5">
        <v>40.584600000000002</v>
      </c>
      <c r="G5">
        <v>0.21990000000000001</v>
      </c>
      <c r="H5">
        <v>0.1711</v>
      </c>
      <c r="I5">
        <v>12.771699999999999</v>
      </c>
      <c r="J5">
        <v>0.3644</v>
      </c>
      <c r="K5" t="s">
        <v>19</v>
      </c>
      <c r="L5">
        <v>100.8815</v>
      </c>
      <c r="M5" t="s">
        <v>20</v>
      </c>
      <c r="N5" t="s">
        <v>21</v>
      </c>
      <c r="O5" t="s">
        <v>105</v>
      </c>
    </row>
    <row r="6" spans="1:15" x14ac:dyDescent="0.35">
      <c r="A6" t="s">
        <v>109</v>
      </c>
      <c r="B6">
        <v>22043.25</v>
      </c>
      <c r="C6">
        <v>-15525.5</v>
      </c>
      <c r="E6">
        <v>47.024900000000002</v>
      </c>
      <c r="F6">
        <v>40.487099999999998</v>
      </c>
      <c r="G6">
        <v>0.2412</v>
      </c>
      <c r="H6">
        <v>0.17150000000000001</v>
      </c>
      <c r="I6">
        <v>12.5609</v>
      </c>
      <c r="J6">
        <v>0.36959999999999998</v>
      </c>
      <c r="K6" t="s">
        <v>19</v>
      </c>
      <c r="L6">
        <v>100.8552</v>
      </c>
      <c r="M6" t="s">
        <v>20</v>
      </c>
      <c r="N6" t="s">
        <v>21</v>
      </c>
      <c r="O6" t="s">
        <v>105</v>
      </c>
    </row>
    <row r="7" spans="1:15" x14ac:dyDescent="0.35">
      <c r="A7" t="s">
        <v>110</v>
      </c>
      <c r="B7">
        <v>21743.75</v>
      </c>
      <c r="C7">
        <v>-15574.75</v>
      </c>
      <c r="E7">
        <v>46.913600000000002</v>
      </c>
      <c r="F7">
        <v>40.502099999999999</v>
      </c>
      <c r="G7">
        <v>0.22700000000000001</v>
      </c>
      <c r="H7">
        <v>0.21820000000000001</v>
      </c>
      <c r="I7">
        <v>12.661</v>
      </c>
      <c r="J7">
        <v>0.38690000000000002</v>
      </c>
      <c r="K7" t="s">
        <v>19</v>
      </c>
      <c r="L7">
        <v>100.9089</v>
      </c>
      <c r="M7" t="s">
        <v>20</v>
      </c>
      <c r="N7" t="s">
        <v>21</v>
      </c>
      <c r="O7" t="s">
        <v>105</v>
      </c>
    </row>
    <row r="8" spans="1:15" x14ac:dyDescent="0.35">
      <c r="A8" t="s">
        <v>146</v>
      </c>
      <c r="B8">
        <v>23913</v>
      </c>
      <c r="C8">
        <v>-16579</v>
      </c>
      <c r="E8">
        <v>48.458300000000001</v>
      </c>
      <c r="F8">
        <v>41.375100000000003</v>
      </c>
      <c r="G8">
        <v>0.24429999999999999</v>
      </c>
      <c r="H8">
        <v>0.15690000000000001</v>
      </c>
      <c r="I8">
        <v>11.0557</v>
      </c>
      <c r="J8">
        <v>0.40389999999999998</v>
      </c>
      <c r="K8" t="s">
        <v>19</v>
      </c>
      <c r="L8">
        <v>101.6943</v>
      </c>
      <c r="M8" t="s">
        <v>20</v>
      </c>
      <c r="N8" t="s">
        <v>21</v>
      </c>
      <c r="O8" t="s">
        <v>105</v>
      </c>
    </row>
    <row r="9" spans="1:15" x14ac:dyDescent="0.35">
      <c r="A9" t="s">
        <v>147</v>
      </c>
      <c r="B9">
        <v>27052.5</v>
      </c>
      <c r="C9">
        <v>-17179.25</v>
      </c>
      <c r="E9">
        <v>47.263399999999997</v>
      </c>
      <c r="F9">
        <v>40.671700000000001</v>
      </c>
      <c r="G9">
        <v>0.25609999999999999</v>
      </c>
      <c r="H9">
        <v>0.22650000000000001</v>
      </c>
      <c r="I9">
        <v>11.768700000000001</v>
      </c>
      <c r="J9">
        <v>0.38929999999999998</v>
      </c>
      <c r="K9" t="s">
        <v>19</v>
      </c>
      <c r="L9">
        <v>100.5758</v>
      </c>
      <c r="M9" t="s">
        <v>20</v>
      </c>
      <c r="N9" t="s">
        <v>21</v>
      </c>
      <c r="O9" t="s">
        <v>105</v>
      </c>
    </row>
    <row r="10" spans="1:15" x14ac:dyDescent="0.35">
      <c r="A10" t="s">
        <v>148</v>
      </c>
      <c r="B10">
        <v>27888.25</v>
      </c>
      <c r="C10">
        <v>-17344.5</v>
      </c>
      <c r="E10">
        <v>47.064999999999998</v>
      </c>
      <c r="F10">
        <v>40.962000000000003</v>
      </c>
      <c r="G10">
        <v>0.24929999999999999</v>
      </c>
      <c r="H10">
        <v>0.2321</v>
      </c>
      <c r="I10">
        <v>12.951000000000001</v>
      </c>
      <c r="J10">
        <v>0.3533</v>
      </c>
      <c r="K10" t="s">
        <v>19</v>
      </c>
      <c r="L10">
        <v>101.8126</v>
      </c>
      <c r="M10" t="s">
        <v>20</v>
      </c>
      <c r="N10" t="s">
        <v>21</v>
      </c>
      <c r="O10" t="s">
        <v>105</v>
      </c>
    </row>
    <row r="11" spans="1:15" x14ac:dyDescent="0.35">
      <c r="A11" t="s">
        <v>149</v>
      </c>
      <c r="B11">
        <v>17068.5</v>
      </c>
      <c r="C11">
        <v>-12570.75</v>
      </c>
      <c r="E11">
        <v>44.052900000000001</v>
      </c>
      <c r="F11">
        <v>39.522300000000001</v>
      </c>
      <c r="G11">
        <v>0.24759999999999999</v>
      </c>
      <c r="H11">
        <v>0.2442</v>
      </c>
      <c r="I11">
        <v>14.9381</v>
      </c>
      <c r="J11">
        <v>0.3231</v>
      </c>
      <c r="K11" t="s">
        <v>19</v>
      </c>
      <c r="L11">
        <v>99.328199999999995</v>
      </c>
      <c r="M11" t="s">
        <v>20</v>
      </c>
      <c r="N11" t="s">
        <v>21</v>
      </c>
      <c r="O11" t="s">
        <v>105</v>
      </c>
    </row>
    <row r="12" spans="1:15" x14ac:dyDescent="0.35">
      <c r="A12" t="s">
        <v>150</v>
      </c>
      <c r="B12">
        <v>16919.5</v>
      </c>
      <c r="C12">
        <v>-12450.75</v>
      </c>
      <c r="E12">
        <v>45.385399999999997</v>
      </c>
      <c r="F12">
        <v>39.639499999999998</v>
      </c>
      <c r="G12">
        <v>0.24310000000000001</v>
      </c>
      <c r="H12">
        <v>0.24010000000000001</v>
      </c>
      <c r="I12">
        <v>13.154999999999999</v>
      </c>
      <c r="J12">
        <v>0.3548</v>
      </c>
      <c r="K12" t="s">
        <v>19</v>
      </c>
      <c r="L12">
        <v>99.017799999999994</v>
      </c>
      <c r="M12" t="s">
        <v>20</v>
      </c>
      <c r="N12" t="s">
        <v>21</v>
      </c>
      <c r="O12" t="s">
        <v>105</v>
      </c>
    </row>
    <row r="13" spans="1:15" x14ac:dyDescent="0.35">
      <c r="A13" t="s">
        <v>151</v>
      </c>
      <c r="B13">
        <v>21320.5</v>
      </c>
      <c r="C13">
        <v>-12610.5</v>
      </c>
      <c r="E13">
        <v>48.916899999999998</v>
      </c>
      <c r="F13">
        <v>41.744999999999997</v>
      </c>
      <c r="G13">
        <v>0.23719999999999999</v>
      </c>
      <c r="H13">
        <v>0.17519999999999999</v>
      </c>
      <c r="I13">
        <v>10.9954</v>
      </c>
      <c r="J13">
        <v>0.35389999999999999</v>
      </c>
      <c r="K13" t="s">
        <v>19</v>
      </c>
      <c r="L13">
        <v>102.42359999999999</v>
      </c>
      <c r="M13" t="s">
        <v>20</v>
      </c>
      <c r="N13" t="s">
        <v>21</v>
      </c>
      <c r="O13" t="s">
        <v>105</v>
      </c>
    </row>
    <row r="14" spans="1:15" x14ac:dyDescent="0.35">
      <c r="A14" t="s">
        <v>152</v>
      </c>
      <c r="B14">
        <v>21274.5</v>
      </c>
      <c r="C14">
        <v>-12082</v>
      </c>
      <c r="E14">
        <v>48.0578</v>
      </c>
      <c r="F14">
        <v>40.7682</v>
      </c>
      <c r="G14">
        <v>0.28939999999999999</v>
      </c>
      <c r="H14">
        <v>0.15260000000000001</v>
      </c>
      <c r="I14">
        <v>10.4984</v>
      </c>
      <c r="J14">
        <v>0.39350000000000002</v>
      </c>
      <c r="K14" t="s">
        <v>19</v>
      </c>
      <c r="L14">
        <v>100.15989999999999</v>
      </c>
      <c r="M14" t="s">
        <v>20</v>
      </c>
      <c r="N14" t="s">
        <v>21</v>
      </c>
      <c r="O1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622"/>
  <sheetViews>
    <sheetView topLeftCell="A183" workbookViewId="0">
      <selection sqref="A1:P190"/>
    </sheetView>
  </sheetViews>
  <sheetFormatPr defaultRowHeight="14.5" x14ac:dyDescent="0.35"/>
  <sheetData>
    <row r="1" spans="1:16" x14ac:dyDescent="0.35">
      <c r="A1" t="str">
        <f>IF(ROW(A1)=1, Mount2!A2,"")</f>
        <v>K24_33_DffCryst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43.404200000000003</v>
      </c>
      <c r="I3">
        <v>57.142499999999998</v>
      </c>
    </row>
    <row r="4" spans="1:16" x14ac:dyDescent="0.35">
      <c r="A4" t="s">
        <v>4</v>
      </c>
      <c r="B4" t="s">
        <v>129</v>
      </c>
      <c r="C4" t="s">
        <v>128</v>
      </c>
      <c r="D4">
        <v>24.59</v>
      </c>
      <c r="E4">
        <v>0.85099999999999998</v>
      </c>
      <c r="F4">
        <v>0.14216999999999999</v>
      </c>
      <c r="G4">
        <v>28.876000000000001</v>
      </c>
      <c r="H4">
        <v>7.0999999999999994E-2</v>
      </c>
      <c r="I4">
        <v>25.017099999999999</v>
      </c>
      <c r="J4" t="s">
        <v>130</v>
      </c>
      <c r="K4">
        <v>47.878399999999999</v>
      </c>
      <c r="L4">
        <v>0.1177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19.18</v>
      </c>
      <c r="E5">
        <v>1.0069999999999999</v>
      </c>
      <c r="F5">
        <v>9.9430000000000004E-2</v>
      </c>
      <c r="G5">
        <v>19.048100000000002</v>
      </c>
      <c r="H5">
        <v>6.0199999999999997E-2</v>
      </c>
      <c r="I5">
        <v>14.2851</v>
      </c>
      <c r="J5" t="s">
        <v>133</v>
      </c>
      <c r="K5">
        <v>40.749299999999998</v>
      </c>
      <c r="L5">
        <v>0.12889999999999999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0.15</v>
      </c>
      <c r="E6">
        <v>0.95</v>
      </c>
      <c r="F6">
        <v>1.3699999999999999E-3</v>
      </c>
      <c r="G6">
        <v>0.1615</v>
      </c>
      <c r="H6">
        <v>1.6E-2</v>
      </c>
      <c r="I6">
        <v>8.4900000000000003E-2</v>
      </c>
      <c r="J6" t="s">
        <v>134</v>
      </c>
      <c r="K6">
        <v>0.22600000000000001</v>
      </c>
      <c r="L6">
        <v>2.24E-2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0.11</v>
      </c>
      <c r="E7">
        <v>0.82</v>
      </c>
      <c r="F7">
        <v>1.09E-3</v>
      </c>
      <c r="G7">
        <v>0.1328</v>
      </c>
      <c r="H7">
        <v>2.5100000000000001E-2</v>
      </c>
      <c r="I7">
        <v>5.0900000000000001E-2</v>
      </c>
      <c r="J7" t="s">
        <v>137</v>
      </c>
      <c r="K7">
        <v>0.17150000000000001</v>
      </c>
      <c r="L7">
        <v>3.2300000000000002E-2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8.08</v>
      </c>
      <c r="E8">
        <v>0.92200000000000004</v>
      </c>
      <c r="F8">
        <v>7.3419999999999999E-2</v>
      </c>
      <c r="G8">
        <v>8.7603000000000009</v>
      </c>
      <c r="H8">
        <v>6.2600000000000003E-2</v>
      </c>
      <c r="I8">
        <v>3.3039999999999998</v>
      </c>
      <c r="J8" t="s">
        <v>138</v>
      </c>
      <c r="K8">
        <v>11.27</v>
      </c>
      <c r="L8">
        <v>8.0500000000000002E-2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0.28000000000000003</v>
      </c>
      <c r="E9">
        <v>0.877</v>
      </c>
      <c r="F9">
        <v>2.6900000000000001E-3</v>
      </c>
      <c r="G9">
        <v>0.32169999999999999</v>
      </c>
      <c r="H9">
        <v>8.0999999999999996E-3</v>
      </c>
      <c r="I9">
        <v>0.1154</v>
      </c>
      <c r="J9" t="s">
        <v>141</v>
      </c>
      <c r="K9">
        <v>0.40939999999999999</v>
      </c>
      <c r="L9">
        <v>1.03E-2</v>
      </c>
      <c r="M9" t="s">
        <v>142</v>
      </c>
      <c r="N9" t="s">
        <v>132</v>
      </c>
      <c r="O9" s="1">
        <v>45451.447905092595</v>
      </c>
      <c r="P9">
        <v>99.484999999999999</v>
      </c>
    </row>
    <row r="10" spans="1:16" x14ac:dyDescent="0.35">
      <c r="A10" t="s">
        <v>14</v>
      </c>
      <c r="G10">
        <v>100.7047</v>
      </c>
      <c r="I10">
        <v>100</v>
      </c>
      <c r="K10">
        <v>100.7047</v>
      </c>
    </row>
    <row r="16" spans="1:16" x14ac:dyDescent="0.35">
      <c r="A16" t="str" cm="1">
        <f t="array" ref="A16">IF(MOD(ROW(A16)-1,15)=0,INDEX(Mount2!$A:$A,(ROW(A16)-1)/15+2), " ")</f>
        <v>K24_34_DiffCryst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43.191400000000002</v>
      </c>
      <c r="I18">
        <v>57.18</v>
      </c>
    </row>
    <row r="19" spans="1:16" x14ac:dyDescent="0.35">
      <c r="A19" t="s">
        <v>4</v>
      </c>
      <c r="B19" t="s">
        <v>129</v>
      </c>
      <c r="C19" t="s">
        <v>128</v>
      </c>
      <c r="D19">
        <v>23.08</v>
      </c>
      <c r="E19">
        <v>0.83</v>
      </c>
      <c r="F19">
        <v>0.13347000000000001</v>
      </c>
      <c r="G19">
        <v>27.819199999999999</v>
      </c>
      <c r="H19">
        <v>7.51E-2</v>
      </c>
      <c r="I19">
        <v>24.2361</v>
      </c>
      <c r="J19" t="s">
        <v>130</v>
      </c>
      <c r="K19">
        <v>46.126199999999997</v>
      </c>
      <c r="L19">
        <v>0.1245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19.22</v>
      </c>
      <c r="E20">
        <v>1.01</v>
      </c>
      <c r="F20">
        <v>9.9659999999999999E-2</v>
      </c>
      <c r="G20">
        <v>19.041699999999999</v>
      </c>
      <c r="H20">
        <v>6.3899999999999998E-2</v>
      </c>
      <c r="I20">
        <v>14.360099999999999</v>
      </c>
      <c r="J20" t="s">
        <v>133</v>
      </c>
      <c r="K20">
        <v>40.735700000000001</v>
      </c>
      <c r="L20">
        <v>0.1368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0.16</v>
      </c>
      <c r="E21">
        <v>0.95399999999999996</v>
      </c>
      <c r="F21">
        <v>1.47E-3</v>
      </c>
      <c r="G21">
        <v>0.17249999999999999</v>
      </c>
      <c r="H21">
        <v>1.7100000000000001E-2</v>
      </c>
      <c r="I21">
        <v>9.1200000000000003E-2</v>
      </c>
      <c r="J21" t="s">
        <v>134</v>
      </c>
      <c r="K21">
        <v>0.2414</v>
      </c>
      <c r="L21">
        <v>2.3900000000000001E-2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0.11</v>
      </c>
      <c r="E22">
        <v>0.82299999999999995</v>
      </c>
      <c r="F22">
        <v>1.1100000000000001E-3</v>
      </c>
      <c r="G22">
        <v>0.13519999999999999</v>
      </c>
      <c r="H22">
        <v>2.6599999999999999E-2</v>
      </c>
      <c r="I22">
        <v>5.21E-2</v>
      </c>
      <c r="J22" t="s">
        <v>137</v>
      </c>
      <c r="K22">
        <v>0.17460000000000001</v>
      </c>
      <c r="L22">
        <v>3.4299999999999997E-2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9.67</v>
      </c>
      <c r="E23">
        <v>0.92500000000000004</v>
      </c>
      <c r="F23">
        <v>8.795E-2</v>
      </c>
      <c r="G23">
        <v>10.4641</v>
      </c>
      <c r="H23">
        <v>7.1499999999999994E-2</v>
      </c>
      <c r="I23">
        <v>3.9685999999999999</v>
      </c>
      <c r="J23" t="s">
        <v>138</v>
      </c>
      <c r="K23">
        <v>13.4618</v>
      </c>
      <c r="L23">
        <v>9.1999999999999998E-2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0.27</v>
      </c>
      <c r="E24">
        <v>0.878</v>
      </c>
      <c r="F24">
        <v>2.5899999999999999E-3</v>
      </c>
      <c r="G24">
        <v>0.31</v>
      </c>
      <c r="H24">
        <v>8.3000000000000001E-3</v>
      </c>
      <c r="I24">
        <v>0.1118</v>
      </c>
      <c r="J24" t="s">
        <v>141</v>
      </c>
      <c r="K24">
        <v>0.39450000000000002</v>
      </c>
      <c r="L24">
        <v>1.06E-2</v>
      </c>
      <c r="M24" t="s">
        <v>142</v>
      </c>
      <c r="N24" t="s">
        <v>132</v>
      </c>
      <c r="O24" s="1">
        <v>45451.447905092595</v>
      </c>
      <c r="P24">
        <v>99.369</v>
      </c>
    </row>
    <row r="25" spans="1:16" x14ac:dyDescent="0.35">
      <c r="A25" t="s">
        <v>14</v>
      </c>
      <c r="G25">
        <v>101.13420000000001</v>
      </c>
      <c r="I25">
        <v>100</v>
      </c>
      <c r="K25">
        <v>101.13420000000001</v>
      </c>
    </row>
    <row r="26" spans="1:16" x14ac:dyDescent="0.35">
      <c r="A26" t="str" cm="1">
        <f t="array" ref="A26">IF(MOD(ROW(A26)-1,15)=0,INDEX(Mount2!$A:$A,(ROW(A26)-1)/15+2), " ")</f>
        <v xml:space="preserve"> </v>
      </c>
    </row>
    <row r="27" spans="1:16" x14ac:dyDescent="0.35">
      <c r="A27" t="str" cm="1">
        <f t="array" ref="A27">IF(MOD(ROW(A27)-1,15)=0,INDEX(Mount2!$A:$A,(ROW(A27)-1)/15+2), " ")</f>
        <v xml:space="preserve"> </v>
      </c>
    </row>
    <row r="28" spans="1:16" x14ac:dyDescent="0.35">
      <c r="A28" t="str" cm="1">
        <f t="array" ref="A28">IF(MOD(ROW(A28)-1,15)=0,INDEX(Mount2!$A:$A,(ROW(A28)-1)/15+2), " ")</f>
        <v xml:space="preserve"> </v>
      </c>
    </row>
    <row r="29" spans="1:16" x14ac:dyDescent="0.35">
      <c r="A29" t="str" cm="1">
        <f t="array" ref="A29">IF(MOD(ROW(A29)-1,15)=0,INDEX(Mount2!$A:$A,(ROW(A29)-1)/15+2), " ")</f>
        <v xml:space="preserve"> </v>
      </c>
    </row>
    <row r="30" spans="1:16" x14ac:dyDescent="0.35">
      <c r="A30" t="str" cm="1">
        <f t="array" ref="A30">IF(MOD(ROW(A30)-1,15)=0,INDEX(Mount2!$A:$A,(ROW(A30)-1)/15+2), " ")</f>
        <v xml:space="preserve"> </v>
      </c>
    </row>
    <row r="31" spans="1:16" x14ac:dyDescent="0.35">
      <c r="A31" t="str" cm="1">
        <f t="array" ref="A31">IF(MOD(ROW(A31)-1,15)=0,INDEX(Mount2!$A:$A,(ROW(A31)-1)/15+2), " ")</f>
        <v>K24_34_FIA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43.265300000000003</v>
      </c>
      <c r="I33">
        <v>57.166499999999999</v>
      </c>
    </row>
    <row r="34" spans="1:16" x14ac:dyDescent="0.35">
      <c r="A34" t="s">
        <v>4</v>
      </c>
      <c r="B34" t="s">
        <v>129</v>
      </c>
      <c r="C34" t="s">
        <v>128</v>
      </c>
      <c r="D34">
        <v>23.09</v>
      </c>
      <c r="E34">
        <v>0.82899999999999996</v>
      </c>
      <c r="F34">
        <v>0.13347999999999999</v>
      </c>
      <c r="G34">
        <v>27.857700000000001</v>
      </c>
      <c r="H34">
        <v>7.5600000000000001E-2</v>
      </c>
      <c r="I34">
        <v>24.2225</v>
      </c>
      <c r="J34" t="s">
        <v>130</v>
      </c>
      <c r="K34">
        <v>46.190100000000001</v>
      </c>
      <c r="L34">
        <v>0.12529999999999999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19.22</v>
      </c>
      <c r="E35">
        <v>1.01</v>
      </c>
      <c r="F35">
        <v>9.9650000000000002E-2</v>
      </c>
      <c r="G35">
        <v>19.0428</v>
      </c>
      <c r="H35">
        <v>6.4100000000000004E-2</v>
      </c>
      <c r="I35">
        <v>14.333</v>
      </c>
      <c r="J35" t="s">
        <v>133</v>
      </c>
      <c r="K35">
        <v>40.738100000000003</v>
      </c>
      <c r="L35">
        <v>0.13719999999999999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0.18</v>
      </c>
      <c r="E36">
        <v>0.95399999999999996</v>
      </c>
      <c r="F36">
        <v>1.6299999999999999E-3</v>
      </c>
      <c r="G36">
        <v>0.1913</v>
      </c>
      <c r="H36">
        <v>1.7299999999999999E-2</v>
      </c>
      <c r="I36">
        <v>0.1009</v>
      </c>
      <c r="J36" t="s">
        <v>134</v>
      </c>
      <c r="K36">
        <v>0.26769999999999999</v>
      </c>
      <c r="L36">
        <v>2.4199999999999999E-2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0.14000000000000001</v>
      </c>
      <c r="E37">
        <v>0.82299999999999995</v>
      </c>
      <c r="F37">
        <v>1.3500000000000001E-3</v>
      </c>
      <c r="G37">
        <v>0.16439999999999999</v>
      </c>
      <c r="H37">
        <v>2.7099999999999999E-2</v>
      </c>
      <c r="I37">
        <v>6.3299999999999995E-2</v>
      </c>
      <c r="J37" t="s">
        <v>137</v>
      </c>
      <c r="K37">
        <v>0.21229999999999999</v>
      </c>
      <c r="L37">
        <v>3.5000000000000003E-2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9.82</v>
      </c>
      <c r="E38">
        <v>0.92500000000000004</v>
      </c>
      <c r="F38">
        <v>8.9260000000000006E-2</v>
      </c>
      <c r="G38">
        <v>10.6196</v>
      </c>
      <c r="H38">
        <v>7.22E-2</v>
      </c>
      <c r="I38">
        <v>4.0198</v>
      </c>
      <c r="J38" t="s">
        <v>138</v>
      </c>
      <c r="K38">
        <v>13.661899999999999</v>
      </c>
      <c r="L38">
        <v>9.2899999999999996E-2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0.23</v>
      </c>
      <c r="E39">
        <v>0.878</v>
      </c>
      <c r="F39">
        <v>2.1900000000000001E-3</v>
      </c>
      <c r="G39">
        <v>0.2611</v>
      </c>
      <c r="H39">
        <v>8.0000000000000002E-3</v>
      </c>
      <c r="I39">
        <v>9.4E-2</v>
      </c>
      <c r="J39" t="s">
        <v>141</v>
      </c>
      <c r="K39">
        <v>0.3322</v>
      </c>
      <c r="L39">
        <v>1.0200000000000001E-2</v>
      </c>
      <c r="M39" t="s">
        <v>142</v>
      </c>
      <c r="N39" t="s">
        <v>132</v>
      </c>
      <c r="O39" s="1">
        <v>45451.447905092595</v>
      </c>
      <c r="P39">
        <v>99.158000000000001</v>
      </c>
    </row>
    <row r="40" spans="1:16" x14ac:dyDescent="0.35">
      <c r="A40" t="s">
        <v>14</v>
      </c>
      <c r="G40">
        <v>101.4023</v>
      </c>
      <c r="I40">
        <v>100</v>
      </c>
      <c r="K40">
        <v>101.4023</v>
      </c>
    </row>
    <row r="41" spans="1:16" x14ac:dyDescent="0.35">
      <c r="A41" t="str" cm="1">
        <f t="array" ref="A41">IF(MOD(ROW(A41)-1,15)=0,INDEX(Mount2!$A:$A,(ROW(A41)-1)/15+2), " ")</f>
        <v xml:space="preserve"> </v>
      </c>
    </row>
    <row r="42" spans="1:16" x14ac:dyDescent="0.35">
      <c r="A42" t="str" cm="1">
        <f t="array" ref="A42">IF(MOD(ROW(A42)-1,15)=0,INDEX(Mount2!$A:$A,(ROW(A42)-1)/15+2), " ")</f>
        <v xml:space="preserve"> </v>
      </c>
    </row>
    <row r="43" spans="1:16" x14ac:dyDescent="0.35">
      <c r="A43" t="str" cm="1">
        <f t="array" ref="A43">IF(MOD(ROW(A43)-1,15)=0,INDEX(Mount2!$A:$A,(ROW(A43)-1)/15+2), " ")</f>
        <v xml:space="preserve"> </v>
      </c>
    </row>
    <row r="44" spans="1:16" x14ac:dyDescent="0.35">
      <c r="A44" t="str" cm="1">
        <f t="array" ref="A44">IF(MOD(ROW(A44)-1,15)=0,INDEX(Mount2!$A:$A,(ROW(A44)-1)/15+2), " ")</f>
        <v xml:space="preserve"> </v>
      </c>
    </row>
    <row r="45" spans="1:16" x14ac:dyDescent="0.35">
      <c r="A45" t="str" cm="1">
        <f t="array" ref="A45">IF(MOD(ROW(A45)-1,15)=0,INDEX(Mount2!$A:$A,(ROW(A45)-1)/15+2), " ")</f>
        <v xml:space="preserve"> </v>
      </c>
    </row>
    <row r="46" spans="1:16" x14ac:dyDescent="0.35">
      <c r="A46" t="str" cm="1">
        <f t="array" ref="A46">IF(MOD(ROW(A46)-1,15)=0,INDEX(Mount2!$A:$A,(ROW(A46)-1)/15+2), " ")</f>
        <v>K24_36_FIA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43.199399999999997</v>
      </c>
      <c r="I48">
        <v>57.148099999999999</v>
      </c>
    </row>
    <row r="49" spans="1:16" x14ac:dyDescent="0.35">
      <c r="A49" t="s">
        <v>4</v>
      </c>
      <c r="B49" t="s">
        <v>129</v>
      </c>
      <c r="C49" t="s">
        <v>128</v>
      </c>
      <c r="D49">
        <v>23.61</v>
      </c>
      <c r="E49">
        <v>0.83699999999999997</v>
      </c>
      <c r="F49">
        <v>0.13652</v>
      </c>
      <c r="G49">
        <v>28.2074</v>
      </c>
      <c r="H49">
        <v>7.5600000000000001E-2</v>
      </c>
      <c r="I49">
        <v>24.556100000000001</v>
      </c>
      <c r="J49" t="s">
        <v>130</v>
      </c>
      <c r="K49">
        <v>46.7699</v>
      </c>
      <c r="L49">
        <v>0.12529999999999999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19.12</v>
      </c>
      <c r="E50">
        <v>1.008</v>
      </c>
      <c r="F50">
        <v>9.9140000000000006E-2</v>
      </c>
      <c r="G50">
        <v>18.9711</v>
      </c>
      <c r="H50">
        <v>6.4100000000000004E-2</v>
      </c>
      <c r="I50">
        <v>14.296200000000001</v>
      </c>
      <c r="J50" t="s">
        <v>133</v>
      </c>
      <c r="K50">
        <v>40.584600000000002</v>
      </c>
      <c r="L50">
        <v>0.13700000000000001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0.15</v>
      </c>
      <c r="E51">
        <v>0.95199999999999996</v>
      </c>
      <c r="F51">
        <v>1.34E-3</v>
      </c>
      <c r="G51">
        <v>0.15720000000000001</v>
      </c>
      <c r="H51">
        <v>1.7000000000000001E-2</v>
      </c>
      <c r="I51">
        <v>8.3000000000000004E-2</v>
      </c>
      <c r="J51" t="s">
        <v>134</v>
      </c>
      <c r="K51">
        <v>0.21990000000000001</v>
      </c>
      <c r="L51">
        <v>2.3699999999999999E-2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0.11</v>
      </c>
      <c r="E52">
        <v>0.82199999999999995</v>
      </c>
      <c r="F52">
        <v>1.09E-3</v>
      </c>
      <c r="G52">
        <v>0.13250000000000001</v>
      </c>
      <c r="H52">
        <v>2.6700000000000002E-2</v>
      </c>
      <c r="I52">
        <v>5.11E-2</v>
      </c>
      <c r="J52" t="s">
        <v>137</v>
      </c>
      <c r="K52">
        <v>0.1711</v>
      </c>
      <c r="L52">
        <v>3.4500000000000003E-2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9.17</v>
      </c>
      <c r="E53">
        <v>0.92400000000000004</v>
      </c>
      <c r="F53">
        <v>8.3360000000000004E-2</v>
      </c>
      <c r="G53">
        <v>9.9276</v>
      </c>
      <c r="H53">
        <v>7.0000000000000007E-2</v>
      </c>
      <c r="I53">
        <v>3.7624</v>
      </c>
      <c r="J53" t="s">
        <v>138</v>
      </c>
      <c r="K53">
        <v>12.771699999999999</v>
      </c>
      <c r="L53">
        <v>0.09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0.25</v>
      </c>
      <c r="E54">
        <v>0.878</v>
      </c>
      <c r="F54">
        <v>2.3999999999999998E-3</v>
      </c>
      <c r="G54">
        <v>0.2863</v>
      </c>
      <c r="H54">
        <v>8.2000000000000007E-3</v>
      </c>
      <c r="I54">
        <v>0.1032</v>
      </c>
      <c r="J54" t="s">
        <v>141</v>
      </c>
      <c r="K54">
        <v>0.3644</v>
      </c>
      <c r="L54">
        <v>1.04E-2</v>
      </c>
      <c r="M54" t="s">
        <v>142</v>
      </c>
      <c r="N54" t="s">
        <v>132</v>
      </c>
      <c r="O54" s="1">
        <v>45451.447905092595</v>
      </c>
      <c r="P54">
        <v>99.218000000000004</v>
      </c>
    </row>
    <row r="55" spans="1:16" x14ac:dyDescent="0.35">
      <c r="A55" t="s">
        <v>14</v>
      </c>
      <c r="G55">
        <v>100.8815</v>
      </c>
      <c r="I55">
        <v>100</v>
      </c>
      <c r="K55">
        <v>100.8815</v>
      </c>
    </row>
    <row r="56" spans="1:16" x14ac:dyDescent="0.35">
      <c r="A56" t="str" cm="1">
        <f t="array" ref="A56">IF(MOD(ROW(A56)-1,15)=0,INDEX(Mount2!$A:$A,(ROW(A56)-1)/15+2), " ")</f>
        <v xml:space="preserve"> </v>
      </c>
    </row>
    <row r="57" spans="1:16" x14ac:dyDescent="0.35">
      <c r="A57" t="str" cm="1">
        <f t="array" ref="A57">IF(MOD(ROW(A57)-1,15)=0,INDEX(Mount2!$A:$A,(ROW(A57)-1)/15+2), " ")</f>
        <v xml:space="preserve"> </v>
      </c>
    </row>
    <row r="58" spans="1:16" x14ac:dyDescent="0.35">
      <c r="A58" t="str" cm="1">
        <f t="array" ref="A58">IF(MOD(ROW(A58)-1,15)=0,INDEX(Mount2!$A:$A,(ROW(A58)-1)/15+2), " ")</f>
        <v xml:space="preserve"> </v>
      </c>
    </row>
    <row r="59" spans="1:16" x14ac:dyDescent="0.35">
      <c r="A59" t="str" cm="1">
        <f t="array" ref="A59">IF(MOD(ROW(A59)-1,15)=0,INDEX(Mount2!$A:$A,(ROW(A59)-1)/15+2), " ")</f>
        <v xml:space="preserve"> </v>
      </c>
    </row>
    <row r="60" spans="1:16" x14ac:dyDescent="0.35">
      <c r="A60" t="str" cm="1">
        <f t="array" ref="A60">IF(MOD(ROW(A60)-1,15)=0,INDEX(Mount2!$A:$A,(ROW(A60)-1)/15+2), " ")</f>
        <v xml:space="preserve"> </v>
      </c>
    </row>
    <row r="61" spans="1:16" x14ac:dyDescent="0.35">
      <c r="A61" t="str" cm="1">
        <f t="array" ref="A61">IF(MOD(ROW(A61)-1,15)=0,INDEX(Mount2!$A:$A,(ROW(A61)-1)/15+2), " ")</f>
        <v>K24_36_FIB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43.209000000000003</v>
      </c>
      <c r="I63">
        <v>57.126600000000003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23.8</v>
      </c>
      <c r="E64">
        <v>0.83899999999999997</v>
      </c>
      <c r="F64">
        <v>0.13761000000000001</v>
      </c>
      <c r="G64">
        <v>28.3612</v>
      </c>
      <c r="H64">
        <v>7.5700000000000003E-2</v>
      </c>
      <c r="I64">
        <v>24.6752</v>
      </c>
      <c r="J64" t="s">
        <v>130</v>
      </c>
      <c r="K64">
        <v>47.024900000000002</v>
      </c>
      <c r="L64">
        <v>0.12540000000000001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19.059999999999999</v>
      </c>
      <c r="E65">
        <v>1.0069999999999999</v>
      </c>
      <c r="F65">
        <v>9.8820000000000005E-2</v>
      </c>
      <c r="G65">
        <v>18.9255</v>
      </c>
      <c r="H65">
        <v>6.4100000000000004E-2</v>
      </c>
      <c r="I65">
        <v>14.253299999999999</v>
      </c>
      <c r="J65" t="s">
        <v>133</v>
      </c>
      <c r="K65">
        <v>40.487099999999998</v>
      </c>
      <c r="L65">
        <v>0.1371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0.16</v>
      </c>
      <c r="E66">
        <v>0.95199999999999996</v>
      </c>
      <c r="F66">
        <v>1.47E-3</v>
      </c>
      <c r="G66">
        <v>0.1724</v>
      </c>
      <c r="H66">
        <v>1.6899999999999998E-2</v>
      </c>
      <c r="I66">
        <v>9.0999999999999998E-2</v>
      </c>
      <c r="J66" t="s">
        <v>134</v>
      </c>
      <c r="K66">
        <v>0.2412</v>
      </c>
      <c r="L66">
        <v>2.3599999999999999E-2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0.11</v>
      </c>
      <c r="E67">
        <v>0.82199999999999995</v>
      </c>
      <c r="F67">
        <v>1.09E-3</v>
      </c>
      <c r="G67">
        <v>0.1328</v>
      </c>
      <c r="H67">
        <v>2.6800000000000001E-2</v>
      </c>
      <c r="I67">
        <v>5.11E-2</v>
      </c>
      <c r="J67" t="s">
        <v>137</v>
      </c>
      <c r="K67">
        <v>0.17150000000000001</v>
      </c>
      <c r="L67">
        <v>3.4599999999999999E-2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9.02</v>
      </c>
      <c r="E68">
        <v>0.92300000000000004</v>
      </c>
      <c r="F68">
        <v>8.1960000000000005E-2</v>
      </c>
      <c r="G68">
        <v>9.7637999999999998</v>
      </c>
      <c r="H68">
        <v>6.9800000000000001E-2</v>
      </c>
      <c r="I68">
        <v>3.6981000000000002</v>
      </c>
      <c r="J68" t="s">
        <v>138</v>
      </c>
      <c r="K68">
        <v>12.5609</v>
      </c>
      <c r="L68">
        <v>8.9899999999999994E-2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0.25</v>
      </c>
      <c r="E69">
        <v>0.878</v>
      </c>
      <c r="F69">
        <v>2.4299999999999999E-3</v>
      </c>
      <c r="G69">
        <v>0.29049999999999998</v>
      </c>
      <c r="H69">
        <v>8.3000000000000001E-3</v>
      </c>
      <c r="I69">
        <v>0.1046</v>
      </c>
      <c r="J69" t="s">
        <v>141</v>
      </c>
      <c r="K69">
        <v>0.36959999999999998</v>
      </c>
      <c r="L69">
        <v>1.0500000000000001E-2</v>
      </c>
      <c r="M69" t="s">
        <v>142</v>
      </c>
      <c r="N69" t="s">
        <v>132</v>
      </c>
      <c r="O69" s="1">
        <v>45451.447905092595</v>
      </c>
      <c r="P69">
        <v>99.21</v>
      </c>
    </row>
    <row r="70" spans="1:16" x14ac:dyDescent="0.35">
      <c r="A70" t="s">
        <v>14</v>
      </c>
      <c r="G70">
        <v>100.8552</v>
      </c>
      <c r="I70">
        <v>100</v>
      </c>
      <c r="K70">
        <v>100.8552</v>
      </c>
    </row>
    <row r="71" spans="1:16" x14ac:dyDescent="0.35">
      <c r="A71" t="str" cm="1">
        <f t="array" ref="A71">IF(MOD(ROW(A71)-1,15)=0,INDEX(Mount2!$A:$A,(ROW(A71)-1)/15+2), " ")</f>
        <v xml:space="preserve"> </v>
      </c>
    </row>
    <row r="72" spans="1:16" x14ac:dyDescent="0.35">
      <c r="A72" t="str" cm="1">
        <f t="array" ref="A72">IF(MOD(ROW(A72)-1,15)=0,INDEX(Mount2!$A:$A,(ROW(A72)-1)/15+2), " ")</f>
        <v xml:space="preserve"> </v>
      </c>
    </row>
    <row r="73" spans="1:16" x14ac:dyDescent="0.35">
      <c r="A73" t="str" cm="1">
        <f t="array" ref="A73">IF(MOD(ROW(A73)-1,15)=0,INDEX(Mount2!$A:$A,(ROW(A73)-1)/15+2), " ")</f>
        <v xml:space="preserve"> </v>
      </c>
    </row>
    <row r="74" spans="1:16" x14ac:dyDescent="0.35">
      <c r="A74" t="str" cm="1">
        <f t="array" ref="A74">IF(MOD(ROW(A74)-1,15)=0,INDEX(Mount2!$A:$A,(ROW(A74)-1)/15+2), " ")</f>
        <v xml:space="preserve"> </v>
      </c>
    </row>
    <row r="75" spans="1:16" x14ac:dyDescent="0.35">
      <c r="A75" t="str" cm="1">
        <f t="array" ref="A75">IF(MOD(ROW(A75)-1,15)=0,INDEX(Mount2!$A:$A,(ROW(A75)-1)/15+2), " ")</f>
        <v xml:space="preserve"> </v>
      </c>
    </row>
    <row r="76" spans="1:16" x14ac:dyDescent="0.35">
      <c r="A76" t="str" cm="1">
        <f t="array" ref="A76">IF(MOD(ROW(A76)-1,15)=0,INDEX(Mount2!$A:$A,(ROW(A76)-1)/15+2), " ")</f>
        <v>K24_36_FIC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43.205399999999997</v>
      </c>
      <c r="I78">
        <v>57.130400000000002</v>
      </c>
    </row>
    <row r="79" spans="1:16" x14ac:dyDescent="0.35">
      <c r="A79" t="s">
        <v>4</v>
      </c>
      <c r="B79" t="s">
        <v>129</v>
      </c>
      <c r="C79" t="s">
        <v>128</v>
      </c>
      <c r="D79">
        <v>23.7</v>
      </c>
      <c r="E79">
        <v>0.83699999999999997</v>
      </c>
      <c r="F79">
        <v>0.13703000000000001</v>
      </c>
      <c r="G79">
        <v>28.2941</v>
      </c>
      <c r="H79">
        <v>7.5499999999999998E-2</v>
      </c>
      <c r="I79">
        <v>24.6205</v>
      </c>
      <c r="J79" t="s">
        <v>130</v>
      </c>
      <c r="K79">
        <v>46.913600000000002</v>
      </c>
      <c r="L79">
        <v>0.12520000000000001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19.07</v>
      </c>
      <c r="E80">
        <v>1.008</v>
      </c>
      <c r="F80">
        <v>9.887E-2</v>
      </c>
      <c r="G80">
        <v>18.932500000000001</v>
      </c>
      <c r="H80">
        <v>6.4000000000000001E-2</v>
      </c>
      <c r="I80">
        <v>14.2607</v>
      </c>
      <c r="J80" t="s">
        <v>133</v>
      </c>
      <c r="K80">
        <v>40.502099999999999</v>
      </c>
      <c r="L80">
        <v>0.13689999999999999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0.15</v>
      </c>
      <c r="E81">
        <v>0.95199999999999996</v>
      </c>
      <c r="F81">
        <v>1.3799999999999999E-3</v>
      </c>
      <c r="G81">
        <v>0.16220000000000001</v>
      </c>
      <c r="H81">
        <v>1.7100000000000001E-2</v>
      </c>
      <c r="I81">
        <v>8.5599999999999996E-2</v>
      </c>
      <c r="J81" t="s">
        <v>134</v>
      </c>
      <c r="K81">
        <v>0.22700000000000001</v>
      </c>
      <c r="L81">
        <v>2.3900000000000001E-2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0.14000000000000001</v>
      </c>
      <c r="E82">
        <v>0.82199999999999995</v>
      </c>
      <c r="F82">
        <v>1.39E-3</v>
      </c>
      <c r="G82">
        <v>0.16900000000000001</v>
      </c>
      <c r="H82">
        <v>2.6599999999999999E-2</v>
      </c>
      <c r="I82">
        <v>6.5100000000000005E-2</v>
      </c>
      <c r="J82" t="s">
        <v>137</v>
      </c>
      <c r="K82">
        <v>0.21820000000000001</v>
      </c>
      <c r="L82">
        <v>3.4299999999999997E-2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9.09</v>
      </c>
      <c r="E83">
        <v>0.92400000000000004</v>
      </c>
      <c r="F83">
        <v>8.2629999999999995E-2</v>
      </c>
      <c r="G83">
        <v>9.8415999999999997</v>
      </c>
      <c r="H83">
        <v>7.0000000000000007E-2</v>
      </c>
      <c r="I83">
        <v>3.7281</v>
      </c>
      <c r="J83" t="s">
        <v>138</v>
      </c>
      <c r="K83">
        <v>12.661</v>
      </c>
      <c r="L83">
        <v>9.01E-2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0.27</v>
      </c>
      <c r="E84">
        <v>0.878</v>
      </c>
      <c r="F84">
        <v>2.5400000000000002E-3</v>
      </c>
      <c r="G84">
        <v>0.30409999999999998</v>
      </c>
      <c r="H84">
        <v>8.3000000000000001E-3</v>
      </c>
      <c r="I84">
        <v>0.1096</v>
      </c>
      <c r="J84" t="s">
        <v>141</v>
      </c>
      <c r="K84">
        <v>0.38690000000000002</v>
      </c>
      <c r="L84">
        <v>1.06E-2</v>
      </c>
      <c r="M84" t="s">
        <v>142</v>
      </c>
      <c r="N84" t="s">
        <v>132</v>
      </c>
      <c r="O84" s="1">
        <v>45451.447905092595</v>
      </c>
      <c r="P84">
        <v>99.156000000000006</v>
      </c>
    </row>
    <row r="85" spans="1:16" x14ac:dyDescent="0.35">
      <c r="A85" t="s">
        <v>14</v>
      </c>
      <c r="G85">
        <v>100.9089</v>
      </c>
      <c r="I85">
        <v>100</v>
      </c>
      <c r="K85">
        <v>100.9089</v>
      </c>
    </row>
    <row r="86" spans="1:16" x14ac:dyDescent="0.35">
      <c r="A86" t="str" cm="1">
        <f t="array" ref="A86">IF(MOD(ROW(A86)-1,15)=0,INDEX(Mount2!$A:$A,(ROW(A86)-1)/15+2), " ")</f>
        <v xml:space="preserve"> </v>
      </c>
    </row>
    <row r="87" spans="1:16" x14ac:dyDescent="0.35">
      <c r="A87" t="str" cm="1">
        <f t="array" ref="A87">IF(MOD(ROW(A87)-1,15)=0,INDEX(Mount2!$A:$A,(ROW(A87)-1)/15+2), " ")</f>
        <v xml:space="preserve"> </v>
      </c>
    </row>
    <row r="88" spans="1:16" x14ac:dyDescent="0.35">
      <c r="A88" t="str" cm="1">
        <f t="array" ref="A88">IF(MOD(ROW(A88)-1,15)=0,INDEX(Mount2!$A:$A,(ROW(A88)-1)/15+2), " ")</f>
        <v xml:space="preserve"> </v>
      </c>
    </row>
    <row r="89" spans="1:16" x14ac:dyDescent="0.35">
      <c r="A89" t="str" cm="1">
        <f t="array" ref="A89">IF(MOD(ROW(A89)-1,15)=0,INDEX(Mount2!$A:$A,(ROW(A89)-1)/15+2), " ")</f>
        <v xml:space="preserve"> </v>
      </c>
    </row>
    <row r="90" spans="1:16" x14ac:dyDescent="0.35">
      <c r="A90" t="str" cm="1">
        <f t="array" ref="A90">IF(MOD(ROW(A90)-1,15)=0,INDEX(Mount2!$A:$A,(ROW(A90)-1)/15+2), " ")</f>
        <v xml:space="preserve"> </v>
      </c>
    </row>
    <row r="91" spans="1:16" x14ac:dyDescent="0.35">
      <c r="A91" t="str" cm="1">
        <f t="array" ref="A91">IF(MOD(ROW(A91)-1,15)=0,INDEX(Mount2!$A:$A,(ROW(A91)-1)/15+2), " ")</f>
        <v>K24_37_FIA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43.9206</v>
      </c>
      <c r="I93">
        <v>57.170499999999997</v>
      </c>
    </row>
    <row r="94" spans="1:16" x14ac:dyDescent="0.35">
      <c r="A94" t="s">
        <v>4</v>
      </c>
      <c r="B94" t="s">
        <v>129</v>
      </c>
      <c r="C94" t="s">
        <v>128</v>
      </c>
      <c r="D94">
        <v>24.99</v>
      </c>
      <c r="E94">
        <v>0.85499999999999998</v>
      </c>
      <c r="F94">
        <v>0.14446000000000001</v>
      </c>
      <c r="G94">
        <v>29.2258</v>
      </c>
      <c r="H94">
        <v>7.6100000000000001E-2</v>
      </c>
      <c r="I94">
        <v>25.034600000000001</v>
      </c>
      <c r="J94" t="s">
        <v>130</v>
      </c>
      <c r="K94">
        <v>48.458300000000001</v>
      </c>
      <c r="L94">
        <v>0.12620000000000001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19.489999999999998</v>
      </c>
      <c r="E95">
        <v>1.008</v>
      </c>
      <c r="F95">
        <v>0.10104</v>
      </c>
      <c r="G95">
        <v>19.340599999999998</v>
      </c>
      <c r="H95">
        <v>6.4699999999999994E-2</v>
      </c>
      <c r="I95">
        <v>14.3409</v>
      </c>
      <c r="J95" t="s">
        <v>133</v>
      </c>
      <c r="K95">
        <v>41.375100000000003</v>
      </c>
      <c r="L95">
        <v>0.13830000000000001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0.17</v>
      </c>
      <c r="E96">
        <v>0.94899999999999995</v>
      </c>
      <c r="F96">
        <v>1.48E-3</v>
      </c>
      <c r="G96">
        <v>0.17460000000000001</v>
      </c>
      <c r="H96">
        <v>1.7100000000000001E-2</v>
      </c>
      <c r="I96">
        <v>9.0700000000000003E-2</v>
      </c>
      <c r="J96" t="s">
        <v>134</v>
      </c>
      <c r="K96">
        <v>0.24429999999999999</v>
      </c>
      <c r="L96">
        <v>2.3900000000000001E-2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</v>
      </c>
      <c r="E97">
        <v>0.82</v>
      </c>
      <c r="F97">
        <v>1E-3</v>
      </c>
      <c r="G97">
        <v>0.1215</v>
      </c>
      <c r="H97">
        <v>2.6599999999999999E-2</v>
      </c>
      <c r="I97">
        <v>4.6100000000000002E-2</v>
      </c>
      <c r="J97" t="s">
        <v>137</v>
      </c>
      <c r="K97">
        <v>0.15690000000000001</v>
      </c>
      <c r="L97">
        <v>3.4299999999999997E-2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7.92</v>
      </c>
      <c r="E98">
        <v>0.92100000000000004</v>
      </c>
      <c r="F98">
        <v>7.1989999999999998E-2</v>
      </c>
      <c r="G98">
        <v>8.5937000000000001</v>
      </c>
      <c r="H98">
        <v>6.6600000000000006E-2</v>
      </c>
      <c r="I98">
        <v>3.2046000000000001</v>
      </c>
      <c r="J98" t="s">
        <v>138</v>
      </c>
      <c r="K98">
        <v>11.0557</v>
      </c>
      <c r="L98">
        <v>8.5699999999999998E-2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0.28000000000000003</v>
      </c>
      <c r="E99">
        <v>0.877</v>
      </c>
      <c r="F99">
        <v>2.66E-3</v>
      </c>
      <c r="G99">
        <v>0.31740000000000002</v>
      </c>
      <c r="H99">
        <v>8.3999999999999995E-3</v>
      </c>
      <c r="I99">
        <v>0.11260000000000001</v>
      </c>
      <c r="J99" t="s">
        <v>141</v>
      </c>
      <c r="K99">
        <v>0.40389999999999998</v>
      </c>
      <c r="L99">
        <v>1.0699999999999999E-2</v>
      </c>
      <c r="M99" t="s">
        <v>142</v>
      </c>
      <c r="N99" t="s">
        <v>132</v>
      </c>
      <c r="O99" s="1">
        <v>45451.447905092595</v>
      </c>
      <c r="P99">
        <v>99.188999999999993</v>
      </c>
    </row>
    <row r="100" spans="1:16" x14ac:dyDescent="0.35">
      <c r="A100" t="s">
        <v>14</v>
      </c>
      <c r="G100">
        <v>101.6943</v>
      </c>
      <c r="I100">
        <v>100</v>
      </c>
      <c r="K100">
        <v>101.6943</v>
      </c>
    </row>
    <row r="101" spans="1:16" x14ac:dyDescent="0.35">
      <c r="A101" t="str" cm="1">
        <f t="array" ref="A101">IF(MOD(ROW(A101)-1,15)=0,INDEX(Mount2!$A:$A,(ROW(A101)-1)/15+2), " ")</f>
        <v xml:space="preserve"> </v>
      </c>
    </row>
    <row r="102" spans="1:16" x14ac:dyDescent="0.35">
      <c r="A102" t="str" cm="1">
        <f t="array" ref="A102">IF(MOD(ROW(A102)-1,15)=0,INDEX(Mount2!$A:$A,(ROW(A102)-1)/15+2), " ")</f>
        <v xml:space="preserve"> </v>
      </c>
    </row>
    <row r="103" spans="1:16" x14ac:dyDescent="0.35">
      <c r="A103" t="str" cm="1">
        <f t="array" ref="A103">IF(MOD(ROW(A103)-1,15)=0,INDEX(Mount2!$A:$A,(ROW(A103)-1)/15+2), " ")</f>
        <v xml:space="preserve"> </v>
      </c>
    </row>
    <row r="104" spans="1:16" x14ac:dyDescent="0.35">
      <c r="A104" t="str" cm="1">
        <f t="array" ref="A104">IF(MOD(ROW(A104)-1,15)=0,INDEX(Mount2!$A:$A,(ROW(A104)-1)/15+2), " ")</f>
        <v xml:space="preserve"> </v>
      </c>
    </row>
    <row r="105" spans="1:16" x14ac:dyDescent="0.35">
      <c r="A105" t="str" cm="1">
        <f t="array" ref="A105">IF(MOD(ROW(A105)-1,15)=0,INDEX(Mount2!$A:$A,(ROW(A105)-1)/15+2), " ")</f>
        <v xml:space="preserve"> </v>
      </c>
    </row>
    <row r="106" spans="1:16" x14ac:dyDescent="0.35">
      <c r="A106" t="str" cm="1">
        <f t="array" ref="A106">IF(MOD(ROW(A106)-1,15)=0,INDEX(Mount2!$A:$A,(ROW(A106)-1)/15+2), " ")</f>
        <v>K24_38_centerofclump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43.246499999999997</v>
      </c>
      <c r="I108">
        <v>57.156700000000001</v>
      </c>
    </row>
    <row r="109" spans="1:16" x14ac:dyDescent="0.35">
      <c r="A109" t="s">
        <v>4</v>
      </c>
      <c r="B109" t="s">
        <v>129</v>
      </c>
      <c r="C109" t="s">
        <v>128</v>
      </c>
      <c r="D109">
        <v>24.11</v>
      </c>
      <c r="E109">
        <v>0.84599999999999997</v>
      </c>
      <c r="F109">
        <v>0.1394</v>
      </c>
      <c r="G109">
        <v>28.505099999999999</v>
      </c>
      <c r="H109">
        <v>7.5499999999999998E-2</v>
      </c>
      <c r="I109">
        <v>24.791899999999998</v>
      </c>
      <c r="J109" t="s">
        <v>130</v>
      </c>
      <c r="K109">
        <v>47.263399999999997</v>
      </c>
      <c r="L109">
        <v>0.12520000000000001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6</v>
      </c>
      <c r="B110" t="s">
        <v>129</v>
      </c>
      <c r="C110" t="s">
        <v>128</v>
      </c>
      <c r="D110">
        <v>19.16</v>
      </c>
      <c r="E110">
        <v>1.008</v>
      </c>
      <c r="F110">
        <v>9.9339999999999998E-2</v>
      </c>
      <c r="G110">
        <v>19.011800000000001</v>
      </c>
      <c r="H110">
        <v>6.4100000000000004E-2</v>
      </c>
      <c r="I110">
        <v>14.3134</v>
      </c>
      <c r="J110" t="s">
        <v>133</v>
      </c>
      <c r="K110">
        <v>40.671700000000001</v>
      </c>
      <c r="L110">
        <v>0.13719999999999999</v>
      </c>
      <c r="M110" t="s">
        <v>131</v>
      </c>
      <c r="N110" t="s">
        <v>132</v>
      </c>
      <c r="O110" s="1">
        <v>45451.72247685185</v>
      </c>
    </row>
    <row r="111" spans="1:16" x14ac:dyDescent="0.35">
      <c r="A111" t="s">
        <v>7</v>
      </c>
      <c r="B111" t="s">
        <v>129</v>
      </c>
      <c r="C111" t="s">
        <v>128</v>
      </c>
      <c r="D111">
        <v>0.17</v>
      </c>
      <c r="E111">
        <v>0.95099999999999996</v>
      </c>
      <c r="F111">
        <v>1.56E-3</v>
      </c>
      <c r="G111">
        <v>0.18310000000000001</v>
      </c>
      <c r="H111">
        <v>1.7100000000000001E-2</v>
      </c>
      <c r="I111">
        <v>9.6600000000000005E-2</v>
      </c>
      <c r="J111" t="s">
        <v>134</v>
      </c>
      <c r="K111">
        <v>0.25609999999999999</v>
      </c>
      <c r="L111">
        <v>2.3900000000000001E-2</v>
      </c>
      <c r="M111" t="s">
        <v>135</v>
      </c>
      <c r="N111" t="s">
        <v>136</v>
      </c>
    </row>
    <row r="112" spans="1:16" x14ac:dyDescent="0.35">
      <c r="A112" t="s">
        <v>10</v>
      </c>
      <c r="B112" t="s">
        <v>129</v>
      </c>
      <c r="C112" t="s">
        <v>128</v>
      </c>
      <c r="D112">
        <v>0.14000000000000001</v>
      </c>
      <c r="E112">
        <v>0.82099999999999995</v>
      </c>
      <c r="F112">
        <v>1.4400000000000001E-3</v>
      </c>
      <c r="G112">
        <v>0.1754</v>
      </c>
      <c r="H112">
        <v>2.6700000000000002E-2</v>
      </c>
      <c r="I112">
        <v>6.7500000000000004E-2</v>
      </c>
      <c r="J112" t="s">
        <v>137</v>
      </c>
      <c r="K112">
        <v>0.22650000000000001</v>
      </c>
      <c r="L112">
        <v>3.4500000000000003E-2</v>
      </c>
      <c r="M112" t="s">
        <v>10</v>
      </c>
      <c r="N112" t="s">
        <v>136</v>
      </c>
    </row>
    <row r="113" spans="1:16" x14ac:dyDescent="0.35">
      <c r="A113" t="s">
        <v>11</v>
      </c>
      <c r="B113" t="s">
        <v>129</v>
      </c>
      <c r="C113" t="s">
        <v>128</v>
      </c>
      <c r="D113">
        <v>8.44</v>
      </c>
      <c r="E113">
        <v>0.92300000000000004</v>
      </c>
      <c r="F113">
        <v>7.6719999999999997E-2</v>
      </c>
      <c r="G113">
        <v>9.1479999999999997</v>
      </c>
      <c r="H113">
        <v>6.7799999999999999E-2</v>
      </c>
      <c r="I113">
        <v>3.4636999999999998</v>
      </c>
      <c r="J113" t="s">
        <v>138</v>
      </c>
      <c r="K113">
        <v>11.768700000000001</v>
      </c>
      <c r="L113">
        <v>8.72E-2</v>
      </c>
      <c r="M113" t="s">
        <v>139</v>
      </c>
      <c r="N113" t="s">
        <v>132</v>
      </c>
      <c r="O113" s="1">
        <v>45451.722604166665</v>
      </c>
    </row>
    <row r="114" spans="1:16" x14ac:dyDescent="0.35">
      <c r="A114" t="s">
        <v>12</v>
      </c>
      <c r="B114" t="s">
        <v>19</v>
      </c>
      <c r="C114" t="s">
        <v>140</v>
      </c>
      <c r="D114">
        <v>0.27</v>
      </c>
      <c r="E114">
        <v>0.877</v>
      </c>
      <c r="F114">
        <v>2.5600000000000002E-3</v>
      </c>
      <c r="G114">
        <v>0.30599999999999999</v>
      </c>
      <c r="H114">
        <v>8.3000000000000001E-3</v>
      </c>
      <c r="I114">
        <v>0.11020000000000001</v>
      </c>
      <c r="J114" t="s">
        <v>141</v>
      </c>
      <c r="K114">
        <v>0.38929999999999998</v>
      </c>
      <c r="L114">
        <v>1.06E-2</v>
      </c>
      <c r="M114" t="s">
        <v>142</v>
      </c>
      <c r="N114" t="s">
        <v>132</v>
      </c>
      <c r="O114" s="1">
        <v>45451.447905092595</v>
      </c>
      <c r="P114">
        <v>98.998000000000005</v>
      </c>
    </row>
    <row r="115" spans="1:16" x14ac:dyDescent="0.35">
      <c r="A115" t="s">
        <v>14</v>
      </c>
      <c r="G115">
        <v>100.5758</v>
      </c>
      <c r="I115">
        <v>100</v>
      </c>
      <c r="K115">
        <v>100.5758</v>
      </c>
    </row>
    <row r="116" spans="1:16" x14ac:dyDescent="0.35">
      <c r="A116" t="str" cm="1">
        <f t="array" ref="A116">IF(MOD(ROW(A116)-1,15)=0,INDEX(Mount2!$A:$A,(ROW(A116)-1)/15+2), " ")</f>
        <v xml:space="preserve"> </v>
      </c>
    </row>
    <row r="117" spans="1:16" x14ac:dyDescent="0.35">
      <c r="A117" t="str" cm="1">
        <f t="array" ref="A117">IF(MOD(ROW(A117)-1,15)=0,INDEX(Mount2!$A:$A,(ROW(A117)-1)/15+2), " ")</f>
        <v xml:space="preserve"> </v>
      </c>
    </row>
    <row r="118" spans="1:16" x14ac:dyDescent="0.35">
      <c r="A118" t="str" cm="1">
        <f t="array" ref="A118">IF(MOD(ROW(A118)-1,15)=0,INDEX(Mount2!$A:$A,(ROW(A118)-1)/15+2), " ")</f>
        <v xml:space="preserve"> </v>
      </c>
    </row>
    <row r="119" spans="1:16" x14ac:dyDescent="0.35">
      <c r="A119" t="str" cm="1">
        <f t="array" ref="A119">IF(MOD(ROW(A119)-1,15)=0,INDEX(Mount2!$A:$A,(ROW(A119)-1)/15+2), " ")</f>
        <v xml:space="preserve"> </v>
      </c>
    </row>
    <row r="120" spans="1:16" x14ac:dyDescent="0.35">
      <c r="A120" t="str" cm="1">
        <f t="array" ref="A120">IF(MOD(ROW(A120)-1,15)=0,INDEX(Mount2!$A:$A,(ROW(A120)-1)/15+2), " ")</f>
        <v xml:space="preserve"> </v>
      </c>
    </row>
    <row r="121" spans="1:16" x14ac:dyDescent="0.35">
      <c r="A121" t="str" cm="1">
        <f t="array" ref="A121">IF(MOD(ROW(A121)-1,15)=0,INDEX(Mount2!$A:$A,(ROW(A121)-1)/15+2), " ")</f>
        <v>K24_38_FIA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43.577199999999998</v>
      </c>
      <c r="I123">
        <v>57.1526</v>
      </c>
    </row>
    <row r="124" spans="1:16" x14ac:dyDescent="0.35">
      <c r="A124" t="s">
        <v>4</v>
      </c>
      <c r="B124" t="s">
        <v>129</v>
      </c>
      <c r="C124" t="s">
        <v>128</v>
      </c>
      <c r="D124">
        <v>23.73</v>
      </c>
      <c r="E124">
        <v>0.83599999999999997</v>
      </c>
      <c r="F124">
        <v>0.13721</v>
      </c>
      <c r="G124">
        <v>28.385400000000001</v>
      </c>
      <c r="H124">
        <v>7.6100000000000001E-2</v>
      </c>
      <c r="I124">
        <v>24.498699999999999</v>
      </c>
      <c r="J124" t="s">
        <v>130</v>
      </c>
      <c r="K124">
        <v>47.064999999999998</v>
      </c>
      <c r="L124">
        <v>0.12620000000000001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6</v>
      </c>
      <c r="B125" t="s">
        <v>129</v>
      </c>
      <c r="C125" t="s">
        <v>128</v>
      </c>
      <c r="D125">
        <v>19.309999999999999</v>
      </c>
      <c r="E125">
        <v>1.0089999999999999</v>
      </c>
      <c r="F125">
        <v>0.10009999999999999</v>
      </c>
      <c r="G125">
        <v>19.147500000000001</v>
      </c>
      <c r="H125">
        <v>6.4500000000000002E-2</v>
      </c>
      <c r="I125">
        <v>14.305099999999999</v>
      </c>
      <c r="J125" t="s">
        <v>133</v>
      </c>
      <c r="K125">
        <v>40.962000000000003</v>
      </c>
      <c r="L125">
        <v>0.13800000000000001</v>
      </c>
      <c r="M125" t="s">
        <v>131</v>
      </c>
      <c r="N125" t="s">
        <v>132</v>
      </c>
      <c r="O125" s="1">
        <v>45451.72247685185</v>
      </c>
    </row>
    <row r="126" spans="1:16" x14ac:dyDescent="0.35">
      <c r="A126" t="s">
        <v>7</v>
      </c>
      <c r="B126" t="s">
        <v>129</v>
      </c>
      <c r="C126" t="s">
        <v>128</v>
      </c>
      <c r="D126">
        <v>0.17</v>
      </c>
      <c r="E126">
        <v>0.95299999999999996</v>
      </c>
      <c r="F126">
        <v>1.5200000000000001E-3</v>
      </c>
      <c r="G126">
        <v>0.1782</v>
      </c>
      <c r="H126">
        <v>1.72E-2</v>
      </c>
      <c r="I126">
        <v>9.3299999999999994E-2</v>
      </c>
      <c r="J126" t="s">
        <v>134</v>
      </c>
      <c r="K126">
        <v>0.24929999999999999</v>
      </c>
      <c r="L126">
        <v>2.4E-2</v>
      </c>
      <c r="M126" t="s">
        <v>135</v>
      </c>
      <c r="N126" t="s">
        <v>136</v>
      </c>
    </row>
    <row r="127" spans="1:16" x14ac:dyDescent="0.35">
      <c r="A127" t="s">
        <v>10</v>
      </c>
      <c r="B127" t="s">
        <v>129</v>
      </c>
      <c r="C127" t="s">
        <v>128</v>
      </c>
      <c r="D127">
        <v>0.15</v>
      </c>
      <c r="E127">
        <v>0.82199999999999995</v>
      </c>
      <c r="F127">
        <v>1.48E-3</v>
      </c>
      <c r="G127">
        <v>0.1797</v>
      </c>
      <c r="H127">
        <v>2.7099999999999999E-2</v>
      </c>
      <c r="I127">
        <v>6.8699999999999997E-2</v>
      </c>
      <c r="J127" t="s">
        <v>137</v>
      </c>
      <c r="K127">
        <v>0.2321</v>
      </c>
      <c r="L127">
        <v>3.5000000000000003E-2</v>
      </c>
      <c r="M127" t="s">
        <v>10</v>
      </c>
      <c r="N127" t="s">
        <v>136</v>
      </c>
    </row>
    <row r="128" spans="1:16" x14ac:dyDescent="0.35">
      <c r="A128" t="s">
        <v>11</v>
      </c>
      <c r="B128" t="s">
        <v>129</v>
      </c>
      <c r="C128" t="s">
        <v>128</v>
      </c>
      <c r="D128">
        <v>9.3000000000000007</v>
      </c>
      <c r="E128">
        <v>0.92400000000000004</v>
      </c>
      <c r="F128">
        <v>8.4529999999999994E-2</v>
      </c>
      <c r="G128">
        <v>10.067</v>
      </c>
      <c r="H128">
        <v>7.0999999999999994E-2</v>
      </c>
      <c r="I128">
        <v>3.7824</v>
      </c>
      <c r="J128" t="s">
        <v>138</v>
      </c>
      <c r="K128">
        <v>12.951000000000001</v>
      </c>
      <c r="L128">
        <v>9.1300000000000006E-2</v>
      </c>
      <c r="M128" t="s">
        <v>139</v>
      </c>
      <c r="N128" t="s">
        <v>132</v>
      </c>
      <c r="O128" s="1">
        <v>45451.722604166665</v>
      </c>
    </row>
    <row r="129" spans="1:16" x14ac:dyDescent="0.35">
      <c r="A129" t="s">
        <v>12</v>
      </c>
      <c r="B129" t="s">
        <v>19</v>
      </c>
      <c r="C129" t="s">
        <v>140</v>
      </c>
      <c r="D129">
        <v>0.24</v>
      </c>
      <c r="E129">
        <v>0.878</v>
      </c>
      <c r="F129">
        <v>2.32E-3</v>
      </c>
      <c r="G129">
        <v>0.27760000000000001</v>
      </c>
      <c r="H129">
        <v>8.2000000000000007E-3</v>
      </c>
      <c r="I129">
        <v>9.9199999999999997E-2</v>
      </c>
      <c r="J129" t="s">
        <v>141</v>
      </c>
      <c r="K129">
        <v>0.3533</v>
      </c>
      <c r="L129">
        <v>1.0500000000000001E-2</v>
      </c>
      <c r="M129" t="s">
        <v>142</v>
      </c>
      <c r="N129" t="s">
        <v>132</v>
      </c>
      <c r="O129" s="1">
        <v>45451.447905092595</v>
      </c>
      <c r="P129">
        <v>98.933000000000007</v>
      </c>
    </row>
    <row r="130" spans="1:16" x14ac:dyDescent="0.35">
      <c r="A130" t="s">
        <v>14</v>
      </c>
      <c r="G130">
        <v>101.8126</v>
      </c>
      <c r="I130">
        <v>100</v>
      </c>
      <c r="K130">
        <v>101.8126</v>
      </c>
    </row>
    <row r="131" spans="1:16" x14ac:dyDescent="0.35">
      <c r="A131" t="str" cm="1">
        <f t="array" ref="A131">IF(MOD(ROW(A131)-1,15)=0,INDEX(Mount2!$A:$A,(ROW(A131)-1)/15+2), " ")</f>
        <v xml:space="preserve"> </v>
      </c>
    </row>
    <row r="132" spans="1:16" x14ac:dyDescent="0.35">
      <c r="A132" t="str" cm="1">
        <f t="array" ref="A132">IF(MOD(ROW(A132)-1,15)=0,INDEX(Mount2!$A:$A,(ROW(A132)-1)/15+2), " ")</f>
        <v xml:space="preserve"> </v>
      </c>
    </row>
    <row r="133" spans="1:16" x14ac:dyDescent="0.35">
      <c r="A133" t="str" cm="1">
        <f t="array" ref="A133">IF(MOD(ROW(A133)-1,15)=0,INDEX(Mount2!$A:$A,(ROW(A133)-1)/15+2), " ")</f>
        <v xml:space="preserve"> </v>
      </c>
    </row>
    <row r="134" spans="1:16" x14ac:dyDescent="0.35">
      <c r="A134" t="str" cm="1">
        <f t="array" ref="A134">IF(MOD(ROW(A134)-1,15)=0,INDEX(Mount2!$A:$A,(ROW(A134)-1)/15+2), " ")</f>
        <v xml:space="preserve"> </v>
      </c>
    </row>
    <row r="135" spans="1:16" x14ac:dyDescent="0.35">
      <c r="A135" t="str" cm="1">
        <f t="array" ref="A135">IF(MOD(ROW(A135)-1,15)=0,INDEX(Mount2!$A:$A,(ROW(A135)-1)/15+2), " ")</f>
        <v xml:space="preserve"> </v>
      </c>
    </row>
    <row r="136" spans="1:16" x14ac:dyDescent="0.35">
      <c r="A136" t="str" cm="1">
        <f t="array" ref="A136">IF(MOD(ROW(A136)-1,15)=0,INDEX(Mount2!$A:$A,(ROW(A136)-1)/15+2), " ")</f>
        <v>K24_39_FIA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42.0533</v>
      </c>
      <c r="I138">
        <v>57.1511</v>
      </c>
    </row>
    <row r="139" spans="1:16" x14ac:dyDescent="0.35">
      <c r="A139" t="s">
        <v>4</v>
      </c>
      <c r="B139" t="s">
        <v>129</v>
      </c>
      <c r="C139" t="s">
        <v>128</v>
      </c>
      <c r="D139">
        <v>21.61</v>
      </c>
      <c r="E139">
        <v>0.81299999999999994</v>
      </c>
      <c r="F139">
        <v>0.12494</v>
      </c>
      <c r="G139">
        <v>26.5688</v>
      </c>
      <c r="H139">
        <v>7.4200000000000002E-2</v>
      </c>
      <c r="I139">
        <v>23.761199999999999</v>
      </c>
      <c r="J139" t="s">
        <v>130</v>
      </c>
      <c r="K139">
        <v>44.052900000000001</v>
      </c>
      <c r="L139">
        <v>0.123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18.66</v>
      </c>
      <c r="E140">
        <v>1.01</v>
      </c>
      <c r="F140">
        <v>9.672E-2</v>
      </c>
      <c r="G140">
        <v>18.474499999999999</v>
      </c>
      <c r="H140">
        <v>6.2899999999999998E-2</v>
      </c>
      <c r="I140">
        <v>14.302099999999999</v>
      </c>
      <c r="J140" t="s">
        <v>133</v>
      </c>
      <c r="K140">
        <v>39.522300000000001</v>
      </c>
      <c r="L140">
        <v>0.1346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0.17</v>
      </c>
      <c r="E141">
        <v>0.95699999999999996</v>
      </c>
      <c r="F141">
        <v>1.5100000000000001E-3</v>
      </c>
      <c r="G141">
        <v>0.1769</v>
      </c>
      <c r="H141">
        <v>1.7100000000000001E-2</v>
      </c>
      <c r="I141">
        <v>9.6000000000000002E-2</v>
      </c>
      <c r="J141" t="s">
        <v>134</v>
      </c>
      <c r="K141">
        <v>0.24759999999999999</v>
      </c>
      <c r="L141">
        <v>2.3900000000000001E-2</v>
      </c>
      <c r="M141" t="s">
        <v>135</v>
      </c>
      <c r="N141" t="s">
        <v>136</v>
      </c>
    </row>
    <row r="142" spans="1:16" x14ac:dyDescent="0.3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1.56E-3</v>
      </c>
      <c r="G142">
        <v>0.18920000000000001</v>
      </c>
      <c r="H142">
        <v>2.7E-2</v>
      </c>
      <c r="I142">
        <v>7.4899999999999994E-2</v>
      </c>
      <c r="J142" t="s">
        <v>137</v>
      </c>
      <c r="K142">
        <v>0.2442</v>
      </c>
      <c r="L142">
        <v>3.49E-2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10.76</v>
      </c>
      <c r="E143">
        <v>0.92700000000000005</v>
      </c>
      <c r="F143">
        <v>9.7809999999999994E-2</v>
      </c>
      <c r="G143">
        <v>11.611599999999999</v>
      </c>
      <c r="H143">
        <v>7.4499999999999997E-2</v>
      </c>
      <c r="I143">
        <v>4.5206999999999997</v>
      </c>
      <c r="J143" t="s">
        <v>138</v>
      </c>
      <c r="K143">
        <v>14.9381</v>
      </c>
      <c r="L143">
        <v>9.5899999999999999E-2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2.1299999999999999E-3</v>
      </c>
      <c r="G144">
        <v>0.25390000000000001</v>
      </c>
      <c r="H144">
        <v>8.0000000000000002E-3</v>
      </c>
      <c r="I144">
        <v>9.4E-2</v>
      </c>
      <c r="J144" t="s">
        <v>141</v>
      </c>
      <c r="K144">
        <v>0.3231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99.061999999999998</v>
      </c>
    </row>
    <row r="145" spans="1:16" x14ac:dyDescent="0.35">
      <c r="A145" t="s">
        <v>14</v>
      </c>
      <c r="G145">
        <v>99.328199999999995</v>
      </c>
      <c r="I145">
        <v>100</v>
      </c>
      <c r="K145">
        <v>99.328199999999995</v>
      </c>
    </row>
    <row r="146" spans="1:16" x14ac:dyDescent="0.35">
      <c r="A146" t="str" cm="1">
        <f t="array" ref="A146">IF(MOD(ROW(A146)-1,15)=0,INDEX(Mount2!$A:$A,(ROW(A146)-1)/15+2), " ")</f>
        <v xml:space="preserve"> </v>
      </c>
    </row>
    <row r="147" spans="1:16" x14ac:dyDescent="0.35">
      <c r="A147" t="str" cm="1">
        <f t="array" ref="A147">IF(MOD(ROW(A147)-1,15)=0,INDEX(Mount2!$A:$A,(ROW(A147)-1)/15+2), " ")</f>
        <v xml:space="preserve"> </v>
      </c>
    </row>
    <row r="148" spans="1:16" x14ac:dyDescent="0.35">
      <c r="A148" t="str" cm="1">
        <f t="array" ref="A148">IF(MOD(ROW(A148)-1,15)=0,INDEX(Mount2!$A:$A,(ROW(A148)-1)/15+2), " ")</f>
        <v xml:space="preserve"> </v>
      </c>
    </row>
    <row r="149" spans="1:16" x14ac:dyDescent="0.35">
      <c r="A149" t="str" cm="1">
        <f t="array" ref="A149">IF(MOD(ROW(A149)-1,15)=0,INDEX(Mount2!$A:$A,(ROW(A149)-1)/15+2), " ")</f>
        <v xml:space="preserve"> </v>
      </c>
    </row>
    <row r="150" spans="1:16" x14ac:dyDescent="0.35">
      <c r="A150" t="str" cm="1">
        <f t="array" ref="A150">IF(MOD(ROW(A150)-1,15)=0,INDEX(Mount2!$A:$A,(ROW(A150)-1)/15+2), " ")</f>
        <v xml:space="preserve"> </v>
      </c>
    </row>
    <row r="151" spans="1:16" x14ac:dyDescent="0.35">
      <c r="A151" t="str" cm="1">
        <f t="array" ref="A151">IF(MOD(ROW(A151)-1,15)=0,INDEX(Mount2!$A:$A,(ROW(A151)-1)/15+2), " ")</f>
        <v>K24_39_FIB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42.252000000000002</v>
      </c>
      <c r="I153">
        <v>57.136699999999998</v>
      </c>
    </row>
    <row r="154" spans="1:16" x14ac:dyDescent="0.35">
      <c r="A154" t="s">
        <v>4</v>
      </c>
      <c r="B154" t="s">
        <v>129</v>
      </c>
      <c r="C154" t="s">
        <v>128</v>
      </c>
      <c r="D154">
        <v>22.73</v>
      </c>
      <c r="E154">
        <v>0.83</v>
      </c>
      <c r="F154">
        <v>0.13139000000000001</v>
      </c>
      <c r="G154">
        <v>27.372399999999999</v>
      </c>
      <c r="H154">
        <v>7.4499999999999997E-2</v>
      </c>
      <c r="I154">
        <v>24.358699999999999</v>
      </c>
      <c r="J154" t="s">
        <v>130</v>
      </c>
      <c r="K154">
        <v>45.385399999999997</v>
      </c>
      <c r="L154">
        <v>0.1235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18.68</v>
      </c>
      <c r="E155">
        <v>1.008</v>
      </c>
      <c r="F155">
        <v>9.6850000000000006E-2</v>
      </c>
      <c r="G155">
        <v>18.529299999999999</v>
      </c>
      <c r="H155">
        <v>6.3E-2</v>
      </c>
      <c r="I155">
        <v>14.2735</v>
      </c>
      <c r="J155" t="s">
        <v>133</v>
      </c>
      <c r="K155">
        <v>39.639499999999998</v>
      </c>
      <c r="L155">
        <v>0.1348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0.17</v>
      </c>
      <c r="E156">
        <v>0.95399999999999996</v>
      </c>
      <c r="F156">
        <v>1.48E-3</v>
      </c>
      <c r="G156">
        <v>0.17369999999999999</v>
      </c>
      <c r="H156">
        <v>1.7000000000000001E-2</v>
      </c>
      <c r="I156">
        <v>9.3799999999999994E-2</v>
      </c>
      <c r="J156" t="s">
        <v>134</v>
      </c>
      <c r="K156">
        <v>0.24310000000000001</v>
      </c>
      <c r="L156">
        <v>2.3800000000000002E-2</v>
      </c>
      <c r="M156" t="s">
        <v>135</v>
      </c>
      <c r="N156" t="s">
        <v>136</v>
      </c>
    </row>
    <row r="157" spans="1:16" x14ac:dyDescent="0.35">
      <c r="A157" t="s">
        <v>10</v>
      </c>
      <c r="B157" t="s">
        <v>129</v>
      </c>
      <c r="C157" t="s">
        <v>128</v>
      </c>
      <c r="D157">
        <v>0.15</v>
      </c>
      <c r="E157">
        <v>0.82299999999999995</v>
      </c>
      <c r="F157">
        <v>1.5299999999999999E-3</v>
      </c>
      <c r="G157">
        <v>0.18590000000000001</v>
      </c>
      <c r="H157">
        <v>2.6599999999999999E-2</v>
      </c>
      <c r="I157">
        <v>7.3200000000000001E-2</v>
      </c>
      <c r="J157" t="s">
        <v>137</v>
      </c>
      <c r="K157">
        <v>0.24010000000000001</v>
      </c>
      <c r="L157">
        <v>3.44E-2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9.4499999999999993</v>
      </c>
      <c r="E158">
        <v>0.92500000000000004</v>
      </c>
      <c r="F158">
        <v>8.5940000000000003E-2</v>
      </c>
      <c r="G158">
        <v>10.2256</v>
      </c>
      <c r="H158">
        <v>7.0599999999999996E-2</v>
      </c>
      <c r="I158">
        <v>3.9613999999999998</v>
      </c>
      <c r="J158" t="s">
        <v>138</v>
      </c>
      <c r="K158">
        <v>13.154999999999999</v>
      </c>
      <c r="L158">
        <v>9.0899999999999995E-2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0.24</v>
      </c>
      <c r="E159">
        <v>0.878</v>
      </c>
      <c r="F159">
        <v>2.33E-3</v>
      </c>
      <c r="G159">
        <v>0.27879999999999999</v>
      </c>
      <c r="H159">
        <v>8.0999999999999996E-3</v>
      </c>
      <c r="I159">
        <v>0.1027</v>
      </c>
      <c r="J159" t="s">
        <v>141</v>
      </c>
      <c r="K159">
        <v>0.3548</v>
      </c>
      <c r="L159">
        <v>1.04E-2</v>
      </c>
      <c r="M159" t="s">
        <v>142</v>
      </c>
      <c r="N159" t="s">
        <v>132</v>
      </c>
      <c r="O159" s="1">
        <v>45451.447905092595</v>
      </c>
      <c r="P159">
        <v>98.921000000000006</v>
      </c>
    </row>
    <row r="160" spans="1:16" x14ac:dyDescent="0.35">
      <c r="A160" t="s">
        <v>14</v>
      </c>
      <c r="G160">
        <v>99.017799999999994</v>
      </c>
      <c r="I160">
        <v>100</v>
      </c>
      <c r="K160">
        <v>99.017799999999994</v>
      </c>
    </row>
    <row r="161" spans="1:16" x14ac:dyDescent="0.35">
      <c r="A161" t="str" cm="1">
        <f t="array" ref="A161">IF(MOD(ROW(A161)-1,15)=0,INDEX(Mount2!$A:$A,(ROW(A161)-1)/15+2), " ")</f>
        <v xml:space="preserve"> </v>
      </c>
    </row>
    <row r="162" spans="1:16" x14ac:dyDescent="0.35">
      <c r="A162" t="str" cm="1">
        <f t="array" ref="A162">IF(MOD(ROW(A162)-1,15)=0,INDEX(Mount2!$A:$A,(ROW(A162)-1)/15+2), " ")</f>
        <v xml:space="preserve"> </v>
      </c>
    </row>
    <row r="163" spans="1:16" x14ac:dyDescent="0.35">
      <c r="A163" t="str" cm="1">
        <f t="array" ref="A163">IF(MOD(ROW(A163)-1,15)=0,INDEX(Mount2!$A:$A,(ROW(A163)-1)/15+2), " ")</f>
        <v xml:space="preserve"> </v>
      </c>
    </row>
    <row r="164" spans="1:16" x14ac:dyDescent="0.35">
      <c r="A164" t="str" cm="1">
        <f t="array" ref="A164">IF(MOD(ROW(A164)-1,15)=0,INDEX(Mount2!$A:$A,(ROW(A164)-1)/15+2), " ")</f>
        <v xml:space="preserve"> </v>
      </c>
    </row>
    <row r="165" spans="1:16" x14ac:dyDescent="0.35">
      <c r="A165" t="str" cm="1">
        <f t="array" ref="A165">IF(MOD(ROW(A165)-1,15)=0,INDEX(Mount2!$A:$A,(ROW(A165)-1)/15+2), " ")</f>
        <v xml:space="preserve"> </v>
      </c>
    </row>
    <row r="166" spans="1:16" x14ac:dyDescent="0.35">
      <c r="A166" t="str" cm="1">
        <f t="array" ref="A166">IF(MOD(ROW(A166)-1,15)=0,INDEX(Mount2!$A:$A,(ROW(A166)-1)/15+2), " ")</f>
        <v>K24_40_FIA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44.277500000000003</v>
      </c>
      <c r="I168">
        <v>57.177100000000003</v>
      </c>
    </row>
    <row r="169" spans="1:16" x14ac:dyDescent="0.35">
      <c r="A169" t="s">
        <v>4</v>
      </c>
      <c r="B169" t="s">
        <v>129</v>
      </c>
      <c r="C169" t="s">
        <v>128</v>
      </c>
      <c r="D169">
        <v>25.28</v>
      </c>
      <c r="E169">
        <v>0.85699999999999998</v>
      </c>
      <c r="F169">
        <v>0.14616999999999999</v>
      </c>
      <c r="G169">
        <v>29.502300000000002</v>
      </c>
      <c r="H169">
        <v>7.6399999999999996E-2</v>
      </c>
      <c r="I169">
        <v>25.070699999999999</v>
      </c>
      <c r="J169" t="s">
        <v>130</v>
      </c>
      <c r="K169">
        <v>48.916899999999998</v>
      </c>
      <c r="L169">
        <v>0.12670000000000001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19.670000000000002</v>
      </c>
      <c r="E170">
        <v>1.008</v>
      </c>
      <c r="F170">
        <v>0.10197000000000001</v>
      </c>
      <c r="G170">
        <v>19.513500000000001</v>
      </c>
      <c r="H170">
        <v>6.4799999999999996E-2</v>
      </c>
      <c r="I170">
        <v>14.354100000000001</v>
      </c>
      <c r="J170" t="s">
        <v>133</v>
      </c>
      <c r="K170">
        <v>41.744999999999997</v>
      </c>
      <c r="L170">
        <v>0.1386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7</v>
      </c>
      <c r="B171" t="s">
        <v>129</v>
      </c>
      <c r="C171" t="s">
        <v>128</v>
      </c>
      <c r="D171">
        <v>0.16</v>
      </c>
      <c r="E171">
        <v>0.94899999999999995</v>
      </c>
      <c r="F171">
        <v>1.4400000000000001E-3</v>
      </c>
      <c r="G171">
        <v>0.16950000000000001</v>
      </c>
      <c r="H171">
        <v>1.7100000000000001E-2</v>
      </c>
      <c r="I171">
        <v>8.7400000000000005E-2</v>
      </c>
      <c r="J171" t="s">
        <v>134</v>
      </c>
      <c r="K171">
        <v>0.23719999999999999</v>
      </c>
      <c r="L171">
        <v>2.3900000000000001E-2</v>
      </c>
      <c r="M171" t="s">
        <v>135</v>
      </c>
      <c r="N171" t="s">
        <v>136</v>
      </c>
    </row>
    <row r="172" spans="1:16" x14ac:dyDescent="0.35">
      <c r="A172" t="s">
        <v>10</v>
      </c>
      <c r="B172" t="s">
        <v>129</v>
      </c>
      <c r="C172" t="s">
        <v>128</v>
      </c>
      <c r="D172">
        <v>0.11</v>
      </c>
      <c r="E172">
        <v>0.82</v>
      </c>
      <c r="F172">
        <v>1.1100000000000001E-3</v>
      </c>
      <c r="G172">
        <v>0.13569999999999999</v>
      </c>
      <c r="H172">
        <v>2.6599999999999999E-2</v>
      </c>
      <c r="I172">
        <v>5.0999999999999997E-2</v>
      </c>
      <c r="J172" t="s">
        <v>137</v>
      </c>
      <c r="K172">
        <v>0.17519999999999999</v>
      </c>
      <c r="L172">
        <v>3.4299999999999997E-2</v>
      </c>
      <c r="M172" t="s">
        <v>10</v>
      </c>
      <c r="N172" t="s">
        <v>136</v>
      </c>
    </row>
    <row r="173" spans="1:16" x14ac:dyDescent="0.35">
      <c r="A173" t="s">
        <v>11</v>
      </c>
      <c r="B173" t="s">
        <v>129</v>
      </c>
      <c r="C173" t="s">
        <v>128</v>
      </c>
      <c r="D173">
        <v>7.87</v>
      </c>
      <c r="E173">
        <v>0.92100000000000004</v>
      </c>
      <c r="F173">
        <v>7.1569999999999995E-2</v>
      </c>
      <c r="G173">
        <v>8.5469000000000008</v>
      </c>
      <c r="H173">
        <v>6.6100000000000006E-2</v>
      </c>
      <c r="I173">
        <v>3.1617999999999999</v>
      </c>
      <c r="J173" t="s">
        <v>138</v>
      </c>
      <c r="K173">
        <v>10.9954</v>
      </c>
      <c r="L173">
        <v>8.5000000000000006E-2</v>
      </c>
      <c r="M173" t="s">
        <v>139</v>
      </c>
      <c r="N173" t="s">
        <v>132</v>
      </c>
      <c r="O173" s="1">
        <v>45451.722604166665</v>
      </c>
    </row>
    <row r="174" spans="1:16" x14ac:dyDescent="0.35">
      <c r="A174" t="s">
        <v>12</v>
      </c>
      <c r="B174" t="s">
        <v>19</v>
      </c>
      <c r="C174" t="s">
        <v>140</v>
      </c>
      <c r="D174">
        <v>0.24</v>
      </c>
      <c r="E174">
        <v>0.877</v>
      </c>
      <c r="F174">
        <v>2.33E-3</v>
      </c>
      <c r="G174">
        <v>0.27810000000000001</v>
      </c>
      <c r="H174">
        <v>8.0999999999999996E-3</v>
      </c>
      <c r="I174">
        <v>9.7900000000000001E-2</v>
      </c>
      <c r="J174" t="s">
        <v>141</v>
      </c>
      <c r="K174">
        <v>0.35389999999999999</v>
      </c>
      <c r="L174">
        <v>1.03E-2</v>
      </c>
      <c r="M174" t="s">
        <v>142</v>
      </c>
      <c r="N174" t="s">
        <v>132</v>
      </c>
      <c r="O174" s="1">
        <v>45451.447905092595</v>
      </c>
      <c r="P174">
        <v>98.966999999999999</v>
      </c>
    </row>
    <row r="175" spans="1:16" x14ac:dyDescent="0.35">
      <c r="A175" t="s">
        <v>14</v>
      </c>
      <c r="G175">
        <v>102.42359999999999</v>
      </c>
      <c r="I175">
        <v>100</v>
      </c>
      <c r="K175">
        <v>102.42359999999999</v>
      </c>
    </row>
    <row r="176" spans="1:16" x14ac:dyDescent="0.35">
      <c r="A176" t="str" cm="1">
        <f t="array" ref="A176">IF(MOD(ROW(A176)-1,15)=0,INDEX(Mount2!$A:$A,(ROW(A176)-1)/15+2), " ")</f>
        <v xml:space="preserve"> </v>
      </c>
    </row>
    <row r="177" spans="1:16" x14ac:dyDescent="0.35">
      <c r="A177" t="str" cm="1">
        <f t="array" ref="A177">IF(MOD(ROW(A177)-1,15)=0,INDEX(Mount2!$A:$A,(ROW(A177)-1)/15+2), " ")</f>
        <v xml:space="preserve"> </v>
      </c>
    </row>
    <row r="178" spans="1:16" x14ac:dyDescent="0.35">
      <c r="A178" t="str" cm="1">
        <f t="array" ref="A178">IF(MOD(ROW(A178)-1,15)=0,INDEX(Mount2!$A:$A,(ROW(A178)-1)/15+2), " ")</f>
        <v xml:space="preserve"> </v>
      </c>
    </row>
    <row r="179" spans="1:16" x14ac:dyDescent="0.35">
      <c r="A179" t="str" cm="1">
        <f t="array" ref="A179">IF(MOD(ROW(A179)-1,15)=0,INDEX(Mount2!$A:$A,(ROW(A179)-1)/15+2), " ")</f>
        <v xml:space="preserve"> </v>
      </c>
    </row>
    <row r="180" spans="1:16" x14ac:dyDescent="0.35">
      <c r="A180" t="str" cm="1">
        <f t="array" ref="A180">IF(MOD(ROW(A180)-1,15)=0,INDEX(Mount2!$A:$A,(ROW(A180)-1)/15+2), " ")</f>
        <v xml:space="preserve"> </v>
      </c>
    </row>
    <row r="181" spans="1:16" x14ac:dyDescent="0.35">
      <c r="A181" t="str" cm="1">
        <f t="array" ref="A181">IF(MOD(ROW(A181)-1,15)=0,INDEX(Mount2!$A:$A,(ROW(A181)-1)/15+2), " ")</f>
        <v>K24_40_core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43.323999999999998</v>
      </c>
      <c r="I183">
        <v>57.1614</v>
      </c>
    </row>
    <row r="184" spans="1:16" x14ac:dyDescent="0.35">
      <c r="A184" t="s">
        <v>4</v>
      </c>
      <c r="B184" t="s">
        <v>129</v>
      </c>
      <c r="C184" t="s">
        <v>128</v>
      </c>
      <c r="D184">
        <v>24.9</v>
      </c>
      <c r="E184">
        <v>0.85899999999999999</v>
      </c>
      <c r="F184">
        <v>0.14394999999999999</v>
      </c>
      <c r="G184">
        <v>28.984200000000001</v>
      </c>
      <c r="H184">
        <v>7.5399999999999995E-2</v>
      </c>
      <c r="I184">
        <v>25.165600000000001</v>
      </c>
      <c r="J184" t="s">
        <v>130</v>
      </c>
      <c r="K184">
        <v>48.0578</v>
      </c>
      <c r="L184">
        <v>0.12509999999999999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19.2</v>
      </c>
      <c r="E185">
        <v>1.008</v>
      </c>
      <c r="F185">
        <v>9.9529999999999993E-2</v>
      </c>
      <c r="G185">
        <v>19.056899999999999</v>
      </c>
      <c r="H185">
        <v>6.4000000000000001E-2</v>
      </c>
      <c r="I185">
        <v>14.322900000000001</v>
      </c>
      <c r="J185" t="s">
        <v>133</v>
      </c>
      <c r="K185">
        <v>40.7682</v>
      </c>
      <c r="L185">
        <v>0.13700000000000001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7</v>
      </c>
      <c r="B186" t="s">
        <v>129</v>
      </c>
      <c r="C186" t="s">
        <v>128</v>
      </c>
      <c r="D186">
        <v>0.2</v>
      </c>
      <c r="E186">
        <v>0.94899999999999995</v>
      </c>
      <c r="F186">
        <v>1.75E-3</v>
      </c>
      <c r="G186">
        <v>0.20680000000000001</v>
      </c>
      <c r="H186">
        <v>1.7100000000000001E-2</v>
      </c>
      <c r="I186">
        <v>0.1089</v>
      </c>
      <c r="J186" t="s">
        <v>134</v>
      </c>
      <c r="K186">
        <v>0.28939999999999999</v>
      </c>
      <c r="L186">
        <v>2.3900000000000001E-2</v>
      </c>
      <c r="M186" t="s">
        <v>135</v>
      </c>
      <c r="N186" t="s">
        <v>136</v>
      </c>
    </row>
    <row r="187" spans="1:16" x14ac:dyDescent="0.35">
      <c r="A187" t="s">
        <v>10</v>
      </c>
      <c r="B187" t="s">
        <v>129</v>
      </c>
      <c r="C187" t="s">
        <v>128</v>
      </c>
      <c r="D187">
        <v>0.1</v>
      </c>
      <c r="E187">
        <v>0.81899999999999995</v>
      </c>
      <c r="F187">
        <v>9.7000000000000005E-4</v>
      </c>
      <c r="G187">
        <v>0.1182</v>
      </c>
      <c r="H187">
        <v>2.64E-2</v>
      </c>
      <c r="I187">
        <v>4.5400000000000003E-2</v>
      </c>
      <c r="J187" t="s">
        <v>137</v>
      </c>
      <c r="K187">
        <v>0.15260000000000001</v>
      </c>
      <c r="L187">
        <v>3.4000000000000002E-2</v>
      </c>
      <c r="M187" t="s">
        <v>10</v>
      </c>
      <c r="N187" t="s">
        <v>136</v>
      </c>
    </row>
    <row r="188" spans="1:16" x14ac:dyDescent="0.35">
      <c r="A188" t="s">
        <v>11</v>
      </c>
      <c r="B188" t="s">
        <v>129</v>
      </c>
      <c r="C188" t="s">
        <v>128</v>
      </c>
      <c r="D188">
        <v>7.52</v>
      </c>
      <c r="E188">
        <v>0.92100000000000004</v>
      </c>
      <c r="F188">
        <v>6.8320000000000006E-2</v>
      </c>
      <c r="G188">
        <v>8.1606000000000005</v>
      </c>
      <c r="H188">
        <v>6.5100000000000005E-2</v>
      </c>
      <c r="I188">
        <v>3.0844999999999998</v>
      </c>
      <c r="J188" t="s">
        <v>138</v>
      </c>
      <c r="K188">
        <v>10.4984</v>
      </c>
      <c r="L188">
        <v>8.3699999999999997E-2</v>
      </c>
      <c r="M188" t="s">
        <v>139</v>
      </c>
      <c r="N188" t="s">
        <v>132</v>
      </c>
      <c r="O188" s="1">
        <v>45451.722604166665</v>
      </c>
    </row>
    <row r="189" spans="1:16" x14ac:dyDescent="0.35">
      <c r="A189" t="s">
        <v>12</v>
      </c>
      <c r="B189" t="s">
        <v>19</v>
      </c>
      <c r="C189" t="s">
        <v>140</v>
      </c>
      <c r="D189">
        <v>0.27</v>
      </c>
      <c r="E189">
        <v>0.877</v>
      </c>
      <c r="F189">
        <v>2.5899999999999999E-3</v>
      </c>
      <c r="G189">
        <v>0.30919999999999997</v>
      </c>
      <c r="H189">
        <v>8.3000000000000001E-3</v>
      </c>
      <c r="I189">
        <v>0.11119999999999999</v>
      </c>
      <c r="J189" t="s">
        <v>141</v>
      </c>
      <c r="K189">
        <v>0.39350000000000002</v>
      </c>
      <c r="L189">
        <v>1.06E-2</v>
      </c>
      <c r="M189" t="s">
        <v>142</v>
      </c>
      <c r="N189" t="s">
        <v>132</v>
      </c>
      <c r="O189" s="1">
        <v>45451.447905092595</v>
      </c>
      <c r="P189">
        <v>98.986000000000004</v>
      </c>
    </row>
    <row r="190" spans="1:16" x14ac:dyDescent="0.35">
      <c r="A190" t="s">
        <v>14</v>
      </c>
      <c r="G190">
        <v>100.15989999999999</v>
      </c>
      <c r="I190">
        <v>100</v>
      </c>
      <c r="K190">
        <v>100.15989999999999</v>
      </c>
    </row>
    <row r="191" spans="1:16" x14ac:dyDescent="0.35">
      <c r="A191" t="str" cm="1">
        <f t="array" ref="A191">IF(MOD(ROW(A191)-1,15)=0,INDEX(Mount2!$A:$A,(ROW(A191)-1)/15+2), " ")</f>
        <v xml:space="preserve"> </v>
      </c>
    </row>
    <row r="192" spans="1:16" x14ac:dyDescent="0.35">
      <c r="A192" t="str" cm="1">
        <f t="array" ref="A192">IF(MOD(ROW(A192)-1,15)=0,INDEX(Mount2!$A:$A,(ROW(A192)-1)/15+2), " ")</f>
        <v xml:space="preserve"> </v>
      </c>
    </row>
    <row r="193" spans="1:1" x14ac:dyDescent="0.35">
      <c r="A193" t="str" cm="1">
        <f t="array" ref="A193">IF(MOD(ROW(A193)-1,15)=0,INDEX(Mount2!$A:$A,(ROW(A193)-1)/15+2), " ")</f>
        <v xml:space="preserve"> </v>
      </c>
    </row>
    <row r="194" spans="1:1" x14ac:dyDescent="0.35">
      <c r="A194" t="str" cm="1">
        <f t="array" ref="A194">IF(MOD(ROW(A194)-1,15)=0,INDEX(Mount2!$A:$A,(ROW(A194)-1)/15+2), " ")</f>
        <v xml:space="preserve"> </v>
      </c>
    </row>
    <row r="195" spans="1:1" x14ac:dyDescent="0.35">
      <c r="A195" t="str" cm="1">
        <f t="array" ref="A195">IF(MOD(ROW(A195)-1,15)=0,INDEX(Mount2!$A:$A,(ROW(A195)-1)/15+2), " ")</f>
        <v xml:space="preserve"> </v>
      </c>
    </row>
    <row r="196" spans="1:1" x14ac:dyDescent="0.35">
      <c r="A196" cm="1">
        <f t="array" ref="A196">IF(MOD(ROW(A196)-1,15)=0,INDEX(Mount2!$A:$A,(ROW(A196)-1)/15+2), " ")</f>
        <v>0</v>
      </c>
    </row>
    <row r="197" spans="1:1" x14ac:dyDescent="0.35">
      <c r="A197" t="str" cm="1">
        <f t="array" ref="A197">IF(MOD(ROW(A197)-1,15)=0,INDEX(Mount2!$A:$A,(ROW(A197)-1)/15+2), " ")</f>
        <v xml:space="preserve"> </v>
      </c>
    </row>
    <row r="198" spans="1:1" x14ac:dyDescent="0.35">
      <c r="A198" t="str" cm="1">
        <f t="array" ref="A198">IF(MOD(ROW(A198)-1,15)=0,INDEX(Mount2!$A:$A,(ROW(A198)-1)/15+2), " ")</f>
        <v xml:space="preserve"> </v>
      </c>
    </row>
    <row r="199" spans="1:1" x14ac:dyDescent="0.35">
      <c r="A199" t="str" cm="1">
        <f t="array" ref="A199">IF(MOD(ROW(A199)-1,15)=0,INDEX(Mount2!$A:$A,(ROW(A199)-1)/15+2), " ")</f>
        <v xml:space="preserve"> </v>
      </c>
    </row>
    <row r="200" spans="1:1" x14ac:dyDescent="0.35">
      <c r="A200" t="str" cm="1">
        <f t="array" ref="A200">IF(MOD(ROW(A200)-1,15)=0,INDEX(Mount2!$A:$A,(ROW(A200)-1)/15+2), " ")</f>
        <v xml:space="preserve"> </v>
      </c>
    </row>
    <row r="201" spans="1:1" x14ac:dyDescent="0.35">
      <c r="A201" t="str" cm="1">
        <f t="array" ref="A201">IF(MOD(ROW(A201)-1,15)=0,INDEX(Mount2!$A:$A,(ROW(A201)-1)/15+2), " ")</f>
        <v xml:space="preserve"> </v>
      </c>
    </row>
    <row r="202" spans="1:1" x14ac:dyDescent="0.35">
      <c r="A202" t="str" cm="1">
        <f t="array" ref="A202">IF(MOD(ROW(A202)-1,15)=0,INDEX(Mount2!$A:$A,(ROW(A202)-1)/15+2), " ")</f>
        <v xml:space="preserve"> </v>
      </c>
    </row>
    <row r="203" spans="1:1" x14ac:dyDescent="0.35">
      <c r="A203" t="str" cm="1">
        <f t="array" ref="A203">IF(MOD(ROW(A203)-1,15)=0,INDEX(Mount2!$A:$A,(ROW(A203)-1)/15+2), " ")</f>
        <v xml:space="preserve"> </v>
      </c>
    </row>
    <row r="204" spans="1:1" x14ac:dyDescent="0.35">
      <c r="A204" t="str" cm="1">
        <f t="array" ref="A204">IF(MOD(ROW(A204)-1,15)=0,INDEX(Mount2!$A:$A,(ROW(A204)-1)/15+2), " ")</f>
        <v xml:space="preserve"> </v>
      </c>
    </row>
    <row r="205" spans="1:1" x14ac:dyDescent="0.35">
      <c r="A205" t="str" cm="1">
        <f t="array" ref="A205">IF(MOD(ROW(A205)-1,15)=0,INDEX(Mount2!$A:$A,(ROW(A205)-1)/15+2), " ")</f>
        <v xml:space="preserve"> </v>
      </c>
    </row>
    <row r="206" spans="1:1" x14ac:dyDescent="0.35">
      <c r="A206" t="str" cm="1">
        <f t="array" ref="A206">IF(MOD(ROW(A206)-1,15)=0,INDEX(Mount2!$A:$A,(ROW(A206)-1)/15+2), " ")</f>
        <v xml:space="preserve"> </v>
      </c>
    </row>
    <row r="207" spans="1:1" x14ac:dyDescent="0.35">
      <c r="A207" t="str" cm="1">
        <f t="array" ref="A207">IF(MOD(ROW(A207)-1,15)=0,INDEX(Mount2!$A:$A,(ROW(A207)-1)/15+2), " ")</f>
        <v xml:space="preserve"> </v>
      </c>
    </row>
    <row r="208" spans="1:1" x14ac:dyDescent="0.35">
      <c r="A208" t="str" cm="1">
        <f t="array" ref="A208">IF(MOD(ROW(A208)-1,15)=0,INDEX(Mount2!$A:$A,(ROW(A208)-1)/15+2), " ")</f>
        <v xml:space="preserve"> </v>
      </c>
    </row>
    <row r="209" spans="1:1" x14ac:dyDescent="0.35">
      <c r="A209" t="str" cm="1">
        <f t="array" ref="A209">IF(MOD(ROW(A209)-1,15)=0,INDEX(Mount2!$A:$A,(ROW(A209)-1)/15+2), " ")</f>
        <v xml:space="preserve"> </v>
      </c>
    </row>
    <row r="210" spans="1:1" x14ac:dyDescent="0.35">
      <c r="A210" t="str" cm="1">
        <f t="array" ref="A210">IF(MOD(ROW(A210)-1,15)=0,INDEX(Mount2!$A:$A,(ROW(A210)-1)/15+2), " ")</f>
        <v xml:space="preserve"> </v>
      </c>
    </row>
    <row r="211" spans="1:1" x14ac:dyDescent="0.35">
      <c r="A211" cm="1">
        <f t="array" ref="A211">IF(MOD(ROW(A211)-1,15)=0,INDEX(Mount2!$A:$A,(ROW(A211)-1)/15+2), " ")</f>
        <v>0</v>
      </c>
    </row>
    <row r="212" spans="1:1" x14ac:dyDescent="0.35">
      <c r="A212" t="str" cm="1">
        <f t="array" ref="A212">IF(MOD(ROW(A212)-1,15)=0,INDEX(Mount2!$A:$A,(ROW(A212)-1)/15+2), " ")</f>
        <v xml:space="preserve"> </v>
      </c>
    </row>
    <row r="213" spans="1:1" x14ac:dyDescent="0.35">
      <c r="A213" t="str" cm="1">
        <f t="array" ref="A213">IF(MOD(ROW(A213)-1,15)=0,INDEX(Mount2!$A:$A,(ROW(A213)-1)/15+2), " ")</f>
        <v xml:space="preserve"> </v>
      </c>
    </row>
    <row r="214" spans="1:1" x14ac:dyDescent="0.35">
      <c r="A214" t="str" cm="1">
        <f t="array" ref="A214">IF(MOD(ROW(A214)-1,15)=0,INDEX(Mount2!$A:$A,(ROW(A214)-1)/15+2), " ")</f>
        <v xml:space="preserve"> </v>
      </c>
    </row>
    <row r="215" spans="1:1" x14ac:dyDescent="0.35">
      <c r="A215" t="str" cm="1">
        <f t="array" ref="A215">IF(MOD(ROW(A215)-1,15)=0,INDEX(Mount2!$A:$A,(ROW(A215)-1)/15+2), " ")</f>
        <v xml:space="preserve"> </v>
      </c>
    </row>
    <row r="216" spans="1:1" x14ac:dyDescent="0.35">
      <c r="A216" t="str" cm="1">
        <f t="array" ref="A216">IF(MOD(ROW(A216)-1,15)=0,INDEX(Mount2!$A:$A,(ROW(A216)-1)/15+2), " ")</f>
        <v xml:space="preserve"> </v>
      </c>
    </row>
    <row r="217" spans="1:1" x14ac:dyDescent="0.35">
      <c r="A217" t="str" cm="1">
        <f t="array" ref="A217">IF(MOD(ROW(A217)-1,15)=0,INDEX(Mount2!$A:$A,(ROW(A217)-1)/15+2), " ")</f>
        <v xml:space="preserve"> </v>
      </c>
    </row>
    <row r="218" spans="1:1" x14ac:dyDescent="0.35">
      <c r="A218" t="str" cm="1">
        <f t="array" ref="A218">IF(MOD(ROW(A218)-1,15)=0,INDEX(Mount2!$A:$A,(ROW(A218)-1)/15+2), " ")</f>
        <v xml:space="preserve"> </v>
      </c>
    </row>
    <row r="219" spans="1:1" x14ac:dyDescent="0.35">
      <c r="A219" t="str" cm="1">
        <f t="array" ref="A219">IF(MOD(ROW(A219)-1,15)=0,INDEX(Mount2!$A:$A,(ROW(A219)-1)/15+2), " ")</f>
        <v xml:space="preserve"> </v>
      </c>
    </row>
    <row r="220" spans="1:1" x14ac:dyDescent="0.35">
      <c r="A220" t="str" cm="1">
        <f t="array" ref="A220">IF(MOD(ROW(A220)-1,15)=0,INDEX(Mount2!$A:$A,(ROW(A220)-1)/15+2), " ")</f>
        <v xml:space="preserve"> </v>
      </c>
    </row>
    <row r="221" spans="1:1" x14ac:dyDescent="0.35">
      <c r="A221" t="str" cm="1">
        <f t="array" ref="A221">IF(MOD(ROW(A221)-1,15)=0,INDEX(Mount2!$A:$A,(ROW(A221)-1)/15+2), " ")</f>
        <v xml:space="preserve"> </v>
      </c>
    </row>
    <row r="222" spans="1:1" x14ac:dyDescent="0.35">
      <c r="A222" t="str" cm="1">
        <f t="array" ref="A222">IF(MOD(ROW(A222)-1,15)=0,INDEX(Mount2!$A:$A,(ROW(A222)-1)/15+2), " ")</f>
        <v xml:space="preserve"> </v>
      </c>
    </row>
    <row r="223" spans="1:1" x14ac:dyDescent="0.35">
      <c r="A223" t="str" cm="1">
        <f t="array" ref="A223">IF(MOD(ROW(A223)-1,15)=0,INDEX(Mount2!$A:$A,(ROW(A223)-1)/15+2), " ")</f>
        <v xml:space="preserve"> </v>
      </c>
    </row>
    <row r="224" spans="1:1" x14ac:dyDescent="0.35">
      <c r="A224" t="str" cm="1">
        <f t="array" ref="A224">IF(MOD(ROW(A224)-1,15)=0,INDEX(Mount2!$A:$A,(ROW(A224)-1)/15+2), " ")</f>
        <v xml:space="preserve"> </v>
      </c>
    </row>
    <row r="225" spans="1:1" x14ac:dyDescent="0.35">
      <c r="A225" t="str" cm="1">
        <f t="array" ref="A225">IF(MOD(ROW(A225)-1,15)=0,INDEX(Mount2!$A:$A,(ROW(A225)-1)/15+2), " ")</f>
        <v xml:space="preserve"> </v>
      </c>
    </row>
    <row r="226" spans="1:1" x14ac:dyDescent="0.35">
      <c r="A226" cm="1">
        <f t="array" ref="A226">IF(MOD(ROW(A226)-1,15)=0,INDEX(Mount2!$A:$A,(ROW(A226)-1)/15+2), " ")</f>
        <v>0</v>
      </c>
    </row>
    <row r="227" spans="1:1" x14ac:dyDescent="0.35">
      <c r="A227" t="str" cm="1">
        <f t="array" ref="A227">IF(MOD(ROW(A227)-1,15)=0,INDEX(Mount2!$A:$A,(ROW(A227)-1)/15+2), " ")</f>
        <v xml:space="preserve"> </v>
      </c>
    </row>
    <row r="228" spans="1:1" x14ac:dyDescent="0.35">
      <c r="A228" t="str" cm="1">
        <f t="array" ref="A228">IF(MOD(ROW(A228)-1,15)=0,INDEX(Mount2!$A:$A,(ROW(A228)-1)/15+2), " ")</f>
        <v xml:space="preserve"> </v>
      </c>
    </row>
    <row r="229" spans="1:1" x14ac:dyDescent="0.35">
      <c r="A229" t="str" cm="1">
        <f t="array" ref="A229">IF(MOD(ROW(A229)-1,15)=0,INDEX(Mount2!$A:$A,(ROW(A229)-1)/15+2), " ")</f>
        <v xml:space="preserve"> </v>
      </c>
    </row>
    <row r="230" spans="1:1" x14ac:dyDescent="0.35">
      <c r="A230" t="str" cm="1">
        <f t="array" ref="A230">IF(MOD(ROW(A230)-1,15)=0,INDEX(Mount2!$A:$A,(ROW(A230)-1)/15+2), " ")</f>
        <v xml:space="preserve"> </v>
      </c>
    </row>
    <row r="231" spans="1:1" x14ac:dyDescent="0.35">
      <c r="A231" t="str" cm="1">
        <f t="array" ref="A231">IF(MOD(ROW(A231)-1,15)=0,INDEX(Mount2!$A:$A,(ROW(A231)-1)/15+2), " ")</f>
        <v xml:space="preserve"> </v>
      </c>
    </row>
    <row r="232" spans="1:1" x14ac:dyDescent="0.35">
      <c r="A232" t="str" cm="1">
        <f t="array" ref="A232">IF(MOD(ROW(A232)-1,15)=0,INDEX(Mount2!$A:$A,(ROW(A232)-1)/15+2), " ")</f>
        <v xml:space="preserve"> </v>
      </c>
    </row>
    <row r="233" spans="1:1" x14ac:dyDescent="0.35">
      <c r="A233" t="str" cm="1">
        <f t="array" ref="A233">IF(MOD(ROW(A233)-1,15)=0,INDEX(Mount2!$A:$A,(ROW(A233)-1)/15+2), " ")</f>
        <v xml:space="preserve"> </v>
      </c>
    </row>
    <row r="234" spans="1:1" x14ac:dyDescent="0.35">
      <c r="A234" t="str" cm="1">
        <f t="array" ref="A234">IF(MOD(ROW(A234)-1,15)=0,INDEX(Mount2!$A:$A,(ROW(A234)-1)/15+2), " ")</f>
        <v xml:space="preserve"> </v>
      </c>
    </row>
    <row r="235" spans="1:1" x14ac:dyDescent="0.35">
      <c r="A235" t="str" cm="1">
        <f t="array" ref="A235">IF(MOD(ROW(A235)-1,15)=0,INDEX(Mount2!$A:$A,(ROW(A235)-1)/15+2), " ")</f>
        <v xml:space="preserve"> </v>
      </c>
    </row>
    <row r="236" spans="1:1" x14ac:dyDescent="0.35">
      <c r="A236" t="str" cm="1">
        <f t="array" ref="A236">IF(MOD(ROW(A236)-1,15)=0,INDEX(Mount2!$A:$A,(ROW(A236)-1)/15+2), " ")</f>
        <v xml:space="preserve"> </v>
      </c>
    </row>
    <row r="237" spans="1:1" x14ac:dyDescent="0.35">
      <c r="A237" t="str" cm="1">
        <f t="array" ref="A237">IF(MOD(ROW(A237)-1,15)=0,INDEX(Mount2!$A:$A,(ROW(A237)-1)/15+2), " ")</f>
        <v xml:space="preserve"> </v>
      </c>
    </row>
    <row r="238" spans="1:1" x14ac:dyDescent="0.35">
      <c r="A238" t="str" cm="1">
        <f t="array" ref="A238">IF(MOD(ROW(A238)-1,15)=0,INDEX(Mount2!$A:$A,(ROW(A238)-1)/15+2), " ")</f>
        <v xml:space="preserve"> </v>
      </c>
    </row>
    <row r="239" spans="1:1" x14ac:dyDescent="0.35">
      <c r="A239" t="str" cm="1">
        <f t="array" ref="A239">IF(MOD(ROW(A239)-1,15)=0,INDEX(Mount2!$A:$A,(ROW(A239)-1)/15+2), " ")</f>
        <v xml:space="preserve"> </v>
      </c>
    </row>
    <row r="240" spans="1:1" x14ac:dyDescent="0.35">
      <c r="A240" t="str" cm="1">
        <f t="array" ref="A240">IF(MOD(ROW(A240)-1,15)=0,INDEX(Mount2!$A:$A,(ROW(A240)-1)/15+2), " ")</f>
        <v xml:space="preserve"> </v>
      </c>
    </row>
    <row r="241" spans="1:1" x14ac:dyDescent="0.35">
      <c r="A241" cm="1">
        <f t="array" ref="A241">IF(MOD(ROW(A241)-1,15)=0,INDEX(Mount2!$A:$A,(ROW(A241)-1)/15+2), " ")</f>
        <v>0</v>
      </c>
    </row>
    <row r="242" spans="1:1" x14ac:dyDescent="0.35">
      <c r="A242" t="str" cm="1">
        <f t="array" ref="A242">IF(MOD(ROW(A242)-1,15)=0,INDEX(Mount2!$A:$A,(ROW(A242)-1)/15+2), " ")</f>
        <v xml:space="preserve"> </v>
      </c>
    </row>
    <row r="243" spans="1:1" x14ac:dyDescent="0.35">
      <c r="A243" t="str" cm="1">
        <f t="array" ref="A243">IF(MOD(ROW(A243)-1,15)=0,INDEX(Mount2!$A:$A,(ROW(A243)-1)/15+2), " ")</f>
        <v xml:space="preserve"> </v>
      </c>
    </row>
    <row r="244" spans="1:1" x14ac:dyDescent="0.35">
      <c r="A244" t="str" cm="1">
        <f t="array" ref="A244">IF(MOD(ROW(A244)-1,15)=0,INDEX(Mount2!$A:$A,(ROW(A244)-1)/15+2), " ")</f>
        <v xml:space="preserve"> </v>
      </c>
    </row>
    <row r="245" spans="1:1" x14ac:dyDescent="0.35">
      <c r="A245" t="str" cm="1">
        <f t="array" ref="A245">IF(MOD(ROW(A245)-1,15)=0,INDEX(Mount2!$A:$A,(ROW(A245)-1)/15+2), " ")</f>
        <v xml:space="preserve"> </v>
      </c>
    </row>
    <row r="246" spans="1:1" x14ac:dyDescent="0.35">
      <c r="A246" t="str" cm="1">
        <f t="array" ref="A246">IF(MOD(ROW(A246)-1,15)=0,INDEX(Mount2!$A:$A,(ROW(A246)-1)/15+2), " ")</f>
        <v xml:space="preserve"> </v>
      </c>
    </row>
    <row r="247" spans="1:1" x14ac:dyDescent="0.35">
      <c r="A247" t="str" cm="1">
        <f t="array" ref="A247">IF(MOD(ROW(A247)-1,15)=0,INDEX(Mount2!$A:$A,(ROW(A247)-1)/15+2), " ")</f>
        <v xml:space="preserve"> </v>
      </c>
    </row>
    <row r="248" spans="1:1" x14ac:dyDescent="0.35">
      <c r="A248" t="str" cm="1">
        <f t="array" ref="A248">IF(MOD(ROW(A248)-1,15)=0,INDEX(Mount2!$A:$A,(ROW(A248)-1)/15+2), " ")</f>
        <v xml:space="preserve"> </v>
      </c>
    </row>
    <row r="249" spans="1:1" x14ac:dyDescent="0.35">
      <c r="A249" t="str" cm="1">
        <f t="array" ref="A249">IF(MOD(ROW(A249)-1,15)=0,INDEX(Mount2!$A:$A,(ROW(A249)-1)/15+2), " ")</f>
        <v xml:space="preserve"> </v>
      </c>
    </row>
    <row r="250" spans="1:1" x14ac:dyDescent="0.35">
      <c r="A250" t="str" cm="1">
        <f t="array" ref="A250">IF(MOD(ROW(A250)-1,15)=0,INDEX(Mount2!$A:$A,(ROW(A250)-1)/15+2), " ")</f>
        <v xml:space="preserve"> </v>
      </c>
    </row>
    <row r="251" spans="1:1" x14ac:dyDescent="0.35">
      <c r="A251" t="str" cm="1">
        <f t="array" ref="A251">IF(MOD(ROW(A251)-1,15)=0,INDEX(Mount2!$A:$A,(ROW(A251)-1)/15+2), " ")</f>
        <v xml:space="preserve"> </v>
      </c>
    </row>
    <row r="252" spans="1:1" x14ac:dyDescent="0.35">
      <c r="A252" t="str" cm="1">
        <f t="array" ref="A252">IF(MOD(ROW(A252)-1,15)=0,INDEX(Mount2!$A:$A,(ROW(A252)-1)/15+2), " ")</f>
        <v xml:space="preserve"> </v>
      </c>
    </row>
    <row r="253" spans="1:1" x14ac:dyDescent="0.35">
      <c r="A253" t="str" cm="1">
        <f t="array" ref="A253">IF(MOD(ROW(A253)-1,15)=0,INDEX(Mount2!$A:$A,(ROW(A253)-1)/15+2), " ")</f>
        <v xml:space="preserve"> </v>
      </c>
    </row>
    <row r="254" spans="1:1" x14ac:dyDescent="0.35">
      <c r="A254" t="str" cm="1">
        <f t="array" ref="A254">IF(MOD(ROW(A254)-1,15)=0,INDEX(Mount2!$A:$A,(ROW(A254)-1)/15+2), " ")</f>
        <v xml:space="preserve"> </v>
      </c>
    </row>
    <row r="255" spans="1:1" x14ac:dyDescent="0.35">
      <c r="A255" t="str" cm="1">
        <f t="array" ref="A255">IF(MOD(ROW(A255)-1,15)=0,INDEX(Mount2!$A:$A,(ROW(A255)-1)/15+2), " ")</f>
        <v xml:space="preserve"> </v>
      </c>
    </row>
    <row r="256" spans="1:1" x14ac:dyDescent="0.35">
      <c r="A256" cm="1">
        <f t="array" ref="A256">IF(MOD(ROW(A256)-1,15)=0,INDEX(Mount2!$A:$A,(ROW(A256)-1)/15+2), " ")</f>
        <v>0</v>
      </c>
    </row>
    <row r="257" spans="1:1" x14ac:dyDescent="0.35">
      <c r="A257" t="str" cm="1">
        <f t="array" ref="A257">IF(MOD(ROW(A257)-1,15)=0,INDEX(Mount2!$A:$A,(ROW(A257)-1)/15+2), " ")</f>
        <v xml:space="preserve"> </v>
      </c>
    </row>
    <row r="258" spans="1:1" x14ac:dyDescent="0.35">
      <c r="A258" t="str" cm="1">
        <f t="array" ref="A258">IF(MOD(ROW(A258)-1,15)=0,INDEX(Mount2!$A:$A,(ROW(A258)-1)/15+2), " ")</f>
        <v xml:space="preserve"> </v>
      </c>
    </row>
    <row r="259" spans="1:1" x14ac:dyDescent="0.35">
      <c r="A259" t="str" cm="1">
        <f t="array" ref="A259">IF(MOD(ROW(A259)-1,15)=0,INDEX(Mount2!$A:$A,(ROW(A259)-1)/15+2), " ")</f>
        <v xml:space="preserve"> </v>
      </c>
    </row>
    <row r="260" spans="1:1" x14ac:dyDescent="0.35">
      <c r="A260" t="str" cm="1">
        <f t="array" ref="A260">IF(MOD(ROW(A260)-1,15)=0,INDEX(Mount2!$A:$A,(ROW(A260)-1)/15+2), " ")</f>
        <v xml:space="preserve"> </v>
      </c>
    </row>
    <row r="261" spans="1:1" x14ac:dyDescent="0.35">
      <c r="A261" t="str" cm="1">
        <f t="array" ref="A261">IF(MOD(ROW(A261)-1,15)=0,INDEX(Mount2!$A:$A,(ROW(A261)-1)/15+2), " ")</f>
        <v xml:space="preserve"> </v>
      </c>
    </row>
    <row r="262" spans="1:1" x14ac:dyDescent="0.35">
      <c r="A262" t="str" cm="1">
        <f t="array" ref="A262">IF(MOD(ROW(A262)-1,15)=0,INDEX(Mount2!$A:$A,(ROW(A262)-1)/15+2), " ")</f>
        <v xml:space="preserve"> </v>
      </c>
    </row>
    <row r="263" spans="1:1" x14ac:dyDescent="0.35">
      <c r="A263" t="str" cm="1">
        <f t="array" ref="A263">IF(MOD(ROW(A263)-1,15)=0,INDEX(Mount2!$A:$A,(ROW(A263)-1)/15+2), " ")</f>
        <v xml:space="preserve"> </v>
      </c>
    </row>
    <row r="264" spans="1:1" x14ac:dyDescent="0.35">
      <c r="A264" t="str" cm="1">
        <f t="array" ref="A264">IF(MOD(ROW(A264)-1,15)=0,INDEX(Mount2!$A:$A,(ROW(A264)-1)/15+2), " ")</f>
        <v xml:space="preserve"> </v>
      </c>
    </row>
    <row r="265" spans="1:1" x14ac:dyDescent="0.35">
      <c r="A265" t="str" cm="1">
        <f t="array" ref="A265">IF(MOD(ROW(A265)-1,15)=0,INDEX(Mount2!$A:$A,(ROW(A265)-1)/15+2), " ")</f>
        <v xml:space="preserve"> </v>
      </c>
    </row>
    <row r="266" spans="1:1" x14ac:dyDescent="0.35">
      <c r="A266" t="str" cm="1">
        <f t="array" ref="A266">IF(MOD(ROW(A266)-1,15)=0,INDEX(Mount2!$A:$A,(ROW(A266)-1)/15+2), " ")</f>
        <v xml:space="preserve"> </v>
      </c>
    </row>
    <row r="267" spans="1:1" x14ac:dyDescent="0.35">
      <c r="A267" t="str" cm="1">
        <f t="array" ref="A267">IF(MOD(ROW(A267)-1,15)=0,INDEX(Mount2!$A:$A,(ROW(A267)-1)/15+2), " ")</f>
        <v xml:space="preserve"> </v>
      </c>
    </row>
    <row r="268" spans="1:1" x14ac:dyDescent="0.35">
      <c r="A268" t="str" cm="1">
        <f t="array" ref="A268">IF(MOD(ROW(A268)-1,15)=0,INDEX(Mount2!$A:$A,(ROW(A268)-1)/15+2), " ")</f>
        <v xml:space="preserve"> </v>
      </c>
    </row>
    <row r="269" spans="1:1" x14ac:dyDescent="0.35">
      <c r="A269" t="str" cm="1">
        <f t="array" ref="A269">IF(MOD(ROW(A269)-1,15)=0,INDEX(Mount2!$A:$A,(ROW(A269)-1)/15+2), " ")</f>
        <v xml:space="preserve"> </v>
      </c>
    </row>
    <row r="270" spans="1:1" x14ac:dyDescent="0.35">
      <c r="A270" t="str" cm="1">
        <f t="array" ref="A270">IF(MOD(ROW(A270)-1,15)=0,INDEX(Mount2!$A:$A,(ROW(A270)-1)/15+2), " ")</f>
        <v xml:space="preserve"> </v>
      </c>
    </row>
    <row r="271" spans="1:1" x14ac:dyDescent="0.35">
      <c r="A271" cm="1">
        <f t="array" ref="A271">IF(MOD(ROW(A271)-1,15)=0,INDEX(Mount2!$A:$A,(ROW(A271)-1)/15+2), " ")</f>
        <v>0</v>
      </c>
    </row>
    <row r="272" spans="1:1" x14ac:dyDescent="0.35">
      <c r="A272" t="str" cm="1">
        <f t="array" ref="A272">IF(MOD(ROW(A272)-1,15)=0,INDEX(Mount2!$A:$A,(ROW(A272)-1)/15+2), " ")</f>
        <v xml:space="preserve"> </v>
      </c>
    </row>
    <row r="273" spans="1:1" x14ac:dyDescent="0.35">
      <c r="A273" t="str" cm="1">
        <f t="array" ref="A273">IF(MOD(ROW(A273)-1,15)=0,INDEX(Mount2!$A:$A,(ROW(A273)-1)/15+2), " ")</f>
        <v xml:space="preserve"> </v>
      </c>
    </row>
    <row r="274" spans="1:1" x14ac:dyDescent="0.35">
      <c r="A274" t="str" cm="1">
        <f t="array" ref="A274">IF(MOD(ROW(A274)-1,15)=0,INDEX(Mount2!$A:$A,(ROW(A274)-1)/15+2), " ")</f>
        <v xml:space="preserve"> </v>
      </c>
    </row>
    <row r="275" spans="1:1" x14ac:dyDescent="0.35">
      <c r="A275" t="str" cm="1">
        <f t="array" ref="A275">IF(MOD(ROW(A275)-1,15)=0,INDEX(Mount2!$A:$A,(ROW(A275)-1)/15+2), " ")</f>
        <v xml:space="preserve"> </v>
      </c>
    </row>
    <row r="276" spans="1:1" x14ac:dyDescent="0.35">
      <c r="A276" t="str" cm="1">
        <f t="array" ref="A276">IF(MOD(ROW(A276)-1,15)=0,INDEX(Mount2!$A:$A,(ROW(A276)-1)/15+2), " ")</f>
        <v xml:space="preserve"> </v>
      </c>
    </row>
    <row r="277" spans="1:1" x14ac:dyDescent="0.35">
      <c r="A277" t="str" cm="1">
        <f t="array" ref="A277">IF(MOD(ROW(A277)-1,15)=0,INDEX(Mount2!$A:$A,(ROW(A277)-1)/15+2), " ")</f>
        <v xml:space="preserve"> </v>
      </c>
    </row>
    <row r="278" spans="1:1" x14ac:dyDescent="0.35">
      <c r="A278" t="str" cm="1">
        <f t="array" ref="A278">IF(MOD(ROW(A278)-1,15)=0,INDEX(Mount2!$A:$A,(ROW(A278)-1)/15+2), " ")</f>
        <v xml:space="preserve"> </v>
      </c>
    </row>
    <row r="279" spans="1:1" x14ac:dyDescent="0.35">
      <c r="A279" t="str" cm="1">
        <f t="array" ref="A279">IF(MOD(ROW(A279)-1,15)=0,INDEX(Mount2!$A:$A,(ROW(A279)-1)/15+2), " ")</f>
        <v xml:space="preserve"> </v>
      </c>
    </row>
    <row r="280" spans="1:1" x14ac:dyDescent="0.35">
      <c r="A280" t="str" cm="1">
        <f t="array" ref="A280">IF(MOD(ROW(A280)-1,15)=0,INDEX(Mount2!$A:$A,(ROW(A280)-1)/15+2), " ")</f>
        <v xml:space="preserve"> </v>
      </c>
    </row>
    <row r="281" spans="1:1" x14ac:dyDescent="0.35">
      <c r="A281" t="str" cm="1">
        <f t="array" ref="A281">IF(MOD(ROW(A281)-1,15)=0,INDEX(Mount2!$A:$A,(ROW(A281)-1)/15+2), " ")</f>
        <v xml:space="preserve"> </v>
      </c>
    </row>
    <row r="282" spans="1:1" x14ac:dyDescent="0.35">
      <c r="A282" t="str" cm="1">
        <f t="array" ref="A282">IF(MOD(ROW(A282)-1,15)=0,INDEX(Mount2!$A:$A,(ROW(A282)-1)/15+2), " ")</f>
        <v xml:space="preserve"> </v>
      </c>
    </row>
    <row r="283" spans="1:1" x14ac:dyDescent="0.35">
      <c r="A283" t="str" cm="1">
        <f t="array" ref="A283">IF(MOD(ROW(A283)-1,15)=0,INDEX(Mount2!$A:$A,(ROW(A283)-1)/15+2), " ")</f>
        <v xml:space="preserve"> </v>
      </c>
    </row>
    <row r="284" spans="1:1" x14ac:dyDescent="0.35">
      <c r="A284" t="str" cm="1">
        <f t="array" ref="A284">IF(MOD(ROW(A284)-1,15)=0,INDEX(Mount2!$A:$A,(ROW(A284)-1)/15+2), " ")</f>
        <v xml:space="preserve"> </v>
      </c>
    </row>
    <row r="285" spans="1:1" x14ac:dyDescent="0.35">
      <c r="A285" t="str" cm="1">
        <f t="array" ref="A285">IF(MOD(ROW(A285)-1,15)=0,INDEX(Mount2!$A:$A,(ROW(A285)-1)/15+2), " ")</f>
        <v xml:space="preserve"> </v>
      </c>
    </row>
    <row r="286" spans="1:1" x14ac:dyDescent="0.35">
      <c r="A286" cm="1">
        <f t="array" ref="A286">IF(MOD(ROW(A286)-1,15)=0,INDEX(Mount2!$A:$A,(ROW(A286)-1)/15+2), " ")</f>
        <v>0</v>
      </c>
    </row>
    <row r="287" spans="1:1" x14ac:dyDescent="0.35">
      <c r="A287" t="str" cm="1">
        <f t="array" ref="A287">IF(MOD(ROW(A287)-1,15)=0,INDEX(Mount2!$A:$A,(ROW(A287)-1)/15+2), " ")</f>
        <v xml:space="preserve"> </v>
      </c>
    </row>
    <row r="288" spans="1:1" x14ac:dyDescent="0.35">
      <c r="A288" t="str" cm="1">
        <f t="array" ref="A288">IF(MOD(ROW(A288)-1,15)=0,INDEX(Mount2!$A:$A,(ROW(A288)-1)/15+2), " ")</f>
        <v xml:space="preserve"> </v>
      </c>
    </row>
    <row r="289" spans="1:1" x14ac:dyDescent="0.35">
      <c r="A289" t="str" cm="1">
        <f t="array" ref="A289">IF(MOD(ROW(A289)-1,15)=0,INDEX(Mount2!$A:$A,(ROW(A289)-1)/15+2), " ")</f>
        <v xml:space="preserve"> </v>
      </c>
    </row>
    <row r="290" spans="1:1" x14ac:dyDescent="0.35">
      <c r="A290" t="str" cm="1">
        <f t="array" ref="A290">IF(MOD(ROW(A290)-1,15)=0,INDEX(Mount2!$A:$A,(ROW(A290)-1)/15+2), " ")</f>
        <v xml:space="preserve"> </v>
      </c>
    </row>
    <row r="291" spans="1:1" x14ac:dyDescent="0.35">
      <c r="A291" t="str" cm="1">
        <f t="array" ref="A291">IF(MOD(ROW(A291)-1,15)=0,INDEX(Mount2!$A:$A,(ROW(A291)-1)/15+2), " ")</f>
        <v xml:space="preserve"> </v>
      </c>
    </row>
    <row r="292" spans="1:1" x14ac:dyDescent="0.35">
      <c r="A292" t="str" cm="1">
        <f t="array" ref="A292">IF(MOD(ROW(A292)-1,15)=0,INDEX(Mount2!$A:$A,(ROW(A292)-1)/15+2), " ")</f>
        <v xml:space="preserve"> </v>
      </c>
    </row>
    <row r="293" spans="1:1" x14ac:dyDescent="0.35">
      <c r="A293" t="str" cm="1">
        <f t="array" ref="A293">IF(MOD(ROW(A293)-1,15)=0,INDEX(Mount2!$A:$A,(ROW(A293)-1)/15+2), " ")</f>
        <v xml:space="preserve"> </v>
      </c>
    </row>
    <row r="294" spans="1:1" x14ac:dyDescent="0.35">
      <c r="A294" t="str" cm="1">
        <f t="array" ref="A294">IF(MOD(ROW(A294)-1,15)=0,INDEX(Mount2!$A:$A,(ROW(A294)-1)/15+2), " ")</f>
        <v xml:space="preserve"> </v>
      </c>
    </row>
    <row r="295" spans="1:1" x14ac:dyDescent="0.35">
      <c r="A295" t="str" cm="1">
        <f t="array" ref="A295">IF(MOD(ROW(A295)-1,15)=0,INDEX(Mount2!$A:$A,(ROW(A295)-1)/15+2), " ")</f>
        <v xml:space="preserve"> </v>
      </c>
    </row>
    <row r="296" spans="1:1" x14ac:dyDescent="0.35">
      <c r="A296" t="str" cm="1">
        <f t="array" ref="A296">IF(MOD(ROW(A296)-1,15)=0,INDEX(Mount2!$A:$A,(ROW(A296)-1)/15+2), " ")</f>
        <v xml:space="preserve"> </v>
      </c>
    </row>
    <row r="297" spans="1:1" x14ac:dyDescent="0.35">
      <c r="A297" t="str" cm="1">
        <f t="array" ref="A297">IF(MOD(ROW(A297)-1,15)=0,INDEX(Mount2!$A:$A,(ROW(A297)-1)/15+2), " ")</f>
        <v xml:space="preserve"> </v>
      </c>
    </row>
    <row r="298" spans="1:1" x14ac:dyDescent="0.35">
      <c r="A298" t="str" cm="1">
        <f t="array" ref="A298">IF(MOD(ROW(A298)-1,15)=0,INDEX(Mount2!$A:$A,(ROW(A298)-1)/15+2), " ")</f>
        <v xml:space="preserve"> </v>
      </c>
    </row>
    <row r="299" spans="1:1" x14ac:dyDescent="0.35">
      <c r="A299" t="str" cm="1">
        <f t="array" ref="A299">IF(MOD(ROW(A299)-1,15)=0,INDEX(Mount2!$A:$A,(ROW(A299)-1)/15+2), " ")</f>
        <v xml:space="preserve"> </v>
      </c>
    </row>
    <row r="300" spans="1:1" x14ac:dyDescent="0.35">
      <c r="A300" t="str" cm="1">
        <f t="array" ref="A300">IF(MOD(ROW(A300)-1,15)=0,INDEX(Mount2!$A:$A,(ROW(A300)-1)/15+2), " ")</f>
        <v xml:space="preserve"> </v>
      </c>
    </row>
    <row r="301" spans="1:1" x14ac:dyDescent="0.35">
      <c r="A301" cm="1">
        <f t="array" ref="A301">IF(MOD(ROW(A301)-1,15)=0,INDEX(Mount2!$A:$A,(ROW(A301)-1)/15+2), " ")</f>
        <v>0</v>
      </c>
    </row>
    <row r="302" spans="1:1" x14ac:dyDescent="0.35">
      <c r="A302" t="str" cm="1">
        <f t="array" ref="A302">IF(MOD(ROW(A302)-1,15)=0,INDEX(Mount2!$A:$A,(ROW(A302)-1)/15+2), " ")</f>
        <v xml:space="preserve"> </v>
      </c>
    </row>
    <row r="303" spans="1:1" x14ac:dyDescent="0.35">
      <c r="A303" t="str" cm="1">
        <f t="array" ref="A303">IF(MOD(ROW(A303)-1,15)=0,INDEX(Mount2!$A:$A,(ROW(A303)-1)/15+2), " ")</f>
        <v xml:space="preserve"> </v>
      </c>
    </row>
    <row r="304" spans="1:1" x14ac:dyDescent="0.35">
      <c r="A304" t="str" cm="1">
        <f t="array" ref="A304">IF(MOD(ROW(A304)-1,15)=0,INDEX(Mount2!$A:$A,(ROW(A304)-1)/15+2), " ")</f>
        <v xml:space="preserve"> </v>
      </c>
    </row>
    <row r="305" spans="1:1" x14ac:dyDescent="0.35">
      <c r="A305" t="str" cm="1">
        <f t="array" ref="A305">IF(MOD(ROW(A305)-1,15)=0,INDEX(Mount2!$A:$A,(ROW(A305)-1)/15+2), " ")</f>
        <v xml:space="preserve"> </v>
      </c>
    </row>
    <row r="306" spans="1:1" x14ac:dyDescent="0.35">
      <c r="A306" t="str" cm="1">
        <f t="array" ref="A306">IF(MOD(ROW(A306)-1,15)=0,INDEX(Mount2!$A:$A,(ROW(A306)-1)/15+2), " ")</f>
        <v xml:space="preserve"> </v>
      </c>
    </row>
    <row r="307" spans="1:1" x14ac:dyDescent="0.35">
      <c r="A307" t="str" cm="1">
        <f t="array" ref="A307">IF(MOD(ROW(A307)-1,15)=0,INDEX(Mount2!$A:$A,(ROW(A307)-1)/15+2), " ")</f>
        <v xml:space="preserve"> </v>
      </c>
    </row>
    <row r="308" spans="1:1" x14ac:dyDescent="0.35">
      <c r="A308" t="str" cm="1">
        <f t="array" ref="A308">IF(MOD(ROW(A308)-1,15)=0,INDEX(Mount2!$A:$A,(ROW(A308)-1)/15+2), " ")</f>
        <v xml:space="preserve"> </v>
      </c>
    </row>
    <row r="309" spans="1:1" x14ac:dyDescent="0.35">
      <c r="A309" t="str" cm="1">
        <f t="array" ref="A309">IF(MOD(ROW(A309)-1,15)=0,INDEX(Mount2!$A:$A,(ROW(A309)-1)/15+2), " ")</f>
        <v xml:space="preserve"> </v>
      </c>
    </row>
    <row r="310" spans="1:1" x14ac:dyDescent="0.35">
      <c r="A310" t="str" cm="1">
        <f t="array" ref="A310">IF(MOD(ROW(A310)-1,15)=0,INDEX(Mount2!$A:$A,(ROW(A310)-1)/15+2), " ")</f>
        <v xml:space="preserve"> </v>
      </c>
    </row>
    <row r="311" spans="1:1" x14ac:dyDescent="0.35">
      <c r="A311" t="str" cm="1">
        <f t="array" ref="A311">IF(MOD(ROW(A311)-1,15)=0,INDEX(Mount2!$A:$A,(ROW(A311)-1)/15+2), " ")</f>
        <v xml:space="preserve"> </v>
      </c>
    </row>
    <row r="312" spans="1:1" x14ac:dyDescent="0.35">
      <c r="A312" t="str" cm="1">
        <f t="array" ref="A312">IF(MOD(ROW(A312)-1,15)=0,INDEX(Mount2!$A:$A,(ROW(A312)-1)/15+2), " ")</f>
        <v xml:space="preserve"> </v>
      </c>
    </row>
    <row r="313" spans="1:1" x14ac:dyDescent="0.35">
      <c r="A313" t="str" cm="1">
        <f t="array" ref="A313">IF(MOD(ROW(A313)-1,15)=0,INDEX(Mount2!$A:$A,(ROW(A313)-1)/15+2), " ")</f>
        <v xml:space="preserve"> </v>
      </c>
    </row>
    <row r="314" spans="1:1" x14ac:dyDescent="0.35">
      <c r="A314" t="str" cm="1">
        <f t="array" ref="A314">IF(MOD(ROW(A314)-1,15)=0,INDEX(Mount2!$A:$A,(ROW(A314)-1)/15+2), " ")</f>
        <v xml:space="preserve"> </v>
      </c>
    </row>
    <row r="315" spans="1:1" x14ac:dyDescent="0.35">
      <c r="A315" t="str" cm="1">
        <f t="array" ref="A315">IF(MOD(ROW(A315)-1,15)=0,INDEX(Mount2!$A:$A,(ROW(A315)-1)/15+2), " ")</f>
        <v xml:space="preserve"> </v>
      </c>
    </row>
    <row r="316" spans="1:1" x14ac:dyDescent="0.35">
      <c r="A316" cm="1">
        <f t="array" ref="A316">IF(MOD(ROW(A316)-1,15)=0,INDEX(Mount2!$A:$A,(ROW(A316)-1)/15+2), " ")</f>
        <v>0</v>
      </c>
    </row>
    <row r="317" spans="1:1" x14ac:dyDescent="0.35">
      <c r="A317" t="str" cm="1">
        <f t="array" ref="A317">IF(MOD(ROW(A317)-1,15)=0,INDEX(Mount2!$A:$A,(ROW(A317)-1)/15+2), " ")</f>
        <v xml:space="preserve"> </v>
      </c>
    </row>
    <row r="318" spans="1:1" x14ac:dyDescent="0.35">
      <c r="A318" t="str" cm="1">
        <f t="array" ref="A318">IF(MOD(ROW(A318)-1,15)=0,INDEX(Mount2!$A:$A,(ROW(A318)-1)/15+2), " ")</f>
        <v xml:space="preserve"> </v>
      </c>
    </row>
    <row r="319" spans="1:1" x14ac:dyDescent="0.35">
      <c r="A319" t="str" cm="1">
        <f t="array" ref="A319">IF(MOD(ROW(A319)-1,15)=0,INDEX(Mount2!$A:$A,(ROW(A319)-1)/15+2), " ")</f>
        <v xml:space="preserve"> </v>
      </c>
    </row>
    <row r="320" spans="1:1" x14ac:dyDescent="0.35">
      <c r="A320" t="str" cm="1">
        <f t="array" ref="A320">IF(MOD(ROW(A320)-1,15)=0,INDEX(Mount2!$A:$A,(ROW(A320)-1)/15+2), " ")</f>
        <v xml:space="preserve"> </v>
      </c>
    </row>
    <row r="321" spans="1:1" x14ac:dyDescent="0.35">
      <c r="A321" t="str" cm="1">
        <f t="array" ref="A321">IF(MOD(ROW(A321)-1,15)=0,INDEX(Mount2!$A:$A,(ROW(A321)-1)/15+2), " ")</f>
        <v xml:space="preserve"> </v>
      </c>
    </row>
    <row r="322" spans="1:1" x14ac:dyDescent="0.35">
      <c r="A322" t="str" cm="1">
        <f t="array" ref="A322">IF(MOD(ROW(A322)-1,15)=0,INDEX(Mount2!$A:$A,(ROW(A322)-1)/15+2), " ")</f>
        <v xml:space="preserve"> </v>
      </c>
    </row>
    <row r="323" spans="1:1" x14ac:dyDescent="0.35">
      <c r="A323" t="str" cm="1">
        <f t="array" ref="A323">IF(MOD(ROW(A323)-1,15)=0,INDEX(Mount2!$A:$A,(ROW(A323)-1)/15+2), " ")</f>
        <v xml:space="preserve"> </v>
      </c>
    </row>
    <row r="324" spans="1:1" x14ac:dyDescent="0.35">
      <c r="A324" t="str" cm="1">
        <f t="array" ref="A324">IF(MOD(ROW(A324)-1,15)=0,INDEX(Mount2!$A:$A,(ROW(A324)-1)/15+2), " ")</f>
        <v xml:space="preserve"> </v>
      </c>
    </row>
    <row r="325" spans="1:1" x14ac:dyDescent="0.35">
      <c r="A325" t="str" cm="1">
        <f t="array" ref="A325">IF(MOD(ROW(A325)-1,15)=0,INDEX(Mount2!$A:$A,(ROW(A325)-1)/15+2), " ")</f>
        <v xml:space="preserve"> </v>
      </c>
    </row>
    <row r="326" spans="1:1" x14ac:dyDescent="0.35">
      <c r="A326" t="str" cm="1">
        <f t="array" ref="A326">IF(MOD(ROW(A326)-1,15)=0,INDEX(Mount2!$A:$A,(ROW(A326)-1)/15+2), " ")</f>
        <v xml:space="preserve"> </v>
      </c>
    </row>
    <row r="327" spans="1:1" x14ac:dyDescent="0.35">
      <c r="A327" t="str" cm="1">
        <f t="array" ref="A327">IF(MOD(ROW(A327)-1,15)=0,INDEX(Mount2!$A:$A,(ROW(A327)-1)/15+2), " ")</f>
        <v xml:space="preserve"> </v>
      </c>
    </row>
    <row r="328" spans="1:1" x14ac:dyDescent="0.35">
      <c r="A328" t="str" cm="1">
        <f t="array" ref="A328">IF(MOD(ROW(A328)-1,15)=0,INDEX(Mount2!$A:$A,(ROW(A328)-1)/15+2), " ")</f>
        <v xml:space="preserve"> </v>
      </c>
    </row>
    <row r="329" spans="1:1" x14ac:dyDescent="0.35">
      <c r="A329" t="str" cm="1">
        <f t="array" ref="A329">IF(MOD(ROW(A329)-1,15)=0,INDEX(Mount2!$A:$A,(ROW(A329)-1)/15+2), " ")</f>
        <v xml:space="preserve"> </v>
      </c>
    </row>
    <row r="330" spans="1:1" x14ac:dyDescent="0.35">
      <c r="A330" t="str" cm="1">
        <f t="array" ref="A330">IF(MOD(ROW(A330)-1,15)=0,INDEX(Mount2!$A:$A,(ROW(A330)-1)/15+2), " ")</f>
        <v xml:space="preserve"> </v>
      </c>
    </row>
    <row r="331" spans="1:1" x14ac:dyDescent="0.35">
      <c r="A331" cm="1">
        <f t="array" ref="A331">IF(MOD(ROW(A331)-1,15)=0,INDEX(Mount2!$A:$A,(ROW(A331)-1)/15+2), " ")</f>
        <v>0</v>
      </c>
    </row>
    <row r="332" spans="1:1" x14ac:dyDescent="0.35">
      <c r="A332" t="str" cm="1">
        <f t="array" ref="A332">IF(MOD(ROW(A332)-1,15)=0,INDEX(Mount2!$A:$A,(ROW(A332)-1)/15+2), " ")</f>
        <v xml:space="preserve"> </v>
      </c>
    </row>
    <row r="333" spans="1:1" x14ac:dyDescent="0.35">
      <c r="A333" t="str" cm="1">
        <f t="array" ref="A333">IF(MOD(ROW(A333)-1,15)=0,INDEX(Mount2!$A:$A,(ROW(A333)-1)/15+2), " ")</f>
        <v xml:space="preserve"> </v>
      </c>
    </row>
    <row r="334" spans="1:1" x14ac:dyDescent="0.35">
      <c r="A334" t="str" cm="1">
        <f t="array" ref="A334">IF(MOD(ROW(A334)-1,15)=0,INDEX(Mount2!$A:$A,(ROW(A334)-1)/15+2), " ")</f>
        <v xml:space="preserve"> </v>
      </c>
    </row>
    <row r="335" spans="1:1" x14ac:dyDescent="0.35">
      <c r="A335" t="str" cm="1">
        <f t="array" ref="A335">IF(MOD(ROW(A335)-1,15)=0,INDEX(Mount2!$A:$A,(ROW(A335)-1)/15+2), " ")</f>
        <v xml:space="preserve"> </v>
      </c>
    </row>
    <row r="336" spans="1:1" x14ac:dyDescent="0.35">
      <c r="A336" t="str" cm="1">
        <f t="array" ref="A336">IF(MOD(ROW(A336)-1,15)=0,INDEX(Mount2!$A:$A,(ROW(A336)-1)/15+2), " ")</f>
        <v xml:space="preserve"> </v>
      </c>
    </row>
    <row r="337" spans="1:1" x14ac:dyDescent="0.35">
      <c r="A337" t="str" cm="1">
        <f t="array" ref="A337">IF(MOD(ROW(A337)-1,15)=0,INDEX(Mount2!$A:$A,(ROW(A337)-1)/15+2), " ")</f>
        <v xml:space="preserve"> </v>
      </c>
    </row>
    <row r="338" spans="1:1" x14ac:dyDescent="0.35">
      <c r="A338" t="str" cm="1">
        <f t="array" ref="A338">IF(MOD(ROW(A338)-1,15)=0,INDEX(Mount2!$A:$A,(ROW(A338)-1)/15+2), " ")</f>
        <v xml:space="preserve"> </v>
      </c>
    </row>
    <row r="339" spans="1:1" x14ac:dyDescent="0.35">
      <c r="A339" t="str" cm="1">
        <f t="array" ref="A339">IF(MOD(ROW(A339)-1,15)=0,INDEX(Mount2!$A:$A,(ROW(A339)-1)/15+2), " ")</f>
        <v xml:space="preserve"> </v>
      </c>
    </row>
    <row r="340" spans="1:1" x14ac:dyDescent="0.35">
      <c r="A340" t="str" cm="1">
        <f t="array" ref="A340">IF(MOD(ROW(A340)-1,15)=0,INDEX(Mount2!$A:$A,(ROW(A340)-1)/15+2), " ")</f>
        <v xml:space="preserve"> </v>
      </c>
    </row>
    <row r="341" spans="1:1" x14ac:dyDescent="0.35">
      <c r="A341" t="str" cm="1">
        <f t="array" ref="A341">IF(MOD(ROW(A341)-1,15)=0,INDEX(Mount2!$A:$A,(ROW(A341)-1)/15+2), " ")</f>
        <v xml:space="preserve"> </v>
      </c>
    </row>
    <row r="342" spans="1:1" x14ac:dyDescent="0.35">
      <c r="A342" t="str" cm="1">
        <f t="array" ref="A342">IF(MOD(ROW(A342)-1,15)=0,INDEX(Mount2!$A:$A,(ROW(A342)-1)/15+2), " ")</f>
        <v xml:space="preserve"> </v>
      </c>
    </row>
    <row r="343" spans="1:1" x14ac:dyDescent="0.35">
      <c r="A343" t="str" cm="1">
        <f t="array" ref="A343">IF(MOD(ROW(A343)-1,15)=0,INDEX(Mount2!$A:$A,(ROW(A343)-1)/15+2), " ")</f>
        <v xml:space="preserve"> </v>
      </c>
    </row>
    <row r="344" spans="1:1" x14ac:dyDescent="0.35">
      <c r="A344" t="str" cm="1">
        <f t="array" ref="A344">IF(MOD(ROW(A344)-1,15)=0,INDEX(Mount2!$A:$A,(ROW(A344)-1)/15+2), " ")</f>
        <v xml:space="preserve"> </v>
      </c>
    </row>
    <row r="345" spans="1:1" x14ac:dyDescent="0.35">
      <c r="A345" t="str" cm="1">
        <f t="array" ref="A345">IF(MOD(ROW(A345)-1,15)=0,INDEX(Mount2!$A:$A,(ROW(A345)-1)/15+2), " ")</f>
        <v xml:space="preserve"> </v>
      </c>
    </row>
    <row r="346" spans="1:1" x14ac:dyDescent="0.35">
      <c r="A346" cm="1">
        <f t="array" ref="A346">IF(MOD(ROW(A346)-1,15)=0,INDEX(Mount2!$A:$A,(ROW(A346)-1)/15+2), " ")</f>
        <v>0</v>
      </c>
    </row>
    <row r="347" spans="1:1" x14ac:dyDescent="0.35">
      <c r="A347" t="str" cm="1">
        <f t="array" ref="A347">IF(MOD(ROW(A347)-1,15)=0,INDEX(Mount2!$A:$A,(ROW(A347)-1)/15+2), " ")</f>
        <v xml:space="preserve"> </v>
      </c>
    </row>
    <row r="348" spans="1:1" x14ac:dyDescent="0.35">
      <c r="A348" t="str" cm="1">
        <f t="array" ref="A348">IF(MOD(ROW(A348)-1,15)=0,INDEX(Mount2!$A:$A,(ROW(A348)-1)/15+2), " ")</f>
        <v xml:space="preserve"> </v>
      </c>
    </row>
    <row r="349" spans="1:1" x14ac:dyDescent="0.35">
      <c r="A349" t="str" cm="1">
        <f t="array" ref="A349">IF(MOD(ROW(A349)-1,15)=0,INDEX(Mount2!$A:$A,(ROW(A349)-1)/15+2), " ")</f>
        <v xml:space="preserve"> </v>
      </c>
    </row>
    <row r="350" spans="1:1" x14ac:dyDescent="0.35">
      <c r="A350" t="str" cm="1">
        <f t="array" ref="A350">IF(MOD(ROW(A350)-1,15)=0,INDEX(Mount2!$A:$A,(ROW(A350)-1)/15+2), " ")</f>
        <v xml:space="preserve"> </v>
      </c>
    </row>
    <row r="351" spans="1:1" x14ac:dyDescent="0.35">
      <c r="A351" t="str" cm="1">
        <f t="array" ref="A351">IF(MOD(ROW(A351)-1,15)=0,INDEX(Mount2!$A:$A,(ROW(A351)-1)/15+2), " ")</f>
        <v xml:space="preserve"> </v>
      </c>
    </row>
    <row r="352" spans="1:1" x14ac:dyDescent="0.35">
      <c r="A352" t="str" cm="1">
        <f t="array" ref="A352">IF(MOD(ROW(A352)-1,15)=0,INDEX(Mount2!$A:$A,(ROW(A352)-1)/15+2), " ")</f>
        <v xml:space="preserve"> </v>
      </c>
    </row>
    <row r="353" spans="1:1" x14ac:dyDescent="0.35">
      <c r="A353" t="str" cm="1">
        <f t="array" ref="A353">IF(MOD(ROW(A353)-1,15)=0,INDEX(Mount2!$A:$A,(ROW(A353)-1)/15+2), " ")</f>
        <v xml:space="preserve"> </v>
      </c>
    </row>
    <row r="354" spans="1:1" x14ac:dyDescent="0.35">
      <c r="A354" t="str" cm="1">
        <f t="array" ref="A354">IF(MOD(ROW(A354)-1,15)=0,INDEX(Mount2!$A:$A,(ROW(A354)-1)/15+2), " ")</f>
        <v xml:space="preserve"> </v>
      </c>
    </row>
    <row r="355" spans="1:1" x14ac:dyDescent="0.35">
      <c r="A355" t="str" cm="1">
        <f t="array" ref="A355">IF(MOD(ROW(A355)-1,15)=0,INDEX(Mount2!$A:$A,(ROW(A355)-1)/15+2), " ")</f>
        <v xml:space="preserve"> </v>
      </c>
    </row>
    <row r="356" spans="1:1" x14ac:dyDescent="0.35">
      <c r="A356" t="str" cm="1">
        <f t="array" ref="A356">IF(MOD(ROW(A356)-1,15)=0,INDEX(Mount2!$A:$A,(ROW(A356)-1)/15+2), " ")</f>
        <v xml:space="preserve"> </v>
      </c>
    </row>
    <row r="357" spans="1:1" x14ac:dyDescent="0.35">
      <c r="A357" t="str" cm="1">
        <f t="array" ref="A357">IF(MOD(ROW(A357)-1,15)=0,INDEX(Mount2!$A:$A,(ROW(A357)-1)/15+2), " ")</f>
        <v xml:space="preserve"> </v>
      </c>
    </row>
    <row r="358" spans="1:1" x14ac:dyDescent="0.35">
      <c r="A358" t="str" cm="1">
        <f t="array" ref="A358">IF(MOD(ROW(A358)-1,15)=0,INDEX(Mount2!$A:$A,(ROW(A358)-1)/15+2), " ")</f>
        <v xml:space="preserve"> </v>
      </c>
    </row>
    <row r="359" spans="1:1" x14ac:dyDescent="0.35">
      <c r="A359" t="str" cm="1">
        <f t="array" ref="A359">IF(MOD(ROW(A359)-1,15)=0,INDEX(Mount2!$A:$A,(ROW(A359)-1)/15+2), " ")</f>
        <v xml:space="preserve"> </v>
      </c>
    </row>
    <row r="360" spans="1:1" x14ac:dyDescent="0.35">
      <c r="A360" t="str" cm="1">
        <f t="array" ref="A360">IF(MOD(ROW(A360)-1,15)=0,INDEX(Mount2!$A:$A,(ROW(A360)-1)/15+2), " ")</f>
        <v xml:space="preserve"> </v>
      </c>
    </row>
    <row r="361" spans="1:1" x14ac:dyDescent="0.35">
      <c r="A361" cm="1">
        <f t="array" ref="A361">IF(MOD(ROW(A361)-1,15)=0,INDEX(Mount2!$A:$A,(ROW(A361)-1)/15+2), " ")</f>
        <v>0</v>
      </c>
    </row>
    <row r="362" spans="1:1" x14ac:dyDescent="0.35">
      <c r="A362" t="str" cm="1">
        <f t="array" ref="A362">IF(MOD(ROW(A362)-1,15)=0,INDEX(Mount2!$A:$A,(ROW(A362)-1)/15+2), " ")</f>
        <v xml:space="preserve"> </v>
      </c>
    </row>
    <row r="363" spans="1:1" x14ac:dyDescent="0.35">
      <c r="A363" t="str" cm="1">
        <f t="array" ref="A363">IF(MOD(ROW(A363)-1,15)=0,INDEX(Mount2!$A:$A,(ROW(A363)-1)/15+2), " ")</f>
        <v xml:space="preserve"> </v>
      </c>
    </row>
    <row r="364" spans="1:1" x14ac:dyDescent="0.35">
      <c r="A364" t="str" cm="1">
        <f t="array" ref="A364">IF(MOD(ROW(A364)-1,15)=0,INDEX(Mount2!$A:$A,(ROW(A364)-1)/15+2), " ")</f>
        <v xml:space="preserve"> </v>
      </c>
    </row>
    <row r="365" spans="1:1" x14ac:dyDescent="0.35">
      <c r="A365" t="str" cm="1">
        <f t="array" ref="A365">IF(MOD(ROW(A365)-1,15)=0,INDEX(Mount2!$A:$A,(ROW(A365)-1)/15+2), " ")</f>
        <v xml:space="preserve"> </v>
      </c>
    </row>
    <row r="366" spans="1:1" x14ac:dyDescent="0.35">
      <c r="A366" t="str" cm="1">
        <f t="array" ref="A366">IF(MOD(ROW(A366)-1,15)=0,INDEX(Mount2!$A:$A,(ROW(A366)-1)/15+2), " ")</f>
        <v xml:space="preserve"> </v>
      </c>
    </row>
    <row r="367" spans="1:1" x14ac:dyDescent="0.35">
      <c r="A367" t="str" cm="1">
        <f t="array" ref="A367">IF(MOD(ROW(A367)-1,15)=0,INDEX(Mount2!$A:$A,(ROW(A367)-1)/15+2), " ")</f>
        <v xml:space="preserve"> </v>
      </c>
    </row>
    <row r="368" spans="1:1" x14ac:dyDescent="0.35">
      <c r="A368" t="str" cm="1">
        <f t="array" ref="A368">IF(MOD(ROW(A368)-1,15)=0,INDEX(Mount2!$A:$A,(ROW(A368)-1)/15+2), " ")</f>
        <v xml:space="preserve"> </v>
      </c>
    </row>
    <row r="369" spans="1:1" x14ac:dyDescent="0.35">
      <c r="A369" t="str" cm="1">
        <f t="array" ref="A369">IF(MOD(ROW(A369)-1,15)=0,INDEX(Mount2!$A:$A,(ROW(A369)-1)/15+2), " ")</f>
        <v xml:space="preserve"> </v>
      </c>
    </row>
    <row r="370" spans="1:1" x14ac:dyDescent="0.35">
      <c r="A370" t="str" cm="1">
        <f t="array" ref="A370">IF(MOD(ROW(A370)-1,15)=0,INDEX(Mount2!$A:$A,(ROW(A370)-1)/15+2), " ")</f>
        <v xml:space="preserve"> </v>
      </c>
    </row>
    <row r="371" spans="1:1" x14ac:dyDescent="0.35">
      <c r="A371" t="str" cm="1">
        <f t="array" ref="A371">IF(MOD(ROW(A371)-1,15)=0,INDEX(Mount2!$A:$A,(ROW(A371)-1)/15+2), " ")</f>
        <v xml:space="preserve"> </v>
      </c>
    </row>
    <row r="372" spans="1:1" x14ac:dyDescent="0.35">
      <c r="A372" t="str" cm="1">
        <f t="array" ref="A372">IF(MOD(ROW(A372)-1,15)=0,INDEX(Mount2!$A:$A,(ROW(A372)-1)/15+2), " ")</f>
        <v xml:space="preserve"> </v>
      </c>
    </row>
    <row r="373" spans="1:1" x14ac:dyDescent="0.35">
      <c r="A373" t="str" cm="1">
        <f t="array" ref="A373">IF(MOD(ROW(A373)-1,15)=0,INDEX(Mount2!$A:$A,(ROW(A373)-1)/15+2), " ")</f>
        <v xml:space="preserve"> </v>
      </c>
    </row>
    <row r="374" spans="1:1" x14ac:dyDescent="0.35">
      <c r="A374" t="str" cm="1">
        <f t="array" ref="A374">IF(MOD(ROW(A374)-1,15)=0,INDEX(Mount2!$A:$A,(ROW(A374)-1)/15+2), " ")</f>
        <v xml:space="preserve"> </v>
      </c>
    </row>
    <row r="375" spans="1:1" x14ac:dyDescent="0.35">
      <c r="A375" t="str" cm="1">
        <f t="array" ref="A375">IF(MOD(ROW(A375)-1,15)=0,INDEX(Mount2!$A:$A,(ROW(A375)-1)/15+2), " ")</f>
        <v xml:space="preserve"> </v>
      </c>
    </row>
    <row r="376" spans="1:1" x14ac:dyDescent="0.35">
      <c r="A376" cm="1">
        <f t="array" ref="A376">IF(MOD(ROW(A376)-1,15)=0,INDEX(Mount2!$A:$A,(ROW(A376)-1)/15+2), " ")</f>
        <v>0</v>
      </c>
    </row>
    <row r="377" spans="1:1" x14ac:dyDescent="0.35">
      <c r="A377" t="str" cm="1">
        <f t="array" ref="A377">IF(MOD(ROW(A377)-1,15)=0,INDEX(Mount2!$A:$A,(ROW(A377)-1)/15+2), " ")</f>
        <v xml:space="preserve"> </v>
      </c>
    </row>
    <row r="378" spans="1:1" x14ac:dyDescent="0.35">
      <c r="A378" t="str" cm="1">
        <f t="array" ref="A378">IF(MOD(ROW(A378)-1,15)=0,INDEX(Mount2!$A:$A,(ROW(A378)-1)/15+2), " ")</f>
        <v xml:space="preserve"> </v>
      </c>
    </row>
    <row r="379" spans="1:1" x14ac:dyDescent="0.35">
      <c r="A379" t="str" cm="1">
        <f t="array" ref="A379">IF(MOD(ROW(A379)-1,15)=0,INDEX(Mount2!$A:$A,(ROW(A379)-1)/15+2), " ")</f>
        <v xml:space="preserve"> </v>
      </c>
    </row>
    <row r="380" spans="1:1" x14ac:dyDescent="0.35">
      <c r="A380" t="str" cm="1">
        <f t="array" ref="A380">IF(MOD(ROW(A380)-1,15)=0,INDEX(Mount2!$A:$A,(ROW(A380)-1)/15+2), " ")</f>
        <v xml:space="preserve"> </v>
      </c>
    </row>
    <row r="381" spans="1:1" x14ac:dyDescent="0.35">
      <c r="A381" t="str" cm="1">
        <f t="array" ref="A381">IF(MOD(ROW(A381)-1,15)=0,INDEX(Mount2!$A:$A,(ROW(A381)-1)/15+2), " ")</f>
        <v xml:space="preserve"> </v>
      </c>
    </row>
    <row r="382" spans="1:1" x14ac:dyDescent="0.35">
      <c r="A382" t="str" cm="1">
        <f t="array" ref="A382">IF(MOD(ROW(A382)-1,15)=0,INDEX(Mount2!$A:$A,(ROW(A382)-1)/15+2), " ")</f>
        <v xml:space="preserve"> </v>
      </c>
    </row>
    <row r="383" spans="1:1" x14ac:dyDescent="0.35">
      <c r="A383" t="str" cm="1">
        <f t="array" ref="A383">IF(MOD(ROW(A383)-1,15)=0,INDEX(Mount2!$A:$A,(ROW(A383)-1)/15+2), " ")</f>
        <v xml:space="preserve"> </v>
      </c>
    </row>
    <row r="384" spans="1:1" x14ac:dyDescent="0.35">
      <c r="A384" t="str" cm="1">
        <f t="array" ref="A384">IF(MOD(ROW(A384)-1,15)=0,INDEX(Mount2!$A:$A,(ROW(A384)-1)/15+2), " ")</f>
        <v xml:space="preserve"> </v>
      </c>
    </row>
    <row r="385" spans="1:1" x14ac:dyDescent="0.35">
      <c r="A385" t="str" cm="1">
        <f t="array" ref="A385">IF(MOD(ROW(A385)-1,15)=0,INDEX(Mount2!$A:$A,(ROW(A385)-1)/15+2), " ")</f>
        <v xml:space="preserve"> </v>
      </c>
    </row>
    <row r="386" spans="1:1" x14ac:dyDescent="0.35">
      <c r="A386" t="str" cm="1">
        <f t="array" ref="A386">IF(MOD(ROW(A386)-1,15)=0,INDEX(Mount2!$A:$A,(ROW(A386)-1)/15+2), " ")</f>
        <v xml:space="preserve"> </v>
      </c>
    </row>
    <row r="387" spans="1:1" x14ac:dyDescent="0.35">
      <c r="A387" t="str" cm="1">
        <f t="array" ref="A387">IF(MOD(ROW(A387)-1,15)=0,INDEX(Mount2!$A:$A,(ROW(A387)-1)/15+2), " ")</f>
        <v xml:space="preserve"> </v>
      </c>
    </row>
    <row r="388" spans="1:1" x14ac:dyDescent="0.35">
      <c r="A388" t="str" cm="1">
        <f t="array" ref="A388">IF(MOD(ROW(A388)-1,15)=0,INDEX(Mount2!$A:$A,(ROW(A388)-1)/15+2), " ")</f>
        <v xml:space="preserve"> </v>
      </c>
    </row>
    <row r="389" spans="1:1" x14ac:dyDescent="0.35">
      <c r="A389" t="str" cm="1">
        <f t="array" ref="A389">IF(MOD(ROW(A389)-1,15)=0,INDEX(Mount2!$A:$A,(ROW(A389)-1)/15+2), " ")</f>
        <v xml:space="preserve"> </v>
      </c>
    </row>
    <row r="390" spans="1:1" x14ac:dyDescent="0.35">
      <c r="A390" t="str" cm="1">
        <f t="array" ref="A390">IF(MOD(ROW(A390)-1,15)=0,INDEX(Mount2!$A:$A,(ROW(A390)-1)/15+2), " ")</f>
        <v xml:space="preserve"> </v>
      </c>
    </row>
    <row r="391" spans="1:1" x14ac:dyDescent="0.35">
      <c r="A391" cm="1">
        <f t="array" ref="A391">IF(MOD(ROW(A391)-1,15)=0,INDEX(Mount2!$A:$A,(ROW(A391)-1)/15+2), " ")</f>
        <v>0</v>
      </c>
    </row>
    <row r="392" spans="1:1" x14ac:dyDescent="0.35">
      <c r="A392" t="str" cm="1">
        <f t="array" ref="A392">IF(MOD(ROW(A392)-1,15)=0,INDEX(Mount2!$A:$A,(ROW(A392)-1)/15+2), " ")</f>
        <v xml:space="preserve"> </v>
      </c>
    </row>
    <row r="393" spans="1:1" x14ac:dyDescent="0.35">
      <c r="A393" t="str" cm="1">
        <f t="array" ref="A393">IF(MOD(ROW(A393)-1,15)=0,INDEX(Mount2!$A:$A,(ROW(A393)-1)/15+2), " ")</f>
        <v xml:space="preserve"> </v>
      </c>
    </row>
    <row r="394" spans="1:1" x14ac:dyDescent="0.35">
      <c r="A394" t="str" cm="1">
        <f t="array" ref="A394">IF(MOD(ROW(A394)-1,15)=0,INDEX(Mount2!$A:$A,(ROW(A394)-1)/15+2), " ")</f>
        <v xml:space="preserve"> </v>
      </c>
    </row>
    <row r="395" spans="1:1" x14ac:dyDescent="0.35">
      <c r="A395" t="str" cm="1">
        <f t="array" ref="A395">IF(MOD(ROW(A395)-1,15)=0,INDEX(Mount2!$A:$A,(ROW(A395)-1)/15+2), " ")</f>
        <v xml:space="preserve"> </v>
      </c>
    </row>
    <row r="396" spans="1:1" x14ac:dyDescent="0.35">
      <c r="A396" t="str" cm="1">
        <f t="array" ref="A396">IF(MOD(ROW(A396)-1,15)=0,INDEX(Mount2!$A:$A,(ROW(A396)-1)/15+2), " ")</f>
        <v xml:space="preserve"> </v>
      </c>
    </row>
    <row r="397" spans="1:1" x14ac:dyDescent="0.35">
      <c r="A397" t="str" cm="1">
        <f t="array" ref="A397">IF(MOD(ROW(A397)-1,15)=0,INDEX(Mount2!$A:$A,(ROW(A397)-1)/15+2), " ")</f>
        <v xml:space="preserve"> </v>
      </c>
    </row>
    <row r="398" spans="1:1" x14ac:dyDescent="0.35">
      <c r="A398" t="str" cm="1">
        <f t="array" ref="A398">IF(MOD(ROW(A398)-1,15)=0,INDEX(Mount2!$A:$A,(ROW(A398)-1)/15+2), " ")</f>
        <v xml:space="preserve"> </v>
      </c>
    </row>
    <row r="399" spans="1:1" x14ac:dyDescent="0.35">
      <c r="A399" t="str" cm="1">
        <f t="array" ref="A399">IF(MOD(ROW(A399)-1,15)=0,INDEX(Mount2!$A:$A,(ROW(A399)-1)/15+2), " ")</f>
        <v xml:space="preserve"> </v>
      </c>
    </row>
    <row r="400" spans="1:1" x14ac:dyDescent="0.35">
      <c r="A400" t="str" cm="1">
        <f t="array" ref="A400">IF(MOD(ROW(A400)-1,15)=0,INDEX(Mount2!$A:$A,(ROW(A400)-1)/15+2), " ")</f>
        <v xml:space="preserve"> </v>
      </c>
    </row>
    <row r="401" spans="1:1" x14ac:dyDescent="0.35">
      <c r="A401" t="str" cm="1">
        <f t="array" ref="A401">IF(MOD(ROW(A401)-1,15)=0,INDEX(Mount2!$A:$A,(ROW(A401)-1)/15+2), " ")</f>
        <v xml:space="preserve"> </v>
      </c>
    </row>
    <row r="402" spans="1:1" x14ac:dyDescent="0.35">
      <c r="A402" t="str" cm="1">
        <f t="array" ref="A402">IF(MOD(ROW(A402)-1,15)=0,INDEX(Mount2!$A:$A,(ROW(A402)-1)/15+2), " ")</f>
        <v xml:space="preserve"> </v>
      </c>
    </row>
    <row r="403" spans="1:1" x14ac:dyDescent="0.35">
      <c r="A403" t="str" cm="1">
        <f t="array" ref="A403">IF(MOD(ROW(A403)-1,15)=0,INDEX(Mount2!$A:$A,(ROW(A403)-1)/15+2), " ")</f>
        <v xml:space="preserve"> </v>
      </c>
    </row>
    <row r="404" spans="1:1" x14ac:dyDescent="0.35">
      <c r="A404" t="str" cm="1">
        <f t="array" ref="A404">IF(MOD(ROW(A404)-1,15)=0,INDEX(Mount2!$A:$A,(ROW(A404)-1)/15+2), " ")</f>
        <v xml:space="preserve"> </v>
      </c>
    </row>
    <row r="405" spans="1:1" x14ac:dyDescent="0.35">
      <c r="A405" t="str" cm="1">
        <f t="array" ref="A405">IF(MOD(ROW(A405)-1,15)=0,INDEX(Mount2!$A:$A,(ROW(A405)-1)/15+2), " ")</f>
        <v xml:space="preserve"> </v>
      </c>
    </row>
    <row r="406" spans="1:1" x14ac:dyDescent="0.35">
      <c r="A406" cm="1">
        <f t="array" ref="A406">IF(MOD(ROW(A406)-1,15)=0,INDEX(Mount2!$A:$A,(ROW(A406)-1)/15+2), " ")</f>
        <v>0</v>
      </c>
    </row>
    <row r="407" spans="1:1" x14ac:dyDescent="0.35">
      <c r="A407" t="str" cm="1">
        <f t="array" ref="A407">IF(MOD(ROW(A407)-1,15)=0,INDEX(Mount2!$A:$A,(ROW(A407)-1)/15+2), " ")</f>
        <v xml:space="preserve"> </v>
      </c>
    </row>
    <row r="408" spans="1:1" x14ac:dyDescent="0.35">
      <c r="A408" t="str" cm="1">
        <f t="array" ref="A408">IF(MOD(ROW(A408)-1,15)=0,INDEX(Mount2!$A:$A,(ROW(A408)-1)/15+2), " ")</f>
        <v xml:space="preserve"> </v>
      </c>
    </row>
    <row r="409" spans="1:1" x14ac:dyDescent="0.35">
      <c r="A409" t="str" cm="1">
        <f t="array" ref="A409">IF(MOD(ROW(A409)-1,15)=0,INDEX(Mount2!$A:$A,(ROW(A409)-1)/15+2), " ")</f>
        <v xml:space="preserve"> </v>
      </c>
    </row>
    <row r="410" spans="1:1" x14ac:dyDescent="0.35">
      <c r="A410" t="str" cm="1">
        <f t="array" ref="A410">IF(MOD(ROW(A410)-1,15)=0,INDEX(Mount2!$A:$A,(ROW(A410)-1)/15+2), " ")</f>
        <v xml:space="preserve"> </v>
      </c>
    </row>
    <row r="411" spans="1:1" x14ac:dyDescent="0.35">
      <c r="A411" t="str" cm="1">
        <f t="array" ref="A411">IF(MOD(ROW(A411)-1,15)=0,INDEX(Mount2!$A:$A,(ROW(A411)-1)/15+2), " ")</f>
        <v xml:space="preserve"> </v>
      </c>
    </row>
    <row r="412" spans="1:1" x14ac:dyDescent="0.35">
      <c r="A412" t="str" cm="1">
        <f t="array" ref="A412">IF(MOD(ROW(A412)-1,15)=0,INDEX(Mount2!$A:$A,(ROW(A412)-1)/15+2), " ")</f>
        <v xml:space="preserve"> </v>
      </c>
    </row>
    <row r="413" spans="1:1" x14ac:dyDescent="0.35">
      <c r="A413" t="str" cm="1">
        <f t="array" ref="A413">IF(MOD(ROW(A413)-1,15)=0,INDEX(Mount2!$A:$A,(ROW(A413)-1)/15+2), " ")</f>
        <v xml:space="preserve"> </v>
      </c>
    </row>
    <row r="414" spans="1:1" x14ac:dyDescent="0.35">
      <c r="A414" t="str" cm="1">
        <f t="array" ref="A414">IF(MOD(ROW(A414)-1,15)=0,INDEX(Mount2!$A:$A,(ROW(A414)-1)/15+2), " ")</f>
        <v xml:space="preserve"> </v>
      </c>
    </row>
    <row r="415" spans="1:1" x14ac:dyDescent="0.35">
      <c r="A415" t="str" cm="1">
        <f t="array" ref="A415">IF(MOD(ROW(A415)-1,15)=0,INDEX(Mount2!$A:$A,(ROW(A415)-1)/15+2), " ")</f>
        <v xml:space="preserve"> </v>
      </c>
    </row>
    <row r="416" spans="1:1" x14ac:dyDescent="0.35">
      <c r="A416" t="str" cm="1">
        <f t="array" ref="A416">IF(MOD(ROW(A416)-1,15)=0,INDEX(Mount2!$A:$A,(ROW(A416)-1)/15+2), " ")</f>
        <v xml:space="preserve"> </v>
      </c>
    </row>
    <row r="417" spans="1:1" x14ac:dyDescent="0.35">
      <c r="A417" t="str" cm="1">
        <f t="array" ref="A417">IF(MOD(ROW(A417)-1,15)=0,INDEX(Mount2!$A:$A,(ROW(A417)-1)/15+2), " ")</f>
        <v xml:space="preserve"> </v>
      </c>
    </row>
    <row r="418" spans="1:1" x14ac:dyDescent="0.35">
      <c r="A418" t="str" cm="1">
        <f t="array" ref="A418">IF(MOD(ROW(A418)-1,15)=0,INDEX(Mount2!$A:$A,(ROW(A418)-1)/15+2), " ")</f>
        <v xml:space="preserve"> </v>
      </c>
    </row>
    <row r="419" spans="1:1" x14ac:dyDescent="0.35">
      <c r="A419" t="str" cm="1">
        <f t="array" ref="A419">IF(MOD(ROW(A419)-1,15)=0,INDEX(Mount2!$A:$A,(ROW(A419)-1)/15+2), " ")</f>
        <v xml:space="preserve"> </v>
      </c>
    </row>
    <row r="420" spans="1:1" x14ac:dyDescent="0.35">
      <c r="A420" t="str" cm="1">
        <f t="array" ref="A420">IF(MOD(ROW(A420)-1,15)=0,INDEX(Mount2!$A:$A,(ROW(A420)-1)/15+2), " ")</f>
        <v xml:space="preserve"> </v>
      </c>
    </row>
    <row r="421" spans="1:1" x14ac:dyDescent="0.35">
      <c r="A421" cm="1">
        <f t="array" ref="A421">IF(MOD(ROW(A421)-1,15)=0,INDEX(Mount2!$A:$A,(ROW(A421)-1)/15+2), " ")</f>
        <v>0</v>
      </c>
    </row>
    <row r="422" spans="1:1" x14ac:dyDescent="0.35">
      <c r="A422" t="str" cm="1">
        <f t="array" ref="A422">IF(MOD(ROW(A422)-1,15)=0,INDEX(Mount2!$A:$A,(ROW(A422)-1)/15+2), " ")</f>
        <v xml:space="preserve"> </v>
      </c>
    </row>
    <row r="423" spans="1:1" x14ac:dyDescent="0.35">
      <c r="A423" t="str" cm="1">
        <f t="array" ref="A423">IF(MOD(ROW(A423)-1,15)=0,INDEX(Mount2!$A:$A,(ROW(A423)-1)/15+2), " ")</f>
        <v xml:space="preserve"> </v>
      </c>
    </row>
    <row r="424" spans="1:1" x14ac:dyDescent="0.35">
      <c r="A424" t="str" cm="1">
        <f t="array" ref="A424">IF(MOD(ROW(A424)-1,15)=0,INDEX(Mount2!$A:$A,(ROW(A424)-1)/15+2), " ")</f>
        <v xml:space="preserve"> </v>
      </c>
    </row>
    <row r="425" spans="1:1" x14ac:dyDescent="0.35">
      <c r="A425" t="str" cm="1">
        <f t="array" ref="A425">IF(MOD(ROW(A425)-1,15)=0,INDEX(Mount2!$A:$A,(ROW(A425)-1)/15+2), " ")</f>
        <v xml:space="preserve"> </v>
      </c>
    </row>
    <row r="426" spans="1:1" x14ac:dyDescent="0.35">
      <c r="A426" t="str" cm="1">
        <f t="array" ref="A426">IF(MOD(ROW(A426)-1,15)=0,INDEX(Mount2!$A:$A,(ROW(A426)-1)/15+2), " ")</f>
        <v xml:space="preserve"> </v>
      </c>
    </row>
    <row r="427" spans="1:1" x14ac:dyDescent="0.35">
      <c r="A427" t="str" cm="1">
        <f t="array" ref="A427">IF(MOD(ROW(A427)-1,15)=0,INDEX(Mount2!$A:$A,(ROW(A427)-1)/15+2), " ")</f>
        <v xml:space="preserve"> </v>
      </c>
    </row>
    <row r="428" spans="1:1" x14ac:dyDescent="0.35">
      <c r="A428" t="str" cm="1">
        <f t="array" ref="A428">IF(MOD(ROW(A428)-1,15)=0,INDEX(Mount2!$A:$A,(ROW(A428)-1)/15+2), " ")</f>
        <v xml:space="preserve"> </v>
      </c>
    </row>
    <row r="429" spans="1:1" x14ac:dyDescent="0.35">
      <c r="A429" t="str" cm="1">
        <f t="array" ref="A429">IF(MOD(ROW(A429)-1,15)=0,INDEX(Mount2!$A:$A,(ROW(A429)-1)/15+2), " ")</f>
        <v xml:space="preserve"> </v>
      </c>
    </row>
    <row r="430" spans="1:1" x14ac:dyDescent="0.35">
      <c r="A430" t="str" cm="1">
        <f t="array" ref="A430">IF(MOD(ROW(A430)-1,15)=0,INDEX(Mount2!$A:$A,(ROW(A430)-1)/15+2), " ")</f>
        <v xml:space="preserve"> </v>
      </c>
    </row>
    <row r="431" spans="1:1" x14ac:dyDescent="0.35">
      <c r="A431" t="str" cm="1">
        <f t="array" ref="A431">IF(MOD(ROW(A431)-1,15)=0,INDEX(Mount2!$A:$A,(ROW(A431)-1)/15+2), " ")</f>
        <v xml:space="preserve"> </v>
      </c>
    </row>
    <row r="432" spans="1:1" x14ac:dyDescent="0.35">
      <c r="A432" t="str" cm="1">
        <f t="array" ref="A432">IF(MOD(ROW(A432)-1,15)=0,INDEX(Mount2!$A:$A,(ROW(A432)-1)/15+2), " ")</f>
        <v xml:space="preserve"> </v>
      </c>
    </row>
    <row r="433" spans="1:1" x14ac:dyDescent="0.35">
      <c r="A433" t="str" cm="1">
        <f t="array" ref="A433">IF(MOD(ROW(A433)-1,15)=0,INDEX(Mount2!$A:$A,(ROW(A433)-1)/15+2), " ")</f>
        <v xml:space="preserve"> </v>
      </c>
    </row>
    <row r="434" spans="1:1" x14ac:dyDescent="0.35">
      <c r="A434" t="str" cm="1">
        <f t="array" ref="A434">IF(MOD(ROW(A434)-1,15)=0,INDEX(Mount2!$A:$A,(ROW(A434)-1)/15+2), " ")</f>
        <v xml:space="preserve"> </v>
      </c>
    </row>
    <row r="435" spans="1:1" x14ac:dyDescent="0.35">
      <c r="A435" t="str" cm="1">
        <f t="array" ref="A435">IF(MOD(ROW(A435)-1,15)=0,INDEX(Mount2!$A:$A,(ROW(A435)-1)/15+2), " ")</f>
        <v xml:space="preserve"> </v>
      </c>
    </row>
    <row r="436" spans="1:1" x14ac:dyDescent="0.35">
      <c r="A436" cm="1">
        <f t="array" ref="A436">IF(MOD(ROW(A436)-1,15)=0,INDEX(Mount2!$A:$A,(ROW(A436)-1)/15+2), " ")</f>
        <v>0</v>
      </c>
    </row>
    <row r="437" spans="1:1" x14ac:dyDescent="0.35">
      <c r="A437" t="str" cm="1">
        <f t="array" ref="A437">IF(MOD(ROW(A437)-1,15)=0,INDEX(Mount2!$A:$A,(ROW(A437)-1)/15+2), " ")</f>
        <v xml:space="preserve"> </v>
      </c>
    </row>
    <row r="438" spans="1:1" x14ac:dyDescent="0.35">
      <c r="A438" t="str" cm="1">
        <f t="array" ref="A438">IF(MOD(ROW(A438)-1,15)=0,INDEX(Mount2!$A:$A,(ROW(A438)-1)/15+2), " ")</f>
        <v xml:space="preserve"> </v>
      </c>
    </row>
    <row r="439" spans="1:1" x14ac:dyDescent="0.35">
      <c r="A439" t="str" cm="1">
        <f t="array" ref="A439">IF(MOD(ROW(A439)-1,15)=0,INDEX(Mount2!$A:$A,(ROW(A439)-1)/15+2), " ")</f>
        <v xml:space="preserve"> </v>
      </c>
    </row>
    <row r="440" spans="1:1" x14ac:dyDescent="0.35">
      <c r="A440" t="str" cm="1">
        <f t="array" ref="A440">IF(MOD(ROW(A440)-1,15)=0,INDEX(Mount2!$A:$A,(ROW(A440)-1)/15+2), " ")</f>
        <v xml:space="preserve"> </v>
      </c>
    </row>
    <row r="441" spans="1:1" x14ac:dyDescent="0.35">
      <c r="A441" t="str" cm="1">
        <f t="array" ref="A441">IF(MOD(ROW(A441)-1,15)=0,INDEX(Mount2!$A:$A,(ROW(A441)-1)/15+2), " ")</f>
        <v xml:space="preserve"> </v>
      </c>
    </row>
    <row r="442" spans="1:1" x14ac:dyDescent="0.35">
      <c r="A442" t="str" cm="1">
        <f t="array" ref="A442">IF(MOD(ROW(A442)-1,15)=0,INDEX(Mount2!$A:$A,(ROW(A442)-1)/15+2), " ")</f>
        <v xml:space="preserve"> </v>
      </c>
    </row>
    <row r="443" spans="1:1" x14ac:dyDescent="0.35">
      <c r="A443" t="str" cm="1">
        <f t="array" ref="A443">IF(MOD(ROW(A443)-1,15)=0,INDEX(Mount2!$A:$A,(ROW(A443)-1)/15+2), " ")</f>
        <v xml:space="preserve"> </v>
      </c>
    </row>
    <row r="444" spans="1:1" x14ac:dyDescent="0.35">
      <c r="A444" t="str" cm="1">
        <f t="array" ref="A444">IF(MOD(ROW(A444)-1,15)=0,INDEX(Mount2!$A:$A,(ROW(A444)-1)/15+2), " ")</f>
        <v xml:space="preserve"> </v>
      </c>
    </row>
    <row r="445" spans="1:1" x14ac:dyDescent="0.35">
      <c r="A445" t="str" cm="1">
        <f t="array" ref="A445">IF(MOD(ROW(A445)-1,15)=0,INDEX(Mount2!$A:$A,(ROW(A445)-1)/15+2), " ")</f>
        <v xml:space="preserve"> </v>
      </c>
    </row>
    <row r="446" spans="1:1" x14ac:dyDescent="0.35">
      <c r="A446" t="str" cm="1">
        <f t="array" ref="A446">IF(MOD(ROW(A446)-1,15)=0,INDEX(Mount2!$A:$A,(ROW(A446)-1)/15+2), " ")</f>
        <v xml:space="preserve"> </v>
      </c>
    </row>
    <row r="447" spans="1:1" x14ac:dyDescent="0.35">
      <c r="A447" t="str" cm="1">
        <f t="array" ref="A447">IF(MOD(ROW(A447)-1,15)=0,INDEX(Mount2!$A:$A,(ROW(A447)-1)/15+2), " ")</f>
        <v xml:space="preserve"> </v>
      </c>
    </row>
    <row r="448" spans="1:1" x14ac:dyDescent="0.35">
      <c r="A448" t="str" cm="1">
        <f t="array" ref="A448">IF(MOD(ROW(A448)-1,15)=0,INDEX(Mount2!$A:$A,(ROW(A448)-1)/15+2), " ")</f>
        <v xml:space="preserve"> </v>
      </c>
    </row>
    <row r="449" spans="1:1" x14ac:dyDescent="0.35">
      <c r="A449" t="str" cm="1">
        <f t="array" ref="A449">IF(MOD(ROW(A449)-1,15)=0,INDEX(Mount2!$A:$A,(ROW(A449)-1)/15+2), " ")</f>
        <v xml:space="preserve"> </v>
      </c>
    </row>
    <row r="450" spans="1:1" x14ac:dyDescent="0.35">
      <c r="A450" t="str" cm="1">
        <f t="array" ref="A450">IF(MOD(ROW(A450)-1,15)=0,INDEX(Mount2!$A:$A,(ROW(A450)-1)/15+2), " ")</f>
        <v xml:space="preserve"> </v>
      </c>
    </row>
    <row r="451" spans="1:1" x14ac:dyDescent="0.35">
      <c r="A451" cm="1">
        <f t="array" ref="A451">IF(MOD(ROW(A451)-1,15)=0,INDEX(Mount2!$A:$A,(ROW(A451)-1)/15+2), " ")</f>
        <v>0</v>
      </c>
    </row>
    <row r="452" spans="1:1" x14ac:dyDescent="0.35">
      <c r="A452" t="str" cm="1">
        <f t="array" ref="A452">IF(MOD(ROW(A452)-1,15)=0,INDEX(Mount2!$A:$A,(ROW(A452)-1)/15+2), " ")</f>
        <v xml:space="preserve"> </v>
      </c>
    </row>
    <row r="453" spans="1:1" x14ac:dyDescent="0.35">
      <c r="A453" t="str" cm="1">
        <f t="array" ref="A453">IF(MOD(ROW(A453)-1,15)=0,INDEX(Mount2!$A:$A,(ROW(A453)-1)/15+2), " ")</f>
        <v xml:space="preserve"> </v>
      </c>
    </row>
    <row r="454" spans="1:1" x14ac:dyDescent="0.35">
      <c r="A454" t="str" cm="1">
        <f t="array" ref="A454">IF(MOD(ROW(A454)-1,15)=0,INDEX(Mount2!$A:$A,(ROW(A454)-1)/15+2), " ")</f>
        <v xml:space="preserve"> </v>
      </c>
    </row>
    <row r="455" spans="1:1" x14ac:dyDescent="0.35">
      <c r="A455" t="str" cm="1">
        <f t="array" ref="A455">IF(MOD(ROW(A455)-1,15)=0,INDEX(Mount2!$A:$A,(ROW(A455)-1)/15+2), " ")</f>
        <v xml:space="preserve"> </v>
      </c>
    </row>
    <row r="456" spans="1:1" x14ac:dyDescent="0.35">
      <c r="A456" t="str" cm="1">
        <f t="array" ref="A456">IF(MOD(ROW(A456)-1,15)=0,INDEX(Mount2!$A:$A,(ROW(A456)-1)/15+2), " ")</f>
        <v xml:space="preserve"> </v>
      </c>
    </row>
    <row r="457" spans="1:1" x14ac:dyDescent="0.35">
      <c r="A457" t="str" cm="1">
        <f t="array" ref="A457">IF(MOD(ROW(A457)-1,15)=0,INDEX(Mount2!$A:$A,(ROW(A457)-1)/15+2), " ")</f>
        <v xml:space="preserve"> </v>
      </c>
    </row>
    <row r="458" spans="1:1" x14ac:dyDescent="0.35">
      <c r="A458" t="str" cm="1">
        <f t="array" ref="A458">IF(MOD(ROW(A458)-1,15)=0,INDEX(Mount2!$A:$A,(ROW(A458)-1)/15+2), " ")</f>
        <v xml:space="preserve"> </v>
      </c>
    </row>
    <row r="459" spans="1:1" x14ac:dyDescent="0.35">
      <c r="A459" t="str" cm="1">
        <f t="array" ref="A459">IF(MOD(ROW(A459)-1,15)=0,INDEX(Mount2!$A:$A,(ROW(A459)-1)/15+2), " ")</f>
        <v xml:space="preserve"> </v>
      </c>
    </row>
    <row r="460" spans="1:1" x14ac:dyDescent="0.35">
      <c r="A460" t="str" cm="1">
        <f t="array" ref="A460">IF(MOD(ROW(A460)-1,15)=0,INDEX(Mount2!$A:$A,(ROW(A460)-1)/15+2), " ")</f>
        <v xml:space="preserve"> </v>
      </c>
    </row>
    <row r="461" spans="1:1" x14ac:dyDescent="0.35">
      <c r="A461" t="str" cm="1">
        <f t="array" ref="A461">IF(MOD(ROW(A461)-1,15)=0,INDEX(Mount2!$A:$A,(ROW(A461)-1)/15+2), " ")</f>
        <v xml:space="preserve"> </v>
      </c>
    </row>
    <row r="462" spans="1:1" x14ac:dyDescent="0.35">
      <c r="A462" t="str" cm="1">
        <f t="array" ref="A462">IF(MOD(ROW(A462)-1,15)=0,INDEX(Mount2!$A:$A,(ROW(A462)-1)/15+2), " ")</f>
        <v xml:space="preserve"> </v>
      </c>
    </row>
    <row r="463" spans="1:1" x14ac:dyDescent="0.35">
      <c r="A463" t="str" cm="1">
        <f t="array" ref="A463">IF(MOD(ROW(A463)-1,15)=0,INDEX(Mount2!$A:$A,(ROW(A463)-1)/15+2), " ")</f>
        <v xml:space="preserve"> </v>
      </c>
    </row>
    <row r="464" spans="1:1" x14ac:dyDescent="0.35">
      <c r="A464" t="str" cm="1">
        <f t="array" ref="A464">IF(MOD(ROW(A464)-1,15)=0,INDEX(Mount2!$A:$A,(ROW(A464)-1)/15+2), " ")</f>
        <v xml:space="preserve"> </v>
      </c>
    </row>
    <row r="465" spans="1:1" x14ac:dyDescent="0.35">
      <c r="A465" t="str" cm="1">
        <f t="array" ref="A465">IF(MOD(ROW(A465)-1,15)=0,INDEX(Mount2!$A:$A,(ROW(A465)-1)/15+2), " ")</f>
        <v xml:space="preserve"> </v>
      </c>
    </row>
    <row r="466" spans="1:1" x14ac:dyDescent="0.35">
      <c r="A466" cm="1">
        <f t="array" ref="A466">IF(MOD(ROW(A466)-1,15)=0,INDEX(Mount2!$A:$A,(ROW(A466)-1)/15+2), " ")</f>
        <v>0</v>
      </c>
    </row>
    <row r="467" spans="1:1" x14ac:dyDescent="0.35">
      <c r="A467" t="str" cm="1">
        <f t="array" ref="A467">IF(MOD(ROW(A467)-1,15)=0,INDEX(Mount2!$A:$A,(ROW(A467)-1)/15+2), " ")</f>
        <v xml:space="preserve"> </v>
      </c>
    </row>
    <row r="468" spans="1:1" x14ac:dyDescent="0.35">
      <c r="A468" t="str" cm="1">
        <f t="array" ref="A468">IF(MOD(ROW(A468)-1,15)=0,INDEX(Mount2!$A:$A,(ROW(A468)-1)/15+2), " ")</f>
        <v xml:space="preserve"> </v>
      </c>
    </row>
    <row r="469" spans="1:1" x14ac:dyDescent="0.35">
      <c r="A469" t="str" cm="1">
        <f t="array" ref="A469">IF(MOD(ROW(A469)-1,15)=0,INDEX(Mount2!$A:$A,(ROW(A469)-1)/15+2), " ")</f>
        <v xml:space="preserve"> </v>
      </c>
    </row>
    <row r="470" spans="1:1" x14ac:dyDescent="0.35">
      <c r="A470" t="str" cm="1">
        <f t="array" ref="A470">IF(MOD(ROW(A470)-1,15)=0,INDEX(Mount2!$A:$A,(ROW(A470)-1)/15+2), " ")</f>
        <v xml:space="preserve"> </v>
      </c>
    </row>
    <row r="471" spans="1:1" x14ac:dyDescent="0.35">
      <c r="A471" t="str" cm="1">
        <f t="array" ref="A471">IF(MOD(ROW(A471)-1,15)=0,INDEX(Mount2!$A:$A,(ROW(A471)-1)/15+2), " ")</f>
        <v xml:space="preserve"> </v>
      </c>
    </row>
    <row r="472" spans="1:1" x14ac:dyDescent="0.35">
      <c r="A472" t="str" cm="1">
        <f t="array" ref="A472">IF(MOD(ROW(A472)-1,15)=0,INDEX(Mount2!$A:$A,(ROW(A472)-1)/15+2), " ")</f>
        <v xml:space="preserve"> </v>
      </c>
    </row>
    <row r="473" spans="1:1" x14ac:dyDescent="0.35">
      <c r="A473" t="str" cm="1">
        <f t="array" ref="A473">IF(MOD(ROW(A473)-1,15)=0,INDEX(Mount2!$A:$A,(ROW(A473)-1)/15+2), " ")</f>
        <v xml:space="preserve"> </v>
      </c>
    </row>
    <row r="474" spans="1:1" x14ac:dyDescent="0.35">
      <c r="A474" t="str" cm="1">
        <f t="array" ref="A474">IF(MOD(ROW(A474)-1,15)=0,INDEX(Mount2!$A:$A,(ROW(A474)-1)/15+2), " ")</f>
        <v xml:space="preserve"> </v>
      </c>
    </row>
    <row r="475" spans="1:1" x14ac:dyDescent="0.35">
      <c r="A475" t="str" cm="1">
        <f t="array" ref="A475">IF(MOD(ROW(A475)-1,15)=0,INDEX(Mount2!$A:$A,(ROW(A475)-1)/15+2), " ")</f>
        <v xml:space="preserve"> </v>
      </c>
    </row>
    <row r="476" spans="1:1" x14ac:dyDescent="0.35">
      <c r="A476" t="str" cm="1">
        <f t="array" ref="A476">IF(MOD(ROW(A476)-1,15)=0,INDEX(Mount2!$A:$A,(ROW(A476)-1)/15+2), " ")</f>
        <v xml:space="preserve"> </v>
      </c>
    </row>
    <row r="477" spans="1:1" x14ac:dyDescent="0.35">
      <c r="A477" t="str" cm="1">
        <f t="array" ref="A477">IF(MOD(ROW(A477)-1,15)=0,INDEX(Mount2!$A:$A,(ROW(A477)-1)/15+2), " ")</f>
        <v xml:space="preserve"> </v>
      </c>
    </row>
    <row r="478" spans="1:1" x14ac:dyDescent="0.35">
      <c r="A478" t="str" cm="1">
        <f t="array" ref="A478">IF(MOD(ROW(A478)-1,15)=0,INDEX(Mount2!$A:$A,(ROW(A478)-1)/15+2), " ")</f>
        <v xml:space="preserve"> </v>
      </c>
    </row>
    <row r="479" spans="1:1" x14ac:dyDescent="0.35">
      <c r="A479" t="str" cm="1">
        <f t="array" ref="A479">IF(MOD(ROW(A479)-1,15)=0,INDEX(Mount2!$A:$A,(ROW(A479)-1)/15+2), " ")</f>
        <v xml:space="preserve"> </v>
      </c>
    </row>
    <row r="480" spans="1:1" x14ac:dyDescent="0.35">
      <c r="A480" t="str" cm="1">
        <f t="array" ref="A480">IF(MOD(ROW(A480)-1,15)=0,INDEX(Mount2!$A:$A,(ROW(A480)-1)/15+2), " ")</f>
        <v xml:space="preserve"> </v>
      </c>
    </row>
    <row r="481" spans="1:1" x14ac:dyDescent="0.35">
      <c r="A481" cm="1">
        <f t="array" ref="A481">IF(MOD(ROW(A481)-1,15)=0,INDEX(Mount2!$A:$A,(ROW(A481)-1)/15+2), " ")</f>
        <v>0</v>
      </c>
    </row>
    <row r="482" spans="1:1" x14ac:dyDescent="0.35">
      <c r="A482" t="str" cm="1">
        <f t="array" ref="A482">IF(MOD(ROW(A482)-1,15)=0,INDEX(Mount2!$A:$A,(ROW(A482)-1)/15+2), " ")</f>
        <v xml:space="preserve"> </v>
      </c>
    </row>
    <row r="483" spans="1:1" x14ac:dyDescent="0.35">
      <c r="A483" t="str" cm="1">
        <f t="array" ref="A483">IF(MOD(ROW(A483)-1,15)=0,INDEX(Mount2!$A:$A,(ROW(A483)-1)/15+2), " ")</f>
        <v xml:space="preserve"> </v>
      </c>
    </row>
    <row r="484" spans="1:1" x14ac:dyDescent="0.35">
      <c r="A484" t="str" cm="1">
        <f t="array" ref="A484">IF(MOD(ROW(A484)-1,15)=0,INDEX(Mount2!$A:$A,(ROW(A484)-1)/15+2), " ")</f>
        <v xml:space="preserve"> </v>
      </c>
    </row>
    <row r="485" spans="1:1" x14ac:dyDescent="0.35">
      <c r="A485" t="str" cm="1">
        <f t="array" ref="A485">IF(MOD(ROW(A485)-1,15)=0,INDEX(Mount2!$A:$A,(ROW(A485)-1)/15+2), " ")</f>
        <v xml:space="preserve"> </v>
      </c>
    </row>
    <row r="486" spans="1:1" x14ac:dyDescent="0.35">
      <c r="A486" t="str" cm="1">
        <f t="array" ref="A486">IF(MOD(ROW(A486)-1,15)=0,INDEX(Mount2!$A:$A,(ROW(A486)-1)/15+2), " ")</f>
        <v xml:space="preserve"> </v>
      </c>
    </row>
    <row r="487" spans="1:1" x14ac:dyDescent="0.35">
      <c r="A487" t="str" cm="1">
        <f t="array" ref="A487">IF(MOD(ROW(A487)-1,15)=0,INDEX(Mount2!$A:$A,(ROW(A487)-1)/15+2), " ")</f>
        <v xml:space="preserve"> </v>
      </c>
    </row>
    <row r="488" spans="1:1" x14ac:dyDescent="0.35">
      <c r="A488" t="str" cm="1">
        <f t="array" ref="A488">IF(MOD(ROW(A488)-1,15)=0,INDEX(Mount2!$A:$A,(ROW(A488)-1)/15+2), " ")</f>
        <v xml:space="preserve"> </v>
      </c>
    </row>
    <row r="489" spans="1:1" x14ac:dyDescent="0.35">
      <c r="A489" t="str" cm="1">
        <f t="array" ref="A489">IF(MOD(ROW(A489)-1,15)=0,INDEX(Mount2!$A:$A,(ROW(A489)-1)/15+2), " ")</f>
        <v xml:space="preserve"> </v>
      </c>
    </row>
    <row r="490" spans="1:1" x14ac:dyDescent="0.35">
      <c r="A490" t="str" cm="1">
        <f t="array" ref="A490">IF(MOD(ROW(A490)-1,15)=0,INDEX(Mount2!$A:$A,(ROW(A490)-1)/15+2), " ")</f>
        <v xml:space="preserve"> </v>
      </c>
    </row>
    <row r="491" spans="1:1" x14ac:dyDescent="0.35">
      <c r="A491" t="str" cm="1">
        <f t="array" ref="A491">IF(MOD(ROW(A491)-1,15)=0,INDEX(Mount2!$A:$A,(ROW(A491)-1)/15+2), " ")</f>
        <v xml:space="preserve"> </v>
      </c>
    </row>
    <row r="492" spans="1:1" x14ac:dyDescent="0.35">
      <c r="A492" t="str" cm="1">
        <f t="array" ref="A492">IF(MOD(ROW(A492)-1,15)=0,INDEX(Mount2!$A:$A,(ROW(A492)-1)/15+2), " ")</f>
        <v xml:space="preserve"> </v>
      </c>
    </row>
    <row r="493" spans="1:1" x14ac:dyDescent="0.35">
      <c r="A493" t="str" cm="1">
        <f t="array" ref="A493">IF(MOD(ROW(A493)-1,15)=0,INDEX(Mount2!$A:$A,(ROW(A493)-1)/15+2), " ")</f>
        <v xml:space="preserve"> </v>
      </c>
    </row>
    <row r="494" spans="1:1" x14ac:dyDescent="0.35">
      <c r="A494" t="str" cm="1">
        <f t="array" ref="A494">IF(MOD(ROW(A494)-1,15)=0,INDEX(Mount2!$A:$A,(ROW(A494)-1)/15+2), " ")</f>
        <v xml:space="preserve"> </v>
      </c>
    </row>
    <row r="495" spans="1:1" x14ac:dyDescent="0.35">
      <c r="A495" t="str" cm="1">
        <f t="array" ref="A495">IF(MOD(ROW(A495)-1,15)=0,INDEX(Mount2!$A:$A,(ROW(A495)-1)/15+2), " ")</f>
        <v xml:space="preserve"> </v>
      </c>
    </row>
    <row r="496" spans="1:1" x14ac:dyDescent="0.35">
      <c r="A496" cm="1">
        <f t="array" ref="A496">IF(MOD(ROW(A496)-1,15)=0,INDEX(Mount2!$A:$A,(ROW(A496)-1)/15+2), " ")</f>
        <v>0</v>
      </c>
    </row>
    <row r="497" spans="1:1" x14ac:dyDescent="0.35">
      <c r="A497" t="str" cm="1">
        <f t="array" ref="A497">IF(MOD(ROW(A497)-1,15)=0,INDEX(Mount2!$A:$A,(ROW(A497)-1)/15+2), " ")</f>
        <v xml:space="preserve"> </v>
      </c>
    </row>
    <row r="498" spans="1:1" x14ac:dyDescent="0.35">
      <c r="A498" t="str" cm="1">
        <f t="array" ref="A498">IF(MOD(ROW(A498)-1,15)=0,INDEX(Mount2!$A:$A,(ROW(A498)-1)/15+2), " ")</f>
        <v xml:space="preserve"> </v>
      </c>
    </row>
    <row r="499" spans="1:1" x14ac:dyDescent="0.35">
      <c r="A499" t="str" cm="1">
        <f t="array" ref="A499">IF(MOD(ROW(A499)-1,15)=0,INDEX(Mount2!$A:$A,(ROW(A499)-1)/15+2), " ")</f>
        <v xml:space="preserve"> </v>
      </c>
    </row>
    <row r="500" spans="1:1" x14ac:dyDescent="0.35">
      <c r="A500" t="str" cm="1">
        <f t="array" ref="A500">IF(MOD(ROW(A500)-1,15)=0,INDEX(Mount2!$A:$A,(ROW(A500)-1)/15+2), " ")</f>
        <v xml:space="preserve"> </v>
      </c>
    </row>
    <row r="501" spans="1:1" x14ac:dyDescent="0.35">
      <c r="A501" t="str" cm="1">
        <f t="array" ref="A501">IF(MOD(ROW(A501)-1,15)=0,INDEX(Mount2!$A:$A,(ROW(A501)-1)/15+2), " ")</f>
        <v xml:space="preserve"> </v>
      </c>
    </row>
    <row r="502" spans="1:1" x14ac:dyDescent="0.35">
      <c r="A502" t="str" cm="1">
        <f t="array" ref="A502">IF(MOD(ROW(A502)-1,15)=0,INDEX(Mount2!$A:$A,(ROW(A502)-1)/15+2), " ")</f>
        <v xml:space="preserve"> </v>
      </c>
    </row>
    <row r="503" spans="1:1" x14ac:dyDescent="0.35">
      <c r="A503" t="str" cm="1">
        <f t="array" ref="A503">IF(MOD(ROW(A503)-1,15)=0,INDEX(Mount2!$A:$A,(ROW(A503)-1)/15+2), " ")</f>
        <v xml:space="preserve"> </v>
      </c>
    </row>
    <row r="504" spans="1:1" x14ac:dyDescent="0.35">
      <c r="A504" t="str" cm="1">
        <f t="array" ref="A504">IF(MOD(ROW(A504)-1,15)=0,INDEX(Mount2!$A:$A,(ROW(A504)-1)/15+2), " ")</f>
        <v xml:space="preserve"> </v>
      </c>
    </row>
    <row r="505" spans="1:1" x14ac:dyDescent="0.35">
      <c r="A505" t="str" cm="1">
        <f t="array" ref="A505">IF(MOD(ROW(A505)-1,15)=0,INDEX(Mount2!$A:$A,(ROW(A505)-1)/15+2), " ")</f>
        <v xml:space="preserve"> </v>
      </c>
    </row>
    <row r="506" spans="1:1" x14ac:dyDescent="0.35">
      <c r="A506" t="str" cm="1">
        <f t="array" ref="A506">IF(MOD(ROW(A506)-1,15)=0,INDEX(Mount2!$A:$A,(ROW(A506)-1)/15+2), " ")</f>
        <v xml:space="preserve"> </v>
      </c>
    </row>
    <row r="507" spans="1:1" x14ac:dyDescent="0.35">
      <c r="A507" t="str" cm="1">
        <f t="array" ref="A507">IF(MOD(ROW(A507)-1,15)=0,INDEX(Mount2!$A:$A,(ROW(A507)-1)/15+2), " ")</f>
        <v xml:space="preserve"> </v>
      </c>
    </row>
    <row r="508" spans="1:1" x14ac:dyDescent="0.35">
      <c r="A508" t="str" cm="1">
        <f t="array" ref="A508">IF(MOD(ROW(A508)-1,15)=0,INDEX(Mount2!$A:$A,(ROW(A508)-1)/15+2), " ")</f>
        <v xml:space="preserve"> </v>
      </c>
    </row>
    <row r="509" spans="1:1" x14ac:dyDescent="0.35">
      <c r="A509" t="str" cm="1">
        <f t="array" ref="A509">IF(MOD(ROW(A509)-1,15)=0,INDEX(Mount2!$A:$A,(ROW(A509)-1)/15+2), " ")</f>
        <v xml:space="preserve"> </v>
      </c>
    </row>
    <row r="510" spans="1:1" x14ac:dyDescent="0.35">
      <c r="A510" t="str" cm="1">
        <f t="array" ref="A510">IF(MOD(ROW(A510)-1,15)=0,INDEX(Mount2!$A:$A,(ROW(A510)-1)/15+2), " ")</f>
        <v xml:space="preserve"> </v>
      </c>
    </row>
    <row r="511" spans="1:1" x14ac:dyDescent="0.35">
      <c r="A511" cm="1">
        <f t="array" ref="A511">IF(MOD(ROW(A511)-1,15)=0,INDEX(Mount2!$A:$A,(ROW(A511)-1)/15+2), " ")</f>
        <v>0</v>
      </c>
    </row>
    <row r="512" spans="1:1" x14ac:dyDescent="0.35">
      <c r="A512" t="str" cm="1">
        <f t="array" ref="A512">IF(MOD(ROW(A512)-1,15)=0,INDEX(Mount2!$A:$A,(ROW(A512)-1)/15+2), " ")</f>
        <v xml:space="preserve"> </v>
      </c>
    </row>
    <row r="513" spans="1:1" x14ac:dyDescent="0.35">
      <c r="A513" t="str" cm="1">
        <f t="array" ref="A513">IF(MOD(ROW(A513)-1,15)=0,INDEX(Mount2!$A:$A,(ROW(A513)-1)/15+2), " ")</f>
        <v xml:space="preserve"> </v>
      </c>
    </row>
    <row r="514" spans="1:1" x14ac:dyDescent="0.35">
      <c r="A514" t="str" cm="1">
        <f t="array" ref="A514">IF(MOD(ROW(A514)-1,15)=0,INDEX(Mount2!$A:$A,(ROW(A514)-1)/15+2), " ")</f>
        <v xml:space="preserve"> </v>
      </c>
    </row>
    <row r="515" spans="1:1" x14ac:dyDescent="0.35">
      <c r="A515" t="str" cm="1">
        <f t="array" ref="A515">IF(MOD(ROW(A515)-1,15)=0,INDEX(Mount2!$A:$A,(ROW(A515)-1)/15+2), " ")</f>
        <v xml:space="preserve"> </v>
      </c>
    </row>
    <row r="516" spans="1:1" x14ac:dyDescent="0.35">
      <c r="A516" t="str" cm="1">
        <f t="array" ref="A516">IF(MOD(ROW(A516)-1,15)=0,INDEX(Mount2!$A:$A,(ROW(A516)-1)/15+2), " ")</f>
        <v xml:space="preserve"> </v>
      </c>
    </row>
    <row r="517" spans="1:1" x14ac:dyDescent="0.35">
      <c r="A517" t="str" cm="1">
        <f t="array" ref="A517">IF(MOD(ROW(A517)-1,15)=0,INDEX(Mount2!$A:$A,(ROW(A517)-1)/15+2), " ")</f>
        <v xml:space="preserve"> </v>
      </c>
    </row>
    <row r="518" spans="1:1" x14ac:dyDescent="0.35">
      <c r="A518" t="str" cm="1">
        <f t="array" ref="A518">IF(MOD(ROW(A518)-1,15)=0,INDEX(Mount2!$A:$A,(ROW(A518)-1)/15+2), " ")</f>
        <v xml:space="preserve"> </v>
      </c>
    </row>
    <row r="519" spans="1:1" x14ac:dyDescent="0.35">
      <c r="A519" t="str" cm="1">
        <f t="array" ref="A519">IF(MOD(ROW(A519)-1,15)=0,INDEX(Mount2!$A:$A,(ROW(A519)-1)/15+2), " ")</f>
        <v xml:space="preserve"> </v>
      </c>
    </row>
    <row r="520" spans="1:1" x14ac:dyDescent="0.35">
      <c r="A520" t="str" cm="1">
        <f t="array" ref="A520">IF(MOD(ROW(A520)-1,15)=0,INDEX(Mount2!$A:$A,(ROW(A520)-1)/15+2), " ")</f>
        <v xml:space="preserve"> </v>
      </c>
    </row>
    <row r="521" spans="1:1" x14ac:dyDescent="0.35">
      <c r="A521" t="str" cm="1">
        <f t="array" ref="A521">IF(MOD(ROW(A521)-1,15)=0,INDEX(Mount2!$A:$A,(ROW(A521)-1)/15+2), " ")</f>
        <v xml:space="preserve"> </v>
      </c>
    </row>
    <row r="522" spans="1:1" x14ac:dyDescent="0.35">
      <c r="A522" t="str" cm="1">
        <f t="array" ref="A522">IF(MOD(ROW(A522)-1,15)=0,INDEX(Mount2!$A:$A,(ROW(A522)-1)/15+2), " ")</f>
        <v xml:space="preserve"> </v>
      </c>
    </row>
    <row r="523" spans="1:1" x14ac:dyDescent="0.35">
      <c r="A523" t="str" cm="1">
        <f t="array" ref="A523">IF(MOD(ROW(A523)-1,15)=0,INDEX(Mount2!$A:$A,(ROW(A523)-1)/15+2), " ")</f>
        <v xml:space="preserve"> </v>
      </c>
    </row>
    <row r="524" spans="1:1" x14ac:dyDescent="0.35">
      <c r="A524" t="str" cm="1">
        <f t="array" ref="A524">IF(MOD(ROW(A524)-1,15)=0,INDEX(Mount2!$A:$A,(ROW(A524)-1)/15+2), " ")</f>
        <v xml:space="preserve"> </v>
      </c>
    </row>
    <row r="525" spans="1:1" x14ac:dyDescent="0.35">
      <c r="A525" t="str" cm="1">
        <f t="array" ref="A525">IF(MOD(ROW(A525)-1,15)=0,INDEX(Mount2!$A:$A,(ROW(A525)-1)/15+2), " ")</f>
        <v xml:space="preserve"> </v>
      </c>
    </row>
    <row r="526" spans="1:1" x14ac:dyDescent="0.35">
      <c r="A526" cm="1">
        <f t="array" ref="A526">IF(MOD(ROW(A526)-1,15)=0,INDEX(Mount2!$A:$A,(ROW(A526)-1)/15+2), " ")</f>
        <v>0</v>
      </c>
    </row>
    <row r="527" spans="1:1" x14ac:dyDescent="0.35">
      <c r="A527" t="str" cm="1">
        <f t="array" ref="A527">IF(MOD(ROW(A527)-1,15)=0,INDEX(Mount2!$A:$A,(ROW(A527)-1)/15+2), " ")</f>
        <v xml:space="preserve"> </v>
      </c>
    </row>
    <row r="528" spans="1:1" x14ac:dyDescent="0.35">
      <c r="A528" t="str" cm="1">
        <f t="array" ref="A528">IF(MOD(ROW(A528)-1,15)=0,INDEX(Mount2!$A:$A,(ROW(A528)-1)/15+2), " ")</f>
        <v xml:space="preserve"> </v>
      </c>
    </row>
    <row r="529" spans="1:1" x14ac:dyDescent="0.35">
      <c r="A529" t="str" cm="1">
        <f t="array" ref="A529">IF(MOD(ROW(A529)-1,15)=0,INDEX(Mount2!$A:$A,(ROW(A529)-1)/15+2), " ")</f>
        <v xml:space="preserve"> </v>
      </c>
    </row>
    <row r="530" spans="1:1" x14ac:dyDescent="0.35">
      <c r="A530" t="str" cm="1">
        <f t="array" ref="A530">IF(MOD(ROW(A530)-1,15)=0,INDEX(Mount2!$A:$A,(ROW(A530)-1)/15+2), " ")</f>
        <v xml:space="preserve"> </v>
      </c>
    </row>
    <row r="531" spans="1:1" x14ac:dyDescent="0.35">
      <c r="A531" t="str" cm="1">
        <f t="array" ref="A531">IF(MOD(ROW(A531)-1,15)=0,INDEX(Mount2!$A:$A,(ROW(A531)-1)/15+2), " ")</f>
        <v xml:space="preserve"> </v>
      </c>
    </row>
    <row r="532" spans="1:1" x14ac:dyDescent="0.35">
      <c r="A532" t="str" cm="1">
        <f t="array" ref="A532">IF(MOD(ROW(A532)-1,15)=0,INDEX(Mount2!$A:$A,(ROW(A532)-1)/15+2), " ")</f>
        <v xml:space="preserve"> </v>
      </c>
    </row>
    <row r="533" spans="1:1" x14ac:dyDescent="0.35">
      <c r="A533" t="str" cm="1">
        <f t="array" ref="A533">IF(MOD(ROW(A533)-1,15)=0,INDEX(Mount2!$A:$A,(ROW(A533)-1)/15+2), " ")</f>
        <v xml:space="preserve"> </v>
      </c>
    </row>
    <row r="534" spans="1:1" x14ac:dyDescent="0.35">
      <c r="A534" t="str" cm="1">
        <f t="array" ref="A534">IF(MOD(ROW(A534)-1,15)=0,INDEX(Mount2!$A:$A,(ROW(A534)-1)/15+2), " ")</f>
        <v xml:space="preserve"> </v>
      </c>
    </row>
    <row r="535" spans="1:1" x14ac:dyDescent="0.35">
      <c r="A535" t="str" cm="1">
        <f t="array" ref="A535">IF(MOD(ROW(A535)-1,15)=0,INDEX(Mount2!$A:$A,(ROW(A535)-1)/15+2), " ")</f>
        <v xml:space="preserve"> </v>
      </c>
    </row>
    <row r="536" spans="1:1" x14ac:dyDescent="0.35">
      <c r="A536" t="str" cm="1">
        <f t="array" ref="A536">IF(MOD(ROW(A536)-1,15)=0,INDEX(Mount2!$A:$A,(ROW(A536)-1)/15+2), " ")</f>
        <v xml:space="preserve"> </v>
      </c>
    </row>
    <row r="537" spans="1:1" x14ac:dyDescent="0.35">
      <c r="A537" t="str" cm="1">
        <f t="array" ref="A537">IF(MOD(ROW(A537)-1,15)=0,INDEX(Mount2!$A:$A,(ROW(A537)-1)/15+2), " ")</f>
        <v xml:space="preserve"> </v>
      </c>
    </row>
    <row r="538" spans="1:1" x14ac:dyDescent="0.35">
      <c r="A538" t="str" cm="1">
        <f t="array" ref="A538">IF(MOD(ROW(A538)-1,15)=0,INDEX(Mount2!$A:$A,(ROW(A538)-1)/15+2), " ")</f>
        <v xml:space="preserve"> </v>
      </c>
    </row>
    <row r="539" spans="1:1" x14ac:dyDescent="0.35">
      <c r="A539" t="str" cm="1">
        <f t="array" ref="A539">IF(MOD(ROW(A539)-1,15)=0,INDEX(Mount2!$A:$A,(ROW(A539)-1)/15+2), " ")</f>
        <v xml:space="preserve"> </v>
      </c>
    </row>
    <row r="540" spans="1:1" x14ac:dyDescent="0.35">
      <c r="A540" t="str" cm="1">
        <f t="array" ref="A540">IF(MOD(ROW(A540)-1,15)=0,INDEX(Mount2!$A:$A,(ROW(A540)-1)/15+2), " ")</f>
        <v xml:space="preserve"> </v>
      </c>
    </row>
    <row r="541" spans="1:1" x14ac:dyDescent="0.35">
      <c r="A541" cm="1">
        <f t="array" ref="A541">IF(MOD(ROW(A541)-1,15)=0,INDEX(Mount2!$A:$A,(ROW(A541)-1)/15+2), " ")</f>
        <v>0</v>
      </c>
    </row>
    <row r="542" spans="1:1" x14ac:dyDescent="0.35">
      <c r="A542" t="str" cm="1">
        <f t="array" ref="A542">IF(MOD(ROW(A542)-1,15)=0,INDEX(Mount2!$A:$A,(ROW(A542)-1)/15+2), " ")</f>
        <v xml:space="preserve"> </v>
      </c>
    </row>
    <row r="543" spans="1:1" x14ac:dyDescent="0.35">
      <c r="A543" t="str" cm="1">
        <f t="array" ref="A543">IF(MOD(ROW(A543)-1,15)=0,INDEX(Mount2!$A:$A,(ROW(A543)-1)/15+2), " ")</f>
        <v xml:space="preserve"> </v>
      </c>
    </row>
    <row r="544" spans="1:1" x14ac:dyDescent="0.35">
      <c r="A544" t="str" cm="1">
        <f t="array" ref="A544">IF(MOD(ROW(A544)-1,15)=0,INDEX(Mount2!$A:$A,(ROW(A544)-1)/15+2), " ")</f>
        <v xml:space="preserve"> </v>
      </c>
    </row>
    <row r="545" spans="1:1" x14ac:dyDescent="0.35">
      <c r="A545" t="str" cm="1">
        <f t="array" ref="A545">IF(MOD(ROW(A545)-1,15)=0,INDEX(Mount2!$A:$A,(ROW(A545)-1)/15+2), " ")</f>
        <v xml:space="preserve"> </v>
      </c>
    </row>
    <row r="546" spans="1:1" x14ac:dyDescent="0.35">
      <c r="A546" t="str" cm="1">
        <f t="array" ref="A546">IF(MOD(ROW(A546)-1,15)=0,INDEX(Mount2!$A:$A,(ROW(A546)-1)/15+2), " ")</f>
        <v xml:space="preserve"> </v>
      </c>
    </row>
    <row r="547" spans="1:1" x14ac:dyDescent="0.35">
      <c r="A547" t="str" cm="1">
        <f t="array" ref="A547">IF(MOD(ROW(A547)-1,15)=0,INDEX(Mount2!$A:$A,(ROW(A547)-1)/15+2), " ")</f>
        <v xml:space="preserve"> </v>
      </c>
    </row>
    <row r="548" spans="1:1" x14ac:dyDescent="0.35">
      <c r="A548" t="str" cm="1">
        <f t="array" ref="A548">IF(MOD(ROW(A548)-1,15)=0,INDEX(Mount2!$A:$A,(ROW(A548)-1)/15+2), " ")</f>
        <v xml:space="preserve"> </v>
      </c>
    </row>
    <row r="549" spans="1:1" x14ac:dyDescent="0.35">
      <c r="A549" t="str" cm="1">
        <f t="array" ref="A549">IF(MOD(ROW(A549)-1,15)=0,INDEX(Mount2!$A:$A,(ROW(A549)-1)/15+2), " ")</f>
        <v xml:space="preserve"> </v>
      </c>
    </row>
    <row r="550" spans="1:1" x14ac:dyDescent="0.35">
      <c r="A550" t="str" cm="1">
        <f t="array" ref="A550">IF(MOD(ROW(A550)-1,15)=0,INDEX(Mount2!$A:$A,(ROW(A550)-1)/15+2), " ")</f>
        <v xml:space="preserve"> </v>
      </c>
    </row>
    <row r="551" spans="1:1" x14ac:dyDescent="0.35">
      <c r="A551" t="str" cm="1">
        <f t="array" ref="A551">IF(MOD(ROW(A551)-1,15)=0,INDEX(Mount2!$A:$A,(ROW(A551)-1)/15+2), " ")</f>
        <v xml:space="preserve"> </v>
      </c>
    </row>
    <row r="552" spans="1:1" x14ac:dyDescent="0.35">
      <c r="A552" t="str" cm="1">
        <f t="array" ref="A552">IF(MOD(ROW(A552)-1,15)=0,INDEX(Mount2!$A:$A,(ROW(A552)-1)/15+2), " ")</f>
        <v xml:space="preserve"> </v>
      </c>
    </row>
    <row r="553" spans="1:1" x14ac:dyDescent="0.35">
      <c r="A553" t="str" cm="1">
        <f t="array" ref="A553">IF(MOD(ROW(A553)-1,15)=0,INDEX(Mount2!$A:$A,(ROW(A553)-1)/15+2), " ")</f>
        <v xml:space="preserve"> </v>
      </c>
    </row>
    <row r="554" spans="1:1" x14ac:dyDescent="0.35">
      <c r="A554" t="str" cm="1">
        <f t="array" ref="A554">IF(MOD(ROW(A554)-1,15)=0,INDEX(Mount2!$A:$A,(ROW(A554)-1)/15+2), " ")</f>
        <v xml:space="preserve"> </v>
      </c>
    </row>
    <row r="555" spans="1:1" x14ac:dyDescent="0.35">
      <c r="A555" t="str" cm="1">
        <f t="array" ref="A555">IF(MOD(ROW(A555)-1,15)=0,INDEX(Mount2!$A:$A,(ROW(A555)-1)/15+2), " ")</f>
        <v xml:space="preserve"> </v>
      </c>
    </row>
    <row r="556" spans="1:1" x14ac:dyDescent="0.35">
      <c r="A556" cm="1">
        <f t="array" ref="A556">IF(MOD(ROW(A556)-1,15)=0,INDEX(Mount2!$A:$A,(ROW(A556)-1)/15+2), " ")</f>
        <v>0</v>
      </c>
    </row>
    <row r="557" spans="1:1" x14ac:dyDescent="0.35">
      <c r="A557" t="str" cm="1">
        <f t="array" ref="A557">IF(MOD(ROW(A557)-1,15)=0,INDEX(Mount2!$A:$A,(ROW(A557)-1)/15+2), " ")</f>
        <v xml:space="preserve"> </v>
      </c>
    </row>
    <row r="558" spans="1:1" x14ac:dyDescent="0.35">
      <c r="A558" t="str" cm="1">
        <f t="array" ref="A558">IF(MOD(ROW(A558)-1,15)=0,INDEX(Mount2!$A:$A,(ROW(A558)-1)/15+2), " ")</f>
        <v xml:space="preserve"> </v>
      </c>
    </row>
    <row r="559" spans="1:1" x14ac:dyDescent="0.35">
      <c r="A559" t="str" cm="1">
        <f t="array" ref="A559">IF(MOD(ROW(A559)-1,15)=0,INDEX(Mount2!$A:$A,(ROW(A559)-1)/15+2), " ")</f>
        <v xml:space="preserve"> </v>
      </c>
    </row>
    <row r="560" spans="1:1" x14ac:dyDescent="0.35">
      <c r="A560" t="str" cm="1">
        <f t="array" ref="A560">IF(MOD(ROW(A560)-1,15)=0,INDEX(Mount2!$A:$A,(ROW(A560)-1)/15+2), " ")</f>
        <v xml:space="preserve"> </v>
      </c>
    </row>
    <row r="561" spans="1:1" x14ac:dyDescent="0.35">
      <c r="A561" t="str" cm="1">
        <f t="array" ref="A561">IF(MOD(ROW(A561)-1,15)=0,INDEX(Mount2!$A:$A,(ROW(A561)-1)/15+2), " ")</f>
        <v xml:space="preserve"> </v>
      </c>
    </row>
    <row r="562" spans="1:1" x14ac:dyDescent="0.35">
      <c r="A562" t="str" cm="1">
        <f t="array" ref="A562">IF(MOD(ROW(A562)-1,15)=0,INDEX(Mount2!$A:$A,(ROW(A562)-1)/15+2), " ")</f>
        <v xml:space="preserve"> </v>
      </c>
    </row>
    <row r="563" spans="1:1" x14ac:dyDescent="0.35">
      <c r="A563" t="str" cm="1">
        <f t="array" ref="A563">IF(MOD(ROW(A563)-1,15)=0,INDEX(Mount2!$A:$A,(ROW(A563)-1)/15+2), " ")</f>
        <v xml:space="preserve"> </v>
      </c>
    </row>
    <row r="564" spans="1:1" x14ac:dyDescent="0.35">
      <c r="A564" t="str" cm="1">
        <f t="array" ref="A564">IF(MOD(ROW(A564)-1,15)=0,INDEX(Mount2!$A:$A,(ROW(A564)-1)/15+2), " ")</f>
        <v xml:space="preserve"> </v>
      </c>
    </row>
    <row r="565" spans="1:1" x14ac:dyDescent="0.35">
      <c r="A565" t="str" cm="1">
        <f t="array" ref="A565">IF(MOD(ROW(A565)-1,15)=0,INDEX(Mount2!$A:$A,(ROW(A565)-1)/15+2), " ")</f>
        <v xml:space="preserve"> </v>
      </c>
    </row>
    <row r="566" spans="1:1" x14ac:dyDescent="0.35">
      <c r="A566" t="str" cm="1">
        <f t="array" ref="A566">IF(MOD(ROW(A566)-1,15)=0,INDEX(Mount2!$A:$A,(ROW(A566)-1)/15+2), " ")</f>
        <v xml:space="preserve"> </v>
      </c>
    </row>
    <row r="567" spans="1:1" x14ac:dyDescent="0.35">
      <c r="A567" t="str" cm="1">
        <f t="array" ref="A567">IF(MOD(ROW(A567)-1,15)=0,INDEX(Mount2!$A:$A,(ROW(A567)-1)/15+2), " ")</f>
        <v xml:space="preserve"> </v>
      </c>
    </row>
    <row r="568" spans="1:1" x14ac:dyDescent="0.35">
      <c r="A568" t="str" cm="1">
        <f t="array" ref="A568">IF(MOD(ROW(A568)-1,15)=0,INDEX(Mount2!$A:$A,(ROW(A568)-1)/15+2), " ")</f>
        <v xml:space="preserve"> </v>
      </c>
    </row>
    <row r="569" spans="1:1" x14ac:dyDescent="0.35">
      <c r="A569" t="str" cm="1">
        <f t="array" ref="A569">IF(MOD(ROW(A569)-1,15)=0,INDEX(Mount2!$A:$A,(ROW(A569)-1)/15+2), " ")</f>
        <v xml:space="preserve"> </v>
      </c>
    </row>
    <row r="570" spans="1:1" x14ac:dyDescent="0.35">
      <c r="A570" t="str" cm="1">
        <f t="array" ref="A570">IF(MOD(ROW(A570)-1,15)=0,INDEX(Mount2!$A:$A,(ROW(A570)-1)/15+2), " ")</f>
        <v xml:space="preserve"> </v>
      </c>
    </row>
    <row r="571" spans="1:1" x14ac:dyDescent="0.35">
      <c r="A571" cm="1">
        <f t="array" ref="A571">IF(MOD(ROW(A571)-1,15)=0,INDEX(Mount2!$A:$A,(ROW(A571)-1)/15+2), " ")</f>
        <v>0</v>
      </c>
    </row>
    <row r="572" spans="1:1" x14ac:dyDescent="0.35">
      <c r="A572" t="str" cm="1">
        <f t="array" ref="A572">IF(MOD(ROW(A572)-1,15)=0,INDEX(Mount2!$A:$A,(ROW(A572)-1)/15+2), " ")</f>
        <v xml:space="preserve"> </v>
      </c>
    </row>
    <row r="573" spans="1:1" x14ac:dyDescent="0.35">
      <c r="A573" t="str" cm="1">
        <f t="array" ref="A573">IF(MOD(ROW(A573)-1,15)=0,INDEX(Mount2!$A:$A,(ROW(A573)-1)/15+2), " ")</f>
        <v xml:space="preserve"> </v>
      </c>
    </row>
    <row r="574" spans="1:1" x14ac:dyDescent="0.35">
      <c r="A574" t="str" cm="1">
        <f t="array" ref="A574">IF(MOD(ROW(A574)-1,15)=0,INDEX(Mount2!$A:$A,(ROW(A574)-1)/15+2), " ")</f>
        <v xml:space="preserve"> </v>
      </c>
    </row>
    <row r="575" spans="1:1" x14ac:dyDescent="0.35">
      <c r="A575" t="str" cm="1">
        <f t="array" ref="A575">IF(MOD(ROW(A575)-1,15)=0,INDEX(Mount2!$A:$A,(ROW(A575)-1)/15+2), " ")</f>
        <v xml:space="preserve"> </v>
      </c>
    </row>
    <row r="576" spans="1:1" x14ac:dyDescent="0.35">
      <c r="A576" t="str" cm="1">
        <f t="array" ref="A576">IF(MOD(ROW(A576)-1,15)=0,INDEX(Mount2!$A:$A,(ROW(A576)-1)/15+2), " ")</f>
        <v xml:space="preserve"> </v>
      </c>
    </row>
    <row r="577" spans="1:1" x14ac:dyDescent="0.35">
      <c r="A577" t="str" cm="1">
        <f t="array" ref="A577">IF(MOD(ROW(A577)-1,15)=0,INDEX(Mount2!$A:$A,(ROW(A577)-1)/15+2), " ")</f>
        <v xml:space="preserve"> </v>
      </c>
    </row>
    <row r="578" spans="1:1" x14ac:dyDescent="0.35">
      <c r="A578" t="str" cm="1">
        <f t="array" ref="A578">IF(MOD(ROW(A578)-1,15)=0,INDEX(Mount2!$A:$A,(ROW(A578)-1)/15+2), " ")</f>
        <v xml:space="preserve"> </v>
      </c>
    </row>
    <row r="579" spans="1:1" x14ac:dyDescent="0.35">
      <c r="A579" t="str" cm="1">
        <f t="array" ref="A579">IF(MOD(ROW(A579)-1,15)=0,INDEX(Mount2!$A:$A,(ROW(A579)-1)/15+2), " ")</f>
        <v xml:space="preserve"> </v>
      </c>
    </row>
    <row r="580" spans="1:1" x14ac:dyDescent="0.35">
      <c r="A580" t="str" cm="1">
        <f t="array" ref="A580">IF(MOD(ROW(A580)-1,15)=0,INDEX(Mount2!$A:$A,(ROW(A580)-1)/15+2), " ")</f>
        <v xml:space="preserve"> </v>
      </c>
    </row>
    <row r="581" spans="1:1" x14ac:dyDescent="0.35">
      <c r="A581" t="str" cm="1">
        <f t="array" ref="A581">IF(MOD(ROW(A581)-1,15)=0,INDEX(Mount2!$A:$A,(ROW(A581)-1)/15+2), " ")</f>
        <v xml:space="preserve"> </v>
      </c>
    </row>
    <row r="582" spans="1:1" x14ac:dyDescent="0.35">
      <c r="A582" t="str" cm="1">
        <f t="array" ref="A582">IF(MOD(ROW(A582)-1,15)=0,INDEX(Mount2!$A:$A,(ROW(A582)-1)/15+2), " ")</f>
        <v xml:space="preserve"> </v>
      </c>
    </row>
    <row r="583" spans="1:1" x14ac:dyDescent="0.35">
      <c r="A583" t="str" cm="1">
        <f t="array" ref="A583">IF(MOD(ROW(A583)-1,15)=0,INDEX(Mount2!$A:$A,(ROW(A583)-1)/15+2), " ")</f>
        <v xml:space="preserve"> </v>
      </c>
    </row>
    <row r="584" spans="1:1" x14ac:dyDescent="0.35">
      <c r="A584" t="str" cm="1">
        <f t="array" ref="A584">IF(MOD(ROW(A584)-1,15)=0,INDEX(Mount2!$A:$A,(ROW(A584)-1)/15+2), " ")</f>
        <v xml:space="preserve"> </v>
      </c>
    </row>
    <row r="585" spans="1:1" x14ac:dyDescent="0.35">
      <c r="A585" t="str" cm="1">
        <f t="array" ref="A585">IF(MOD(ROW(A585)-1,15)=0,INDEX(Mount2!$A:$A,(ROW(A585)-1)/15+2), " ")</f>
        <v xml:space="preserve"> </v>
      </c>
    </row>
    <row r="586" spans="1:1" x14ac:dyDescent="0.35">
      <c r="A586" cm="1">
        <f t="array" ref="A586">IF(MOD(ROW(A586)-1,15)=0,INDEX(Mount2!$A:$A,(ROW(A586)-1)/15+2), " ")</f>
        <v>0</v>
      </c>
    </row>
    <row r="587" spans="1:1" x14ac:dyDescent="0.35">
      <c r="A587" t="str" cm="1">
        <f t="array" ref="A587">IF(MOD(ROW(A587)-1,15)=0,INDEX(Mount2!$A:$A,(ROW(A587)-1)/15+2), " ")</f>
        <v xml:space="preserve"> </v>
      </c>
    </row>
    <row r="588" spans="1:1" x14ac:dyDescent="0.35">
      <c r="A588" t="str" cm="1">
        <f t="array" ref="A588">IF(MOD(ROW(A588)-1,15)=0,INDEX(Mount2!$A:$A,(ROW(A588)-1)/15+2), " ")</f>
        <v xml:space="preserve"> </v>
      </c>
    </row>
    <row r="589" spans="1:1" x14ac:dyDescent="0.35">
      <c r="A589" t="str" cm="1">
        <f t="array" ref="A589">IF(MOD(ROW(A589)-1,15)=0,INDEX(Mount2!$A:$A,(ROW(A589)-1)/15+2), " ")</f>
        <v xml:space="preserve"> </v>
      </c>
    </row>
    <row r="590" spans="1:1" x14ac:dyDescent="0.35">
      <c r="A590" t="str" cm="1">
        <f t="array" ref="A590">IF(MOD(ROW(A590)-1,15)=0,INDEX(Mount2!$A:$A,(ROW(A590)-1)/15+2), " ")</f>
        <v xml:space="preserve"> </v>
      </c>
    </row>
    <row r="591" spans="1:1" x14ac:dyDescent="0.35">
      <c r="A591" t="str" cm="1">
        <f t="array" ref="A591">IF(MOD(ROW(A591)-1,15)=0,INDEX(Mount2!$A:$A,(ROW(A591)-1)/15+2), " ")</f>
        <v xml:space="preserve"> </v>
      </c>
    </row>
    <row r="592" spans="1:1" x14ac:dyDescent="0.35">
      <c r="A592" t="str" cm="1">
        <f t="array" ref="A592">IF(MOD(ROW(A592)-1,15)=0,INDEX(Mount2!$A:$A,(ROW(A592)-1)/15+2), " ")</f>
        <v xml:space="preserve"> </v>
      </c>
    </row>
    <row r="593" spans="1:1" x14ac:dyDescent="0.35">
      <c r="A593" t="str" cm="1">
        <f t="array" ref="A593">IF(MOD(ROW(A593)-1,15)=0,INDEX(Mount2!$A:$A,(ROW(A593)-1)/15+2), " ")</f>
        <v xml:space="preserve"> </v>
      </c>
    </row>
    <row r="594" spans="1:1" x14ac:dyDescent="0.35">
      <c r="A594" t="str" cm="1">
        <f t="array" ref="A594">IF(MOD(ROW(A594)-1,15)=0,INDEX(Mount2!$A:$A,(ROW(A594)-1)/15+2), " ")</f>
        <v xml:space="preserve"> </v>
      </c>
    </row>
    <row r="595" spans="1:1" x14ac:dyDescent="0.35">
      <c r="A595" t="str" cm="1">
        <f t="array" ref="A595">IF(MOD(ROW(A595)-1,15)=0,INDEX(Mount2!$A:$A,(ROW(A595)-1)/15+2), " ")</f>
        <v xml:space="preserve"> </v>
      </c>
    </row>
    <row r="596" spans="1:1" x14ac:dyDescent="0.35">
      <c r="A596" t="str" cm="1">
        <f t="array" ref="A596">IF(MOD(ROW(A596)-1,15)=0,INDEX(Mount2!$A:$A,(ROW(A596)-1)/15+2), " ")</f>
        <v xml:space="preserve"> </v>
      </c>
    </row>
    <row r="597" spans="1:1" x14ac:dyDescent="0.35">
      <c r="A597" t="str" cm="1">
        <f t="array" ref="A597">IF(MOD(ROW(A597)-1,15)=0,INDEX(Mount2!$A:$A,(ROW(A597)-1)/15+2), " ")</f>
        <v xml:space="preserve"> </v>
      </c>
    </row>
    <row r="598" spans="1:1" x14ac:dyDescent="0.35">
      <c r="A598" t="str" cm="1">
        <f t="array" ref="A598">IF(MOD(ROW(A598)-1,15)=0,INDEX(Mount2!$A:$A,(ROW(A598)-1)/15+2), " ")</f>
        <v xml:space="preserve"> </v>
      </c>
    </row>
    <row r="599" spans="1:1" x14ac:dyDescent="0.35">
      <c r="A599" t="str" cm="1">
        <f t="array" ref="A599">IF(MOD(ROW(A599)-1,15)=0,INDEX(Mount2!$A:$A,(ROW(A599)-1)/15+2), " ")</f>
        <v xml:space="preserve"> </v>
      </c>
    </row>
    <row r="600" spans="1:1" x14ac:dyDescent="0.35">
      <c r="A600" t="str" cm="1">
        <f t="array" ref="A600">IF(MOD(ROW(A600)-1,15)=0,INDEX(Mount2!$A:$A,(ROW(A600)-1)/15+2), " ")</f>
        <v xml:space="preserve"> </v>
      </c>
    </row>
    <row r="601" spans="1:1" x14ac:dyDescent="0.35">
      <c r="A601" cm="1">
        <f t="array" ref="A601">IF(MOD(ROW(A601)-1,15)=0,INDEX(Mount2!$A:$A,(ROW(A601)-1)/15+2), " ")</f>
        <v>0</v>
      </c>
    </row>
    <row r="602" spans="1:1" x14ac:dyDescent="0.35">
      <c r="A602" t="str" cm="1">
        <f t="array" ref="A602">IF(MOD(ROW(A602)-1,15)=0,INDEX(Mount2!$A:$A,(ROW(A602)-1)/15+2), " ")</f>
        <v xml:space="preserve"> </v>
      </c>
    </row>
    <row r="603" spans="1:1" x14ac:dyDescent="0.35">
      <c r="A603" t="str" cm="1">
        <f t="array" ref="A603">IF(MOD(ROW(A603)-1,15)=0,INDEX(Mount2!$A:$A,(ROW(A603)-1)/15+2), " ")</f>
        <v xml:space="preserve"> </v>
      </c>
    </row>
    <row r="604" spans="1:1" x14ac:dyDescent="0.35">
      <c r="A604" t="str" cm="1">
        <f t="array" ref="A604">IF(MOD(ROW(A604)-1,15)=0,INDEX(Mount2!$A:$A,(ROW(A604)-1)/15+2), " ")</f>
        <v xml:space="preserve"> </v>
      </c>
    </row>
    <row r="605" spans="1:1" x14ac:dyDescent="0.35">
      <c r="A605" t="str" cm="1">
        <f t="array" ref="A605">IF(MOD(ROW(A605)-1,15)=0,INDEX(Mount2!$A:$A,(ROW(A605)-1)/15+2), " ")</f>
        <v xml:space="preserve"> </v>
      </c>
    </row>
    <row r="606" spans="1:1" x14ac:dyDescent="0.35">
      <c r="A606" t="str" cm="1">
        <f t="array" ref="A606">IF(MOD(ROW(A606)-1,15)=0,INDEX(Mount2!$A:$A,(ROW(A606)-1)/15+2), " ")</f>
        <v xml:space="preserve"> </v>
      </c>
    </row>
    <row r="607" spans="1:1" x14ac:dyDescent="0.35">
      <c r="A607" t="str" cm="1">
        <f t="array" ref="A607">IF(MOD(ROW(A607)-1,15)=0,INDEX(Mount2!$A:$A,(ROW(A607)-1)/15+2), " ")</f>
        <v xml:space="preserve"> </v>
      </c>
    </row>
    <row r="608" spans="1:1" x14ac:dyDescent="0.35">
      <c r="A608" t="str" cm="1">
        <f t="array" ref="A608">IF(MOD(ROW(A608)-1,15)=0,INDEX(Mount2!$A:$A,(ROW(A608)-1)/15+2), " ")</f>
        <v xml:space="preserve"> </v>
      </c>
    </row>
    <row r="609" spans="1:1" x14ac:dyDescent="0.35">
      <c r="A609" t="str" cm="1">
        <f t="array" ref="A609">IF(MOD(ROW(A609)-1,15)=0,INDEX(Mount2!$A:$A,(ROW(A609)-1)/15+2), " ")</f>
        <v xml:space="preserve"> </v>
      </c>
    </row>
    <row r="610" spans="1:1" x14ac:dyDescent="0.35">
      <c r="A610" t="str" cm="1">
        <f t="array" ref="A610">IF(MOD(ROW(A610)-1,15)=0,INDEX(Mount2!$A:$A,(ROW(A610)-1)/15+2), " ")</f>
        <v xml:space="preserve"> </v>
      </c>
    </row>
    <row r="611" spans="1:1" x14ac:dyDescent="0.35">
      <c r="A611" t="str" cm="1">
        <f t="array" ref="A611">IF(MOD(ROW(A611)-1,15)=0,INDEX(Mount2!$A:$A,(ROW(A611)-1)/15+2), " ")</f>
        <v xml:space="preserve"> </v>
      </c>
    </row>
    <row r="612" spans="1:1" x14ac:dyDescent="0.35">
      <c r="A612" t="str" cm="1">
        <f t="array" ref="A612">IF(MOD(ROW(A612)-1,15)=0,INDEX(Mount2!$A:$A,(ROW(A612)-1)/15+2), " ")</f>
        <v xml:space="preserve"> </v>
      </c>
    </row>
    <row r="613" spans="1:1" x14ac:dyDescent="0.35">
      <c r="A613" t="str" cm="1">
        <f t="array" ref="A613">IF(MOD(ROW(A613)-1,15)=0,INDEX(Mount2!$A:$A,(ROW(A613)-1)/15+2), " ")</f>
        <v xml:space="preserve"> </v>
      </c>
    </row>
    <row r="614" spans="1:1" x14ac:dyDescent="0.35">
      <c r="A614" t="str" cm="1">
        <f t="array" ref="A614">IF(MOD(ROW(A614)-1,15)=0,INDEX(Mount2!$A:$A,(ROW(A614)-1)/15+2), " ")</f>
        <v xml:space="preserve"> </v>
      </c>
    </row>
    <row r="615" spans="1:1" x14ac:dyDescent="0.35">
      <c r="A615" t="str" cm="1">
        <f t="array" ref="A615">IF(MOD(ROW(A615)-1,15)=0,INDEX(Mount2!$A:$A,(ROW(A615)-1)/15+2), " ")</f>
        <v xml:space="preserve"> </v>
      </c>
    </row>
    <row r="616" spans="1:1" x14ac:dyDescent="0.35">
      <c r="A616" cm="1">
        <f t="array" ref="A616">IF(MOD(ROW(A616)-1,15)=0,INDEX(Mount2!$A:$A,(ROW(A616)-1)/15+2), " ")</f>
        <v>0</v>
      </c>
    </row>
    <row r="617" spans="1:1" x14ac:dyDescent="0.35">
      <c r="A617" t="str" cm="1">
        <f t="array" ref="A617">IF(MOD(ROW(A617)-1,15)=0,INDEX(Mount2!$A:$A,(ROW(A617)-1)/15+2), " ")</f>
        <v xml:space="preserve"> </v>
      </c>
    </row>
    <row r="618" spans="1:1" x14ac:dyDescent="0.35">
      <c r="A618" t="str" cm="1">
        <f t="array" ref="A618">IF(MOD(ROW(A618)-1,15)=0,INDEX(Mount2!$A:$A,(ROW(A618)-1)/15+2), " ")</f>
        <v xml:space="preserve"> </v>
      </c>
    </row>
    <row r="619" spans="1:1" x14ac:dyDescent="0.35">
      <c r="A619" t="str" cm="1">
        <f t="array" ref="A619">IF(MOD(ROW(A619)-1,15)=0,INDEX(Mount2!$A:$A,(ROW(A619)-1)/15+2), " ")</f>
        <v xml:space="preserve"> </v>
      </c>
    </row>
    <row r="620" spans="1:1" x14ac:dyDescent="0.35">
      <c r="A620" t="str" cm="1">
        <f t="array" ref="A620">IF(MOD(ROW(A620)-1,15)=0,INDEX(Mount2!$A:$A,(ROW(A620)-1)/15+2), " ")</f>
        <v xml:space="preserve"> </v>
      </c>
    </row>
    <row r="621" spans="1:1" x14ac:dyDescent="0.35">
      <c r="A621" t="str" cm="1">
        <f t="array" ref="A621">IF(MOD(ROW(A621)-1,15)=0,INDEX(Mount2!$A:$A,(ROW(A621)-1)/15+2), " ")</f>
        <v xml:space="preserve"> </v>
      </c>
    </row>
    <row r="622" spans="1:1" x14ac:dyDescent="0.35">
      <c r="A622" t="str" cm="1">
        <f t="array" ref="A622">IF(MOD(ROW(A622)-1,15)=0,INDEX(Mount2!$A:$A,(ROW(A622)-1)/15+2),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5181-9AD6-4100-BB0B-3E460B5D9AFF}">
  <dimension ref="A1:Q7"/>
  <sheetViews>
    <sheetView workbookViewId="0">
      <selection sqref="A1:Q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 t="s">
        <v>153</v>
      </c>
      <c r="B2">
        <v>-22161.25</v>
      </c>
      <c r="C2">
        <v>27619</v>
      </c>
      <c r="E2">
        <v>48.378599999999999</v>
      </c>
      <c r="G2">
        <v>40.6066</v>
      </c>
      <c r="H2">
        <v>8.8599999999999998E-2</v>
      </c>
      <c r="J2">
        <v>0.1143</v>
      </c>
      <c r="K2">
        <v>9.7758000000000003</v>
      </c>
      <c r="L2">
        <v>0.36320000000000002</v>
      </c>
      <c r="M2" t="s">
        <v>19</v>
      </c>
      <c r="N2">
        <v>99.327100000000002</v>
      </c>
      <c r="O2" t="s">
        <v>20</v>
      </c>
      <c r="P2" t="s">
        <v>21</v>
      </c>
      <c r="Q2" t="s">
        <v>154</v>
      </c>
    </row>
    <row r="3" spans="1:17" x14ac:dyDescent="0.35">
      <c r="A3" t="s">
        <v>155</v>
      </c>
      <c r="B3">
        <v>-22146.25</v>
      </c>
      <c r="C3">
        <v>27611.25</v>
      </c>
      <c r="E3">
        <v>48.608499999999999</v>
      </c>
      <c r="G3">
        <v>40.808700000000002</v>
      </c>
      <c r="H3">
        <v>0.1278</v>
      </c>
      <c r="J3">
        <v>0.16889999999999999</v>
      </c>
      <c r="K3">
        <v>9.7393999999999998</v>
      </c>
      <c r="L3">
        <v>0.36859999999999998</v>
      </c>
      <c r="M3" t="s">
        <v>19</v>
      </c>
      <c r="N3">
        <v>99.822100000000006</v>
      </c>
      <c r="O3" t="s">
        <v>20</v>
      </c>
      <c r="P3" t="s">
        <v>21</v>
      </c>
      <c r="Q3" t="s">
        <v>154</v>
      </c>
    </row>
    <row r="4" spans="1:17" x14ac:dyDescent="0.35">
      <c r="A4" t="s">
        <v>156</v>
      </c>
      <c r="B4">
        <v>-22146.25</v>
      </c>
      <c r="C4">
        <v>27603.25</v>
      </c>
      <c r="E4">
        <v>48.405000000000001</v>
      </c>
      <c r="G4">
        <v>40.796799999999998</v>
      </c>
      <c r="H4">
        <v>0.1111</v>
      </c>
      <c r="J4">
        <v>0.10580000000000001</v>
      </c>
      <c r="K4">
        <v>9.5884</v>
      </c>
      <c r="L4">
        <v>0.36859999999999998</v>
      </c>
      <c r="M4" t="s">
        <v>19</v>
      </c>
      <c r="N4">
        <v>99.375699999999995</v>
      </c>
      <c r="O4" t="s">
        <v>20</v>
      </c>
      <c r="P4" t="s">
        <v>21</v>
      </c>
      <c r="Q4" t="s">
        <v>154</v>
      </c>
    </row>
    <row r="5" spans="1:17" x14ac:dyDescent="0.35">
      <c r="A5" t="s">
        <v>157</v>
      </c>
      <c r="B5">
        <v>-15559</v>
      </c>
      <c r="C5">
        <v>26758.5</v>
      </c>
      <c r="E5">
        <v>43.469299999999997</v>
      </c>
      <c r="G5">
        <v>39.4739</v>
      </c>
      <c r="H5">
        <v>-5.7000000000000002E-3</v>
      </c>
      <c r="J5">
        <v>0.31</v>
      </c>
      <c r="K5">
        <v>16.5258</v>
      </c>
      <c r="L5">
        <v>-3.0999999999999999E-3</v>
      </c>
      <c r="M5" t="s">
        <v>19</v>
      </c>
      <c r="N5">
        <v>99.770200000000003</v>
      </c>
      <c r="O5" t="s">
        <v>20</v>
      </c>
      <c r="P5" t="s">
        <v>21</v>
      </c>
      <c r="Q5" t="s">
        <v>154</v>
      </c>
    </row>
    <row r="6" spans="1:17" x14ac:dyDescent="0.35">
      <c r="A6" t="s">
        <v>158</v>
      </c>
      <c r="B6">
        <v>-15560.75</v>
      </c>
      <c r="C6">
        <v>26752.5</v>
      </c>
      <c r="E6">
        <v>43.650100000000002</v>
      </c>
      <c r="G6">
        <v>39.6736</v>
      </c>
      <c r="H6">
        <v>8.0000000000000002E-3</v>
      </c>
      <c r="J6">
        <v>0.3402</v>
      </c>
      <c r="K6">
        <v>16.602499999999999</v>
      </c>
      <c r="L6">
        <v>3.2000000000000002E-3</v>
      </c>
      <c r="M6" t="s">
        <v>19</v>
      </c>
      <c r="N6">
        <v>100.27760000000001</v>
      </c>
      <c r="O6" t="s">
        <v>20</v>
      </c>
      <c r="P6" t="s">
        <v>21</v>
      </c>
      <c r="Q6" t="s">
        <v>154</v>
      </c>
    </row>
    <row r="7" spans="1:17" x14ac:dyDescent="0.35">
      <c r="A7" t="s">
        <v>159</v>
      </c>
      <c r="B7">
        <v>-26992.25</v>
      </c>
      <c r="C7">
        <v>22934.5</v>
      </c>
      <c r="E7">
        <v>27.0426</v>
      </c>
      <c r="F7">
        <v>1.0654999999999999</v>
      </c>
      <c r="G7">
        <v>55.12</v>
      </c>
      <c r="H7">
        <v>1.3537999999999999</v>
      </c>
      <c r="I7">
        <v>0.69650000000000001</v>
      </c>
      <c r="J7">
        <v>0.4909</v>
      </c>
      <c r="K7">
        <v>14.7759</v>
      </c>
      <c r="N7">
        <v>100.5453</v>
      </c>
      <c r="O7" t="s">
        <v>20</v>
      </c>
      <c r="P7" t="s">
        <v>21</v>
      </c>
      <c r="Q7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FC95-0D93-4F50-8CF5-6C916905729B}">
  <dimension ref="A1:P511"/>
  <sheetViews>
    <sheetView topLeftCell="A78" workbookViewId="0">
      <selection sqref="A1:P100"/>
    </sheetView>
  </sheetViews>
  <sheetFormatPr defaultRowHeight="14.5" x14ac:dyDescent="0.35"/>
  <sheetData>
    <row r="1" spans="1:16" x14ac:dyDescent="0.35">
      <c r="A1" t="str">
        <f>IF(ROW(A1)=1, Standards_final!A2,"")</f>
        <v>SanCarlos_crystal1_10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43.131900000000002</v>
      </c>
      <c r="I3">
        <v>57.165300000000002</v>
      </c>
    </row>
    <row r="4" spans="1:16" x14ac:dyDescent="0.35">
      <c r="A4" t="s">
        <v>4</v>
      </c>
      <c r="B4" t="s">
        <v>129</v>
      </c>
      <c r="C4" t="s">
        <v>128</v>
      </c>
      <c r="D4">
        <v>25.31</v>
      </c>
      <c r="E4">
        <v>0.86699999999999999</v>
      </c>
      <c r="F4">
        <v>0.14631</v>
      </c>
      <c r="G4">
        <v>29.177600000000002</v>
      </c>
      <c r="H4">
        <v>7.4999999999999997E-2</v>
      </c>
      <c r="I4">
        <v>25.4481</v>
      </c>
      <c r="J4" t="s">
        <v>130</v>
      </c>
      <c r="K4">
        <v>48.378599999999999</v>
      </c>
      <c r="L4">
        <v>0.12429999999999999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19.100000000000001</v>
      </c>
      <c r="E5">
        <v>1.006</v>
      </c>
      <c r="F5">
        <v>9.9010000000000001E-2</v>
      </c>
      <c r="G5">
        <v>18.981400000000001</v>
      </c>
      <c r="H5">
        <v>6.3799999999999996E-2</v>
      </c>
      <c r="I5">
        <v>14.3306</v>
      </c>
      <c r="J5" t="s">
        <v>133</v>
      </c>
      <c r="K5">
        <v>40.6066</v>
      </c>
      <c r="L5">
        <v>0.13639999999999999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0.06</v>
      </c>
      <c r="E6">
        <v>0.94699999999999995</v>
      </c>
      <c r="F6">
        <v>5.4000000000000001E-4</v>
      </c>
      <c r="G6">
        <v>6.3299999999999995E-2</v>
      </c>
      <c r="H6">
        <v>1.61E-2</v>
      </c>
      <c r="I6">
        <v>3.3500000000000002E-2</v>
      </c>
      <c r="J6" t="s">
        <v>134</v>
      </c>
      <c r="K6">
        <v>8.8599999999999998E-2</v>
      </c>
      <c r="L6">
        <v>2.2499999999999999E-2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7.0000000000000007E-2</v>
      </c>
      <c r="E7">
        <v>0.81899999999999995</v>
      </c>
      <c r="F7">
        <v>7.2999999999999996E-4</v>
      </c>
      <c r="G7">
        <v>8.8599999999999998E-2</v>
      </c>
      <c r="H7">
        <v>2.6100000000000002E-2</v>
      </c>
      <c r="I7">
        <v>3.4200000000000001E-2</v>
      </c>
      <c r="J7" t="s">
        <v>137</v>
      </c>
      <c r="K7">
        <v>0.1143</v>
      </c>
      <c r="L7">
        <v>3.3700000000000001E-2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6.99</v>
      </c>
      <c r="E8">
        <v>0.92</v>
      </c>
      <c r="F8">
        <v>6.3549999999999995E-2</v>
      </c>
      <c r="G8">
        <v>7.5987999999999998</v>
      </c>
      <c r="H8">
        <v>6.2799999999999995E-2</v>
      </c>
      <c r="I8">
        <v>2.8852000000000002</v>
      </c>
      <c r="J8" t="s">
        <v>138</v>
      </c>
      <c r="K8">
        <v>9.7758000000000003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2.3900000000000002E-3</v>
      </c>
      <c r="G9">
        <v>0.28539999999999999</v>
      </c>
      <c r="H9">
        <v>8.2000000000000007E-3</v>
      </c>
      <c r="I9">
        <v>0.1031</v>
      </c>
      <c r="J9" t="s">
        <v>141</v>
      </c>
      <c r="K9">
        <v>0.36320000000000002</v>
      </c>
      <c r="L9">
        <v>1.04E-2</v>
      </c>
      <c r="M9" t="s">
        <v>142</v>
      </c>
      <c r="N9" t="s">
        <v>132</v>
      </c>
      <c r="O9" s="1">
        <v>45451.447905092595</v>
      </c>
      <c r="P9">
        <v>99.022999999999996</v>
      </c>
    </row>
    <row r="10" spans="1:16" x14ac:dyDescent="0.35">
      <c r="A10" t="s">
        <v>14</v>
      </c>
      <c r="G10">
        <v>99.327100000000002</v>
      </c>
      <c r="I10">
        <v>100</v>
      </c>
      <c r="K10">
        <v>99.327100000000002</v>
      </c>
    </row>
    <row r="16" spans="1:16" x14ac:dyDescent="0.35">
      <c r="A16" t="str" cm="1">
        <f t="array" ref="A16">IF(MOD(ROW(A16)-1,15)=0,INDEX(Standards_final!$A:$A,(ROW(A16)-1)/15+2), " ")</f>
        <v>SanCarlos_crystal1_11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43.3474</v>
      </c>
      <c r="I18">
        <v>57.165199999999999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25.43</v>
      </c>
      <c r="E19">
        <v>0.86699999999999999</v>
      </c>
      <c r="F19">
        <v>0.14704999999999999</v>
      </c>
      <c r="G19">
        <v>29.316299999999998</v>
      </c>
      <c r="H19">
        <v>8.1000000000000003E-2</v>
      </c>
      <c r="I19">
        <v>25.4419</v>
      </c>
      <c r="J19" t="s">
        <v>130</v>
      </c>
      <c r="K19">
        <v>48.608499999999999</v>
      </c>
      <c r="L19">
        <v>0.13420000000000001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</v>
      </c>
      <c r="E20">
        <v>1.0069999999999999</v>
      </c>
      <c r="F20">
        <v>9.9529999999999993E-2</v>
      </c>
      <c r="G20">
        <v>19.075900000000001</v>
      </c>
      <c r="H20">
        <v>6.8900000000000003E-2</v>
      </c>
      <c r="I20">
        <v>14.330299999999999</v>
      </c>
      <c r="J20" t="s">
        <v>133</v>
      </c>
      <c r="K20">
        <v>40.808700000000002</v>
      </c>
      <c r="L20">
        <v>0.1474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7.6999999999999996E-4</v>
      </c>
      <c r="G21">
        <v>9.1300000000000006E-2</v>
      </c>
      <c r="H21">
        <v>1.7500000000000002E-2</v>
      </c>
      <c r="I21">
        <v>4.8099999999999997E-2</v>
      </c>
      <c r="J21" t="s">
        <v>134</v>
      </c>
      <c r="K21">
        <v>0.1278</v>
      </c>
      <c r="L21">
        <v>2.4500000000000001E-2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0.11</v>
      </c>
      <c r="E22">
        <v>0.81899999999999995</v>
      </c>
      <c r="F22">
        <v>1.07E-3</v>
      </c>
      <c r="G22">
        <v>0.1308</v>
      </c>
      <c r="H22">
        <v>2.8299999999999999E-2</v>
      </c>
      <c r="I22">
        <v>5.0200000000000002E-2</v>
      </c>
      <c r="J22" t="s">
        <v>137</v>
      </c>
      <c r="K22">
        <v>0.16889999999999999</v>
      </c>
      <c r="L22">
        <v>3.6600000000000001E-2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6.97</v>
      </c>
      <c r="E23">
        <v>0.92</v>
      </c>
      <c r="F23">
        <v>6.3320000000000001E-2</v>
      </c>
      <c r="G23">
        <v>7.5705999999999998</v>
      </c>
      <c r="H23">
        <v>6.8000000000000005E-2</v>
      </c>
      <c r="I23">
        <v>2.8601999999999999</v>
      </c>
      <c r="J23" t="s">
        <v>138</v>
      </c>
      <c r="K23">
        <v>9.7393999999999998</v>
      </c>
      <c r="L23">
        <v>8.7499999999999994E-2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2.4199999999999998E-3</v>
      </c>
      <c r="G24">
        <v>0.28970000000000001</v>
      </c>
      <c r="H24">
        <v>8.6999999999999994E-3</v>
      </c>
      <c r="I24">
        <v>0.1041</v>
      </c>
      <c r="J24" t="s">
        <v>141</v>
      </c>
      <c r="K24">
        <v>0.36859999999999998</v>
      </c>
      <c r="L24">
        <v>1.11E-2</v>
      </c>
      <c r="M24" t="s">
        <v>142</v>
      </c>
      <c r="N24" t="s">
        <v>132</v>
      </c>
      <c r="O24" s="1">
        <v>45451.447905092595</v>
      </c>
      <c r="P24">
        <v>98.965000000000003</v>
      </c>
    </row>
    <row r="25" spans="1:16" x14ac:dyDescent="0.35">
      <c r="A25" t="s">
        <v>14</v>
      </c>
      <c r="G25">
        <v>99.822100000000006</v>
      </c>
      <c r="I25">
        <v>100</v>
      </c>
      <c r="K25">
        <v>99.822100000000006</v>
      </c>
    </row>
    <row r="26" spans="1:16" x14ac:dyDescent="0.35">
      <c r="A26" t="str" cm="1">
        <f t="array" ref="A26">IF(MOD(ROW(A26)-1,15)=0,INDEX(Standards_final!$A:$A,(ROW(A26)-1)/15+2), " ")</f>
        <v xml:space="preserve"> </v>
      </c>
    </row>
    <row r="27" spans="1:16" x14ac:dyDescent="0.35">
      <c r="A27" t="str" cm="1">
        <f t="array" ref="A27">IF(MOD(ROW(A27)-1,15)=0,INDEX(Standards_final!$A:$A,(ROW(A27)-1)/15+2), " ")</f>
        <v xml:space="preserve"> </v>
      </c>
    </row>
    <row r="28" spans="1:16" x14ac:dyDescent="0.35">
      <c r="A28" t="str" cm="1">
        <f t="array" ref="A28">IF(MOD(ROW(A28)-1,15)=0,INDEX(Standards_final!$A:$A,(ROW(A28)-1)/15+2), " ")</f>
        <v xml:space="preserve"> </v>
      </c>
    </row>
    <row r="29" spans="1:16" x14ac:dyDescent="0.35">
      <c r="A29" t="str" cm="1">
        <f t="array" ref="A29">IF(MOD(ROW(A29)-1,15)=0,INDEX(Standards_final!$A:$A,(ROW(A29)-1)/15+2), " ")</f>
        <v xml:space="preserve"> </v>
      </c>
    </row>
    <row r="30" spans="1:16" x14ac:dyDescent="0.35">
      <c r="A30" t="str" cm="1">
        <f t="array" ref="A30">IF(MOD(ROW(A30)-1,15)=0,INDEX(Standards_final!$A:$A,(ROW(A30)-1)/15+2), " ")</f>
        <v xml:space="preserve"> </v>
      </c>
    </row>
    <row r="31" spans="1:16" x14ac:dyDescent="0.35">
      <c r="A31" t="str" cm="1">
        <f t="array" ref="A31">IF(MOD(ROW(A31)-1,15)=0,INDEX(Standards_final!$A:$A,(ROW(A31)-1)/15+2), " ")</f>
        <v>SanCarlos_crystal1_12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43.207599999999999</v>
      </c>
      <c r="I33">
        <v>57.189300000000003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25.37</v>
      </c>
      <c r="E34">
        <v>0.86899999999999999</v>
      </c>
      <c r="F34">
        <v>0.1467</v>
      </c>
      <c r="G34">
        <v>29.1936</v>
      </c>
      <c r="H34">
        <v>7.5200000000000003E-2</v>
      </c>
      <c r="I34">
        <v>25.428100000000001</v>
      </c>
      <c r="J34" t="s">
        <v>130</v>
      </c>
      <c r="K34">
        <v>48.405000000000001</v>
      </c>
      <c r="L34">
        <v>0.12470000000000001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</v>
      </c>
      <c r="E35">
        <v>1.0069999999999999</v>
      </c>
      <c r="F35">
        <v>9.9559999999999996E-2</v>
      </c>
      <c r="G35">
        <v>19.0703</v>
      </c>
      <c r="H35">
        <v>6.4000000000000001E-2</v>
      </c>
      <c r="I35">
        <v>14.378500000000001</v>
      </c>
      <c r="J35" t="s">
        <v>133</v>
      </c>
      <c r="K35">
        <v>40.796799999999998</v>
      </c>
      <c r="L35">
        <v>0.13700000000000001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0.08</v>
      </c>
      <c r="E36">
        <v>0.94699999999999995</v>
      </c>
      <c r="F36">
        <v>6.7000000000000002E-4</v>
      </c>
      <c r="G36">
        <v>7.9399999999999998E-2</v>
      </c>
      <c r="H36">
        <v>1.61E-2</v>
      </c>
      <c r="I36">
        <v>4.2000000000000003E-2</v>
      </c>
      <c r="J36" t="s">
        <v>134</v>
      </c>
      <c r="K36">
        <v>0.1111</v>
      </c>
      <c r="L36">
        <v>2.2499999999999999E-2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7.0000000000000007E-2</v>
      </c>
      <c r="E37">
        <v>0.81899999999999995</v>
      </c>
      <c r="F37">
        <v>6.7000000000000002E-4</v>
      </c>
      <c r="G37">
        <v>8.1900000000000001E-2</v>
      </c>
      <c r="H37">
        <v>2.6200000000000001E-2</v>
      </c>
      <c r="I37">
        <v>3.1600000000000003E-2</v>
      </c>
      <c r="J37" t="s">
        <v>137</v>
      </c>
      <c r="K37">
        <v>0.10580000000000001</v>
      </c>
      <c r="L37">
        <v>3.3799999999999997E-2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6.86</v>
      </c>
      <c r="E38">
        <v>0.92</v>
      </c>
      <c r="F38">
        <v>6.232E-2</v>
      </c>
      <c r="G38">
        <v>7.4531999999999998</v>
      </c>
      <c r="H38">
        <v>6.3100000000000003E-2</v>
      </c>
      <c r="I38">
        <v>2.8260999999999998</v>
      </c>
      <c r="J38" t="s">
        <v>138</v>
      </c>
      <c r="K38">
        <v>9.5884</v>
      </c>
      <c r="L38">
        <v>8.1199999999999994E-2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2.4199999999999998E-3</v>
      </c>
      <c r="G39">
        <v>0.28970000000000001</v>
      </c>
      <c r="H39">
        <v>8.2000000000000007E-3</v>
      </c>
      <c r="I39">
        <v>0.1045</v>
      </c>
      <c r="J39" t="s">
        <v>141</v>
      </c>
      <c r="K39">
        <v>0.36859999999999998</v>
      </c>
      <c r="L39">
        <v>1.04E-2</v>
      </c>
      <c r="M39" t="s">
        <v>142</v>
      </c>
      <c r="N39" t="s">
        <v>132</v>
      </c>
      <c r="O39" s="1">
        <v>45451.447905092595</v>
      </c>
      <c r="P39">
        <v>98.885000000000005</v>
      </c>
    </row>
    <row r="40" spans="1:16" x14ac:dyDescent="0.35">
      <c r="A40" t="s">
        <v>14</v>
      </c>
      <c r="G40">
        <v>99.375699999999995</v>
      </c>
      <c r="I40">
        <v>100</v>
      </c>
      <c r="K40">
        <v>99.375699999999995</v>
      </c>
    </row>
    <row r="41" spans="1:16" x14ac:dyDescent="0.35">
      <c r="A41" t="str" cm="1">
        <f t="array" ref="A41">IF(MOD(ROW(A41)-1,15)=0,INDEX(Standards_final!$A:$A,(ROW(A41)-1)/15+2), " ")</f>
        <v xml:space="preserve"> </v>
      </c>
    </row>
    <row r="42" spans="1:16" x14ac:dyDescent="0.35">
      <c r="A42" t="str" cm="1">
        <f t="array" ref="A42">IF(MOD(ROW(A42)-1,15)=0,INDEX(Standards_final!$A:$A,(ROW(A42)-1)/15+2), " ")</f>
        <v xml:space="preserve"> </v>
      </c>
    </row>
    <row r="43" spans="1:16" x14ac:dyDescent="0.35">
      <c r="A43" t="str" cm="1">
        <f t="array" ref="A43">IF(MOD(ROW(A43)-1,15)=0,INDEX(Standards_final!$A:$A,(ROW(A43)-1)/15+2), " ")</f>
        <v xml:space="preserve"> </v>
      </c>
    </row>
    <row r="44" spans="1:16" x14ac:dyDescent="0.35">
      <c r="A44" t="str" cm="1">
        <f t="array" ref="A44">IF(MOD(ROW(A44)-1,15)=0,INDEX(Standards_final!$A:$A,(ROW(A44)-1)/15+2), " ")</f>
        <v xml:space="preserve"> </v>
      </c>
    </row>
    <row r="45" spans="1:16" x14ac:dyDescent="0.35">
      <c r="A45" t="str" cm="1">
        <f t="array" ref="A45">IF(MOD(ROW(A45)-1,15)=0,INDEX(Standards_final!$A:$A,(ROW(A45)-1)/15+2), " ")</f>
        <v xml:space="preserve"> </v>
      </c>
    </row>
    <row r="46" spans="1:16" x14ac:dyDescent="0.35">
      <c r="A46" t="str" cm="1">
        <f t="array" ref="A46">IF(MOD(ROW(A46)-1,15)=0,INDEX(Standards_final!$A:$A,(ROW(A46)-1)/15+2), " ")</f>
        <v>Springwater_11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42.022199999999998</v>
      </c>
      <c r="I48">
        <v>57.147100000000002</v>
      </c>
    </row>
    <row r="49" spans="1:16" x14ac:dyDescent="0.35">
      <c r="A49" t="s">
        <v>4</v>
      </c>
      <c r="B49" t="s">
        <v>129</v>
      </c>
      <c r="C49" t="s">
        <v>128</v>
      </c>
      <c r="D49">
        <v>21.06</v>
      </c>
      <c r="E49">
        <v>0.80300000000000005</v>
      </c>
      <c r="F49">
        <v>0.12177</v>
      </c>
      <c r="G49">
        <v>26.216799999999999</v>
      </c>
      <c r="H49">
        <v>7.9899999999999999E-2</v>
      </c>
      <c r="I49">
        <v>23.4621</v>
      </c>
      <c r="J49" t="s">
        <v>130</v>
      </c>
      <c r="K49">
        <v>43.469299999999997</v>
      </c>
      <c r="L49">
        <v>0.13239999999999999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18.64</v>
      </c>
      <c r="E50">
        <v>1.01</v>
      </c>
      <c r="F50">
        <v>9.6619999999999998E-2</v>
      </c>
      <c r="G50">
        <v>18.451899999999998</v>
      </c>
      <c r="H50">
        <v>6.7699999999999996E-2</v>
      </c>
      <c r="I50">
        <v>14.2942</v>
      </c>
      <c r="J50" t="s">
        <v>133</v>
      </c>
      <c r="K50">
        <v>39.4739</v>
      </c>
      <c r="L50">
        <v>0.14480000000000001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</v>
      </c>
      <c r="E51">
        <v>0.95899999999999996</v>
      </c>
      <c r="F51">
        <v>-3.0000000000000001E-5</v>
      </c>
      <c r="G51">
        <v>-4.1000000000000003E-3</v>
      </c>
      <c r="H51">
        <v>1.7100000000000001E-2</v>
      </c>
      <c r="I51">
        <v>-2.2000000000000001E-3</v>
      </c>
      <c r="J51" t="s">
        <v>134</v>
      </c>
      <c r="K51">
        <v>-5.7000000000000002E-3</v>
      </c>
      <c r="L51">
        <v>2.3900000000000001E-2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0.2</v>
      </c>
      <c r="E52">
        <v>0.82599999999999996</v>
      </c>
      <c r="F52">
        <v>1.98E-3</v>
      </c>
      <c r="G52">
        <v>0.24010000000000001</v>
      </c>
      <c r="H52">
        <v>3.0099999999999998E-2</v>
      </c>
      <c r="I52">
        <v>9.5100000000000004E-2</v>
      </c>
      <c r="J52" t="s">
        <v>137</v>
      </c>
      <c r="K52">
        <v>0.31</v>
      </c>
      <c r="L52">
        <v>3.8800000000000001E-2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11.92</v>
      </c>
      <c r="E53">
        <v>0.92800000000000005</v>
      </c>
      <c r="F53">
        <v>0.10833</v>
      </c>
      <c r="G53">
        <v>12.845700000000001</v>
      </c>
      <c r="H53">
        <v>8.3599999999999994E-2</v>
      </c>
      <c r="I53">
        <v>5.0045999999999999</v>
      </c>
      <c r="J53" t="s">
        <v>138</v>
      </c>
      <c r="K53">
        <v>16.5258</v>
      </c>
      <c r="L53">
        <v>0.1076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</v>
      </c>
      <c r="E54">
        <v>0.878</v>
      </c>
      <c r="F54">
        <v>-2.0000000000000002E-5</v>
      </c>
      <c r="G54">
        <v>-2.3999999999999998E-3</v>
      </c>
      <c r="H54">
        <v>6.7000000000000002E-3</v>
      </c>
      <c r="I54">
        <v>-8.9999999999999998E-4</v>
      </c>
      <c r="J54" t="s">
        <v>141</v>
      </c>
      <c r="K54">
        <v>-3.0999999999999999E-3</v>
      </c>
      <c r="L54">
        <v>8.6E-3</v>
      </c>
      <c r="M54" t="s">
        <v>142</v>
      </c>
      <c r="N54" t="s">
        <v>132</v>
      </c>
      <c r="O54" s="1">
        <v>45451.447905092595</v>
      </c>
      <c r="P54">
        <v>98.893000000000001</v>
      </c>
    </row>
    <row r="55" spans="1:16" x14ac:dyDescent="0.35">
      <c r="A55" t="s">
        <v>14</v>
      </c>
      <c r="G55">
        <v>99.770200000000003</v>
      </c>
      <c r="I55">
        <v>100</v>
      </c>
      <c r="K55">
        <v>99.770200000000003</v>
      </c>
    </row>
    <row r="56" spans="1:16" x14ac:dyDescent="0.35">
      <c r="A56" t="str" cm="1">
        <f t="array" ref="A56">IF(MOD(ROW(A56)-1,15)=0,INDEX(Standards_final!$A:$A,(ROW(A56)-1)/15+2), " ")</f>
        <v xml:space="preserve"> </v>
      </c>
    </row>
    <row r="57" spans="1:16" x14ac:dyDescent="0.35">
      <c r="A57" t="str" cm="1">
        <f t="array" ref="A57">IF(MOD(ROW(A57)-1,15)=0,INDEX(Standards_final!$A:$A,(ROW(A57)-1)/15+2), " ")</f>
        <v xml:space="preserve"> </v>
      </c>
    </row>
    <row r="58" spans="1:16" x14ac:dyDescent="0.35">
      <c r="A58" t="str" cm="1">
        <f t="array" ref="A58">IF(MOD(ROW(A58)-1,15)=0,INDEX(Standards_final!$A:$A,(ROW(A58)-1)/15+2), " ")</f>
        <v xml:space="preserve"> </v>
      </c>
    </row>
    <row r="59" spans="1:16" x14ac:dyDescent="0.35">
      <c r="A59" t="str" cm="1">
        <f t="array" ref="A59">IF(MOD(ROW(A59)-1,15)=0,INDEX(Standards_final!$A:$A,(ROW(A59)-1)/15+2), " ")</f>
        <v xml:space="preserve"> </v>
      </c>
    </row>
    <row r="60" spans="1:16" x14ac:dyDescent="0.35">
      <c r="A60" t="str" cm="1">
        <f t="array" ref="A60">IF(MOD(ROW(A60)-1,15)=0,INDEX(Standards_final!$A:$A,(ROW(A60)-1)/15+2), " ")</f>
        <v xml:space="preserve"> </v>
      </c>
    </row>
    <row r="61" spans="1:16" x14ac:dyDescent="0.35">
      <c r="A61" t="str" cm="1">
        <f t="array" ref="A61">IF(MOD(ROW(A61)-1,15)=0,INDEX(Standards_final!$A:$A,(ROW(A61)-1)/15+2), " ")</f>
        <v>Springwater_12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42.229399999999998</v>
      </c>
      <c r="I63">
        <v>57.148099999999999</v>
      </c>
    </row>
    <row r="64" spans="1:16" x14ac:dyDescent="0.35">
      <c r="A64" t="s">
        <v>4</v>
      </c>
      <c r="B64" t="s">
        <v>129</v>
      </c>
      <c r="C64" t="s">
        <v>128</v>
      </c>
      <c r="D64">
        <v>21.14</v>
      </c>
      <c r="E64">
        <v>0.80300000000000005</v>
      </c>
      <c r="F64">
        <v>0.12224</v>
      </c>
      <c r="G64">
        <v>26.325800000000001</v>
      </c>
      <c r="H64">
        <v>6.9900000000000004E-2</v>
      </c>
      <c r="I64">
        <v>23.444500000000001</v>
      </c>
      <c r="J64" t="s">
        <v>130</v>
      </c>
      <c r="K64">
        <v>43.650100000000002</v>
      </c>
      <c r="L64">
        <v>0.11600000000000001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18.73</v>
      </c>
      <c r="E65">
        <v>1.01</v>
      </c>
      <c r="F65">
        <v>9.7119999999999998E-2</v>
      </c>
      <c r="G65">
        <v>18.545200000000001</v>
      </c>
      <c r="H65">
        <v>5.9200000000000003E-2</v>
      </c>
      <c r="I65">
        <v>14.296200000000001</v>
      </c>
      <c r="J65" t="s">
        <v>133</v>
      </c>
      <c r="K65">
        <v>39.6736</v>
      </c>
      <c r="L65">
        <v>0.12670000000000001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0.01</v>
      </c>
      <c r="E66">
        <v>0.95899999999999996</v>
      </c>
      <c r="F66">
        <v>5.0000000000000002E-5</v>
      </c>
      <c r="G66">
        <v>5.7000000000000002E-3</v>
      </c>
      <c r="H66">
        <v>1.4999999999999999E-2</v>
      </c>
      <c r="I66">
        <v>3.0999999999999999E-3</v>
      </c>
      <c r="J66" t="s">
        <v>134</v>
      </c>
      <c r="K66">
        <v>8.0000000000000002E-3</v>
      </c>
      <c r="L66">
        <v>2.1000000000000001E-2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2.1800000000000001E-3</v>
      </c>
      <c r="G67">
        <v>0.26350000000000001</v>
      </c>
      <c r="H67">
        <v>2.64E-2</v>
      </c>
      <c r="I67">
        <v>0.1038</v>
      </c>
      <c r="J67" t="s">
        <v>137</v>
      </c>
      <c r="K67">
        <v>0.3402</v>
      </c>
      <c r="L67">
        <v>3.4099999999999998E-2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11.97</v>
      </c>
      <c r="E68">
        <v>0.92800000000000005</v>
      </c>
      <c r="F68">
        <v>0.10883</v>
      </c>
      <c r="G68">
        <v>12.9053</v>
      </c>
      <c r="H68">
        <v>7.3300000000000004E-2</v>
      </c>
      <c r="I68">
        <v>5.0031999999999996</v>
      </c>
      <c r="J68" t="s">
        <v>138</v>
      </c>
      <c r="K68">
        <v>16.602499999999999</v>
      </c>
      <c r="L68">
        <v>9.4299999999999995E-2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</v>
      </c>
      <c r="E69">
        <v>0.878</v>
      </c>
      <c r="F69">
        <v>2.0000000000000002E-5</v>
      </c>
      <c r="G69">
        <v>2.5000000000000001E-3</v>
      </c>
      <c r="H69">
        <v>5.7000000000000002E-3</v>
      </c>
      <c r="I69">
        <v>8.9999999999999998E-4</v>
      </c>
      <c r="J69" t="s">
        <v>141</v>
      </c>
      <c r="K69">
        <v>3.2000000000000002E-3</v>
      </c>
      <c r="L69">
        <v>7.1999999999999998E-3</v>
      </c>
      <c r="M69" t="s">
        <v>142</v>
      </c>
      <c r="N69" t="s">
        <v>132</v>
      </c>
      <c r="O69" s="1">
        <v>45451.447905092595</v>
      </c>
      <c r="P69">
        <v>98.897000000000006</v>
      </c>
    </row>
    <row r="70" spans="1:16" x14ac:dyDescent="0.35">
      <c r="A70" t="s">
        <v>14</v>
      </c>
      <c r="G70">
        <v>100.27760000000001</v>
      </c>
      <c r="I70">
        <v>100</v>
      </c>
      <c r="K70">
        <v>100.27760000000001</v>
      </c>
    </row>
    <row r="71" spans="1:16" x14ac:dyDescent="0.35">
      <c r="A71" t="str" cm="1">
        <f t="array" ref="A71">IF(MOD(ROW(A71)-1,15)=0,INDEX(Standards_final!$A:$A,(ROW(A71)-1)/15+2), " ")</f>
        <v xml:space="preserve"> </v>
      </c>
    </row>
    <row r="72" spans="1:16" x14ac:dyDescent="0.35">
      <c r="A72" t="str" cm="1">
        <f t="array" ref="A72">IF(MOD(ROW(A72)-1,15)=0,INDEX(Standards_final!$A:$A,(ROW(A72)-1)/15+2), " ")</f>
        <v xml:space="preserve"> </v>
      </c>
    </row>
    <row r="73" spans="1:16" x14ac:dyDescent="0.35">
      <c r="A73" t="str" cm="1">
        <f t="array" ref="A73">IF(MOD(ROW(A73)-1,15)=0,INDEX(Standards_final!$A:$A,(ROW(A73)-1)/15+2), " ")</f>
        <v xml:space="preserve"> </v>
      </c>
    </row>
    <row r="74" spans="1:16" x14ac:dyDescent="0.35">
      <c r="A74" t="str" cm="1">
        <f t="array" ref="A74">IF(MOD(ROW(A74)-1,15)=0,INDEX(Standards_final!$A:$A,(ROW(A74)-1)/15+2), " ")</f>
        <v xml:space="preserve"> </v>
      </c>
    </row>
    <row r="75" spans="1:16" x14ac:dyDescent="0.35">
      <c r="A75" t="str" cm="1">
        <f t="array" ref="A75">IF(MOD(ROW(A75)-1,15)=0,INDEX(Standards_final!$A:$A,(ROW(A75)-1)/15+2), " ")</f>
        <v xml:space="preserve"> </v>
      </c>
    </row>
    <row r="76" spans="1:16" x14ac:dyDescent="0.35">
      <c r="A76" t="str" cm="1">
        <f t="array" ref="A76">IF(MOD(ROW(A76)-1,15)=0,INDEX(Standards_final!$A:$A,(ROW(A76)-1)/15+2), " ")</f>
        <v>Jhyp1_4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44.596200000000003</v>
      </c>
      <c r="I78">
        <v>60.042299999999997</v>
      </c>
    </row>
    <row r="79" spans="1:16" x14ac:dyDescent="0.35">
      <c r="A79" t="s">
        <v>4</v>
      </c>
      <c r="B79" t="s">
        <v>129</v>
      </c>
      <c r="C79" t="s">
        <v>128</v>
      </c>
      <c r="D79">
        <v>12.88</v>
      </c>
      <c r="E79">
        <v>0.79</v>
      </c>
      <c r="F79">
        <v>7.4480000000000005E-2</v>
      </c>
      <c r="G79">
        <v>16.309699999999999</v>
      </c>
      <c r="H79">
        <v>6.0900000000000003E-2</v>
      </c>
      <c r="I79">
        <v>14.4503</v>
      </c>
      <c r="J79" t="s">
        <v>130</v>
      </c>
      <c r="K79">
        <v>27.0426</v>
      </c>
      <c r="L79">
        <v>0.1009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5</v>
      </c>
      <c r="B80" t="s">
        <v>129</v>
      </c>
      <c r="C80" t="s">
        <v>128</v>
      </c>
      <c r="D80">
        <v>0.35</v>
      </c>
      <c r="E80">
        <v>0.622</v>
      </c>
      <c r="F80">
        <v>2.5200000000000001E-3</v>
      </c>
      <c r="G80">
        <v>0.56389999999999996</v>
      </c>
      <c r="H80">
        <v>2.1999999999999999E-2</v>
      </c>
      <c r="I80">
        <v>0.45019999999999999</v>
      </c>
      <c r="J80" t="s">
        <v>143</v>
      </c>
      <c r="K80">
        <v>1.0654999999999999</v>
      </c>
      <c r="L80">
        <v>4.1599999999999998E-2</v>
      </c>
      <c r="M80" t="s">
        <v>143</v>
      </c>
      <c r="N80" t="s">
        <v>136</v>
      </c>
    </row>
    <row r="81" spans="1:16" x14ac:dyDescent="0.35">
      <c r="A81" t="s">
        <v>6</v>
      </c>
      <c r="B81" t="s">
        <v>129</v>
      </c>
      <c r="C81" t="s">
        <v>128</v>
      </c>
      <c r="D81">
        <v>28.81</v>
      </c>
      <c r="E81">
        <v>1.1180000000000001</v>
      </c>
      <c r="F81">
        <v>0.14938000000000001</v>
      </c>
      <c r="G81">
        <v>25.765599999999999</v>
      </c>
      <c r="H81">
        <v>7.0000000000000007E-2</v>
      </c>
      <c r="I81">
        <v>19.7607</v>
      </c>
      <c r="J81" t="s">
        <v>133</v>
      </c>
      <c r="K81">
        <v>55.12</v>
      </c>
      <c r="L81">
        <v>0.1497</v>
      </c>
      <c r="M81" t="s">
        <v>131</v>
      </c>
      <c r="N81" t="s">
        <v>132</v>
      </c>
      <c r="O81" s="1">
        <v>45451.72247685185</v>
      </c>
    </row>
    <row r="82" spans="1:16" x14ac:dyDescent="0.35">
      <c r="A82" t="s">
        <v>7</v>
      </c>
      <c r="B82" t="s">
        <v>129</v>
      </c>
      <c r="C82" t="s">
        <v>128</v>
      </c>
      <c r="D82">
        <v>0.92</v>
      </c>
      <c r="E82">
        <v>0.95399999999999996</v>
      </c>
      <c r="F82">
        <v>8.2500000000000004E-3</v>
      </c>
      <c r="G82">
        <v>0.96760000000000002</v>
      </c>
      <c r="H82">
        <v>2.18E-2</v>
      </c>
      <c r="I82">
        <v>0.52</v>
      </c>
      <c r="J82" t="s">
        <v>134</v>
      </c>
      <c r="K82">
        <v>1.3537999999999999</v>
      </c>
      <c r="L82">
        <v>3.0499999999999999E-2</v>
      </c>
      <c r="M82" t="s">
        <v>135</v>
      </c>
      <c r="N82" t="s">
        <v>136</v>
      </c>
    </row>
    <row r="83" spans="1:16" x14ac:dyDescent="0.35">
      <c r="A83" t="s">
        <v>9</v>
      </c>
      <c r="B83" t="s">
        <v>129</v>
      </c>
      <c r="C83" t="s">
        <v>128</v>
      </c>
      <c r="D83">
        <v>0.41</v>
      </c>
      <c r="E83">
        <v>0.86</v>
      </c>
      <c r="F83">
        <v>4.1000000000000003E-3</v>
      </c>
      <c r="G83">
        <v>0.47649999999999998</v>
      </c>
      <c r="H83">
        <v>2.5999999999999999E-2</v>
      </c>
      <c r="I83">
        <v>0.19739999999999999</v>
      </c>
      <c r="J83" t="s">
        <v>145</v>
      </c>
      <c r="K83">
        <v>0.69650000000000001</v>
      </c>
      <c r="L83">
        <v>3.7999999999999999E-2</v>
      </c>
      <c r="M83" t="s">
        <v>9</v>
      </c>
      <c r="N83" t="s">
        <v>136</v>
      </c>
    </row>
    <row r="84" spans="1:16" x14ac:dyDescent="0.35">
      <c r="A84" t="s">
        <v>10</v>
      </c>
      <c r="B84" t="s">
        <v>129</v>
      </c>
      <c r="C84" t="s">
        <v>128</v>
      </c>
      <c r="D84">
        <v>0.31</v>
      </c>
      <c r="E84">
        <v>0.82199999999999995</v>
      </c>
      <c r="F84">
        <v>3.13E-3</v>
      </c>
      <c r="G84">
        <v>0.38019999999999998</v>
      </c>
      <c r="H84">
        <v>0.03</v>
      </c>
      <c r="I84">
        <v>0.14910000000000001</v>
      </c>
      <c r="J84" t="s">
        <v>137</v>
      </c>
      <c r="K84">
        <v>0.4909</v>
      </c>
      <c r="L84">
        <v>3.8699999999999998E-2</v>
      </c>
      <c r="M84" t="s">
        <v>10</v>
      </c>
      <c r="N84" t="s">
        <v>136</v>
      </c>
    </row>
    <row r="85" spans="1:16" x14ac:dyDescent="0.35">
      <c r="A85" t="s">
        <v>11</v>
      </c>
      <c r="B85" t="s">
        <v>129</v>
      </c>
      <c r="C85" t="s">
        <v>128</v>
      </c>
      <c r="D85">
        <v>10.6</v>
      </c>
      <c r="E85">
        <v>0.92300000000000004</v>
      </c>
      <c r="F85">
        <v>9.6390000000000003E-2</v>
      </c>
      <c r="G85">
        <v>11.4855</v>
      </c>
      <c r="H85">
        <v>7.4999999999999997E-2</v>
      </c>
      <c r="I85">
        <v>4.43</v>
      </c>
      <c r="J85" t="s">
        <v>138</v>
      </c>
      <c r="K85">
        <v>14.7759</v>
      </c>
      <c r="L85">
        <v>9.6500000000000002E-2</v>
      </c>
      <c r="M85" t="s">
        <v>139</v>
      </c>
      <c r="N85" t="s">
        <v>132</v>
      </c>
      <c r="O85" s="1">
        <v>45451.722604166665</v>
      </c>
    </row>
    <row r="86" spans="1:16" x14ac:dyDescent="0.35">
      <c r="A86" t="s">
        <v>14</v>
      </c>
      <c r="G86">
        <v>100.5453</v>
      </c>
      <c r="I86">
        <v>100</v>
      </c>
      <c r="K86">
        <v>100.5453</v>
      </c>
    </row>
    <row r="87" spans="1:16" x14ac:dyDescent="0.35">
      <c r="A87" t="str" cm="1">
        <f t="array" ref="A87">IF(MOD(ROW(A87)-1,15)=0,INDEX(Standards_final!$A:$A,(ROW(A87)-1)/15+2), " ")</f>
        <v xml:space="preserve"> </v>
      </c>
    </row>
    <row r="88" spans="1:16" x14ac:dyDescent="0.35">
      <c r="A88" t="str" cm="1">
        <f t="array" ref="A88">IF(MOD(ROW(A88)-1,15)=0,INDEX(Standards_final!$A:$A,(ROW(A88)-1)/15+2), " ")</f>
        <v xml:space="preserve"> </v>
      </c>
    </row>
    <row r="89" spans="1:16" x14ac:dyDescent="0.35">
      <c r="A89" t="str" cm="1">
        <f t="array" ref="A89">IF(MOD(ROW(A89)-1,15)=0,INDEX(Standards_final!$A:$A,(ROW(A89)-1)/15+2), " ")</f>
        <v xml:space="preserve"> </v>
      </c>
    </row>
    <row r="90" spans="1:16" x14ac:dyDescent="0.35">
      <c r="A90" t="str" cm="1">
        <f t="array" ref="A90">IF(MOD(ROW(A90)-1,15)=0,INDEX(Standards_final!$A:$A,(ROW(A90)-1)/15+2), " ")</f>
        <v xml:space="preserve"> </v>
      </c>
    </row>
    <row r="91" spans="1:16" x14ac:dyDescent="0.35">
      <c r="A91" t="s">
        <v>160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41.988300000000002</v>
      </c>
      <c r="I93">
        <v>57.145099999999999</v>
      </c>
    </row>
    <row r="94" spans="1:16" x14ac:dyDescent="0.35">
      <c r="A94" t="s">
        <v>4</v>
      </c>
      <c r="B94" t="s">
        <v>129</v>
      </c>
      <c r="C94" t="s">
        <v>128</v>
      </c>
      <c r="D94">
        <v>21.01</v>
      </c>
      <c r="E94">
        <v>0.80200000000000005</v>
      </c>
      <c r="F94">
        <v>0.12146999999999999</v>
      </c>
      <c r="G94">
        <v>26.172899999999998</v>
      </c>
      <c r="H94">
        <v>6.9699999999999998E-2</v>
      </c>
      <c r="I94">
        <v>23.440899999999999</v>
      </c>
      <c r="J94" t="s">
        <v>130</v>
      </c>
      <c r="K94">
        <v>43.3964</v>
      </c>
      <c r="L94">
        <v>0.11550000000000001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18.62</v>
      </c>
      <c r="E95">
        <v>1.01</v>
      </c>
      <c r="F95">
        <v>9.6519999999999995E-2</v>
      </c>
      <c r="G95">
        <v>18.432600000000001</v>
      </c>
      <c r="H95">
        <v>5.91E-2</v>
      </c>
      <c r="I95">
        <v>14.2902</v>
      </c>
      <c r="J95" t="s">
        <v>133</v>
      </c>
      <c r="K95">
        <v>39.432499999999997</v>
      </c>
      <c r="L95">
        <v>0.1265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0.01</v>
      </c>
      <c r="E96">
        <v>0.95899999999999996</v>
      </c>
      <c r="F96">
        <v>1E-4</v>
      </c>
      <c r="G96">
        <v>1.1599999999999999E-2</v>
      </c>
      <c r="H96">
        <v>1.4800000000000001E-2</v>
      </c>
      <c r="I96">
        <v>6.3E-3</v>
      </c>
      <c r="J96" t="s">
        <v>134</v>
      </c>
      <c r="K96">
        <v>1.6299999999999999E-2</v>
      </c>
      <c r="L96">
        <v>2.07E-2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0.16</v>
      </c>
      <c r="E97">
        <v>0.82599999999999996</v>
      </c>
      <c r="F97">
        <v>1.6299999999999999E-3</v>
      </c>
      <c r="G97">
        <v>0.19750000000000001</v>
      </c>
      <c r="H97">
        <v>2.5999999999999999E-2</v>
      </c>
      <c r="I97">
        <v>7.8299999999999995E-2</v>
      </c>
      <c r="J97" t="s">
        <v>137</v>
      </c>
      <c r="K97">
        <v>0.25509999999999999</v>
      </c>
      <c r="L97">
        <v>3.3599999999999998E-2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11.99</v>
      </c>
      <c r="E98">
        <v>0.92800000000000005</v>
      </c>
      <c r="F98">
        <v>0.109</v>
      </c>
      <c r="G98">
        <v>12.924799999999999</v>
      </c>
      <c r="H98">
        <v>7.3400000000000007E-2</v>
      </c>
      <c r="I98">
        <v>5.0392999999999999</v>
      </c>
      <c r="J98" t="s">
        <v>138</v>
      </c>
      <c r="K98">
        <v>16.627500000000001</v>
      </c>
      <c r="L98">
        <v>9.4399999999999998E-2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</v>
      </c>
      <c r="E99">
        <v>0.878</v>
      </c>
      <c r="F99">
        <v>0</v>
      </c>
      <c r="G99">
        <v>-5.0000000000000001E-4</v>
      </c>
      <c r="H99">
        <v>5.5999999999999999E-3</v>
      </c>
      <c r="I99">
        <v>-2.0000000000000001E-4</v>
      </c>
      <c r="J99" t="s">
        <v>141</v>
      </c>
      <c r="K99">
        <v>-5.9999999999999995E-4</v>
      </c>
      <c r="L99">
        <v>7.1999999999999998E-3</v>
      </c>
      <c r="M99" t="s">
        <v>142</v>
      </c>
      <c r="N99" t="s">
        <v>132</v>
      </c>
      <c r="O99" s="1">
        <v>45451.447905092595</v>
      </c>
      <c r="P99">
        <v>98.846999999999994</v>
      </c>
    </row>
    <row r="100" spans="1:16" x14ac:dyDescent="0.35">
      <c r="A100" t="s">
        <v>14</v>
      </c>
      <c r="G100">
        <v>99.727199999999996</v>
      </c>
      <c r="I100">
        <v>100</v>
      </c>
      <c r="K100">
        <v>99.727199999999996</v>
      </c>
    </row>
    <row r="101" spans="1:16" x14ac:dyDescent="0.35">
      <c r="A101" t="str" cm="1">
        <f t="array" ref="A101">IF(MOD(ROW(A101)-1,15)=0,INDEX(Standards_final!$A:$A,(ROW(A101)-1)/15+2), " ")</f>
        <v xml:space="preserve"> </v>
      </c>
    </row>
    <row r="102" spans="1:16" x14ac:dyDescent="0.35">
      <c r="A102" t="str" cm="1">
        <f t="array" ref="A102">IF(MOD(ROW(A102)-1,15)=0,INDEX(Standards_final!$A:$A,(ROW(A102)-1)/15+2), " ")</f>
        <v xml:space="preserve"> </v>
      </c>
    </row>
    <row r="103" spans="1:16" x14ac:dyDescent="0.35">
      <c r="A103" t="str" cm="1">
        <f t="array" ref="A103">IF(MOD(ROW(A103)-1,15)=0,INDEX(Standards_final!$A:$A,(ROW(A103)-1)/15+2), " ")</f>
        <v xml:space="preserve"> </v>
      </c>
    </row>
    <row r="104" spans="1:16" x14ac:dyDescent="0.35">
      <c r="A104" t="str" cm="1">
        <f t="array" ref="A104">IF(MOD(ROW(A104)-1,15)=0,INDEX(Standards_final!$A:$A,(ROW(A104)-1)/15+2), " ")</f>
        <v xml:space="preserve"> </v>
      </c>
    </row>
    <row r="105" spans="1:16" x14ac:dyDescent="0.35">
      <c r="A105" t="str" cm="1">
        <f t="array" ref="A105">IF(MOD(ROW(A105)-1,15)=0,INDEX(Standards_final!$A:$A,(ROW(A105)-1)/15+2), " ")</f>
        <v xml:space="preserve"> </v>
      </c>
    </row>
    <row r="106" spans="1:16" x14ac:dyDescent="0.35">
      <c r="A106" cm="1">
        <f t="array" ref="A106">IF(MOD(ROW(A106)-1,15)=0,INDEX(Standards_final!$A:$A,(ROW(A106)-1)/15+2), " ")</f>
        <v>0</v>
      </c>
    </row>
    <row r="107" spans="1:16" x14ac:dyDescent="0.35">
      <c r="A107" t="str" cm="1">
        <f t="array" ref="A107">IF(MOD(ROW(A107)-1,15)=0,INDEX(Standards_final!$A:$A,(ROW(A107)-1)/15+2), " ")</f>
        <v xml:space="preserve"> </v>
      </c>
    </row>
    <row r="108" spans="1:16" x14ac:dyDescent="0.35">
      <c r="A108" t="str" cm="1">
        <f t="array" ref="A108">IF(MOD(ROW(A108)-1,15)=0,INDEX(Standards_final!$A:$A,(ROW(A108)-1)/15+2), " ")</f>
        <v xml:space="preserve"> </v>
      </c>
    </row>
    <row r="109" spans="1:16" x14ac:dyDescent="0.35">
      <c r="A109" t="str" cm="1">
        <f t="array" ref="A109">IF(MOD(ROW(A109)-1,15)=0,INDEX(Standards_final!$A:$A,(ROW(A109)-1)/15+2), " ")</f>
        <v xml:space="preserve"> </v>
      </c>
    </row>
    <row r="110" spans="1:16" x14ac:dyDescent="0.35">
      <c r="A110" t="str" cm="1">
        <f t="array" ref="A110">IF(MOD(ROW(A110)-1,15)=0,INDEX(Standards_final!$A:$A,(ROW(A110)-1)/15+2), " ")</f>
        <v xml:space="preserve"> </v>
      </c>
    </row>
    <row r="111" spans="1:16" x14ac:dyDescent="0.35">
      <c r="A111" t="str" cm="1">
        <f t="array" ref="A111">IF(MOD(ROW(A111)-1,15)=0,INDEX(Standards_final!$A:$A,(ROW(A111)-1)/15+2), " ")</f>
        <v xml:space="preserve"> </v>
      </c>
    </row>
    <row r="112" spans="1:16" x14ac:dyDescent="0.35">
      <c r="A112" t="str" cm="1">
        <f t="array" ref="A112">IF(MOD(ROW(A112)-1,15)=0,INDEX(Standards_final!$A:$A,(ROW(A112)-1)/15+2), " ")</f>
        <v xml:space="preserve"> </v>
      </c>
    </row>
    <row r="113" spans="1:1" x14ac:dyDescent="0.35">
      <c r="A113" t="str" cm="1">
        <f t="array" ref="A113">IF(MOD(ROW(A113)-1,15)=0,INDEX(Standards_final!$A:$A,(ROW(A113)-1)/15+2), " ")</f>
        <v xml:space="preserve"> </v>
      </c>
    </row>
    <row r="114" spans="1:1" x14ac:dyDescent="0.35">
      <c r="A114" t="str" cm="1">
        <f t="array" ref="A114">IF(MOD(ROW(A114)-1,15)=0,INDEX(Standards_final!$A:$A,(ROW(A114)-1)/15+2), " ")</f>
        <v xml:space="preserve"> </v>
      </c>
    </row>
    <row r="115" spans="1:1" x14ac:dyDescent="0.35">
      <c r="A115" t="str" cm="1">
        <f t="array" ref="A115">IF(MOD(ROW(A115)-1,15)=0,INDEX(Standards_final!$A:$A,(ROW(A115)-1)/15+2), " ")</f>
        <v xml:space="preserve"> </v>
      </c>
    </row>
    <row r="116" spans="1:1" x14ac:dyDescent="0.35">
      <c r="A116" t="str" cm="1">
        <f t="array" ref="A116">IF(MOD(ROW(A116)-1,15)=0,INDEX(Standards_final!$A:$A,(ROW(A116)-1)/15+2), " ")</f>
        <v xml:space="preserve"> </v>
      </c>
    </row>
    <row r="117" spans="1:1" x14ac:dyDescent="0.35">
      <c r="A117" t="str" cm="1">
        <f t="array" ref="A117">IF(MOD(ROW(A117)-1,15)=0,INDEX(Standards_final!$A:$A,(ROW(A117)-1)/15+2), " ")</f>
        <v xml:space="preserve"> </v>
      </c>
    </row>
    <row r="118" spans="1:1" x14ac:dyDescent="0.35">
      <c r="A118" t="str" cm="1">
        <f t="array" ref="A118">IF(MOD(ROW(A118)-1,15)=0,INDEX(Standards_final!$A:$A,(ROW(A118)-1)/15+2), " ")</f>
        <v xml:space="preserve"> </v>
      </c>
    </row>
    <row r="119" spans="1:1" x14ac:dyDescent="0.35">
      <c r="A119" t="str" cm="1">
        <f t="array" ref="A119">IF(MOD(ROW(A119)-1,15)=0,INDEX(Standards_final!$A:$A,(ROW(A119)-1)/15+2), " ")</f>
        <v xml:space="preserve"> </v>
      </c>
    </row>
    <row r="120" spans="1:1" x14ac:dyDescent="0.35">
      <c r="A120" t="str" cm="1">
        <f t="array" ref="A120">IF(MOD(ROW(A120)-1,15)=0,INDEX(Standards_final!$A:$A,(ROW(A120)-1)/15+2), " ")</f>
        <v xml:space="preserve"> </v>
      </c>
    </row>
    <row r="121" spans="1:1" x14ac:dyDescent="0.35">
      <c r="A121" cm="1">
        <f t="array" ref="A121">IF(MOD(ROW(A121)-1,15)=0,INDEX(Standards_final!$A:$A,(ROW(A121)-1)/15+2), " ")</f>
        <v>0</v>
      </c>
    </row>
    <row r="122" spans="1:1" x14ac:dyDescent="0.35">
      <c r="A122" t="str" cm="1">
        <f t="array" ref="A122">IF(MOD(ROW(A122)-1,15)=0,INDEX(Standards_final!$A:$A,(ROW(A122)-1)/15+2), " ")</f>
        <v xml:space="preserve"> </v>
      </c>
    </row>
    <row r="123" spans="1:1" x14ac:dyDescent="0.35">
      <c r="A123" t="str" cm="1">
        <f t="array" ref="A123">IF(MOD(ROW(A123)-1,15)=0,INDEX(Standards_final!$A:$A,(ROW(A123)-1)/15+2), " ")</f>
        <v xml:space="preserve"> </v>
      </c>
    </row>
    <row r="124" spans="1:1" x14ac:dyDescent="0.35">
      <c r="A124" t="str" cm="1">
        <f t="array" ref="A124">IF(MOD(ROW(A124)-1,15)=0,INDEX(Standards_final!$A:$A,(ROW(A124)-1)/15+2), " ")</f>
        <v xml:space="preserve"> </v>
      </c>
    </row>
    <row r="125" spans="1:1" x14ac:dyDescent="0.35">
      <c r="A125" t="str" cm="1">
        <f t="array" ref="A125">IF(MOD(ROW(A125)-1,15)=0,INDEX(Standards_final!$A:$A,(ROW(A125)-1)/15+2), " ")</f>
        <v xml:space="preserve"> </v>
      </c>
    </row>
    <row r="126" spans="1:1" x14ac:dyDescent="0.35">
      <c r="A126" t="str" cm="1">
        <f t="array" ref="A126">IF(MOD(ROW(A126)-1,15)=0,INDEX(Standards_final!$A:$A,(ROW(A126)-1)/15+2), " ")</f>
        <v xml:space="preserve"> </v>
      </c>
    </row>
    <row r="127" spans="1:1" x14ac:dyDescent="0.35">
      <c r="A127" t="str" cm="1">
        <f t="array" ref="A127">IF(MOD(ROW(A127)-1,15)=0,INDEX(Standards_final!$A:$A,(ROW(A127)-1)/15+2), " ")</f>
        <v xml:space="preserve"> </v>
      </c>
    </row>
    <row r="128" spans="1:1" x14ac:dyDescent="0.35">
      <c r="A128" t="str" cm="1">
        <f t="array" ref="A128">IF(MOD(ROW(A128)-1,15)=0,INDEX(Standards_final!$A:$A,(ROW(A128)-1)/15+2), " ")</f>
        <v xml:space="preserve"> </v>
      </c>
    </row>
    <row r="129" spans="1:1" x14ac:dyDescent="0.35">
      <c r="A129" t="str" cm="1">
        <f t="array" ref="A129">IF(MOD(ROW(A129)-1,15)=0,INDEX(Standards_final!$A:$A,(ROW(A129)-1)/15+2), " ")</f>
        <v xml:space="preserve"> </v>
      </c>
    </row>
    <row r="130" spans="1:1" x14ac:dyDescent="0.35">
      <c r="A130" t="str" cm="1">
        <f t="array" ref="A130">IF(MOD(ROW(A130)-1,15)=0,INDEX(Standards_final!$A:$A,(ROW(A130)-1)/15+2), " ")</f>
        <v xml:space="preserve"> </v>
      </c>
    </row>
    <row r="131" spans="1:1" x14ac:dyDescent="0.35">
      <c r="A131" t="str" cm="1">
        <f t="array" ref="A131">IF(MOD(ROW(A131)-1,15)=0,INDEX(Standards_final!$A:$A,(ROW(A131)-1)/15+2), " ")</f>
        <v xml:space="preserve"> </v>
      </c>
    </row>
    <row r="132" spans="1:1" x14ac:dyDescent="0.35">
      <c r="A132" t="str" cm="1">
        <f t="array" ref="A132">IF(MOD(ROW(A132)-1,15)=0,INDEX(Standards_final!$A:$A,(ROW(A132)-1)/15+2), " ")</f>
        <v xml:space="preserve"> </v>
      </c>
    </row>
    <row r="133" spans="1:1" x14ac:dyDescent="0.35">
      <c r="A133" t="str" cm="1">
        <f t="array" ref="A133">IF(MOD(ROW(A133)-1,15)=0,INDEX(Standards_final!$A:$A,(ROW(A133)-1)/15+2), " ")</f>
        <v xml:space="preserve"> </v>
      </c>
    </row>
    <row r="134" spans="1:1" x14ac:dyDescent="0.35">
      <c r="A134" t="str" cm="1">
        <f t="array" ref="A134">IF(MOD(ROW(A134)-1,15)=0,INDEX(Standards_final!$A:$A,(ROW(A134)-1)/15+2), " ")</f>
        <v xml:space="preserve"> </v>
      </c>
    </row>
    <row r="135" spans="1:1" x14ac:dyDescent="0.35">
      <c r="A135" t="str" cm="1">
        <f t="array" ref="A135">IF(MOD(ROW(A135)-1,15)=0,INDEX(Standards_final!$A:$A,(ROW(A135)-1)/15+2), " ")</f>
        <v xml:space="preserve"> </v>
      </c>
    </row>
    <row r="136" spans="1:1" x14ac:dyDescent="0.35">
      <c r="A136" cm="1">
        <f t="array" ref="A136">IF(MOD(ROW(A136)-1,15)=0,INDEX(Standards_final!$A:$A,(ROW(A136)-1)/15+2), " ")</f>
        <v>0</v>
      </c>
    </row>
    <row r="137" spans="1:1" x14ac:dyDescent="0.35">
      <c r="A137" t="str" cm="1">
        <f t="array" ref="A137">IF(MOD(ROW(A137)-1,15)=0,INDEX(Standards_final!$A:$A,(ROW(A137)-1)/15+2), " ")</f>
        <v xml:space="preserve"> </v>
      </c>
    </row>
    <row r="138" spans="1:1" x14ac:dyDescent="0.35">
      <c r="A138" t="str" cm="1">
        <f t="array" ref="A138">IF(MOD(ROW(A138)-1,15)=0,INDEX(Standards_final!$A:$A,(ROW(A138)-1)/15+2), " ")</f>
        <v xml:space="preserve"> </v>
      </c>
    </row>
    <row r="139" spans="1:1" x14ac:dyDescent="0.35">
      <c r="A139" t="str" cm="1">
        <f t="array" ref="A139">IF(MOD(ROW(A139)-1,15)=0,INDEX(Standards_final!$A:$A,(ROW(A139)-1)/15+2), " ")</f>
        <v xml:space="preserve"> </v>
      </c>
    </row>
    <row r="140" spans="1:1" x14ac:dyDescent="0.35">
      <c r="A140" t="str" cm="1">
        <f t="array" ref="A140">IF(MOD(ROW(A140)-1,15)=0,INDEX(Standards_final!$A:$A,(ROW(A140)-1)/15+2), " ")</f>
        <v xml:space="preserve"> </v>
      </c>
    </row>
    <row r="141" spans="1:1" x14ac:dyDescent="0.35">
      <c r="A141" t="str" cm="1">
        <f t="array" ref="A141">IF(MOD(ROW(A141)-1,15)=0,INDEX(Standards_final!$A:$A,(ROW(A141)-1)/15+2), " ")</f>
        <v xml:space="preserve"> </v>
      </c>
    </row>
    <row r="142" spans="1:1" x14ac:dyDescent="0.35">
      <c r="A142" t="str" cm="1">
        <f t="array" ref="A142">IF(MOD(ROW(A142)-1,15)=0,INDEX(Standards_final!$A:$A,(ROW(A142)-1)/15+2), " ")</f>
        <v xml:space="preserve"> </v>
      </c>
    </row>
    <row r="143" spans="1:1" x14ac:dyDescent="0.35">
      <c r="A143" t="str" cm="1">
        <f t="array" ref="A143">IF(MOD(ROW(A143)-1,15)=0,INDEX(Standards_final!$A:$A,(ROW(A143)-1)/15+2), " ")</f>
        <v xml:space="preserve"> </v>
      </c>
    </row>
    <row r="144" spans="1:1" x14ac:dyDescent="0.35">
      <c r="A144" t="str" cm="1">
        <f t="array" ref="A144">IF(MOD(ROW(A144)-1,15)=0,INDEX(Standards_final!$A:$A,(ROW(A144)-1)/15+2), " ")</f>
        <v xml:space="preserve"> </v>
      </c>
    </row>
    <row r="145" spans="1:1" x14ac:dyDescent="0.35">
      <c r="A145" t="str" cm="1">
        <f t="array" ref="A145">IF(MOD(ROW(A145)-1,15)=0,INDEX(Standards_final!$A:$A,(ROW(A145)-1)/15+2), " ")</f>
        <v xml:space="preserve"> </v>
      </c>
    </row>
    <row r="146" spans="1:1" x14ac:dyDescent="0.35">
      <c r="A146" t="str" cm="1">
        <f t="array" ref="A146">IF(MOD(ROW(A146)-1,15)=0,INDEX(Standards_final!$A:$A,(ROW(A146)-1)/15+2), " ")</f>
        <v xml:space="preserve"> </v>
      </c>
    </row>
    <row r="147" spans="1:1" x14ac:dyDescent="0.35">
      <c r="A147" t="str" cm="1">
        <f t="array" ref="A147">IF(MOD(ROW(A147)-1,15)=0,INDEX(Standards_final!$A:$A,(ROW(A147)-1)/15+2), " ")</f>
        <v xml:space="preserve"> </v>
      </c>
    </row>
    <row r="148" spans="1:1" x14ac:dyDescent="0.35">
      <c r="A148" t="str" cm="1">
        <f t="array" ref="A148">IF(MOD(ROW(A148)-1,15)=0,INDEX(Standards_final!$A:$A,(ROW(A148)-1)/15+2), " ")</f>
        <v xml:space="preserve"> </v>
      </c>
    </row>
    <row r="149" spans="1:1" x14ac:dyDescent="0.35">
      <c r="A149" t="str" cm="1">
        <f t="array" ref="A149">IF(MOD(ROW(A149)-1,15)=0,INDEX(Standards_final!$A:$A,(ROW(A149)-1)/15+2), " ")</f>
        <v xml:space="preserve"> </v>
      </c>
    </row>
    <row r="150" spans="1:1" x14ac:dyDescent="0.35">
      <c r="A150" t="str" cm="1">
        <f t="array" ref="A150">IF(MOD(ROW(A150)-1,15)=0,INDEX(Standards_final!$A:$A,(ROW(A150)-1)/15+2), " ")</f>
        <v xml:space="preserve"> </v>
      </c>
    </row>
    <row r="151" spans="1:1" x14ac:dyDescent="0.35">
      <c r="A151" cm="1">
        <f t="array" ref="A151">IF(MOD(ROW(A151)-1,15)=0,INDEX(Standards_final!$A:$A,(ROW(A151)-1)/15+2), " ")</f>
        <v>0</v>
      </c>
    </row>
    <row r="152" spans="1:1" x14ac:dyDescent="0.35">
      <c r="A152" t="str" cm="1">
        <f t="array" ref="A152">IF(MOD(ROW(A152)-1,15)=0,INDEX(Standards_final!$A:$A,(ROW(A152)-1)/15+2), " ")</f>
        <v xml:space="preserve"> </v>
      </c>
    </row>
    <row r="153" spans="1:1" x14ac:dyDescent="0.35">
      <c r="A153" t="str" cm="1">
        <f t="array" ref="A153">IF(MOD(ROW(A153)-1,15)=0,INDEX(Standards_final!$A:$A,(ROW(A153)-1)/15+2), " ")</f>
        <v xml:space="preserve"> </v>
      </c>
    </row>
    <row r="154" spans="1:1" x14ac:dyDescent="0.35">
      <c r="A154" t="str" cm="1">
        <f t="array" ref="A154">IF(MOD(ROW(A154)-1,15)=0,INDEX(Standards_final!$A:$A,(ROW(A154)-1)/15+2), " ")</f>
        <v xml:space="preserve"> </v>
      </c>
    </row>
    <row r="155" spans="1:1" x14ac:dyDescent="0.35">
      <c r="A155" t="str" cm="1">
        <f t="array" ref="A155">IF(MOD(ROW(A155)-1,15)=0,INDEX(Standards_final!$A:$A,(ROW(A155)-1)/15+2), " ")</f>
        <v xml:space="preserve"> </v>
      </c>
    </row>
    <row r="156" spans="1:1" x14ac:dyDescent="0.35">
      <c r="A156" t="str" cm="1">
        <f t="array" ref="A156">IF(MOD(ROW(A156)-1,15)=0,INDEX(Standards_final!$A:$A,(ROW(A156)-1)/15+2), " ")</f>
        <v xml:space="preserve"> </v>
      </c>
    </row>
    <row r="157" spans="1:1" x14ac:dyDescent="0.35">
      <c r="A157" t="str" cm="1">
        <f t="array" ref="A157">IF(MOD(ROW(A157)-1,15)=0,INDEX(Standards_final!$A:$A,(ROW(A157)-1)/15+2), " ")</f>
        <v xml:space="preserve"> </v>
      </c>
    </row>
    <row r="158" spans="1:1" x14ac:dyDescent="0.35">
      <c r="A158" t="str" cm="1">
        <f t="array" ref="A158">IF(MOD(ROW(A158)-1,15)=0,INDEX(Standards_final!$A:$A,(ROW(A158)-1)/15+2), " ")</f>
        <v xml:space="preserve"> </v>
      </c>
    </row>
    <row r="159" spans="1:1" x14ac:dyDescent="0.35">
      <c r="A159" t="str" cm="1">
        <f t="array" ref="A159">IF(MOD(ROW(A159)-1,15)=0,INDEX(Standards_final!$A:$A,(ROW(A159)-1)/15+2), " ")</f>
        <v xml:space="preserve"> </v>
      </c>
    </row>
    <row r="160" spans="1:1" x14ac:dyDescent="0.35">
      <c r="A160" t="str" cm="1">
        <f t="array" ref="A160">IF(MOD(ROW(A160)-1,15)=0,INDEX(Standards_final!$A:$A,(ROW(A160)-1)/15+2), " ")</f>
        <v xml:space="preserve"> </v>
      </c>
    </row>
    <row r="161" spans="1:1" x14ac:dyDescent="0.35">
      <c r="A161" t="str" cm="1">
        <f t="array" ref="A161">IF(MOD(ROW(A161)-1,15)=0,INDEX(Standards_final!$A:$A,(ROW(A161)-1)/15+2), " ")</f>
        <v xml:space="preserve"> </v>
      </c>
    </row>
    <row r="162" spans="1:1" x14ac:dyDescent="0.35">
      <c r="A162" t="str" cm="1">
        <f t="array" ref="A162">IF(MOD(ROW(A162)-1,15)=0,INDEX(Standards_final!$A:$A,(ROW(A162)-1)/15+2), " ")</f>
        <v xml:space="preserve"> </v>
      </c>
    </row>
    <row r="163" spans="1:1" x14ac:dyDescent="0.35">
      <c r="A163" t="str" cm="1">
        <f t="array" ref="A163">IF(MOD(ROW(A163)-1,15)=0,INDEX(Standards_final!$A:$A,(ROW(A163)-1)/15+2), " ")</f>
        <v xml:space="preserve"> </v>
      </c>
    </row>
    <row r="164" spans="1:1" x14ac:dyDescent="0.35">
      <c r="A164" t="str" cm="1">
        <f t="array" ref="A164">IF(MOD(ROW(A164)-1,15)=0,INDEX(Standards_final!$A:$A,(ROW(A164)-1)/15+2), " ")</f>
        <v xml:space="preserve"> </v>
      </c>
    </row>
    <row r="165" spans="1:1" x14ac:dyDescent="0.35">
      <c r="A165" t="str" cm="1">
        <f t="array" ref="A165">IF(MOD(ROW(A165)-1,15)=0,INDEX(Standards_final!$A:$A,(ROW(A165)-1)/15+2), " ")</f>
        <v xml:space="preserve"> </v>
      </c>
    </row>
    <row r="166" spans="1:1" x14ac:dyDescent="0.35">
      <c r="A166" cm="1">
        <f t="array" ref="A166">IF(MOD(ROW(A166)-1,15)=0,INDEX(Standards_final!$A:$A,(ROW(A166)-1)/15+2), " ")</f>
        <v>0</v>
      </c>
    </row>
    <row r="167" spans="1:1" x14ac:dyDescent="0.35">
      <c r="A167" t="str" cm="1">
        <f t="array" ref="A167">IF(MOD(ROW(A167)-1,15)=0,INDEX(Standards_final!$A:$A,(ROW(A167)-1)/15+2), " ")</f>
        <v xml:space="preserve"> </v>
      </c>
    </row>
    <row r="168" spans="1:1" x14ac:dyDescent="0.35">
      <c r="A168" t="str" cm="1">
        <f t="array" ref="A168">IF(MOD(ROW(A168)-1,15)=0,INDEX(Standards_final!$A:$A,(ROW(A168)-1)/15+2), " ")</f>
        <v xml:space="preserve"> </v>
      </c>
    </row>
    <row r="169" spans="1:1" x14ac:dyDescent="0.35">
      <c r="A169" t="str" cm="1">
        <f t="array" ref="A169">IF(MOD(ROW(A169)-1,15)=0,INDEX(Standards_final!$A:$A,(ROW(A169)-1)/15+2), " ")</f>
        <v xml:space="preserve"> </v>
      </c>
    </row>
    <row r="170" spans="1:1" x14ac:dyDescent="0.35">
      <c r="A170" t="str" cm="1">
        <f t="array" ref="A170">IF(MOD(ROW(A170)-1,15)=0,INDEX(Standards_final!$A:$A,(ROW(A170)-1)/15+2), " ")</f>
        <v xml:space="preserve"> </v>
      </c>
    </row>
    <row r="171" spans="1:1" x14ac:dyDescent="0.35">
      <c r="A171" t="str" cm="1">
        <f t="array" ref="A171">IF(MOD(ROW(A171)-1,15)=0,INDEX(Standards_final!$A:$A,(ROW(A171)-1)/15+2), " ")</f>
        <v xml:space="preserve"> </v>
      </c>
    </row>
    <row r="172" spans="1:1" x14ac:dyDescent="0.35">
      <c r="A172" t="str" cm="1">
        <f t="array" ref="A172">IF(MOD(ROW(A172)-1,15)=0,INDEX(Standards_final!$A:$A,(ROW(A172)-1)/15+2), " ")</f>
        <v xml:space="preserve"> </v>
      </c>
    </row>
    <row r="173" spans="1:1" x14ac:dyDescent="0.35">
      <c r="A173" t="str" cm="1">
        <f t="array" ref="A173">IF(MOD(ROW(A173)-1,15)=0,INDEX(Standards_final!$A:$A,(ROW(A173)-1)/15+2), " ")</f>
        <v xml:space="preserve"> </v>
      </c>
    </row>
    <row r="174" spans="1:1" x14ac:dyDescent="0.35">
      <c r="A174" t="str" cm="1">
        <f t="array" ref="A174">IF(MOD(ROW(A174)-1,15)=0,INDEX(Standards_final!$A:$A,(ROW(A174)-1)/15+2), " ")</f>
        <v xml:space="preserve"> </v>
      </c>
    </row>
    <row r="175" spans="1:1" x14ac:dyDescent="0.35">
      <c r="A175" t="str" cm="1">
        <f t="array" ref="A175">IF(MOD(ROW(A175)-1,15)=0,INDEX(Standards_final!$A:$A,(ROW(A175)-1)/15+2), " ")</f>
        <v xml:space="preserve"> </v>
      </c>
    </row>
    <row r="176" spans="1:1" x14ac:dyDescent="0.35">
      <c r="A176" t="str" cm="1">
        <f t="array" ref="A176">IF(MOD(ROW(A176)-1,15)=0,INDEX(Standards_final!$A:$A,(ROW(A176)-1)/15+2), " ")</f>
        <v xml:space="preserve"> </v>
      </c>
    </row>
    <row r="177" spans="1:1" x14ac:dyDescent="0.35">
      <c r="A177" t="str" cm="1">
        <f t="array" ref="A177">IF(MOD(ROW(A177)-1,15)=0,INDEX(Standards_final!$A:$A,(ROW(A177)-1)/15+2), " ")</f>
        <v xml:space="preserve"> </v>
      </c>
    </row>
    <row r="178" spans="1:1" x14ac:dyDescent="0.35">
      <c r="A178" t="str" cm="1">
        <f t="array" ref="A178">IF(MOD(ROW(A178)-1,15)=0,INDEX(Standards_final!$A:$A,(ROW(A178)-1)/15+2), " ")</f>
        <v xml:space="preserve"> </v>
      </c>
    </row>
    <row r="179" spans="1:1" x14ac:dyDescent="0.35">
      <c r="A179" t="str" cm="1">
        <f t="array" ref="A179">IF(MOD(ROW(A179)-1,15)=0,INDEX(Standards_final!$A:$A,(ROW(A179)-1)/15+2), " ")</f>
        <v xml:space="preserve"> </v>
      </c>
    </row>
    <row r="180" spans="1:1" x14ac:dyDescent="0.35">
      <c r="A180" t="str" cm="1">
        <f t="array" ref="A180">IF(MOD(ROW(A180)-1,15)=0,INDEX(Standards_final!$A:$A,(ROW(A180)-1)/15+2), " ")</f>
        <v xml:space="preserve"> </v>
      </c>
    </row>
    <row r="181" spans="1:1" x14ac:dyDescent="0.35">
      <c r="A181" cm="1">
        <f t="array" ref="A181">IF(MOD(ROW(A181)-1,15)=0,INDEX(Standards_final!$A:$A,(ROW(A181)-1)/15+2), " ")</f>
        <v>0</v>
      </c>
    </row>
    <row r="182" spans="1:1" x14ac:dyDescent="0.35">
      <c r="A182" t="str" cm="1">
        <f t="array" ref="A182">IF(MOD(ROW(A182)-1,15)=0,INDEX(Standards_final!$A:$A,(ROW(A182)-1)/15+2), " ")</f>
        <v xml:space="preserve"> </v>
      </c>
    </row>
    <row r="183" spans="1:1" x14ac:dyDescent="0.35">
      <c r="A183" t="str" cm="1">
        <f t="array" ref="A183">IF(MOD(ROW(A183)-1,15)=0,INDEX(Standards_final!$A:$A,(ROW(A183)-1)/15+2), " ")</f>
        <v xml:space="preserve"> </v>
      </c>
    </row>
    <row r="184" spans="1:1" x14ac:dyDescent="0.35">
      <c r="A184" t="str" cm="1">
        <f t="array" ref="A184">IF(MOD(ROW(A184)-1,15)=0,INDEX(Standards_final!$A:$A,(ROW(A184)-1)/15+2), " ")</f>
        <v xml:space="preserve"> </v>
      </c>
    </row>
    <row r="185" spans="1:1" x14ac:dyDescent="0.35">
      <c r="A185" t="str" cm="1">
        <f t="array" ref="A185">IF(MOD(ROW(A185)-1,15)=0,INDEX(Standards_final!$A:$A,(ROW(A185)-1)/15+2), " ")</f>
        <v xml:space="preserve"> </v>
      </c>
    </row>
    <row r="186" spans="1:1" x14ac:dyDescent="0.35">
      <c r="A186" t="str" cm="1">
        <f t="array" ref="A186">IF(MOD(ROW(A186)-1,15)=0,INDEX(Standards_final!$A:$A,(ROW(A186)-1)/15+2), " ")</f>
        <v xml:space="preserve"> </v>
      </c>
    </row>
    <row r="187" spans="1:1" x14ac:dyDescent="0.35">
      <c r="A187" t="str" cm="1">
        <f t="array" ref="A187">IF(MOD(ROW(A187)-1,15)=0,INDEX(Standards_final!$A:$A,(ROW(A187)-1)/15+2), " ")</f>
        <v xml:space="preserve"> </v>
      </c>
    </row>
    <row r="188" spans="1:1" x14ac:dyDescent="0.35">
      <c r="A188" t="str" cm="1">
        <f t="array" ref="A188">IF(MOD(ROW(A188)-1,15)=0,INDEX(Standards_final!$A:$A,(ROW(A188)-1)/15+2), " ")</f>
        <v xml:space="preserve"> </v>
      </c>
    </row>
    <row r="189" spans="1:1" x14ac:dyDescent="0.35">
      <c r="A189" t="str" cm="1">
        <f t="array" ref="A189">IF(MOD(ROW(A189)-1,15)=0,INDEX(Standards_final!$A:$A,(ROW(A189)-1)/15+2), " ")</f>
        <v xml:space="preserve"> </v>
      </c>
    </row>
    <row r="190" spans="1:1" x14ac:dyDescent="0.35">
      <c r="A190" t="str" cm="1">
        <f t="array" ref="A190">IF(MOD(ROW(A190)-1,15)=0,INDEX(Standards_final!$A:$A,(ROW(A190)-1)/15+2), " ")</f>
        <v xml:space="preserve"> </v>
      </c>
    </row>
    <row r="191" spans="1:1" x14ac:dyDescent="0.35">
      <c r="A191" t="str" cm="1">
        <f t="array" ref="A191">IF(MOD(ROW(A191)-1,15)=0,INDEX(Standards_final!$A:$A,(ROW(A191)-1)/15+2), " ")</f>
        <v xml:space="preserve"> </v>
      </c>
    </row>
    <row r="192" spans="1:1" x14ac:dyDescent="0.35">
      <c r="A192" t="str" cm="1">
        <f t="array" ref="A192">IF(MOD(ROW(A192)-1,15)=0,INDEX(Standards_final!$A:$A,(ROW(A192)-1)/15+2), " ")</f>
        <v xml:space="preserve"> </v>
      </c>
    </row>
    <row r="193" spans="1:1" x14ac:dyDescent="0.35">
      <c r="A193" t="str" cm="1">
        <f t="array" ref="A193">IF(MOD(ROW(A193)-1,15)=0,INDEX(Standards_final!$A:$A,(ROW(A193)-1)/15+2), " ")</f>
        <v xml:space="preserve"> </v>
      </c>
    </row>
    <row r="194" spans="1:1" x14ac:dyDescent="0.35">
      <c r="A194" t="str" cm="1">
        <f t="array" ref="A194">IF(MOD(ROW(A194)-1,15)=0,INDEX(Standards_final!$A:$A,(ROW(A194)-1)/15+2), " ")</f>
        <v xml:space="preserve"> </v>
      </c>
    </row>
    <row r="195" spans="1:1" x14ac:dyDescent="0.35">
      <c r="A195" t="str" cm="1">
        <f t="array" ref="A195">IF(MOD(ROW(A195)-1,15)=0,INDEX(Standards_final!$A:$A,(ROW(A195)-1)/15+2), " ")</f>
        <v xml:space="preserve"> </v>
      </c>
    </row>
    <row r="196" spans="1:1" x14ac:dyDescent="0.35">
      <c r="A196" cm="1">
        <f t="array" ref="A196">IF(MOD(ROW(A196)-1,15)=0,INDEX(Standards_final!$A:$A,(ROW(A196)-1)/15+2), " ")</f>
        <v>0</v>
      </c>
    </row>
    <row r="197" spans="1:1" x14ac:dyDescent="0.35">
      <c r="A197" t="str" cm="1">
        <f t="array" ref="A197">IF(MOD(ROW(A197)-1,15)=0,INDEX(Standards_final!$A:$A,(ROW(A197)-1)/15+2), " ")</f>
        <v xml:space="preserve"> </v>
      </c>
    </row>
    <row r="198" spans="1:1" x14ac:dyDescent="0.35">
      <c r="A198" t="str" cm="1">
        <f t="array" ref="A198">IF(MOD(ROW(A198)-1,15)=0,INDEX(Standards_final!$A:$A,(ROW(A198)-1)/15+2), " ")</f>
        <v xml:space="preserve"> </v>
      </c>
    </row>
    <row r="199" spans="1:1" x14ac:dyDescent="0.35">
      <c r="A199" t="str" cm="1">
        <f t="array" ref="A199">IF(MOD(ROW(A199)-1,15)=0,INDEX(Standards_final!$A:$A,(ROW(A199)-1)/15+2), " ")</f>
        <v xml:space="preserve"> </v>
      </c>
    </row>
    <row r="200" spans="1:1" x14ac:dyDescent="0.35">
      <c r="A200" t="str" cm="1">
        <f t="array" ref="A200">IF(MOD(ROW(A200)-1,15)=0,INDEX(Standards_final!$A:$A,(ROW(A200)-1)/15+2), " ")</f>
        <v xml:space="preserve"> </v>
      </c>
    </row>
    <row r="201" spans="1:1" x14ac:dyDescent="0.35">
      <c r="A201" t="str" cm="1">
        <f t="array" ref="A201">IF(MOD(ROW(A201)-1,15)=0,INDEX(Standards_final!$A:$A,(ROW(A201)-1)/15+2), " ")</f>
        <v xml:space="preserve"> </v>
      </c>
    </row>
    <row r="202" spans="1:1" x14ac:dyDescent="0.35">
      <c r="A202" t="str" cm="1">
        <f t="array" ref="A202">IF(MOD(ROW(A202)-1,15)=0,INDEX(Standards_final!$A:$A,(ROW(A202)-1)/15+2), " ")</f>
        <v xml:space="preserve"> </v>
      </c>
    </row>
    <row r="203" spans="1:1" x14ac:dyDescent="0.35">
      <c r="A203" t="str" cm="1">
        <f t="array" ref="A203">IF(MOD(ROW(A203)-1,15)=0,INDEX(Standards_final!$A:$A,(ROW(A203)-1)/15+2), " ")</f>
        <v xml:space="preserve"> </v>
      </c>
    </row>
    <row r="204" spans="1:1" x14ac:dyDescent="0.35">
      <c r="A204" t="str" cm="1">
        <f t="array" ref="A204">IF(MOD(ROW(A204)-1,15)=0,INDEX(Standards_final!$A:$A,(ROW(A204)-1)/15+2), " ")</f>
        <v xml:space="preserve"> </v>
      </c>
    </row>
    <row r="205" spans="1:1" x14ac:dyDescent="0.35">
      <c r="A205" t="str" cm="1">
        <f t="array" ref="A205">IF(MOD(ROW(A205)-1,15)=0,INDEX(Standards_final!$A:$A,(ROW(A205)-1)/15+2), " ")</f>
        <v xml:space="preserve"> </v>
      </c>
    </row>
    <row r="206" spans="1:1" x14ac:dyDescent="0.35">
      <c r="A206" t="str" cm="1">
        <f t="array" ref="A206">IF(MOD(ROW(A206)-1,15)=0,INDEX(Standards_final!$A:$A,(ROW(A206)-1)/15+2), " ")</f>
        <v xml:space="preserve"> </v>
      </c>
    </row>
    <row r="207" spans="1:1" x14ac:dyDescent="0.35">
      <c r="A207" t="str" cm="1">
        <f t="array" ref="A207">IF(MOD(ROW(A207)-1,15)=0,INDEX(Standards_final!$A:$A,(ROW(A207)-1)/15+2), " ")</f>
        <v xml:space="preserve"> </v>
      </c>
    </row>
    <row r="208" spans="1:1" x14ac:dyDescent="0.35">
      <c r="A208" t="str" cm="1">
        <f t="array" ref="A208">IF(MOD(ROW(A208)-1,15)=0,INDEX(Standards_final!$A:$A,(ROW(A208)-1)/15+2), " ")</f>
        <v xml:space="preserve"> </v>
      </c>
    </row>
    <row r="209" spans="1:1" x14ac:dyDescent="0.35">
      <c r="A209" t="str" cm="1">
        <f t="array" ref="A209">IF(MOD(ROW(A209)-1,15)=0,INDEX(Standards_final!$A:$A,(ROW(A209)-1)/15+2), " ")</f>
        <v xml:space="preserve"> </v>
      </c>
    </row>
    <row r="210" spans="1:1" x14ac:dyDescent="0.35">
      <c r="A210" t="str" cm="1">
        <f t="array" ref="A210">IF(MOD(ROW(A210)-1,15)=0,INDEX(Standards_final!$A:$A,(ROW(A210)-1)/15+2), " ")</f>
        <v xml:space="preserve"> </v>
      </c>
    </row>
    <row r="211" spans="1:1" x14ac:dyDescent="0.35">
      <c r="A211" cm="1">
        <f t="array" ref="A211">IF(MOD(ROW(A211)-1,15)=0,INDEX(Standards_final!$A:$A,(ROW(A211)-1)/15+2), " ")</f>
        <v>0</v>
      </c>
    </row>
    <row r="212" spans="1:1" x14ac:dyDescent="0.35">
      <c r="A212" t="str" cm="1">
        <f t="array" ref="A212">IF(MOD(ROW(A212)-1,15)=0,INDEX(Standards_final!$A:$A,(ROW(A212)-1)/15+2), " ")</f>
        <v xml:space="preserve"> </v>
      </c>
    </row>
    <row r="213" spans="1:1" x14ac:dyDescent="0.35">
      <c r="A213" t="str" cm="1">
        <f t="array" ref="A213">IF(MOD(ROW(A213)-1,15)=0,INDEX(Standards_final!$A:$A,(ROW(A213)-1)/15+2), " ")</f>
        <v xml:space="preserve"> </v>
      </c>
    </row>
    <row r="214" spans="1:1" x14ac:dyDescent="0.35">
      <c r="A214" t="str" cm="1">
        <f t="array" ref="A214">IF(MOD(ROW(A214)-1,15)=0,INDEX(Standards_final!$A:$A,(ROW(A214)-1)/15+2), " ")</f>
        <v xml:space="preserve"> </v>
      </c>
    </row>
    <row r="215" spans="1:1" x14ac:dyDescent="0.35">
      <c r="A215" t="str" cm="1">
        <f t="array" ref="A215">IF(MOD(ROW(A215)-1,15)=0,INDEX(Standards_final!$A:$A,(ROW(A215)-1)/15+2), " ")</f>
        <v xml:space="preserve"> </v>
      </c>
    </row>
    <row r="216" spans="1:1" x14ac:dyDescent="0.35">
      <c r="A216" t="str" cm="1">
        <f t="array" ref="A216">IF(MOD(ROW(A216)-1,15)=0,INDEX(Standards_final!$A:$A,(ROW(A216)-1)/15+2), " ")</f>
        <v xml:space="preserve"> </v>
      </c>
    </row>
    <row r="217" spans="1:1" x14ac:dyDescent="0.35">
      <c r="A217" t="str" cm="1">
        <f t="array" ref="A217">IF(MOD(ROW(A217)-1,15)=0,INDEX(Standards_final!$A:$A,(ROW(A217)-1)/15+2), " ")</f>
        <v xml:space="preserve"> </v>
      </c>
    </row>
    <row r="218" spans="1:1" x14ac:dyDescent="0.35">
      <c r="A218" t="str" cm="1">
        <f t="array" ref="A218">IF(MOD(ROW(A218)-1,15)=0,INDEX(Standards_final!$A:$A,(ROW(A218)-1)/15+2), " ")</f>
        <v xml:space="preserve"> </v>
      </c>
    </row>
    <row r="219" spans="1:1" x14ac:dyDescent="0.35">
      <c r="A219" t="str" cm="1">
        <f t="array" ref="A219">IF(MOD(ROW(A219)-1,15)=0,INDEX(Standards_final!$A:$A,(ROW(A219)-1)/15+2), " ")</f>
        <v xml:space="preserve"> </v>
      </c>
    </row>
    <row r="220" spans="1:1" x14ac:dyDescent="0.35">
      <c r="A220" t="str" cm="1">
        <f t="array" ref="A220">IF(MOD(ROW(A220)-1,15)=0,INDEX(Standards_final!$A:$A,(ROW(A220)-1)/15+2), " ")</f>
        <v xml:space="preserve"> </v>
      </c>
    </row>
    <row r="221" spans="1:1" x14ac:dyDescent="0.35">
      <c r="A221" t="str" cm="1">
        <f t="array" ref="A221">IF(MOD(ROW(A221)-1,15)=0,INDEX(Standards_final!$A:$A,(ROW(A221)-1)/15+2), " ")</f>
        <v xml:space="preserve"> </v>
      </c>
    </row>
    <row r="222" spans="1:1" x14ac:dyDescent="0.35">
      <c r="A222" t="str" cm="1">
        <f t="array" ref="A222">IF(MOD(ROW(A222)-1,15)=0,INDEX(Standards_final!$A:$A,(ROW(A222)-1)/15+2), " ")</f>
        <v xml:space="preserve"> </v>
      </c>
    </row>
    <row r="223" spans="1:1" x14ac:dyDescent="0.35">
      <c r="A223" t="str" cm="1">
        <f t="array" ref="A223">IF(MOD(ROW(A223)-1,15)=0,INDEX(Standards_final!$A:$A,(ROW(A223)-1)/15+2), " ")</f>
        <v xml:space="preserve"> </v>
      </c>
    </row>
    <row r="224" spans="1:1" x14ac:dyDescent="0.35">
      <c r="A224" t="str" cm="1">
        <f t="array" ref="A224">IF(MOD(ROW(A224)-1,15)=0,INDEX(Standards_final!$A:$A,(ROW(A224)-1)/15+2), " ")</f>
        <v xml:space="preserve"> </v>
      </c>
    </row>
    <row r="225" spans="1:1" x14ac:dyDescent="0.35">
      <c r="A225" t="str" cm="1">
        <f t="array" ref="A225">IF(MOD(ROW(A225)-1,15)=0,INDEX(Standards_final!$A:$A,(ROW(A225)-1)/15+2), " ")</f>
        <v xml:space="preserve"> </v>
      </c>
    </row>
    <row r="226" spans="1:1" x14ac:dyDescent="0.35">
      <c r="A226" cm="1">
        <f t="array" ref="A226">IF(MOD(ROW(A226)-1,15)=0,INDEX(Standards_final!$A:$A,(ROW(A226)-1)/15+2), " ")</f>
        <v>0</v>
      </c>
    </row>
    <row r="227" spans="1:1" x14ac:dyDescent="0.35">
      <c r="A227" t="str" cm="1">
        <f t="array" ref="A227">IF(MOD(ROW(A227)-1,15)=0,INDEX(Standards_final!$A:$A,(ROW(A227)-1)/15+2), " ")</f>
        <v xml:space="preserve"> </v>
      </c>
    </row>
    <row r="228" spans="1:1" x14ac:dyDescent="0.35">
      <c r="A228" t="str" cm="1">
        <f t="array" ref="A228">IF(MOD(ROW(A228)-1,15)=0,INDEX(Standards_final!$A:$A,(ROW(A228)-1)/15+2), " ")</f>
        <v xml:space="preserve"> </v>
      </c>
    </row>
    <row r="229" spans="1:1" x14ac:dyDescent="0.35">
      <c r="A229" t="str" cm="1">
        <f t="array" ref="A229">IF(MOD(ROW(A229)-1,15)=0,INDEX(Standards_final!$A:$A,(ROW(A229)-1)/15+2), " ")</f>
        <v xml:space="preserve"> </v>
      </c>
    </row>
    <row r="230" spans="1:1" x14ac:dyDescent="0.35">
      <c r="A230" t="str" cm="1">
        <f t="array" ref="A230">IF(MOD(ROW(A230)-1,15)=0,INDEX(Standards_final!$A:$A,(ROW(A230)-1)/15+2), " ")</f>
        <v xml:space="preserve"> </v>
      </c>
    </row>
    <row r="231" spans="1:1" x14ac:dyDescent="0.35">
      <c r="A231" t="str" cm="1">
        <f t="array" ref="A231">IF(MOD(ROW(A231)-1,15)=0,INDEX(Standards_final!$A:$A,(ROW(A231)-1)/15+2), " ")</f>
        <v xml:space="preserve"> </v>
      </c>
    </row>
    <row r="232" spans="1:1" x14ac:dyDescent="0.35">
      <c r="A232" t="str" cm="1">
        <f t="array" ref="A232">IF(MOD(ROW(A232)-1,15)=0,INDEX(Standards_final!$A:$A,(ROW(A232)-1)/15+2), " ")</f>
        <v xml:space="preserve"> </v>
      </c>
    </row>
    <row r="233" spans="1:1" x14ac:dyDescent="0.35">
      <c r="A233" t="str" cm="1">
        <f t="array" ref="A233">IF(MOD(ROW(A233)-1,15)=0,INDEX(Standards_final!$A:$A,(ROW(A233)-1)/15+2), " ")</f>
        <v xml:space="preserve"> </v>
      </c>
    </row>
    <row r="234" spans="1:1" x14ac:dyDescent="0.35">
      <c r="A234" t="str" cm="1">
        <f t="array" ref="A234">IF(MOD(ROW(A234)-1,15)=0,INDEX(Standards_final!$A:$A,(ROW(A234)-1)/15+2), " ")</f>
        <v xml:space="preserve"> </v>
      </c>
    </row>
    <row r="235" spans="1:1" x14ac:dyDescent="0.35">
      <c r="A235" t="str" cm="1">
        <f t="array" ref="A235">IF(MOD(ROW(A235)-1,15)=0,INDEX(Standards_final!$A:$A,(ROW(A235)-1)/15+2), " ")</f>
        <v xml:space="preserve"> </v>
      </c>
    </row>
    <row r="236" spans="1:1" x14ac:dyDescent="0.35">
      <c r="A236" t="str" cm="1">
        <f t="array" ref="A236">IF(MOD(ROW(A236)-1,15)=0,INDEX(Standards_final!$A:$A,(ROW(A236)-1)/15+2), " ")</f>
        <v xml:space="preserve"> </v>
      </c>
    </row>
    <row r="237" spans="1:1" x14ac:dyDescent="0.35">
      <c r="A237" t="str" cm="1">
        <f t="array" ref="A237">IF(MOD(ROW(A237)-1,15)=0,INDEX(Standards_final!$A:$A,(ROW(A237)-1)/15+2), " ")</f>
        <v xml:space="preserve"> </v>
      </c>
    </row>
    <row r="238" spans="1:1" x14ac:dyDescent="0.35">
      <c r="A238" t="str" cm="1">
        <f t="array" ref="A238">IF(MOD(ROW(A238)-1,15)=0,INDEX(Standards_final!$A:$A,(ROW(A238)-1)/15+2), " ")</f>
        <v xml:space="preserve"> </v>
      </c>
    </row>
    <row r="239" spans="1:1" x14ac:dyDescent="0.35">
      <c r="A239" t="str" cm="1">
        <f t="array" ref="A239">IF(MOD(ROW(A239)-1,15)=0,INDEX(Standards_final!$A:$A,(ROW(A239)-1)/15+2), " ")</f>
        <v xml:space="preserve"> </v>
      </c>
    </row>
    <row r="240" spans="1:1" x14ac:dyDescent="0.35">
      <c r="A240" t="str" cm="1">
        <f t="array" ref="A240">IF(MOD(ROW(A240)-1,15)=0,INDEX(Standards_final!$A:$A,(ROW(A240)-1)/15+2), " ")</f>
        <v xml:space="preserve"> </v>
      </c>
    </row>
    <row r="241" spans="1:1" x14ac:dyDescent="0.35">
      <c r="A241" cm="1">
        <f t="array" ref="A241">IF(MOD(ROW(A241)-1,15)=0,INDEX(Standards_final!$A:$A,(ROW(A241)-1)/15+2), " ")</f>
        <v>0</v>
      </c>
    </row>
    <row r="242" spans="1:1" x14ac:dyDescent="0.35">
      <c r="A242" t="str" cm="1">
        <f t="array" ref="A242">IF(MOD(ROW(A242)-1,15)=0,INDEX(Standards_final!$A:$A,(ROW(A242)-1)/15+2), " ")</f>
        <v xml:space="preserve"> </v>
      </c>
    </row>
    <row r="243" spans="1:1" x14ac:dyDescent="0.35">
      <c r="A243" t="str" cm="1">
        <f t="array" ref="A243">IF(MOD(ROW(A243)-1,15)=0,INDEX(Standards_final!$A:$A,(ROW(A243)-1)/15+2), " ")</f>
        <v xml:space="preserve"> </v>
      </c>
    </row>
    <row r="244" spans="1:1" x14ac:dyDescent="0.35">
      <c r="A244" t="str" cm="1">
        <f t="array" ref="A244">IF(MOD(ROW(A244)-1,15)=0,INDEX(Standards_final!$A:$A,(ROW(A244)-1)/15+2), " ")</f>
        <v xml:space="preserve"> </v>
      </c>
    </row>
    <row r="245" spans="1:1" x14ac:dyDescent="0.35">
      <c r="A245" t="str" cm="1">
        <f t="array" ref="A245">IF(MOD(ROW(A245)-1,15)=0,INDEX(Standards_final!$A:$A,(ROW(A245)-1)/15+2), " ")</f>
        <v xml:space="preserve"> </v>
      </c>
    </row>
    <row r="246" spans="1:1" x14ac:dyDescent="0.35">
      <c r="A246" t="str" cm="1">
        <f t="array" ref="A246">IF(MOD(ROW(A246)-1,15)=0,INDEX(Standards_final!$A:$A,(ROW(A246)-1)/15+2), " ")</f>
        <v xml:space="preserve"> </v>
      </c>
    </row>
    <row r="247" spans="1:1" x14ac:dyDescent="0.35">
      <c r="A247" t="str" cm="1">
        <f t="array" ref="A247">IF(MOD(ROW(A247)-1,15)=0,INDEX(Standards_final!$A:$A,(ROW(A247)-1)/15+2), " ")</f>
        <v xml:space="preserve"> </v>
      </c>
    </row>
    <row r="248" spans="1:1" x14ac:dyDescent="0.35">
      <c r="A248" t="str" cm="1">
        <f t="array" ref="A248">IF(MOD(ROW(A248)-1,15)=0,INDEX(Standards_final!$A:$A,(ROW(A248)-1)/15+2), " ")</f>
        <v xml:space="preserve"> </v>
      </c>
    </row>
    <row r="249" spans="1:1" x14ac:dyDescent="0.35">
      <c r="A249" t="str" cm="1">
        <f t="array" ref="A249">IF(MOD(ROW(A249)-1,15)=0,INDEX(Standards_final!$A:$A,(ROW(A249)-1)/15+2), " ")</f>
        <v xml:space="preserve"> </v>
      </c>
    </row>
    <row r="250" spans="1:1" x14ac:dyDescent="0.35">
      <c r="A250" t="str" cm="1">
        <f t="array" ref="A250">IF(MOD(ROW(A250)-1,15)=0,INDEX(Standards_final!$A:$A,(ROW(A250)-1)/15+2), " ")</f>
        <v xml:space="preserve"> </v>
      </c>
    </row>
    <row r="251" spans="1:1" x14ac:dyDescent="0.35">
      <c r="A251" t="str" cm="1">
        <f t="array" ref="A251">IF(MOD(ROW(A251)-1,15)=0,INDEX(Standards_final!$A:$A,(ROW(A251)-1)/15+2), " ")</f>
        <v xml:space="preserve"> </v>
      </c>
    </row>
    <row r="252" spans="1:1" x14ac:dyDescent="0.35">
      <c r="A252" t="str" cm="1">
        <f t="array" ref="A252">IF(MOD(ROW(A252)-1,15)=0,INDEX(Standards_final!$A:$A,(ROW(A252)-1)/15+2), " ")</f>
        <v xml:space="preserve"> </v>
      </c>
    </row>
    <row r="253" spans="1:1" x14ac:dyDescent="0.35">
      <c r="A253" t="str" cm="1">
        <f t="array" ref="A253">IF(MOD(ROW(A253)-1,15)=0,INDEX(Standards_final!$A:$A,(ROW(A253)-1)/15+2), " ")</f>
        <v xml:space="preserve"> </v>
      </c>
    </row>
    <row r="254" spans="1:1" x14ac:dyDescent="0.35">
      <c r="A254" t="str" cm="1">
        <f t="array" ref="A254">IF(MOD(ROW(A254)-1,15)=0,INDEX(Standards_final!$A:$A,(ROW(A254)-1)/15+2), " ")</f>
        <v xml:space="preserve"> </v>
      </c>
    </row>
    <row r="255" spans="1:1" x14ac:dyDescent="0.35">
      <c r="A255" t="str" cm="1">
        <f t="array" ref="A255">IF(MOD(ROW(A255)-1,15)=0,INDEX(Standards_final!$A:$A,(ROW(A255)-1)/15+2), " ")</f>
        <v xml:space="preserve"> </v>
      </c>
    </row>
    <row r="256" spans="1:1" x14ac:dyDescent="0.35">
      <c r="A256" cm="1">
        <f t="array" ref="A256">IF(MOD(ROW(A256)-1,15)=0,INDEX(Standards_final!$A:$A,(ROW(A256)-1)/15+2), " ")</f>
        <v>0</v>
      </c>
    </row>
    <row r="257" spans="1:1" x14ac:dyDescent="0.35">
      <c r="A257" t="str" cm="1">
        <f t="array" ref="A257">IF(MOD(ROW(A257)-1,15)=0,INDEX(Standards_final!$A:$A,(ROW(A257)-1)/15+2), " ")</f>
        <v xml:space="preserve"> </v>
      </c>
    </row>
    <row r="258" spans="1:1" x14ac:dyDescent="0.35">
      <c r="A258" t="str" cm="1">
        <f t="array" ref="A258">IF(MOD(ROW(A258)-1,15)=0,INDEX(Standards_final!$A:$A,(ROW(A258)-1)/15+2), " ")</f>
        <v xml:space="preserve"> </v>
      </c>
    </row>
    <row r="259" spans="1:1" x14ac:dyDescent="0.35">
      <c r="A259" t="str" cm="1">
        <f t="array" ref="A259">IF(MOD(ROW(A259)-1,15)=0,INDEX(Standards_final!$A:$A,(ROW(A259)-1)/15+2), " ")</f>
        <v xml:space="preserve"> </v>
      </c>
    </row>
    <row r="260" spans="1:1" x14ac:dyDescent="0.35">
      <c r="A260" t="str" cm="1">
        <f t="array" ref="A260">IF(MOD(ROW(A260)-1,15)=0,INDEX(Standards_final!$A:$A,(ROW(A260)-1)/15+2), " ")</f>
        <v xml:space="preserve"> </v>
      </c>
    </row>
    <row r="261" spans="1:1" x14ac:dyDescent="0.35">
      <c r="A261" t="str" cm="1">
        <f t="array" ref="A261">IF(MOD(ROW(A261)-1,15)=0,INDEX(Standards_final!$A:$A,(ROW(A261)-1)/15+2), " ")</f>
        <v xml:space="preserve"> </v>
      </c>
    </row>
    <row r="262" spans="1:1" x14ac:dyDescent="0.35">
      <c r="A262" t="str" cm="1">
        <f t="array" ref="A262">IF(MOD(ROW(A262)-1,15)=0,INDEX(Standards_final!$A:$A,(ROW(A262)-1)/15+2), " ")</f>
        <v xml:space="preserve"> </v>
      </c>
    </row>
    <row r="263" spans="1:1" x14ac:dyDescent="0.35">
      <c r="A263" t="str" cm="1">
        <f t="array" ref="A263">IF(MOD(ROW(A263)-1,15)=0,INDEX(Standards_final!$A:$A,(ROW(A263)-1)/15+2), " ")</f>
        <v xml:space="preserve"> </v>
      </c>
    </row>
    <row r="264" spans="1:1" x14ac:dyDescent="0.35">
      <c r="A264" t="str" cm="1">
        <f t="array" ref="A264">IF(MOD(ROW(A264)-1,15)=0,INDEX(Standards_final!$A:$A,(ROW(A264)-1)/15+2), " ")</f>
        <v xml:space="preserve"> </v>
      </c>
    </row>
    <row r="265" spans="1:1" x14ac:dyDescent="0.35">
      <c r="A265" t="str" cm="1">
        <f t="array" ref="A265">IF(MOD(ROW(A265)-1,15)=0,INDEX(Standards_final!$A:$A,(ROW(A265)-1)/15+2), " ")</f>
        <v xml:space="preserve"> </v>
      </c>
    </row>
    <row r="266" spans="1:1" x14ac:dyDescent="0.35">
      <c r="A266" t="str" cm="1">
        <f t="array" ref="A266">IF(MOD(ROW(A266)-1,15)=0,INDEX(Standards_final!$A:$A,(ROW(A266)-1)/15+2), " ")</f>
        <v xml:space="preserve"> </v>
      </c>
    </row>
    <row r="267" spans="1:1" x14ac:dyDescent="0.35">
      <c r="A267" t="str" cm="1">
        <f t="array" ref="A267">IF(MOD(ROW(A267)-1,15)=0,INDEX(Standards_final!$A:$A,(ROW(A267)-1)/15+2), " ")</f>
        <v xml:space="preserve"> </v>
      </c>
    </row>
    <row r="268" spans="1:1" x14ac:dyDescent="0.35">
      <c r="A268" t="str" cm="1">
        <f t="array" ref="A268">IF(MOD(ROW(A268)-1,15)=0,INDEX(Standards_final!$A:$A,(ROW(A268)-1)/15+2), " ")</f>
        <v xml:space="preserve"> </v>
      </c>
    </row>
    <row r="269" spans="1:1" x14ac:dyDescent="0.35">
      <c r="A269" t="str" cm="1">
        <f t="array" ref="A269">IF(MOD(ROW(A269)-1,15)=0,INDEX(Standards_final!$A:$A,(ROW(A269)-1)/15+2), " ")</f>
        <v xml:space="preserve"> </v>
      </c>
    </row>
    <row r="270" spans="1:1" x14ac:dyDescent="0.35">
      <c r="A270" t="str" cm="1">
        <f t="array" ref="A270">IF(MOD(ROW(A270)-1,15)=0,INDEX(Standards_final!$A:$A,(ROW(A270)-1)/15+2), " ")</f>
        <v xml:space="preserve"> </v>
      </c>
    </row>
    <row r="271" spans="1:1" x14ac:dyDescent="0.35">
      <c r="A271" cm="1">
        <f t="array" ref="A271">IF(MOD(ROW(A271)-1,15)=0,INDEX(Standards_final!$A:$A,(ROW(A271)-1)/15+2), " ")</f>
        <v>0</v>
      </c>
    </row>
    <row r="272" spans="1:1" x14ac:dyDescent="0.35">
      <c r="A272" t="str" cm="1">
        <f t="array" ref="A272">IF(MOD(ROW(A272)-1,15)=0,INDEX(Standards_final!$A:$A,(ROW(A272)-1)/15+2), " ")</f>
        <v xml:space="preserve"> </v>
      </c>
    </row>
    <row r="273" spans="1:1" x14ac:dyDescent="0.35">
      <c r="A273" t="str" cm="1">
        <f t="array" ref="A273">IF(MOD(ROW(A273)-1,15)=0,INDEX(Standards_final!$A:$A,(ROW(A273)-1)/15+2), " ")</f>
        <v xml:space="preserve"> </v>
      </c>
    </row>
    <row r="274" spans="1:1" x14ac:dyDescent="0.35">
      <c r="A274" t="str" cm="1">
        <f t="array" ref="A274">IF(MOD(ROW(A274)-1,15)=0,INDEX(Standards_final!$A:$A,(ROW(A274)-1)/15+2), " ")</f>
        <v xml:space="preserve"> </v>
      </c>
    </row>
    <row r="275" spans="1:1" x14ac:dyDescent="0.35">
      <c r="A275" t="str" cm="1">
        <f t="array" ref="A275">IF(MOD(ROW(A275)-1,15)=0,INDEX(Standards_final!$A:$A,(ROW(A275)-1)/15+2), " ")</f>
        <v xml:space="preserve"> </v>
      </c>
    </row>
    <row r="276" spans="1:1" x14ac:dyDescent="0.35">
      <c r="A276" t="str" cm="1">
        <f t="array" ref="A276">IF(MOD(ROW(A276)-1,15)=0,INDEX(Standards_final!$A:$A,(ROW(A276)-1)/15+2), " ")</f>
        <v xml:space="preserve"> </v>
      </c>
    </row>
    <row r="277" spans="1:1" x14ac:dyDescent="0.35">
      <c r="A277" t="str" cm="1">
        <f t="array" ref="A277">IF(MOD(ROW(A277)-1,15)=0,INDEX(Standards_final!$A:$A,(ROW(A277)-1)/15+2), " ")</f>
        <v xml:space="preserve"> </v>
      </c>
    </row>
    <row r="278" spans="1:1" x14ac:dyDescent="0.35">
      <c r="A278" t="str" cm="1">
        <f t="array" ref="A278">IF(MOD(ROW(A278)-1,15)=0,INDEX(Standards_final!$A:$A,(ROW(A278)-1)/15+2), " ")</f>
        <v xml:space="preserve"> </v>
      </c>
    </row>
    <row r="279" spans="1:1" x14ac:dyDescent="0.35">
      <c r="A279" t="str" cm="1">
        <f t="array" ref="A279">IF(MOD(ROW(A279)-1,15)=0,INDEX(Standards_final!$A:$A,(ROW(A279)-1)/15+2), " ")</f>
        <v xml:space="preserve"> </v>
      </c>
    </row>
    <row r="280" spans="1:1" x14ac:dyDescent="0.35">
      <c r="A280" t="str" cm="1">
        <f t="array" ref="A280">IF(MOD(ROW(A280)-1,15)=0,INDEX(Standards_final!$A:$A,(ROW(A280)-1)/15+2), " ")</f>
        <v xml:space="preserve"> </v>
      </c>
    </row>
    <row r="281" spans="1:1" x14ac:dyDescent="0.35">
      <c r="A281" t="str" cm="1">
        <f t="array" ref="A281">IF(MOD(ROW(A281)-1,15)=0,INDEX(Standards_final!$A:$A,(ROW(A281)-1)/15+2), " ")</f>
        <v xml:space="preserve"> </v>
      </c>
    </row>
    <row r="282" spans="1:1" x14ac:dyDescent="0.35">
      <c r="A282" t="str" cm="1">
        <f t="array" ref="A282">IF(MOD(ROW(A282)-1,15)=0,INDEX(Standards_final!$A:$A,(ROW(A282)-1)/15+2), " ")</f>
        <v xml:space="preserve"> </v>
      </c>
    </row>
    <row r="283" spans="1:1" x14ac:dyDescent="0.35">
      <c r="A283" t="str" cm="1">
        <f t="array" ref="A283">IF(MOD(ROW(A283)-1,15)=0,INDEX(Standards_final!$A:$A,(ROW(A283)-1)/15+2), " ")</f>
        <v xml:space="preserve"> </v>
      </c>
    </row>
    <row r="284" spans="1:1" x14ac:dyDescent="0.35">
      <c r="A284" t="str" cm="1">
        <f t="array" ref="A284">IF(MOD(ROW(A284)-1,15)=0,INDEX(Standards_final!$A:$A,(ROW(A284)-1)/15+2), " ")</f>
        <v xml:space="preserve"> </v>
      </c>
    </row>
    <row r="285" spans="1:1" x14ac:dyDescent="0.35">
      <c r="A285" t="str" cm="1">
        <f t="array" ref="A285">IF(MOD(ROW(A285)-1,15)=0,INDEX(Standards_final!$A:$A,(ROW(A285)-1)/15+2), " ")</f>
        <v xml:space="preserve"> </v>
      </c>
    </row>
    <row r="286" spans="1:1" x14ac:dyDescent="0.35">
      <c r="A286" cm="1">
        <f t="array" ref="A286">IF(MOD(ROW(A286)-1,15)=0,INDEX(Standards_final!$A:$A,(ROW(A286)-1)/15+2), " ")</f>
        <v>0</v>
      </c>
    </row>
    <row r="287" spans="1:1" x14ac:dyDescent="0.35">
      <c r="A287" t="str" cm="1">
        <f t="array" ref="A287">IF(MOD(ROW(A287)-1,15)=0,INDEX(Standards_final!$A:$A,(ROW(A287)-1)/15+2), " ")</f>
        <v xml:space="preserve"> </v>
      </c>
    </row>
    <row r="288" spans="1:1" x14ac:dyDescent="0.35">
      <c r="A288" t="str" cm="1">
        <f t="array" ref="A288">IF(MOD(ROW(A288)-1,15)=0,INDEX(Standards_final!$A:$A,(ROW(A288)-1)/15+2), " ")</f>
        <v xml:space="preserve"> </v>
      </c>
    </row>
    <row r="289" spans="1:1" x14ac:dyDescent="0.35">
      <c r="A289" t="str" cm="1">
        <f t="array" ref="A289">IF(MOD(ROW(A289)-1,15)=0,INDEX(Standards_final!$A:$A,(ROW(A289)-1)/15+2), " ")</f>
        <v xml:space="preserve"> </v>
      </c>
    </row>
    <row r="290" spans="1:1" x14ac:dyDescent="0.35">
      <c r="A290" t="str" cm="1">
        <f t="array" ref="A290">IF(MOD(ROW(A290)-1,15)=0,INDEX(Standards_final!$A:$A,(ROW(A290)-1)/15+2), " ")</f>
        <v xml:space="preserve"> </v>
      </c>
    </row>
    <row r="291" spans="1:1" x14ac:dyDescent="0.35">
      <c r="A291" t="str" cm="1">
        <f t="array" ref="A291">IF(MOD(ROW(A291)-1,15)=0,INDEX(Standards_final!$A:$A,(ROW(A291)-1)/15+2), " ")</f>
        <v xml:space="preserve"> </v>
      </c>
    </row>
    <row r="292" spans="1:1" x14ac:dyDescent="0.35">
      <c r="A292" t="str" cm="1">
        <f t="array" ref="A292">IF(MOD(ROW(A292)-1,15)=0,INDEX(Standards_final!$A:$A,(ROW(A292)-1)/15+2), " ")</f>
        <v xml:space="preserve"> </v>
      </c>
    </row>
    <row r="293" spans="1:1" x14ac:dyDescent="0.35">
      <c r="A293" t="str" cm="1">
        <f t="array" ref="A293">IF(MOD(ROW(A293)-1,15)=0,INDEX(Standards_final!$A:$A,(ROW(A293)-1)/15+2), " ")</f>
        <v xml:space="preserve"> </v>
      </c>
    </row>
    <row r="294" spans="1:1" x14ac:dyDescent="0.35">
      <c r="A294" t="str" cm="1">
        <f t="array" ref="A294">IF(MOD(ROW(A294)-1,15)=0,INDEX(Standards_final!$A:$A,(ROW(A294)-1)/15+2), " ")</f>
        <v xml:space="preserve"> </v>
      </c>
    </row>
    <row r="295" spans="1:1" x14ac:dyDescent="0.35">
      <c r="A295" t="str" cm="1">
        <f t="array" ref="A295">IF(MOD(ROW(A295)-1,15)=0,INDEX(Standards_final!$A:$A,(ROW(A295)-1)/15+2), " ")</f>
        <v xml:space="preserve"> </v>
      </c>
    </row>
    <row r="296" spans="1:1" x14ac:dyDescent="0.35">
      <c r="A296" t="str" cm="1">
        <f t="array" ref="A296">IF(MOD(ROW(A296)-1,15)=0,INDEX(Standards_final!$A:$A,(ROW(A296)-1)/15+2), " ")</f>
        <v xml:space="preserve"> </v>
      </c>
    </row>
    <row r="297" spans="1:1" x14ac:dyDescent="0.35">
      <c r="A297" t="str" cm="1">
        <f t="array" ref="A297">IF(MOD(ROW(A297)-1,15)=0,INDEX(Standards_final!$A:$A,(ROW(A297)-1)/15+2), " ")</f>
        <v xml:space="preserve"> </v>
      </c>
    </row>
    <row r="298" spans="1:1" x14ac:dyDescent="0.35">
      <c r="A298" t="str" cm="1">
        <f t="array" ref="A298">IF(MOD(ROW(A298)-1,15)=0,INDEX(Standards_final!$A:$A,(ROW(A298)-1)/15+2), " ")</f>
        <v xml:space="preserve"> </v>
      </c>
    </row>
    <row r="299" spans="1:1" x14ac:dyDescent="0.35">
      <c r="A299" t="str" cm="1">
        <f t="array" ref="A299">IF(MOD(ROW(A299)-1,15)=0,INDEX(Standards_final!$A:$A,(ROW(A299)-1)/15+2), " ")</f>
        <v xml:space="preserve"> </v>
      </c>
    </row>
    <row r="300" spans="1:1" x14ac:dyDescent="0.35">
      <c r="A300" t="str" cm="1">
        <f t="array" ref="A300">IF(MOD(ROW(A300)-1,15)=0,INDEX(Standards_final!$A:$A,(ROW(A300)-1)/15+2), " ")</f>
        <v xml:space="preserve"> </v>
      </c>
    </row>
    <row r="301" spans="1:1" x14ac:dyDescent="0.35">
      <c r="A301" cm="1">
        <f t="array" ref="A301">IF(MOD(ROW(A301)-1,15)=0,INDEX(Standards_final!$A:$A,(ROW(A301)-1)/15+2), " ")</f>
        <v>0</v>
      </c>
    </row>
    <row r="302" spans="1:1" x14ac:dyDescent="0.35">
      <c r="A302" t="str" cm="1">
        <f t="array" ref="A302">IF(MOD(ROW(A302)-1,15)=0,INDEX(Standards_final!$A:$A,(ROW(A302)-1)/15+2), " ")</f>
        <v xml:space="preserve"> </v>
      </c>
    </row>
    <row r="303" spans="1:1" x14ac:dyDescent="0.35">
      <c r="A303" t="str" cm="1">
        <f t="array" ref="A303">IF(MOD(ROW(A303)-1,15)=0,INDEX(Standards_final!$A:$A,(ROW(A303)-1)/15+2), " ")</f>
        <v xml:space="preserve"> </v>
      </c>
    </row>
    <row r="304" spans="1:1" x14ac:dyDescent="0.35">
      <c r="A304" t="str" cm="1">
        <f t="array" ref="A304">IF(MOD(ROW(A304)-1,15)=0,INDEX(Standards_final!$A:$A,(ROW(A304)-1)/15+2), " ")</f>
        <v xml:space="preserve"> </v>
      </c>
    </row>
    <row r="305" spans="1:1" x14ac:dyDescent="0.35">
      <c r="A305" t="str" cm="1">
        <f t="array" ref="A305">IF(MOD(ROW(A305)-1,15)=0,INDEX(Standards_final!$A:$A,(ROW(A305)-1)/15+2), " ")</f>
        <v xml:space="preserve"> </v>
      </c>
    </row>
    <row r="306" spans="1:1" x14ac:dyDescent="0.35">
      <c r="A306" t="str" cm="1">
        <f t="array" ref="A306">IF(MOD(ROW(A306)-1,15)=0,INDEX(Standards_final!$A:$A,(ROW(A306)-1)/15+2), " ")</f>
        <v xml:space="preserve"> </v>
      </c>
    </row>
    <row r="307" spans="1:1" x14ac:dyDescent="0.35">
      <c r="A307" t="str" cm="1">
        <f t="array" ref="A307">IF(MOD(ROW(A307)-1,15)=0,INDEX(Standards_final!$A:$A,(ROW(A307)-1)/15+2), " ")</f>
        <v xml:space="preserve"> </v>
      </c>
    </row>
    <row r="308" spans="1:1" x14ac:dyDescent="0.35">
      <c r="A308" t="str" cm="1">
        <f t="array" ref="A308">IF(MOD(ROW(A308)-1,15)=0,INDEX(Standards_final!$A:$A,(ROW(A308)-1)/15+2), " ")</f>
        <v xml:space="preserve"> </v>
      </c>
    </row>
    <row r="309" spans="1:1" x14ac:dyDescent="0.35">
      <c r="A309" t="str" cm="1">
        <f t="array" ref="A309">IF(MOD(ROW(A309)-1,15)=0,INDEX(Standards_final!$A:$A,(ROW(A309)-1)/15+2), " ")</f>
        <v xml:space="preserve"> </v>
      </c>
    </row>
    <row r="310" spans="1:1" x14ac:dyDescent="0.35">
      <c r="A310" t="str" cm="1">
        <f t="array" ref="A310">IF(MOD(ROW(A310)-1,15)=0,INDEX(Standards_final!$A:$A,(ROW(A310)-1)/15+2), " ")</f>
        <v xml:space="preserve"> </v>
      </c>
    </row>
    <row r="311" spans="1:1" x14ac:dyDescent="0.35">
      <c r="A311" t="str" cm="1">
        <f t="array" ref="A311">IF(MOD(ROW(A311)-1,15)=0,INDEX(Standards_final!$A:$A,(ROW(A311)-1)/15+2), " ")</f>
        <v xml:space="preserve"> </v>
      </c>
    </row>
    <row r="312" spans="1:1" x14ac:dyDescent="0.35">
      <c r="A312" t="str" cm="1">
        <f t="array" ref="A312">IF(MOD(ROW(A312)-1,15)=0,INDEX(Standards_final!$A:$A,(ROW(A312)-1)/15+2), " ")</f>
        <v xml:space="preserve"> </v>
      </c>
    </row>
    <row r="313" spans="1:1" x14ac:dyDescent="0.35">
      <c r="A313" t="str" cm="1">
        <f t="array" ref="A313">IF(MOD(ROW(A313)-1,15)=0,INDEX(Standards_final!$A:$A,(ROW(A313)-1)/15+2), " ")</f>
        <v xml:space="preserve"> </v>
      </c>
    </row>
    <row r="314" spans="1:1" x14ac:dyDescent="0.35">
      <c r="A314" t="str" cm="1">
        <f t="array" ref="A314">IF(MOD(ROW(A314)-1,15)=0,INDEX(Standards_final!$A:$A,(ROW(A314)-1)/15+2), " ")</f>
        <v xml:space="preserve"> </v>
      </c>
    </row>
    <row r="315" spans="1:1" x14ac:dyDescent="0.35">
      <c r="A315" t="str" cm="1">
        <f t="array" ref="A315">IF(MOD(ROW(A315)-1,15)=0,INDEX(Standards_final!$A:$A,(ROW(A315)-1)/15+2), " ")</f>
        <v xml:space="preserve"> </v>
      </c>
    </row>
    <row r="316" spans="1:1" x14ac:dyDescent="0.35">
      <c r="A316" cm="1">
        <f t="array" ref="A316">IF(MOD(ROW(A316)-1,15)=0,INDEX(Standards_final!$A:$A,(ROW(A316)-1)/15+2), " ")</f>
        <v>0</v>
      </c>
    </row>
    <row r="317" spans="1:1" x14ac:dyDescent="0.35">
      <c r="A317" t="str" cm="1">
        <f t="array" ref="A317">IF(MOD(ROW(A317)-1,15)=0,INDEX(Standards_final!$A:$A,(ROW(A317)-1)/15+2), " ")</f>
        <v xml:space="preserve"> </v>
      </c>
    </row>
    <row r="318" spans="1:1" x14ac:dyDescent="0.35">
      <c r="A318" t="str" cm="1">
        <f t="array" ref="A318">IF(MOD(ROW(A318)-1,15)=0,INDEX(Standards_final!$A:$A,(ROW(A318)-1)/15+2), " ")</f>
        <v xml:space="preserve"> </v>
      </c>
    </row>
    <row r="319" spans="1:1" x14ac:dyDescent="0.35">
      <c r="A319" t="str" cm="1">
        <f t="array" ref="A319">IF(MOD(ROW(A319)-1,15)=0,INDEX(Standards_final!$A:$A,(ROW(A319)-1)/15+2), " ")</f>
        <v xml:space="preserve"> </v>
      </c>
    </row>
    <row r="320" spans="1:1" x14ac:dyDescent="0.35">
      <c r="A320" t="str" cm="1">
        <f t="array" ref="A320">IF(MOD(ROW(A320)-1,15)=0,INDEX(Standards_final!$A:$A,(ROW(A320)-1)/15+2), " ")</f>
        <v xml:space="preserve"> </v>
      </c>
    </row>
    <row r="321" spans="1:1" x14ac:dyDescent="0.35">
      <c r="A321" t="str" cm="1">
        <f t="array" ref="A321">IF(MOD(ROW(A321)-1,15)=0,INDEX(Standards_final!$A:$A,(ROW(A321)-1)/15+2), " ")</f>
        <v xml:space="preserve"> </v>
      </c>
    </row>
    <row r="322" spans="1:1" x14ac:dyDescent="0.35">
      <c r="A322" t="str" cm="1">
        <f t="array" ref="A322">IF(MOD(ROW(A322)-1,15)=0,INDEX(Standards_final!$A:$A,(ROW(A322)-1)/15+2), " ")</f>
        <v xml:space="preserve"> </v>
      </c>
    </row>
    <row r="323" spans="1:1" x14ac:dyDescent="0.35">
      <c r="A323" t="str" cm="1">
        <f t="array" ref="A323">IF(MOD(ROW(A323)-1,15)=0,INDEX(Standards_final!$A:$A,(ROW(A323)-1)/15+2), " ")</f>
        <v xml:space="preserve"> </v>
      </c>
    </row>
    <row r="324" spans="1:1" x14ac:dyDescent="0.35">
      <c r="A324" t="str" cm="1">
        <f t="array" ref="A324">IF(MOD(ROW(A324)-1,15)=0,INDEX(Standards_final!$A:$A,(ROW(A324)-1)/15+2), " ")</f>
        <v xml:space="preserve"> </v>
      </c>
    </row>
    <row r="325" spans="1:1" x14ac:dyDescent="0.35">
      <c r="A325" t="str" cm="1">
        <f t="array" ref="A325">IF(MOD(ROW(A325)-1,15)=0,INDEX(Standards_final!$A:$A,(ROW(A325)-1)/15+2), " ")</f>
        <v xml:space="preserve"> </v>
      </c>
    </row>
    <row r="326" spans="1:1" x14ac:dyDescent="0.35">
      <c r="A326" t="str" cm="1">
        <f t="array" ref="A326">IF(MOD(ROW(A326)-1,15)=0,INDEX(Standards_final!$A:$A,(ROW(A326)-1)/15+2), " ")</f>
        <v xml:space="preserve"> </v>
      </c>
    </row>
    <row r="327" spans="1:1" x14ac:dyDescent="0.35">
      <c r="A327" t="str" cm="1">
        <f t="array" ref="A327">IF(MOD(ROW(A327)-1,15)=0,INDEX(Standards_final!$A:$A,(ROW(A327)-1)/15+2), " ")</f>
        <v xml:space="preserve"> </v>
      </c>
    </row>
    <row r="328" spans="1:1" x14ac:dyDescent="0.35">
      <c r="A328" t="str" cm="1">
        <f t="array" ref="A328">IF(MOD(ROW(A328)-1,15)=0,INDEX(Standards_final!$A:$A,(ROW(A328)-1)/15+2), " ")</f>
        <v xml:space="preserve"> </v>
      </c>
    </row>
    <row r="329" spans="1:1" x14ac:dyDescent="0.35">
      <c r="A329" t="str" cm="1">
        <f t="array" ref="A329">IF(MOD(ROW(A329)-1,15)=0,INDEX(Standards_final!$A:$A,(ROW(A329)-1)/15+2), " ")</f>
        <v xml:space="preserve"> </v>
      </c>
    </row>
    <row r="330" spans="1:1" x14ac:dyDescent="0.35">
      <c r="A330" t="str" cm="1">
        <f t="array" ref="A330">IF(MOD(ROW(A330)-1,15)=0,INDEX(Standards_final!$A:$A,(ROW(A330)-1)/15+2), " ")</f>
        <v xml:space="preserve"> </v>
      </c>
    </row>
    <row r="331" spans="1:1" x14ac:dyDescent="0.35">
      <c r="A331" cm="1">
        <f t="array" ref="A331">IF(MOD(ROW(A331)-1,15)=0,INDEX(Standards_final!$A:$A,(ROW(A331)-1)/15+2), " ")</f>
        <v>0</v>
      </c>
    </row>
    <row r="332" spans="1:1" x14ac:dyDescent="0.35">
      <c r="A332" t="str" cm="1">
        <f t="array" ref="A332">IF(MOD(ROW(A332)-1,15)=0,INDEX(Standards_final!$A:$A,(ROW(A332)-1)/15+2), " ")</f>
        <v xml:space="preserve"> </v>
      </c>
    </row>
    <row r="333" spans="1:1" x14ac:dyDescent="0.35">
      <c r="A333" t="str" cm="1">
        <f t="array" ref="A333">IF(MOD(ROW(A333)-1,15)=0,INDEX(Standards_final!$A:$A,(ROW(A333)-1)/15+2), " ")</f>
        <v xml:space="preserve"> </v>
      </c>
    </row>
    <row r="334" spans="1:1" x14ac:dyDescent="0.35">
      <c r="A334" t="str" cm="1">
        <f t="array" ref="A334">IF(MOD(ROW(A334)-1,15)=0,INDEX(Standards_final!$A:$A,(ROW(A334)-1)/15+2), " ")</f>
        <v xml:space="preserve"> </v>
      </c>
    </row>
    <row r="335" spans="1:1" x14ac:dyDescent="0.35">
      <c r="A335" t="str" cm="1">
        <f t="array" ref="A335">IF(MOD(ROW(A335)-1,15)=0,INDEX(Standards_final!$A:$A,(ROW(A335)-1)/15+2), " ")</f>
        <v xml:space="preserve"> </v>
      </c>
    </row>
    <row r="336" spans="1:1" x14ac:dyDescent="0.35">
      <c r="A336" t="str" cm="1">
        <f t="array" ref="A336">IF(MOD(ROW(A336)-1,15)=0,INDEX(Standards_final!$A:$A,(ROW(A336)-1)/15+2), " ")</f>
        <v xml:space="preserve"> </v>
      </c>
    </row>
    <row r="337" spans="1:1" x14ac:dyDescent="0.35">
      <c r="A337" t="str" cm="1">
        <f t="array" ref="A337">IF(MOD(ROW(A337)-1,15)=0,INDEX(Standards_final!$A:$A,(ROW(A337)-1)/15+2), " ")</f>
        <v xml:space="preserve"> </v>
      </c>
    </row>
    <row r="338" spans="1:1" x14ac:dyDescent="0.35">
      <c r="A338" t="str" cm="1">
        <f t="array" ref="A338">IF(MOD(ROW(A338)-1,15)=0,INDEX(Standards_final!$A:$A,(ROW(A338)-1)/15+2), " ")</f>
        <v xml:space="preserve"> </v>
      </c>
    </row>
    <row r="339" spans="1:1" x14ac:dyDescent="0.35">
      <c r="A339" t="str" cm="1">
        <f t="array" ref="A339">IF(MOD(ROW(A339)-1,15)=0,INDEX(Standards_final!$A:$A,(ROW(A339)-1)/15+2), " ")</f>
        <v xml:space="preserve"> </v>
      </c>
    </row>
    <row r="340" spans="1:1" x14ac:dyDescent="0.35">
      <c r="A340" t="str" cm="1">
        <f t="array" ref="A340">IF(MOD(ROW(A340)-1,15)=0,INDEX(Standards_final!$A:$A,(ROW(A340)-1)/15+2), " ")</f>
        <v xml:space="preserve"> </v>
      </c>
    </row>
    <row r="341" spans="1:1" x14ac:dyDescent="0.35">
      <c r="A341" t="str" cm="1">
        <f t="array" ref="A341">IF(MOD(ROW(A341)-1,15)=0,INDEX(Standards_final!$A:$A,(ROW(A341)-1)/15+2), " ")</f>
        <v xml:space="preserve"> </v>
      </c>
    </row>
    <row r="342" spans="1:1" x14ac:dyDescent="0.35">
      <c r="A342" t="str" cm="1">
        <f t="array" ref="A342">IF(MOD(ROW(A342)-1,15)=0,INDEX(Standards_final!$A:$A,(ROW(A342)-1)/15+2), " ")</f>
        <v xml:space="preserve"> </v>
      </c>
    </row>
    <row r="343" spans="1:1" x14ac:dyDescent="0.35">
      <c r="A343" t="str" cm="1">
        <f t="array" ref="A343">IF(MOD(ROW(A343)-1,15)=0,INDEX(Standards_final!$A:$A,(ROW(A343)-1)/15+2), " ")</f>
        <v xml:space="preserve"> </v>
      </c>
    </row>
    <row r="344" spans="1:1" x14ac:dyDescent="0.35">
      <c r="A344" t="str" cm="1">
        <f t="array" ref="A344">IF(MOD(ROW(A344)-1,15)=0,INDEX(Standards_final!$A:$A,(ROW(A344)-1)/15+2), " ")</f>
        <v xml:space="preserve"> </v>
      </c>
    </row>
    <row r="345" spans="1:1" x14ac:dyDescent="0.35">
      <c r="A345" t="str" cm="1">
        <f t="array" ref="A345">IF(MOD(ROW(A345)-1,15)=0,INDEX(Standards_final!$A:$A,(ROW(A345)-1)/15+2), " ")</f>
        <v xml:space="preserve"> </v>
      </c>
    </row>
    <row r="346" spans="1:1" x14ac:dyDescent="0.35">
      <c r="A346" cm="1">
        <f t="array" ref="A346">IF(MOD(ROW(A346)-1,15)=0,INDEX(Standards_final!$A:$A,(ROW(A346)-1)/15+2), " ")</f>
        <v>0</v>
      </c>
    </row>
    <row r="347" spans="1:1" x14ac:dyDescent="0.35">
      <c r="A347" t="str" cm="1">
        <f t="array" ref="A347">IF(MOD(ROW(A347)-1,15)=0,INDEX(Standards_final!$A:$A,(ROW(A347)-1)/15+2), " ")</f>
        <v xml:space="preserve"> </v>
      </c>
    </row>
    <row r="348" spans="1:1" x14ac:dyDescent="0.35">
      <c r="A348" t="str" cm="1">
        <f t="array" ref="A348">IF(MOD(ROW(A348)-1,15)=0,INDEX(Standards_final!$A:$A,(ROW(A348)-1)/15+2), " ")</f>
        <v xml:space="preserve"> </v>
      </c>
    </row>
    <row r="349" spans="1:1" x14ac:dyDescent="0.35">
      <c r="A349" t="str" cm="1">
        <f t="array" ref="A349">IF(MOD(ROW(A349)-1,15)=0,INDEX(Standards_final!$A:$A,(ROW(A349)-1)/15+2), " ")</f>
        <v xml:space="preserve"> </v>
      </c>
    </row>
    <row r="350" spans="1:1" x14ac:dyDescent="0.35">
      <c r="A350" t="str" cm="1">
        <f t="array" ref="A350">IF(MOD(ROW(A350)-1,15)=0,INDEX(Standards_final!$A:$A,(ROW(A350)-1)/15+2), " ")</f>
        <v xml:space="preserve"> </v>
      </c>
    </row>
    <row r="351" spans="1:1" x14ac:dyDescent="0.35">
      <c r="A351" t="str" cm="1">
        <f t="array" ref="A351">IF(MOD(ROW(A351)-1,15)=0,INDEX(Standards_final!$A:$A,(ROW(A351)-1)/15+2), " ")</f>
        <v xml:space="preserve"> </v>
      </c>
    </row>
    <row r="352" spans="1:1" x14ac:dyDescent="0.35">
      <c r="A352" t="str" cm="1">
        <f t="array" ref="A352">IF(MOD(ROW(A352)-1,15)=0,INDEX(Standards_final!$A:$A,(ROW(A352)-1)/15+2), " ")</f>
        <v xml:space="preserve"> </v>
      </c>
    </row>
    <row r="353" spans="1:1" x14ac:dyDescent="0.35">
      <c r="A353" t="str" cm="1">
        <f t="array" ref="A353">IF(MOD(ROW(A353)-1,15)=0,INDEX(Standards_final!$A:$A,(ROW(A353)-1)/15+2), " ")</f>
        <v xml:space="preserve"> </v>
      </c>
    </row>
    <row r="354" spans="1:1" x14ac:dyDescent="0.35">
      <c r="A354" t="str" cm="1">
        <f t="array" ref="A354">IF(MOD(ROW(A354)-1,15)=0,INDEX(Standards_final!$A:$A,(ROW(A354)-1)/15+2), " ")</f>
        <v xml:space="preserve"> </v>
      </c>
    </row>
    <row r="355" spans="1:1" x14ac:dyDescent="0.35">
      <c r="A355" t="str" cm="1">
        <f t="array" ref="A355">IF(MOD(ROW(A355)-1,15)=0,INDEX(Standards_final!$A:$A,(ROW(A355)-1)/15+2), " ")</f>
        <v xml:space="preserve"> </v>
      </c>
    </row>
    <row r="356" spans="1:1" x14ac:dyDescent="0.35">
      <c r="A356" t="str" cm="1">
        <f t="array" ref="A356">IF(MOD(ROW(A356)-1,15)=0,INDEX(Standards_final!$A:$A,(ROW(A356)-1)/15+2), " ")</f>
        <v xml:space="preserve"> </v>
      </c>
    </row>
    <row r="357" spans="1:1" x14ac:dyDescent="0.35">
      <c r="A357" t="str" cm="1">
        <f t="array" ref="A357">IF(MOD(ROW(A357)-1,15)=0,INDEX(Standards_final!$A:$A,(ROW(A357)-1)/15+2), " ")</f>
        <v xml:space="preserve"> </v>
      </c>
    </row>
    <row r="358" spans="1:1" x14ac:dyDescent="0.35">
      <c r="A358" t="str" cm="1">
        <f t="array" ref="A358">IF(MOD(ROW(A358)-1,15)=0,INDEX(Standards_final!$A:$A,(ROW(A358)-1)/15+2), " ")</f>
        <v xml:space="preserve"> </v>
      </c>
    </row>
    <row r="359" spans="1:1" x14ac:dyDescent="0.35">
      <c r="A359" t="str" cm="1">
        <f t="array" ref="A359">IF(MOD(ROW(A359)-1,15)=0,INDEX(Standards_final!$A:$A,(ROW(A359)-1)/15+2), " ")</f>
        <v xml:space="preserve"> </v>
      </c>
    </row>
    <row r="360" spans="1:1" x14ac:dyDescent="0.35">
      <c r="A360" t="str" cm="1">
        <f t="array" ref="A360">IF(MOD(ROW(A360)-1,15)=0,INDEX(Standards_final!$A:$A,(ROW(A360)-1)/15+2), " ")</f>
        <v xml:space="preserve"> </v>
      </c>
    </row>
    <row r="361" spans="1:1" x14ac:dyDescent="0.35">
      <c r="A361" cm="1">
        <f t="array" ref="A361">IF(MOD(ROW(A361)-1,15)=0,INDEX(Standards_final!$A:$A,(ROW(A361)-1)/15+2), " ")</f>
        <v>0</v>
      </c>
    </row>
    <row r="362" spans="1:1" x14ac:dyDescent="0.35">
      <c r="A362" t="str" cm="1">
        <f t="array" ref="A362">IF(MOD(ROW(A362)-1,15)=0,INDEX(Standards_final!$A:$A,(ROW(A362)-1)/15+2), " ")</f>
        <v xml:space="preserve"> </v>
      </c>
    </row>
    <row r="363" spans="1:1" x14ac:dyDescent="0.35">
      <c r="A363" t="str" cm="1">
        <f t="array" ref="A363">IF(MOD(ROW(A363)-1,15)=0,INDEX(Standards_final!$A:$A,(ROW(A363)-1)/15+2), " ")</f>
        <v xml:space="preserve"> </v>
      </c>
    </row>
    <row r="364" spans="1:1" x14ac:dyDescent="0.35">
      <c r="A364" t="str" cm="1">
        <f t="array" ref="A364">IF(MOD(ROW(A364)-1,15)=0,INDEX(Standards_final!$A:$A,(ROW(A364)-1)/15+2), " ")</f>
        <v xml:space="preserve"> </v>
      </c>
    </row>
    <row r="365" spans="1:1" x14ac:dyDescent="0.35">
      <c r="A365" t="str" cm="1">
        <f t="array" ref="A365">IF(MOD(ROW(A365)-1,15)=0,INDEX(Standards_final!$A:$A,(ROW(A365)-1)/15+2), " ")</f>
        <v xml:space="preserve"> </v>
      </c>
    </row>
    <row r="366" spans="1:1" x14ac:dyDescent="0.35">
      <c r="A366" t="str" cm="1">
        <f t="array" ref="A366">IF(MOD(ROW(A366)-1,15)=0,INDEX(Standards_final!$A:$A,(ROW(A366)-1)/15+2), " ")</f>
        <v xml:space="preserve"> </v>
      </c>
    </row>
    <row r="367" spans="1:1" x14ac:dyDescent="0.35">
      <c r="A367" t="str" cm="1">
        <f t="array" ref="A367">IF(MOD(ROW(A367)-1,15)=0,INDEX(Standards_final!$A:$A,(ROW(A367)-1)/15+2), " ")</f>
        <v xml:space="preserve"> </v>
      </c>
    </row>
    <row r="368" spans="1:1" x14ac:dyDescent="0.35">
      <c r="A368" t="str" cm="1">
        <f t="array" ref="A368">IF(MOD(ROW(A368)-1,15)=0,INDEX(Standards_final!$A:$A,(ROW(A368)-1)/15+2), " ")</f>
        <v xml:space="preserve"> </v>
      </c>
    </row>
    <row r="369" spans="1:1" x14ac:dyDescent="0.35">
      <c r="A369" t="str" cm="1">
        <f t="array" ref="A369">IF(MOD(ROW(A369)-1,15)=0,INDEX(Standards_final!$A:$A,(ROW(A369)-1)/15+2), " ")</f>
        <v xml:space="preserve"> </v>
      </c>
    </row>
    <row r="370" spans="1:1" x14ac:dyDescent="0.35">
      <c r="A370" t="str" cm="1">
        <f t="array" ref="A370">IF(MOD(ROW(A370)-1,15)=0,INDEX(Standards_final!$A:$A,(ROW(A370)-1)/15+2), " ")</f>
        <v xml:space="preserve"> </v>
      </c>
    </row>
    <row r="371" spans="1:1" x14ac:dyDescent="0.35">
      <c r="A371" t="str" cm="1">
        <f t="array" ref="A371">IF(MOD(ROW(A371)-1,15)=0,INDEX(Standards_final!$A:$A,(ROW(A371)-1)/15+2), " ")</f>
        <v xml:space="preserve"> </v>
      </c>
    </row>
    <row r="372" spans="1:1" x14ac:dyDescent="0.35">
      <c r="A372" t="str" cm="1">
        <f t="array" ref="A372">IF(MOD(ROW(A372)-1,15)=0,INDEX(Standards_final!$A:$A,(ROW(A372)-1)/15+2), " ")</f>
        <v xml:space="preserve"> </v>
      </c>
    </row>
    <row r="373" spans="1:1" x14ac:dyDescent="0.35">
      <c r="A373" t="str" cm="1">
        <f t="array" ref="A373">IF(MOD(ROW(A373)-1,15)=0,INDEX(Standards_final!$A:$A,(ROW(A373)-1)/15+2), " ")</f>
        <v xml:space="preserve"> </v>
      </c>
    </row>
    <row r="374" spans="1:1" x14ac:dyDescent="0.35">
      <c r="A374" t="str" cm="1">
        <f t="array" ref="A374">IF(MOD(ROW(A374)-1,15)=0,INDEX(Standards_final!$A:$A,(ROW(A374)-1)/15+2), " ")</f>
        <v xml:space="preserve"> </v>
      </c>
    </row>
    <row r="375" spans="1:1" x14ac:dyDescent="0.35">
      <c r="A375" t="str" cm="1">
        <f t="array" ref="A375">IF(MOD(ROW(A375)-1,15)=0,INDEX(Standards_final!$A:$A,(ROW(A375)-1)/15+2), " ")</f>
        <v xml:space="preserve"> </v>
      </c>
    </row>
    <row r="376" spans="1:1" x14ac:dyDescent="0.35">
      <c r="A376" cm="1">
        <f t="array" ref="A376">IF(MOD(ROW(A376)-1,15)=0,INDEX(Standards_final!$A:$A,(ROW(A376)-1)/15+2), " ")</f>
        <v>0</v>
      </c>
    </row>
    <row r="377" spans="1:1" x14ac:dyDescent="0.35">
      <c r="A377" t="str" cm="1">
        <f t="array" ref="A377">IF(MOD(ROW(A377)-1,15)=0,INDEX(Standards_final!$A:$A,(ROW(A377)-1)/15+2), " ")</f>
        <v xml:space="preserve"> </v>
      </c>
    </row>
    <row r="378" spans="1:1" x14ac:dyDescent="0.35">
      <c r="A378" t="str" cm="1">
        <f t="array" ref="A378">IF(MOD(ROW(A378)-1,15)=0,INDEX(Standards_final!$A:$A,(ROW(A378)-1)/15+2), " ")</f>
        <v xml:space="preserve"> </v>
      </c>
    </row>
    <row r="379" spans="1:1" x14ac:dyDescent="0.35">
      <c r="A379" t="str" cm="1">
        <f t="array" ref="A379">IF(MOD(ROW(A379)-1,15)=0,INDEX(Standards_final!$A:$A,(ROW(A379)-1)/15+2), " ")</f>
        <v xml:space="preserve"> </v>
      </c>
    </row>
    <row r="380" spans="1:1" x14ac:dyDescent="0.35">
      <c r="A380" t="str" cm="1">
        <f t="array" ref="A380">IF(MOD(ROW(A380)-1,15)=0,INDEX(Standards_final!$A:$A,(ROW(A380)-1)/15+2), " ")</f>
        <v xml:space="preserve"> </v>
      </c>
    </row>
    <row r="381" spans="1:1" x14ac:dyDescent="0.35">
      <c r="A381" t="str" cm="1">
        <f t="array" ref="A381">IF(MOD(ROW(A381)-1,15)=0,INDEX(Standards_final!$A:$A,(ROW(A381)-1)/15+2), " ")</f>
        <v xml:space="preserve"> </v>
      </c>
    </row>
    <row r="382" spans="1:1" x14ac:dyDescent="0.35">
      <c r="A382" t="str" cm="1">
        <f t="array" ref="A382">IF(MOD(ROW(A382)-1,15)=0,INDEX(Standards_final!$A:$A,(ROW(A382)-1)/15+2), " ")</f>
        <v xml:space="preserve"> </v>
      </c>
    </row>
    <row r="383" spans="1:1" x14ac:dyDescent="0.35">
      <c r="A383" t="str" cm="1">
        <f t="array" ref="A383">IF(MOD(ROW(A383)-1,15)=0,INDEX(Standards_final!$A:$A,(ROW(A383)-1)/15+2), " ")</f>
        <v xml:space="preserve"> </v>
      </c>
    </row>
    <row r="384" spans="1:1" x14ac:dyDescent="0.35">
      <c r="A384" t="str" cm="1">
        <f t="array" ref="A384">IF(MOD(ROW(A384)-1,15)=0,INDEX(Standards_final!$A:$A,(ROW(A384)-1)/15+2), " ")</f>
        <v xml:space="preserve"> </v>
      </c>
    </row>
    <row r="385" spans="1:1" x14ac:dyDescent="0.35">
      <c r="A385" t="str" cm="1">
        <f t="array" ref="A385">IF(MOD(ROW(A385)-1,15)=0,INDEX(Standards_final!$A:$A,(ROW(A385)-1)/15+2), " ")</f>
        <v xml:space="preserve"> </v>
      </c>
    </row>
    <row r="386" spans="1:1" x14ac:dyDescent="0.35">
      <c r="A386" t="str" cm="1">
        <f t="array" ref="A386">IF(MOD(ROW(A386)-1,15)=0,INDEX(Standards_final!$A:$A,(ROW(A386)-1)/15+2), " ")</f>
        <v xml:space="preserve"> </v>
      </c>
    </row>
    <row r="387" spans="1:1" x14ac:dyDescent="0.35">
      <c r="A387" t="str" cm="1">
        <f t="array" ref="A387">IF(MOD(ROW(A387)-1,15)=0,INDEX(Standards_final!$A:$A,(ROW(A387)-1)/15+2), " ")</f>
        <v xml:space="preserve"> </v>
      </c>
    </row>
    <row r="388" spans="1:1" x14ac:dyDescent="0.35">
      <c r="A388" t="str" cm="1">
        <f t="array" ref="A388">IF(MOD(ROW(A388)-1,15)=0,INDEX(Standards_final!$A:$A,(ROW(A388)-1)/15+2), " ")</f>
        <v xml:space="preserve"> </v>
      </c>
    </row>
    <row r="389" spans="1:1" x14ac:dyDescent="0.35">
      <c r="A389" t="str" cm="1">
        <f t="array" ref="A389">IF(MOD(ROW(A389)-1,15)=0,INDEX(Standards_final!$A:$A,(ROW(A389)-1)/15+2), " ")</f>
        <v xml:space="preserve"> </v>
      </c>
    </row>
    <row r="390" spans="1:1" x14ac:dyDescent="0.35">
      <c r="A390" t="str" cm="1">
        <f t="array" ref="A390">IF(MOD(ROW(A390)-1,15)=0,INDEX(Standards_final!$A:$A,(ROW(A390)-1)/15+2), " ")</f>
        <v xml:space="preserve"> </v>
      </c>
    </row>
    <row r="391" spans="1:1" x14ac:dyDescent="0.35">
      <c r="A391" cm="1">
        <f t="array" ref="A391">IF(MOD(ROW(A391)-1,15)=0,INDEX(Standards_final!$A:$A,(ROW(A391)-1)/15+2), " ")</f>
        <v>0</v>
      </c>
    </row>
    <row r="392" spans="1:1" x14ac:dyDescent="0.35">
      <c r="A392" t="str" cm="1">
        <f t="array" ref="A392">IF(MOD(ROW(A392)-1,15)=0,INDEX(Standards_final!$A:$A,(ROW(A392)-1)/15+2), " ")</f>
        <v xml:space="preserve"> </v>
      </c>
    </row>
    <row r="393" spans="1:1" x14ac:dyDescent="0.35">
      <c r="A393" t="str" cm="1">
        <f t="array" ref="A393">IF(MOD(ROW(A393)-1,15)=0,INDEX(Standards_final!$A:$A,(ROW(A393)-1)/15+2), " ")</f>
        <v xml:space="preserve"> </v>
      </c>
    </row>
    <row r="394" spans="1:1" x14ac:dyDescent="0.35">
      <c r="A394" t="str" cm="1">
        <f t="array" ref="A394">IF(MOD(ROW(A394)-1,15)=0,INDEX(Standards_final!$A:$A,(ROW(A394)-1)/15+2), " ")</f>
        <v xml:space="preserve"> </v>
      </c>
    </row>
    <row r="395" spans="1:1" x14ac:dyDescent="0.35">
      <c r="A395" t="str" cm="1">
        <f t="array" ref="A395">IF(MOD(ROW(A395)-1,15)=0,INDEX(Standards_final!$A:$A,(ROW(A395)-1)/15+2), " ")</f>
        <v xml:space="preserve"> </v>
      </c>
    </row>
    <row r="396" spans="1:1" x14ac:dyDescent="0.35">
      <c r="A396" t="str" cm="1">
        <f t="array" ref="A396">IF(MOD(ROW(A396)-1,15)=0,INDEX(Standards_final!$A:$A,(ROW(A396)-1)/15+2), " ")</f>
        <v xml:space="preserve"> </v>
      </c>
    </row>
    <row r="397" spans="1:1" x14ac:dyDescent="0.35">
      <c r="A397" t="str" cm="1">
        <f t="array" ref="A397">IF(MOD(ROW(A397)-1,15)=0,INDEX(Standards_final!$A:$A,(ROW(A397)-1)/15+2), " ")</f>
        <v xml:space="preserve"> </v>
      </c>
    </row>
    <row r="398" spans="1:1" x14ac:dyDescent="0.35">
      <c r="A398" t="str" cm="1">
        <f t="array" ref="A398">IF(MOD(ROW(A398)-1,15)=0,INDEX(Standards_final!$A:$A,(ROW(A398)-1)/15+2), " ")</f>
        <v xml:space="preserve"> </v>
      </c>
    </row>
    <row r="399" spans="1:1" x14ac:dyDescent="0.35">
      <c r="A399" t="str" cm="1">
        <f t="array" ref="A399">IF(MOD(ROW(A399)-1,15)=0,INDEX(Standards_final!$A:$A,(ROW(A399)-1)/15+2), " ")</f>
        <v xml:space="preserve"> </v>
      </c>
    </row>
    <row r="400" spans="1:1" x14ac:dyDescent="0.35">
      <c r="A400" t="str" cm="1">
        <f t="array" ref="A400">IF(MOD(ROW(A400)-1,15)=0,INDEX(Standards_final!$A:$A,(ROW(A400)-1)/15+2), " ")</f>
        <v xml:space="preserve"> </v>
      </c>
    </row>
    <row r="401" spans="1:1" x14ac:dyDescent="0.35">
      <c r="A401" t="str" cm="1">
        <f t="array" ref="A401">IF(MOD(ROW(A401)-1,15)=0,INDEX(Standards_final!$A:$A,(ROW(A401)-1)/15+2), " ")</f>
        <v xml:space="preserve"> </v>
      </c>
    </row>
    <row r="402" spans="1:1" x14ac:dyDescent="0.35">
      <c r="A402" t="str" cm="1">
        <f t="array" ref="A402">IF(MOD(ROW(A402)-1,15)=0,INDEX(Standards_final!$A:$A,(ROW(A402)-1)/15+2), " ")</f>
        <v xml:space="preserve"> </v>
      </c>
    </row>
    <row r="403" spans="1:1" x14ac:dyDescent="0.35">
      <c r="A403" t="str" cm="1">
        <f t="array" ref="A403">IF(MOD(ROW(A403)-1,15)=0,INDEX(Standards_final!$A:$A,(ROW(A403)-1)/15+2), " ")</f>
        <v xml:space="preserve"> </v>
      </c>
    </row>
    <row r="404" spans="1:1" x14ac:dyDescent="0.35">
      <c r="A404" t="str" cm="1">
        <f t="array" ref="A404">IF(MOD(ROW(A404)-1,15)=0,INDEX(Standards_final!$A:$A,(ROW(A404)-1)/15+2), " ")</f>
        <v xml:space="preserve"> </v>
      </c>
    </row>
    <row r="405" spans="1:1" x14ac:dyDescent="0.35">
      <c r="A405" t="str" cm="1">
        <f t="array" ref="A405">IF(MOD(ROW(A405)-1,15)=0,INDEX(Standards_final!$A:$A,(ROW(A405)-1)/15+2), " ")</f>
        <v xml:space="preserve"> </v>
      </c>
    </row>
    <row r="406" spans="1:1" x14ac:dyDescent="0.35">
      <c r="A406" cm="1">
        <f t="array" ref="A406">IF(MOD(ROW(A406)-1,15)=0,INDEX(Standards_final!$A:$A,(ROW(A406)-1)/15+2), " ")</f>
        <v>0</v>
      </c>
    </row>
    <row r="407" spans="1:1" x14ac:dyDescent="0.35">
      <c r="A407" t="str" cm="1">
        <f t="array" ref="A407">IF(MOD(ROW(A407)-1,15)=0,INDEX(Standards_final!$A:$A,(ROW(A407)-1)/15+2), " ")</f>
        <v xml:space="preserve"> </v>
      </c>
    </row>
    <row r="408" spans="1:1" x14ac:dyDescent="0.35">
      <c r="A408" t="str" cm="1">
        <f t="array" ref="A408">IF(MOD(ROW(A408)-1,15)=0,INDEX(Standards_final!$A:$A,(ROW(A408)-1)/15+2), " ")</f>
        <v xml:space="preserve"> </v>
      </c>
    </row>
    <row r="409" spans="1:1" x14ac:dyDescent="0.35">
      <c r="A409" t="str" cm="1">
        <f t="array" ref="A409">IF(MOD(ROW(A409)-1,15)=0,INDEX(Standards_final!$A:$A,(ROW(A409)-1)/15+2), " ")</f>
        <v xml:space="preserve"> </v>
      </c>
    </row>
    <row r="410" spans="1:1" x14ac:dyDescent="0.35">
      <c r="A410" t="str" cm="1">
        <f t="array" ref="A410">IF(MOD(ROW(A410)-1,15)=0,INDEX(Standards_final!$A:$A,(ROW(A410)-1)/15+2), " ")</f>
        <v xml:space="preserve"> </v>
      </c>
    </row>
    <row r="411" spans="1:1" x14ac:dyDescent="0.35">
      <c r="A411" t="str" cm="1">
        <f t="array" ref="A411">IF(MOD(ROW(A411)-1,15)=0,INDEX(Standards_final!$A:$A,(ROW(A411)-1)/15+2), " ")</f>
        <v xml:space="preserve"> </v>
      </c>
    </row>
    <row r="412" spans="1:1" x14ac:dyDescent="0.35">
      <c r="A412" t="str" cm="1">
        <f t="array" ref="A412">IF(MOD(ROW(A412)-1,15)=0,INDEX(Standards_final!$A:$A,(ROW(A412)-1)/15+2), " ")</f>
        <v xml:space="preserve"> </v>
      </c>
    </row>
    <row r="413" spans="1:1" x14ac:dyDescent="0.35">
      <c r="A413" t="str" cm="1">
        <f t="array" ref="A413">IF(MOD(ROW(A413)-1,15)=0,INDEX(Standards_final!$A:$A,(ROW(A413)-1)/15+2), " ")</f>
        <v xml:space="preserve"> </v>
      </c>
    </row>
    <row r="414" spans="1:1" x14ac:dyDescent="0.35">
      <c r="A414" t="str" cm="1">
        <f t="array" ref="A414">IF(MOD(ROW(A414)-1,15)=0,INDEX(Standards_final!$A:$A,(ROW(A414)-1)/15+2), " ")</f>
        <v xml:space="preserve"> </v>
      </c>
    </row>
    <row r="415" spans="1:1" x14ac:dyDescent="0.35">
      <c r="A415" t="str" cm="1">
        <f t="array" ref="A415">IF(MOD(ROW(A415)-1,15)=0,INDEX(Standards_final!$A:$A,(ROW(A415)-1)/15+2), " ")</f>
        <v xml:space="preserve"> </v>
      </c>
    </row>
    <row r="416" spans="1:1" x14ac:dyDescent="0.35">
      <c r="A416" t="str" cm="1">
        <f t="array" ref="A416">IF(MOD(ROW(A416)-1,15)=0,INDEX(Standards_final!$A:$A,(ROW(A416)-1)/15+2), " ")</f>
        <v xml:space="preserve"> </v>
      </c>
    </row>
    <row r="417" spans="1:1" x14ac:dyDescent="0.35">
      <c r="A417" t="str" cm="1">
        <f t="array" ref="A417">IF(MOD(ROW(A417)-1,15)=0,INDEX(Standards_final!$A:$A,(ROW(A417)-1)/15+2), " ")</f>
        <v xml:space="preserve"> </v>
      </c>
    </row>
    <row r="418" spans="1:1" x14ac:dyDescent="0.35">
      <c r="A418" t="str" cm="1">
        <f t="array" ref="A418">IF(MOD(ROW(A418)-1,15)=0,INDEX(Standards_final!$A:$A,(ROW(A418)-1)/15+2), " ")</f>
        <v xml:space="preserve"> </v>
      </c>
    </row>
    <row r="419" spans="1:1" x14ac:dyDescent="0.35">
      <c r="A419" t="str" cm="1">
        <f t="array" ref="A419">IF(MOD(ROW(A419)-1,15)=0,INDEX(Standards_final!$A:$A,(ROW(A419)-1)/15+2), " ")</f>
        <v xml:space="preserve"> </v>
      </c>
    </row>
    <row r="420" spans="1:1" x14ac:dyDescent="0.35">
      <c r="A420" t="str" cm="1">
        <f t="array" ref="A420">IF(MOD(ROW(A420)-1,15)=0,INDEX(Standards_final!$A:$A,(ROW(A420)-1)/15+2), " ")</f>
        <v xml:space="preserve"> </v>
      </c>
    </row>
    <row r="421" spans="1:1" x14ac:dyDescent="0.35">
      <c r="A421" cm="1">
        <f t="array" ref="A421">IF(MOD(ROW(A421)-1,15)=0,INDEX(Standards_final!$A:$A,(ROW(A421)-1)/15+2), " ")</f>
        <v>0</v>
      </c>
    </row>
    <row r="422" spans="1:1" x14ac:dyDescent="0.35">
      <c r="A422" t="str" cm="1">
        <f t="array" ref="A422">IF(MOD(ROW(A422)-1,15)=0,INDEX(Standards_final!$A:$A,(ROW(A422)-1)/15+2), " ")</f>
        <v xml:space="preserve"> </v>
      </c>
    </row>
    <row r="423" spans="1:1" x14ac:dyDescent="0.35">
      <c r="A423" t="str" cm="1">
        <f t="array" ref="A423">IF(MOD(ROW(A423)-1,15)=0,INDEX(Standards_final!$A:$A,(ROW(A423)-1)/15+2), " ")</f>
        <v xml:space="preserve"> </v>
      </c>
    </row>
    <row r="424" spans="1:1" x14ac:dyDescent="0.35">
      <c r="A424" t="str" cm="1">
        <f t="array" ref="A424">IF(MOD(ROW(A424)-1,15)=0,INDEX(Standards_final!$A:$A,(ROW(A424)-1)/15+2), " ")</f>
        <v xml:space="preserve"> </v>
      </c>
    </row>
    <row r="425" spans="1:1" x14ac:dyDescent="0.35">
      <c r="A425" t="str" cm="1">
        <f t="array" ref="A425">IF(MOD(ROW(A425)-1,15)=0,INDEX(Standards_final!$A:$A,(ROW(A425)-1)/15+2), " ")</f>
        <v xml:space="preserve"> </v>
      </c>
    </row>
    <row r="426" spans="1:1" x14ac:dyDescent="0.35">
      <c r="A426" t="str" cm="1">
        <f t="array" ref="A426">IF(MOD(ROW(A426)-1,15)=0,INDEX(Standards_final!$A:$A,(ROW(A426)-1)/15+2), " ")</f>
        <v xml:space="preserve"> </v>
      </c>
    </row>
    <row r="427" spans="1:1" x14ac:dyDescent="0.35">
      <c r="A427" t="str" cm="1">
        <f t="array" ref="A427">IF(MOD(ROW(A427)-1,15)=0,INDEX(Standards_final!$A:$A,(ROW(A427)-1)/15+2), " ")</f>
        <v xml:space="preserve"> </v>
      </c>
    </row>
    <row r="428" spans="1:1" x14ac:dyDescent="0.35">
      <c r="A428" t="str" cm="1">
        <f t="array" ref="A428">IF(MOD(ROW(A428)-1,15)=0,INDEX(Standards_final!$A:$A,(ROW(A428)-1)/15+2), " ")</f>
        <v xml:space="preserve"> </v>
      </c>
    </row>
    <row r="429" spans="1:1" x14ac:dyDescent="0.35">
      <c r="A429" t="str" cm="1">
        <f t="array" ref="A429">IF(MOD(ROW(A429)-1,15)=0,INDEX(Standards_final!$A:$A,(ROW(A429)-1)/15+2), " ")</f>
        <v xml:space="preserve"> </v>
      </c>
    </row>
    <row r="430" spans="1:1" x14ac:dyDescent="0.35">
      <c r="A430" t="str" cm="1">
        <f t="array" ref="A430">IF(MOD(ROW(A430)-1,15)=0,INDEX(Standards_final!$A:$A,(ROW(A430)-1)/15+2), " ")</f>
        <v xml:space="preserve"> </v>
      </c>
    </row>
    <row r="431" spans="1:1" x14ac:dyDescent="0.35">
      <c r="A431" t="str" cm="1">
        <f t="array" ref="A431">IF(MOD(ROW(A431)-1,15)=0,INDEX(Standards_final!$A:$A,(ROW(A431)-1)/15+2), " ")</f>
        <v xml:space="preserve"> </v>
      </c>
    </row>
    <row r="432" spans="1:1" x14ac:dyDescent="0.35">
      <c r="A432" t="str" cm="1">
        <f t="array" ref="A432">IF(MOD(ROW(A432)-1,15)=0,INDEX(Standards_final!$A:$A,(ROW(A432)-1)/15+2), " ")</f>
        <v xml:space="preserve"> </v>
      </c>
    </row>
    <row r="433" spans="1:1" x14ac:dyDescent="0.35">
      <c r="A433" t="str" cm="1">
        <f t="array" ref="A433">IF(MOD(ROW(A433)-1,15)=0,INDEX(Standards_final!$A:$A,(ROW(A433)-1)/15+2), " ")</f>
        <v xml:space="preserve"> </v>
      </c>
    </row>
    <row r="434" spans="1:1" x14ac:dyDescent="0.35">
      <c r="A434" t="str" cm="1">
        <f t="array" ref="A434">IF(MOD(ROW(A434)-1,15)=0,INDEX(Standards_final!$A:$A,(ROW(A434)-1)/15+2), " ")</f>
        <v xml:space="preserve"> </v>
      </c>
    </row>
    <row r="435" spans="1:1" x14ac:dyDescent="0.35">
      <c r="A435" t="str" cm="1">
        <f t="array" ref="A435">IF(MOD(ROW(A435)-1,15)=0,INDEX(Standards_final!$A:$A,(ROW(A435)-1)/15+2), " ")</f>
        <v xml:space="preserve"> </v>
      </c>
    </row>
    <row r="436" spans="1:1" x14ac:dyDescent="0.35">
      <c r="A436" cm="1">
        <f t="array" ref="A436">IF(MOD(ROW(A436)-1,15)=0,INDEX(Standards_final!$A:$A,(ROW(A436)-1)/15+2), " ")</f>
        <v>0</v>
      </c>
    </row>
    <row r="437" spans="1:1" x14ac:dyDescent="0.35">
      <c r="A437" t="str" cm="1">
        <f t="array" ref="A437">IF(MOD(ROW(A437)-1,15)=0,INDEX(Standards_final!$A:$A,(ROW(A437)-1)/15+2), " ")</f>
        <v xml:space="preserve"> </v>
      </c>
    </row>
    <row r="438" spans="1:1" x14ac:dyDescent="0.35">
      <c r="A438" t="str" cm="1">
        <f t="array" ref="A438">IF(MOD(ROW(A438)-1,15)=0,INDEX(Standards_final!$A:$A,(ROW(A438)-1)/15+2), " ")</f>
        <v xml:space="preserve"> </v>
      </c>
    </row>
    <row r="439" spans="1:1" x14ac:dyDescent="0.35">
      <c r="A439" t="str" cm="1">
        <f t="array" ref="A439">IF(MOD(ROW(A439)-1,15)=0,INDEX(Standards_final!$A:$A,(ROW(A439)-1)/15+2), " ")</f>
        <v xml:space="preserve"> </v>
      </c>
    </row>
    <row r="440" spans="1:1" x14ac:dyDescent="0.35">
      <c r="A440" t="str" cm="1">
        <f t="array" ref="A440">IF(MOD(ROW(A440)-1,15)=0,INDEX(Standards_final!$A:$A,(ROW(A440)-1)/15+2), " ")</f>
        <v xml:space="preserve"> </v>
      </c>
    </row>
    <row r="441" spans="1:1" x14ac:dyDescent="0.35">
      <c r="A441" t="str" cm="1">
        <f t="array" ref="A441">IF(MOD(ROW(A441)-1,15)=0,INDEX(Standards_final!$A:$A,(ROW(A441)-1)/15+2), " ")</f>
        <v xml:space="preserve"> </v>
      </c>
    </row>
    <row r="442" spans="1:1" x14ac:dyDescent="0.35">
      <c r="A442" t="str" cm="1">
        <f t="array" ref="A442">IF(MOD(ROW(A442)-1,15)=0,INDEX(Standards_final!$A:$A,(ROW(A442)-1)/15+2), " ")</f>
        <v xml:space="preserve"> </v>
      </c>
    </row>
    <row r="443" spans="1:1" x14ac:dyDescent="0.35">
      <c r="A443" t="str" cm="1">
        <f t="array" ref="A443">IF(MOD(ROW(A443)-1,15)=0,INDEX(Standards_final!$A:$A,(ROW(A443)-1)/15+2), " ")</f>
        <v xml:space="preserve"> </v>
      </c>
    </row>
    <row r="444" spans="1:1" x14ac:dyDescent="0.35">
      <c r="A444" t="str" cm="1">
        <f t="array" ref="A444">IF(MOD(ROW(A444)-1,15)=0,INDEX(Standards_final!$A:$A,(ROW(A444)-1)/15+2), " ")</f>
        <v xml:space="preserve"> </v>
      </c>
    </row>
    <row r="445" spans="1:1" x14ac:dyDescent="0.35">
      <c r="A445" t="str" cm="1">
        <f t="array" ref="A445">IF(MOD(ROW(A445)-1,15)=0,INDEX(Standards_final!$A:$A,(ROW(A445)-1)/15+2), " ")</f>
        <v xml:space="preserve"> </v>
      </c>
    </row>
    <row r="446" spans="1:1" x14ac:dyDescent="0.35">
      <c r="A446" t="str" cm="1">
        <f t="array" ref="A446">IF(MOD(ROW(A446)-1,15)=0,INDEX(Standards_final!$A:$A,(ROW(A446)-1)/15+2), " ")</f>
        <v xml:space="preserve"> </v>
      </c>
    </row>
    <row r="447" spans="1:1" x14ac:dyDescent="0.35">
      <c r="A447" t="str" cm="1">
        <f t="array" ref="A447">IF(MOD(ROW(A447)-1,15)=0,INDEX(Standards_final!$A:$A,(ROW(A447)-1)/15+2), " ")</f>
        <v xml:space="preserve"> </v>
      </c>
    </row>
    <row r="448" spans="1:1" x14ac:dyDescent="0.35">
      <c r="A448" t="str" cm="1">
        <f t="array" ref="A448">IF(MOD(ROW(A448)-1,15)=0,INDEX(Standards_final!$A:$A,(ROW(A448)-1)/15+2), " ")</f>
        <v xml:space="preserve"> </v>
      </c>
    </row>
    <row r="449" spans="1:1" x14ac:dyDescent="0.35">
      <c r="A449" t="str" cm="1">
        <f t="array" ref="A449">IF(MOD(ROW(A449)-1,15)=0,INDEX(Standards_final!$A:$A,(ROW(A449)-1)/15+2), " ")</f>
        <v xml:space="preserve"> </v>
      </c>
    </row>
    <row r="450" spans="1:1" x14ac:dyDescent="0.35">
      <c r="A450" t="str" cm="1">
        <f t="array" ref="A450">IF(MOD(ROW(A450)-1,15)=0,INDEX(Standards_final!$A:$A,(ROW(A450)-1)/15+2), " ")</f>
        <v xml:space="preserve"> </v>
      </c>
    </row>
    <row r="451" spans="1:1" x14ac:dyDescent="0.35">
      <c r="A451" cm="1">
        <f t="array" ref="A451">IF(MOD(ROW(A451)-1,15)=0,INDEX(Standards_final!$A:$A,(ROW(A451)-1)/15+2), " ")</f>
        <v>0</v>
      </c>
    </row>
    <row r="452" spans="1:1" x14ac:dyDescent="0.35">
      <c r="A452" t="str" cm="1">
        <f t="array" ref="A452">IF(MOD(ROW(A452)-1,15)=0,INDEX(Standards_final!$A:$A,(ROW(A452)-1)/15+2), " ")</f>
        <v xml:space="preserve"> </v>
      </c>
    </row>
    <row r="453" spans="1:1" x14ac:dyDescent="0.35">
      <c r="A453" t="str" cm="1">
        <f t="array" ref="A453">IF(MOD(ROW(A453)-1,15)=0,INDEX(Standards_final!$A:$A,(ROW(A453)-1)/15+2), " ")</f>
        <v xml:space="preserve"> </v>
      </c>
    </row>
    <row r="454" spans="1:1" x14ac:dyDescent="0.35">
      <c r="A454" t="str" cm="1">
        <f t="array" ref="A454">IF(MOD(ROW(A454)-1,15)=0,INDEX(Standards_final!$A:$A,(ROW(A454)-1)/15+2), " ")</f>
        <v xml:space="preserve"> </v>
      </c>
    </row>
    <row r="455" spans="1:1" x14ac:dyDescent="0.35">
      <c r="A455" t="str" cm="1">
        <f t="array" ref="A455">IF(MOD(ROW(A455)-1,15)=0,INDEX(Standards_final!$A:$A,(ROW(A455)-1)/15+2), " ")</f>
        <v xml:space="preserve"> </v>
      </c>
    </row>
    <row r="456" spans="1:1" x14ac:dyDescent="0.35">
      <c r="A456" t="str" cm="1">
        <f t="array" ref="A456">IF(MOD(ROW(A456)-1,15)=0,INDEX(Standards_final!$A:$A,(ROW(A456)-1)/15+2), " ")</f>
        <v xml:space="preserve"> </v>
      </c>
    </row>
    <row r="457" spans="1:1" x14ac:dyDescent="0.35">
      <c r="A457" t="str" cm="1">
        <f t="array" ref="A457">IF(MOD(ROW(A457)-1,15)=0,INDEX(Standards_final!$A:$A,(ROW(A457)-1)/15+2), " ")</f>
        <v xml:space="preserve"> </v>
      </c>
    </row>
    <row r="458" spans="1:1" x14ac:dyDescent="0.35">
      <c r="A458" t="str" cm="1">
        <f t="array" ref="A458">IF(MOD(ROW(A458)-1,15)=0,INDEX(Standards_final!$A:$A,(ROW(A458)-1)/15+2), " ")</f>
        <v xml:space="preserve"> </v>
      </c>
    </row>
    <row r="459" spans="1:1" x14ac:dyDescent="0.35">
      <c r="A459" t="str" cm="1">
        <f t="array" ref="A459">IF(MOD(ROW(A459)-1,15)=0,INDEX(Standards_final!$A:$A,(ROW(A459)-1)/15+2), " ")</f>
        <v xml:space="preserve"> </v>
      </c>
    </row>
    <row r="460" spans="1:1" x14ac:dyDescent="0.35">
      <c r="A460" t="str" cm="1">
        <f t="array" ref="A460">IF(MOD(ROW(A460)-1,15)=0,INDEX(Standards_final!$A:$A,(ROW(A460)-1)/15+2), " ")</f>
        <v xml:space="preserve"> </v>
      </c>
    </row>
    <row r="461" spans="1:1" x14ac:dyDescent="0.35">
      <c r="A461" t="str" cm="1">
        <f t="array" ref="A461">IF(MOD(ROW(A461)-1,15)=0,INDEX(Standards_final!$A:$A,(ROW(A461)-1)/15+2), " ")</f>
        <v xml:space="preserve"> </v>
      </c>
    </row>
    <row r="462" spans="1:1" x14ac:dyDescent="0.35">
      <c r="A462" t="str" cm="1">
        <f t="array" ref="A462">IF(MOD(ROW(A462)-1,15)=0,INDEX(Standards_final!$A:$A,(ROW(A462)-1)/15+2), " ")</f>
        <v xml:space="preserve"> </v>
      </c>
    </row>
    <row r="463" spans="1:1" x14ac:dyDescent="0.35">
      <c r="A463" t="str" cm="1">
        <f t="array" ref="A463">IF(MOD(ROW(A463)-1,15)=0,INDEX(Standards_final!$A:$A,(ROW(A463)-1)/15+2), " ")</f>
        <v xml:space="preserve"> </v>
      </c>
    </row>
    <row r="464" spans="1:1" x14ac:dyDescent="0.35">
      <c r="A464" t="str" cm="1">
        <f t="array" ref="A464">IF(MOD(ROW(A464)-1,15)=0,INDEX(Standards_final!$A:$A,(ROW(A464)-1)/15+2), " ")</f>
        <v xml:space="preserve"> </v>
      </c>
    </row>
    <row r="465" spans="1:1" x14ac:dyDescent="0.35">
      <c r="A465" t="str" cm="1">
        <f t="array" ref="A465">IF(MOD(ROW(A465)-1,15)=0,INDEX(Standards_final!$A:$A,(ROW(A465)-1)/15+2), " ")</f>
        <v xml:space="preserve"> </v>
      </c>
    </row>
    <row r="466" spans="1:1" x14ac:dyDescent="0.35">
      <c r="A466" cm="1">
        <f t="array" ref="A466">IF(MOD(ROW(A466)-1,15)=0,INDEX(Standards_final!$A:$A,(ROW(A466)-1)/15+2), " ")</f>
        <v>0</v>
      </c>
    </row>
    <row r="467" spans="1:1" x14ac:dyDescent="0.35">
      <c r="A467" t="str" cm="1">
        <f t="array" ref="A467">IF(MOD(ROW(A467)-1,15)=0,INDEX(Standards_final!$A:$A,(ROW(A467)-1)/15+2), " ")</f>
        <v xml:space="preserve"> </v>
      </c>
    </row>
    <row r="468" spans="1:1" x14ac:dyDescent="0.35">
      <c r="A468" t="str" cm="1">
        <f t="array" ref="A468">IF(MOD(ROW(A468)-1,15)=0,INDEX(Standards_final!$A:$A,(ROW(A468)-1)/15+2), " ")</f>
        <v xml:space="preserve"> </v>
      </c>
    </row>
    <row r="469" spans="1:1" x14ac:dyDescent="0.35">
      <c r="A469" t="str" cm="1">
        <f t="array" ref="A469">IF(MOD(ROW(A469)-1,15)=0,INDEX(Standards_final!$A:$A,(ROW(A469)-1)/15+2), " ")</f>
        <v xml:space="preserve"> </v>
      </c>
    </row>
    <row r="470" spans="1:1" x14ac:dyDescent="0.35">
      <c r="A470" t="str" cm="1">
        <f t="array" ref="A470">IF(MOD(ROW(A470)-1,15)=0,INDEX(Standards_final!$A:$A,(ROW(A470)-1)/15+2), " ")</f>
        <v xml:space="preserve"> </v>
      </c>
    </row>
    <row r="471" spans="1:1" x14ac:dyDescent="0.35">
      <c r="A471" t="str" cm="1">
        <f t="array" ref="A471">IF(MOD(ROW(A471)-1,15)=0,INDEX(Standards_final!$A:$A,(ROW(A471)-1)/15+2), " ")</f>
        <v xml:space="preserve"> </v>
      </c>
    </row>
    <row r="472" spans="1:1" x14ac:dyDescent="0.35">
      <c r="A472" t="str" cm="1">
        <f t="array" ref="A472">IF(MOD(ROW(A472)-1,15)=0,INDEX(Standards_final!$A:$A,(ROW(A472)-1)/15+2), " ")</f>
        <v xml:space="preserve"> </v>
      </c>
    </row>
    <row r="473" spans="1:1" x14ac:dyDescent="0.35">
      <c r="A473" t="str" cm="1">
        <f t="array" ref="A473">IF(MOD(ROW(A473)-1,15)=0,INDEX(Standards_final!$A:$A,(ROW(A473)-1)/15+2), " ")</f>
        <v xml:space="preserve"> </v>
      </c>
    </row>
    <row r="474" spans="1:1" x14ac:dyDescent="0.35">
      <c r="A474" t="str" cm="1">
        <f t="array" ref="A474">IF(MOD(ROW(A474)-1,15)=0,INDEX(Standards_final!$A:$A,(ROW(A474)-1)/15+2), " ")</f>
        <v xml:space="preserve"> </v>
      </c>
    </row>
    <row r="475" spans="1:1" x14ac:dyDescent="0.35">
      <c r="A475" t="str" cm="1">
        <f t="array" ref="A475">IF(MOD(ROW(A475)-1,15)=0,INDEX(Standards_final!$A:$A,(ROW(A475)-1)/15+2), " ")</f>
        <v xml:space="preserve"> </v>
      </c>
    </row>
    <row r="476" spans="1:1" x14ac:dyDescent="0.35">
      <c r="A476" t="str" cm="1">
        <f t="array" ref="A476">IF(MOD(ROW(A476)-1,15)=0,INDEX(Standards_final!$A:$A,(ROW(A476)-1)/15+2), " ")</f>
        <v xml:space="preserve"> </v>
      </c>
    </row>
    <row r="477" spans="1:1" x14ac:dyDescent="0.35">
      <c r="A477" t="str" cm="1">
        <f t="array" ref="A477">IF(MOD(ROW(A477)-1,15)=0,INDEX(Standards_final!$A:$A,(ROW(A477)-1)/15+2), " ")</f>
        <v xml:space="preserve"> </v>
      </c>
    </row>
    <row r="478" spans="1:1" x14ac:dyDescent="0.35">
      <c r="A478" t="str" cm="1">
        <f t="array" ref="A478">IF(MOD(ROW(A478)-1,15)=0,INDEX(Standards_final!$A:$A,(ROW(A478)-1)/15+2), " ")</f>
        <v xml:space="preserve"> </v>
      </c>
    </row>
    <row r="479" spans="1:1" x14ac:dyDescent="0.35">
      <c r="A479" t="str" cm="1">
        <f t="array" ref="A479">IF(MOD(ROW(A479)-1,15)=0,INDEX(Standards_final!$A:$A,(ROW(A479)-1)/15+2), " ")</f>
        <v xml:space="preserve"> </v>
      </c>
    </row>
    <row r="480" spans="1:1" x14ac:dyDescent="0.35">
      <c r="A480" t="str" cm="1">
        <f t="array" ref="A480">IF(MOD(ROW(A480)-1,15)=0,INDEX(Standards_final!$A:$A,(ROW(A480)-1)/15+2), " ")</f>
        <v xml:space="preserve"> </v>
      </c>
    </row>
    <row r="481" spans="1:1" x14ac:dyDescent="0.35">
      <c r="A481" cm="1">
        <f t="array" ref="A481">IF(MOD(ROW(A481)-1,15)=0,INDEX(Standards_final!$A:$A,(ROW(A481)-1)/15+2), " ")</f>
        <v>0</v>
      </c>
    </row>
    <row r="482" spans="1:1" x14ac:dyDescent="0.35">
      <c r="A482" t="str" cm="1">
        <f t="array" ref="A482">IF(MOD(ROW(A482)-1,15)=0,INDEX(Standards_final!$A:$A,(ROW(A482)-1)/15+2), " ")</f>
        <v xml:space="preserve"> </v>
      </c>
    </row>
    <row r="483" spans="1:1" x14ac:dyDescent="0.35">
      <c r="A483" t="str" cm="1">
        <f t="array" ref="A483">IF(MOD(ROW(A483)-1,15)=0,INDEX(Standards_final!$A:$A,(ROW(A483)-1)/15+2), " ")</f>
        <v xml:space="preserve"> </v>
      </c>
    </row>
    <row r="484" spans="1:1" x14ac:dyDescent="0.35">
      <c r="A484" t="str" cm="1">
        <f t="array" ref="A484">IF(MOD(ROW(A484)-1,15)=0,INDEX(Standards_final!$A:$A,(ROW(A484)-1)/15+2), " ")</f>
        <v xml:space="preserve"> </v>
      </c>
    </row>
    <row r="485" spans="1:1" x14ac:dyDescent="0.35">
      <c r="A485" t="str" cm="1">
        <f t="array" ref="A485">IF(MOD(ROW(A485)-1,15)=0,INDEX(Standards_final!$A:$A,(ROW(A485)-1)/15+2), " ")</f>
        <v xml:space="preserve"> </v>
      </c>
    </row>
    <row r="486" spans="1:1" x14ac:dyDescent="0.35">
      <c r="A486" t="str" cm="1">
        <f t="array" ref="A486">IF(MOD(ROW(A486)-1,15)=0,INDEX(Standards_final!$A:$A,(ROW(A486)-1)/15+2), " ")</f>
        <v xml:space="preserve"> </v>
      </c>
    </row>
    <row r="487" spans="1:1" x14ac:dyDescent="0.35">
      <c r="A487" t="str" cm="1">
        <f t="array" ref="A487">IF(MOD(ROW(A487)-1,15)=0,INDEX(Standards_final!$A:$A,(ROW(A487)-1)/15+2), " ")</f>
        <v xml:space="preserve"> </v>
      </c>
    </row>
    <row r="488" spans="1:1" x14ac:dyDescent="0.35">
      <c r="A488" t="str" cm="1">
        <f t="array" ref="A488">IF(MOD(ROW(A488)-1,15)=0,INDEX(Standards_final!$A:$A,(ROW(A488)-1)/15+2), " ")</f>
        <v xml:space="preserve"> </v>
      </c>
    </row>
    <row r="489" spans="1:1" x14ac:dyDescent="0.35">
      <c r="A489" t="str" cm="1">
        <f t="array" ref="A489">IF(MOD(ROW(A489)-1,15)=0,INDEX(Standards_final!$A:$A,(ROW(A489)-1)/15+2), " ")</f>
        <v xml:space="preserve"> </v>
      </c>
    </row>
    <row r="490" spans="1:1" x14ac:dyDescent="0.35">
      <c r="A490" t="str" cm="1">
        <f t="array" ref="A490">IF(MOD(ROW(A490)-1,15)=0,INDEX(Standards_final!$A:$A,(ROW(A490)-1)/15+2), " ")</f>
        <v xml:space="preserve"> </v>
      </c>
    </row>
    <row r="491" spans="1:1" x14ac:dyDescent="0.35">
      <c r="A491" t="str" cm="1">
        <f t="array" ref="A491">IF(MOD(ROW(A491)-1,15)=0,INDEX(Standards_final!$A:$A,(ROW(A491)-1)/15+2), " ")</f>
        <v xml:space="preserve"> </v>
      </c>
    </row>
    <row r="492" spans="1:1" x14ac:dyDescent="0.35">
      <c r="A492" t="str" cm="1">
        <f t="array" ref="A492">IF(MOD(ROW(A492)-1,15)=0,INDEX(Standards_final!$A:$A,(ROW(A492)-1)/15+2), " ")</f>
        <v xml:space="preserve"> </v>
      </c>
    </row>
    <row r="493" spans="1:1" x14ac:dyDescent="0.35">
      <c r="A493" t="str" cm="1">
        <f t="array" ref="A493">IF(MOD(ROW(A493)-1,15)=0,INDEX(Standards_final!$A:$A,(ROW(A493)-1)/15+2), " ")</f>
        <v xml:space="preserve"> </v>
      </c>
    </row>
    <row r="494" spans="1:1" x14ac:dyDescent="0.35">
      <c r="A494" t="str" cm="1">
        <f t="array" ref="A494">IF(MOD(ROW(A494)-1,15)=0,INDEX(Standards_final!$A:$A,(ROW(A494)-1)/15+2), " ")</f>
        <v xml:space="preserve"> </v>
      </c>
    </row>
    <row r="495" spans="1:1" x14ac:dyDescent="0.35">
      <c r="A495" t="str" cm="1">
        <f t="array" ref="A495">IF(MOD(ROW(A495)-1,15)=0,INDEX(Standards_final!$A:$A,(ROW(A495)-1)/15+2), " ")</f>
        <v xml:space="preserve"> </v>
      </c>
    </row>
    <row r="496" spans="1:1" x14ac:dyDescent="0.35">
      <c r="A496" cm="1">
        <f t="array" ref="A496">IF(MOD(ROW(A496)-1,15)=0,INDEX(Standards_final!$A:$A,(ROW(A496)-1)/15+2), " ")</f>
        <v>0</v>
      </c>
    </row>
    <row r="497" spans="1:1" x14ac:dyDescent="0.35">
      <c r="A497" t="str" cm="1">
        <f t="array" ref="A497">IF(MOD(ROW(A497)-1,15)=0,INDEX(Standards_final!$A:$A,(ROW(A497)-1)/15+2), " ")</f>
        <v xml:space="preserve"> </v>
      </c>
    </row>
    <row r="498" spans="1:1" x14ac:dyDescent="0.35">
      <c r="A498" t="str" cm="1">
        <f t="array" ref="A498">IF(MOD(ROW(A498)-1,15)=0,INDEX(Standards_final!$A:$A,(ROW(A498)-1)/15+2), " ")</f>
        <v xml:space="preserve"> </v>
      </c>
    </row>
    <row r="499" spans="1:1" x14ac:dyDescent="0.35">
      <c r="A499" t="str" cm="1">
        <f t="array" ref="A499">IF(MOD(ROW(A499)-1,15)=0,INDEX(Standards_final!$A:$A,(ROW(A499)-1)/15+2), " ")</f>
        <v xml:space="preserve"> </v>
      </c>
    </row>
    <row r="500" spans="1:1" x14ac:dyDescent="0.35">
      <c r="A500" t="str" cm="1">
        <f t="array" ref="A500">IF(MOD(ROW(A500)-1,15)=0,INDEX(Standards_final!$A:$A,(ROW(A500)-1)/15+2), " ")</f>
        <v xml:space="preserve"> </v>
      </c>
    </row>
    <row r="501" spans="1:1" x14ac:dyDescent="0.35">
      <c r="A501" t="str" cm="1">
        <f t="array" ref="A501">IF(MOD(ROW(A501)-1,15)=0,INDEX(Standards_final!$A:$A,(ROW(A501)-1)/15+2), " ")</f>
        <v xml:space="preserve"> </v>
      </c>
    </row>
    <row r="502" spans="1:1" x14ac:dyDescent="0.35">
      <c r="A502" t="str" cm="1">
        <f t="array" ref="A502">IF(MOD(ROW(A502)-1,15)=0,INDEX(Standards_final!$A:$A,(ROW(A502)-1)/15+2), " ")</f>
        <v xml:space="preserve"> </v>
      </c>
    </row>
    <row r="503" spans="1:1" x14ac:dyDescent="0.35">
      <c r="A503" t="str" cm="1">
        <f t="array" ref="A503">IF(MOD(ROW(A503)-1,15)=0,INDEX(Standards_final!$A:$A,(ROW(A503)-1)/15+2), " ")</f>
        <v xml:space="preserve"> </v>
      </c>
    </row>
    <row r="504" spans="1:1" x14ac:dyDescent="0.35">
      <c r="A504" t="str" cm="1">
        <f t="array" ref="A504">IF(MOD(ROW(A504)-1,15)=0,INDEX(Standards_final!$A:$A,(ROW(A504)-1)/15+2), " ")</f>
        <v xml:space="preserve"> </v>
      </c>
    </row>
    <row r="505" spans="1:1" x14ac:dyDescent="0.35">
      <c r="A505" t="str" cm="1">
        <f t="array" ref="A505">IF(MOD(ROW(A505)-1,15)=0,INDEX(Standards_final!$A:$A,(ROW(A505)-1)/15+2), " ")</f>
        <v xml:space="preserve"> </v>
      </c>
    </row>
    <row r="506" spans="1:1" x14ac:dyDescent="0.35">
      <c r="A506" t="str" cm="1">
        <f t="array" ref="A506">IF(MOD(ROW(A506)-1,15)=0,INDEX(Standards_final!$A:$A,(ROW(A506)-1)/15+2), " ")</f>
        <v xml:space="preserve"> </v>
      </c>
    </row>
    <row r="507" spans="1:1" x14ac:dyDescent="0.35">
      <c r="A507" t="str" cm="1">
        <f t="array" ref="A507">IF(MOD(ROW(A507)-1,15)=0,INDEX(Standards_final!$A:$A,(ROW(A507)-1)/15+2), " ")</f>
        <v xml:space="preserve"> </v>
      </c>
    </row>
    <row r="508" spans="1:1" x14ac:dyDescent="0.35">
      <c r="A508" t="str" cm="1">
        <f t="array" ref="A508">IF(MOD(ROW(A508)-1,15)=0,INDEX(Standards_final!$A:$A,(ROW(A508)-1)/15+2), " ")</f>
        <v xml:space="preserve"> </v>
      </c>
    </row>
    <row r="509" spans="1:1" x14ac:dyDescent="0.35">
      <c r="A509" t="str" cm="1">
        <f t="array" ref="A509">IF(MOD(ROW(A509)-1,15)=0,INDEX(Standards_final!$A:$A,(ROW(A509)-1)/15+2), " ")</f>
        <v xml:space="preserve"> </v>
      </c>
    </row>
    <row r="510" spans="1:1" x14ac:dyDescent="0.35">
      <c r="A510" t="str" cm="1">
        <f t="array" ref="A510">IF(MOD(ROW(A510)-1,15)=0,INDEX(Standards_final!$A:$A,(ROW(A510)-1)/15+2), " ")</f>
        <v xml:space="preserve"> </v>
      </c>
    </row>
    <row r="511" spans="1:1" x14ac:dyDescent="0.35">
      <c r="A511" cm="1">
        <f t="array" ref="A511">IF(MOD(ROW(A511)-1,15)=0,INDEX(Standards_final!$A:$A,(ROW(A511)-1)/15+2), " ")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Data</vt:lpstr>
      <vt:lpstr>Standards_start</vt:lpstr>
      <vt:lpstr>StandardsStart_Full</vt:lpstr>
      <vt:lpstr>Mount1</vt:lpstr>
      <vt:lpstr>Mount1_Full</vt:lpstr>
      <vt:lpstr>Standards_end</vt:lpstr>
      <vt:lpstr>Standards_end_Full</vt:lpstr>
      <vt:lpstr>Mount2</vt:lpstr>
      <vt:lpstr>Mount2_Full</vt:lpstr>
      <vt:lpstr>Standards_final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Penny Wieser</cp:lastModifiedBy>
  <dcterms:created xsi:type="dcterms:W3CDTF">2024-05-21T22:44:15Z</dcterms:created>
  <dcterms:modified xsi:type="dcterms:W3CDTF">2024-06-09T02:52:51Z</dcterms:modified>
</cp:coreProperties>
</file>