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ljd/Documents/Python_dev/PrePostCalderaKil_2025/Version_on_pcloud/Data_processing_notebooks/Data_processing_Keana_Uwe_Litt/Data_processing_L84/Helper files/"/>
    </mc:Choice>
  </mc:AlternateContent>
  <xr:revisionPtr revIDLastSave="0" documentId="13_ncr:1_{A79912D4-4F9F-5C47-AEDE-25FB0C82D92E}" xr6:coauthVersionLast="47" xr6:coauthVersionMax="47" xr10:uidLastSave="{00000000-0000-0000-0000-000000000000}"/>
  <bookViews>
    <workbookView xWindow="32060" yWindow="2920" windowWidth="35660" windowHeight="246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K18" i="2" s="1"/>
  <c r="L18" i="2" s="1"/>
  <c r="J19" i="2"/>
  <c r="K19" i="2" s="1"/>
  <c r="L19" i="2" s="1"/>
  <c r="J8" i="2"/>
  <c r="K8" i="2" s="1"/>
  <c r="L8" i="2" s="1"/>
  <c r="J3" i="2"/>
  <c r="K3" i="2" s="1"/>
  <c r="L3" i="2" s="1"/>
  <c r="J4" i="2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9" i="2"/>
  <c r="K9" i="2" s="1"/>
  <c r="L9" i="2" s="1"/>
  <c r="J10" i="2"/>
  <c r="K10" i="2" s="1"/>
  <c r="L10" i="2" s="1"/>
  <c r="J11" i="2"/>
  <c r="K11" i="2" s="1"/>
  <c r="L11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L15" i="2" s="1"/>
  <c r="J16" i="2"/>
  <c r="K16" i="2" s="1"/>
  <c r="L16" i="2" s="1"/>
  <c r="J17" i="2"/>
  <c r="K17" i="2" s="1"/>
  <c r="L17" i="2" s="1"/>
  <c r="J20" i="2"/>
  <c r="K20" i="2" s="1"/>
  <c r="L20" i="2" s="1"/>
  <c r="J2" i="2"/>
  <c r="K2" i="2" s="1"/>
  <c r="L2" i="2" s="1"/>
</calcChain>
</file>

<file path=xl/sharedStrings.xml><?xml version="1.0" encoding="utf-8"?>
<sst xmlns="http://schemas.openxmlformats.org/spreadsheetml/2006/main" count="150" uniqueCount="70">
  <si>
    <t>filename</t>
  </si>
  <si>
    <t>date_object</t>
  </si>
  <si>
    <t>Type</t>
  </si>
  <si>
    <t>Mount</t>
  </si>
  <si>
    <t>Sample</t>
  </si>
  <si>
    <t>Crystal</t>
  </si>
  <si>
    <t>Region</t>
  </si>
  <si>
    <t>FI#</t>
  </si>
  <si>
    <t>Sample_crystal</t>
  </si>
  <si>
    <t>Sample_crystal_region</t>
  </si>
  <si>
    <t>FI_name</t>
  </si>
  <si>
    <t>sec since midnight</t>
  </si>
  <si>
    <t>EBSD_simple_name</t>
  </si>
  <si>
    <t>EBSD_grainID</t>
  </si>
  <si>
    <t>EBSDname+grainID</t>
  </si>
  <si>
    <t>EBSD_comment</t>
  </si>
  <si>
    <t>FI#2</t>
  </si>
  <si>
    <t>FI#1</t>
  </si>
  <si>
    <t>2 (CLJD)</t>
  </si>
  <si>
    <t>L84-FI39-FI#1</t>
  </si>
  <si>
    <t>L84-FI39-FI#2</t>
  </si>
  <si>
    <t>L84-FI40-FI#1</t>
  </si>
  <si>
    <t>L84-FI41-FI#1</t>
  </si>
  <si>
    <t>L84-FI41-FI#2</t>
  </si>
  <si>
    <t>L84-FI42-FI#1</t>
  </si>
  <si>
    <t>L84-FI43-FI#1</t>
  </si>
  <si>
    <t>L84-FI44-FI#1-12mw</t>
  </si>
  <si>
    <t>L84-FI44-FI#1-6mw</t>
  </si>
  <si>
    <t>L84-FI44-FI#2-6mw</t>
  </si>
  <si>
    <t>L84-FI45-FI#1</t>
  </si>
  <si>
    <t>L84-FI46-FI#1</t>
  </si>
  <si>
    <t>L84-FI46-FI#2</t>
  </si>
  <si>
    <t>L84-FI47-FI#1</t>
  </si>
  <si>
    <t>L84-FI47-FI#2</t>
  </si>
  <si>
    <t>L84-FI48-FI#1</t>
  </si>
  <si>
    <t>L84-FI48-FI#2</t>
  </si>
  <si>
    <t>L84-FI49-FI#1</t>
  </si>
  <si>
    <t>L84-FI50-FI#1</t>
  </si>
  <si>
    <t>L84</t>
  </si>
  <si>
    <t>FI39</t>
  </si>
  <si>
    <t>FI40</t>
  </si>
  <si>
    <t>FI41</t>
  </si>
  <si>
    <t>FI42</t>
  </si>
  <si>
    <t>FI43</t>
  </si>
  <si>
    <t>FI44</t>
  </si>
  <si>
    <t>FI45</t>
  </si>
  <si>
    <t>FI46</t>
  </si>
  <si>
    <t>FI47</t>
  </si>
  <si>
    <t>FI48</t>
  </si>
  <si>
    <t>FI49</t>
  </si>
  <si>
    <t>FI50</t>
  </si>
  <si>
    <t xml:space="preserve">L84-39_1 </t>
  </si>
  <si>
    <t xml:space="preserve">L84-39_2 </t>
  </si>
  <si>
    <t xml:space="preserve">L84-40_1 </t>
  </si>
  <si>
    <t xml:space="preserve">L84-41_1 </t>
  </si>
  <si>
    <t xml:space="preserve">L84-41_2 </t>
  </si>
  <si>
    <t xml:space="preserve">L84-42_1 </t>
  </si>
  <si>
    <t xml:space="preserve">L84-43_1 </t>
  </si>
  <si>
    <t xml:space="preserve">L84-44_1 </t>
  </si>
  <si>
    <t xml:space="preserve">L84-44_2 </t>
  </si>
  <si>
    <t xml:space="preserve">L84-45_1 </t>
  </si>
  <si>
    <t xml:space="preserve">L84-46_1 </t>
  </si>
  <si>
    <t xml:space="preserve">L84-46_2 </t>
  </si>
  <si>
    <t xml:space="preserve">L84-47_1 </t>
  </si>
  <si>
    <t xml:space="preserve">L84-47_2 </t>
  </si>
  <si>
    <t xml:space="preserve">L84-48_1 </t>
  </si>
  <si>
    <t xml:space="preserve">L84-48_2 </t>
  </si>
  <si>
    <t xml:space="preserve">L84-49_1 </t>
  </si>
  <si>
    <t>L84-50_avg</t>
  </si>
  <si>
    <t>Name_on_EPMA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</si>
</sst>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86E-F97B-4AFF-9664-007014C39847}">
  <dimension ref="A1:Q20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" max="1" width="18.83203125" customWidth="1"/>
    <col min="2" max="3" width="10.83203125"/>
    <col min="4" max="4" width="26.83203125" customWidth="1"/>
    <col min="10" max="10" width="14" customWidth="1"/>
    <col min="11" max="11" width="19.5" customWidth="1"/>
    <col min="12" max="12" width="25.1640625" customWidth="1"/>
    <col min="13" max="13" width="13.83203125" customWidth="1"/>
    <col min="14" max="17" width="18.6640625" customWidth="1"/>
  </cols>
  <sheetData>
    <row r="1" spans="1:17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69</v>
      </c>
      <c r="N1" t="s">
        <v>12</v>
      </c>
      <c r="O1" s="2" t="s">
        <v>13</v>
      </c>
      <c r="P1" s="3" t="s">
        <v>14</v>
      </c>
      <c r="Q1" t="s">
        <v>15</v>
      </c>
    </row>
    <row r="2" spans="1:17" x14ac:dyDescent="0.2">
      <c r="A2" t="s">
        <v>19</v>
      </c>
      <c r="B2">
        <v>39933</v>
      </c>
      <c r="C2" s="1">
        <v>44860</v>
      </c>
      <c r="D2" s="1" t="s">
        <v>4</v>
      </c>
      <c r="E2" t="s">
        <v>18</v>
      </c>
      <c r="F2" t="s">
        <v>38</v>
      </c>
      <c r="G2" t="s">
        <v>39</v>
      </c>
      <c r="I2" t="s">
        <v>17</v>
      </c>
      <c r="J2" t="str">
        <f>_xlfn.CONCAT(F2,"_",G2)</f>
        <v>L84_FI39</v>
      </c>
      <c r="K2" t="str">
        <f>IF(H2&lt;&gt;0,_xlfn.CONCAT(J2,"_",H2),J2)</f>
        <v>L84_FI39</v>
      </c>
      <c r="L2" t="str">
        <f t="shared" ref="L2:L4" si="0">_xlfn.CONCAT(K2,"_",I2)</f>
        <v>L84_FI39_FI#1</v>
      </c>
      <c r="M2" s="4" t="s">
        <v>51</v>
      </c>
    </row>
    <row r="3" spans="1:17" x14ac:dyDescent="0.2">
      <c r="A3" t="s">
        <v>20</v>
      </c>
      <c r="B3">
        <v>41989</v>
      </c>
      <c r="C3" s="1">
        <v>44860</v>
      </c>
      <c r="D3" s="1" t="s">
        <v>4</v>
      </c>
      <c r="E3" t="s">
        <v>18</v>
      </c>
      <c r="F3" t="s">
        <v>38</v>
      </c>
      <c r="G3" t="s">
        <v>39</v>
      </c>
      <c r="I3" t="s">
        <v>16</v>
      </c>
      <c r="J3" t="str">
        <f t="shared" ref="J3:J20" si="1">_xlfn.CONCAT(F3,"_",G3)</f>
        <v>L84_FI39</v>
      </c>
      <c r="K3" t="str">
        <f t="shared" ref="K3:K20" si="2">IF(H3&lt;&gt;0,_xlfn.CONCAT(J3,"_",H3),J3)</f>
        <v>L84_FI39</v>
      </c>
      <c r="L3" t="str">
        <f t="shared" si="0"/>
        <v>L84_FI39_FI#2</v>
      </c>
      <c r="M3" s="4" t="s">
        <v>52</v>
      </c>
    </row>
    <row r="4" spans="1:17" x14ac:dyDescent="0.2">
      <c r="A4" t="s">
        <v>21</v>
      </c>
      <c r="B4">
        <v>57132</v>
      </c>
      <c r="C4" s="1">
        <v>44876</v>
      </c>
      <c r="D4" s="1" t="s">
        <v>4</v>
      </c>
      <c r="E4" t="s">
        <v>18</v>
      </c>
      <c r="F4" t="s">
        <v>38</v>
      </c>
      <c r="G4" t="s">
        <v>40</v>
      </c>
      <c r="I4" t="s">
        <v>17</v>
      </c>
      <c r="J4" t="str">
        <f t="shared" si="1"/>
        <v>L84_FI40</v>
      </c>
      <c r="K4" t="str">
        <f t="shared" si="2"/>
        <v>L84_FI40</v>
      </c>
      <c r="L4" t="str">
        <f t="shared" si="0"/>
        <v>L84_FI40_FI#1</v>
      </c>
      <c r="M4" s="4" t="s">
        <v>53</v>
      </c>
    </row>
    <row r="5" spans="1:17" x14ac:dyDescent="0.2">
      <c r="A5" t="s">
        <v>22</v>
      </c>
      <c r="B5">
        <v>57593</v>
      </c>
      <c r="C5" s="1">
        <v>44876</v>
      </c>
      <c r="D5" s="1" t="s">
        <v>4</v>
      </c>
      <c r="E5" t="s">
        <v>18</v>
      </c>
      <c r="F5" t="s">
        <v>38</v>
      </c>
      <c r="G5" t="s">
        <v>41</v>
      </c>
      <c r="I5" t="s">
        <v>17</v>
      </c>
      <c r="J5" t="str">
        <f t="shared" si="1"/>
        <v>L84_FI41</v>
      </c>
      <c r="K5" t="str">
        <f t="shared" si="2"/>
        <v>L84_FI41</v>
      </c>
      <c r="L5" t="str">
        <f t="shared" ref="L5:L8" si="3">_xlfn.CONCAT(K5,"_",I5)</f>
        <v>L84_FI41_FI#1</v>
      </c>
      <c r="M5" s="4" t="s">
        <v>54</v>
      </c>
    </row>
    <row r="6" spans="1:17" x14ac:dyDescent="0.2">
      <c r="A6" t="s">
        <v>23</v>
      </c>
      <c r="B6">
        <v>57852</v>
      </c>
      <c r="C6" s="1">
        <v>44876</v>
      </c>
      <c r="D6" s="1" t="s">
        <v>4</v>
      </c>
      <c r="E6" t="s">
        <v>18</v>
      </c>
      <c r="F6" t="s">
        <v>38</v>
      </c>
      <c r="G6" t="s">
        <v>41</v>
      </c>
      <c r="I6" t="s">
        <v>16</v>
      </c>
      <c r="J6" t="str">
        <f t="shared" si="1"/>
        <v>L84_FI41</v>
      </c>
      <c r="K6" t="str">
        <f t="shared" si="2"/>
        <v>L84_FI41</v>
      </c>
      <c r="L6" t="str">
        <f t="shared" si="3"/>
        <v>L84_FI41_FI#2</v>
      </c>
      <c r="M6" s="4" t="s">
        <v>55</v>
      </c>
    </row>
    <row r="7" spans="1:17" x14ac:dyDescent="0.2">
      <c r="A7" t="s">
        <v>24</v>
      </c>
      <c r="B7">
        <v>58296</v>
      </c>
      <c r="C7" s="1">
        <v>44876</v>
      </c>
      <c r="D7" s="1" t="s">
        <v>4</v>
      </c>
      <c r="E7" t="s">
        <v>18</v>
      </c>
      <c r="F7" t="s">
        <v>38</v>
      </c>
      <c r="G7" t="s">
        <v>42</v>
      </c>
      <c r="I7" t="s">
        <v>17</v>
      </c>
      <c r="J7" t="str">
        <f t="shared" si="1"/>
        <v>L84_FI42</v>
      </c>
      <c r="K7" t="str">
        <f t="shared" si="2"/>
        <v>L84_FI42</v>
      </c>
      <c r="L7" t="str">
        <f t="shared" si="3"/>
        <v>L84_FI42_FI#1</v>
      </c>
      <c r="M7" s="4" t="s">
        <v>56</v>
      </c>
    </row>
    <row r="8" spans="1:17" x14ac:dyDescent="0.2">
      <c r="A8" t="s">
        <v>25</v>
      </c>
      <c r="B8">
        <v>58757</v>
      </c>
      <c r="C8" s="1">
        <v>44876</v>
      </c>
      <c r="D8" s="1" t="s">
        <v>4</v>
      </c>
      <c r="E8" t="s">
        <v>18</v>
      </c>
      <c r="F8" t="s">
        <v>38</v>
      </c>
      <c r="G8" t="s">
        <v>43</v>
      </c>
      <c r="I8" t="s">
        <v>17</v>
      </c>
      <c r="J8" t="str">
        <f t="shared" si="1"/>
        <v>L84_FI43</v>
      </c>
      <c r="K8" t="str">
        <f t="shared" si="2"/>
        <v>L84_FI43</v>
      </c>
      <c r="L8" t="str">
        <f t="shared" si="3"/>
        <v>L84_FI43_FI#1</v>
      </c>
      <c r="M8" s="4" t="s">
        <v>57</v>
      </c>
    </row>
    <row r="9" spans="1:17" x14ac:dyDescent="0.2">
      <c r="A9" t="s">
        <v>26</v>
      </c>
      <c r="B9">
        <v>59305</v>
      </c>
      <c r="C9" s="1">
        <v>44876</v>
      </c>
      <c r="D9" s="1" t="s">
        <v>4</v>
      </c>
      <c r="E9" t="s">
        <v>18</v>
      </c>
      <c r="F9" t="s">
        <v>38</v>
      </c>
      <c r="G9" t="s">
        <v>44</v>
      </c>
      <c r="I9" t="s">
        <v>17</v>
      </c>
      <c r="J9" t="str">
        <f t="shared" si="1"/>
        <v>L84_FI44</v>
      </c>
      <c r="K9" t="str">
        <f t="shared" si="2"/>
        <v>L84_FI44</v>
      </c>
      <c r="L9" t="str">
        <f t="shared" ref="L9:L19" si="4">_xlfn.CONCAT(K9,"_",I9)</f>
        <v>L84_FI44_FI#1</v>
      </c>
      <c r="M9" s="4" t="s">
        <v>58</v>
      </c>
    </row>
    <row r="10" spans="1:17" x14ac:dyDescent="0.2">
      <c r="A10" t="s">
        <v>27</v>
      </c>
      <c r="B10">
        <v>59414</v>
      </c>
      <c r="C10" s="1">
        <v>44876</v>
      </c>
      <c r="D10" s="1" t="s">
        <v>4</v>
      </c>
      <c r="E10" t="s">
        <v>18</v>
      </c>
      <c r="F10" t="s">
        <v>38</v>
      </c>
      <c r="G10" t="s">
        <v>44</v>
      </c>
      <c r="I10" t="s">
        <v>17</v>
      </c>
      <c r="J10" t="str">
        <f t="shared" si="1"/>
        <v>L84_FI44</v>
      </c>
      <c r="K10" t="str">
        <f t="shared" si="2"/>
        <v>L84_FI44</v>
      </c>
      <c r="L10" t="str">
        <f t="shared" si="4"/>
        <v>L84_FI44_FI#1</v>
      </c>
      <c r="M10" s="4" t="s">
        <v>58</v>
      </c>
    </row>
    <row r="11" spans="1:17" x14ac:dyDescent="0.2">
      <c r="A11" t="s">
        <v>28</v>
      </c>
      <c r="B11">
        <v>59668</v>
      </c>
      <c r="C11" s="1">
        <v>44876</v>
      </c>
      <c r="D11" s="1" t="s">
        <v>4</v>
      </c>
      <c r="E11" t="s">
        <v>18</v>
      </c>
      <c r="F11" t="s">
        <v>38</v>
      </c>
      <c r="G11" t="s">
        <v>44</v>
      </c>
      <c r="I11" t="s">
        <v>16</v>
      </c>
      <c r="J11" t="str">
        <f t="shared" si="1"/>
        <v>L84_FI44</v>
      </c>
      <c r="K11" t="str">
        <f t="shared" si="2"/>
        <v>L84_FI44</v>
      </c>
      <c r="L11" t="str">
        <f t="shared" si="4"/>
        <v>L84_FI44_FI#2</v>
      </c>
      <c r="M11" s="4" t="s">
        <v>59</v>
      </c>
    </row>
    <row r="12" spans="1:17" x14ac:dyDescent="0.2">
      <c r="A12" t="s">
        <v>29</v>
      </c>
      <c r="B12">
        <v>60033</v>
      </c>
      <c r="C12" s="1">
        <v>44876</v>
      </c>
      <c r="D12" s="1" t="s">
        <v>4</v>
      </c>
      <c r="E12" t="s">
        <v>18</v>
      </c>
      <c r="F12" t="s">
        <v>38</v>
      </c>
      <c r="G12" t="s">
        <v>45</v>
      </c>
      <c r="I12" t="s">
        <v>17</v>
      </c>
      <c r="J12" t="str">
        <f t="shared" si="1"/>
        <v>L84_FI45</v>
      </c>
      <c r="K12" t="str">
        <f t="shared" si="2"/>
        <v>L84_FI45</v>
      </c>
      <c r="L12" t="str">
        <f t="shared" si="4"/>
        <v>L84_FI45_FI#1</v>
      </c>
      <c r="M12" s="4" t="s">
        <v>60</v>
      </c>
    </row>
    <row r="13" spans="1:17" x14ac:dyDescent="0.2">
      <c r="A13" t="s">
        <v>30</v>
      </c>
      <c r="B13">
        <v>60343</v>
      </c>
      <c r="C13" s="1">
        <v>44876</v>
      </c>
      <c r="D13" s="1" t="s">
        <v>4</v>
      </c>
      <c r="E13" t="s">
        <v>18</v>
      </c>
      <c r="F13" t="s">
        <v>38</v>
      </c>
      <c r="G13" t="s">
        <v>46</v>
      </c>
      <c r="I13" t="s">
        <v>17</v>
      </c>
      <c r="J13" t="str">
        <f t="shared" si="1"/>
        <v>L84_FI46</v>
      </c>
      <c r="K13" t="str">
        <f t="shared" si="2"/>
        <v>L84_FI46</v>
      </c>
      <c r="L13" t="str">
        <f t="shared" si="4"/>
        <v>L84_FI46_FI#1</v>
      </c>
      <c r="M13" s="4" t="s">
        <v>61</v>
      </c>
    </row>
    <row r="14" spans="1:17" x14ac:dyDescent="0.2">
      <c r="A14" t="s">
        <v>31</v>
      </c>
      <c r="B14">
        <v>60512</v>
      </c>
      <c r="C14" s="1">
        <v>44876</v>
      </c>
      <c r="D14" s="1" t="s">
        <v>4</v>
      </c>
      <c r="E14" t="s">
        <v>18</v>
      </c>
      <c r="F14" t="s">
        <v>38</v>
      </c>
      <c r="G14" t="s">
        <v>46</v>
      </c>
      <c r="I14" t="s">
        <v>16</v>
      </c>
      <c r="J14" t="str">
        <f t="shared" si="1"/>
        <v>L84_FI46</v>
      </c>
      <c r="K14" t="str">
        <f t="shared" si="2"/>
        <v>L84_FI46</v>
      </c>
      <c r="L14" t="str">
        <f t="shared" si="4"/>
        <v>L84_FI46_FI#2</v>
      </c>
      <c r="M14" s="4" t="s">
        <v>62</v>
      </c>
    </row>
    <row r="15" spans="1:17" x14ac:dyDescent="0.2">
      <c r="A15" t="s">
        <v>32</v>
      </c>
      <c r="B15">
        <v>60866</v>
      </c>
      <c r="C15" s="1">
        <v>44876</v>
      </c>
      <c r="D15" s="1" t="s">
        <v>4</v>
      </c>
      <c r="E15" t="s">
        <v>18</v>
      </c>
      <c r="F15" t="s">
        <v>38</v>
      </c>
      <c r="G15" t="s">
        <v>47</v>
      </c>
      <c r="I15" t="s">
        <v>17</v>
      </c>
      <c r="J15" t="str">
        <f t="shared" si="1"/>
        <v>L84_FI47</v>
      </c>
      <c r="K15" t="str">
        <f t="shared" si="2"/>
        <v>L84_FI47</v>
      </c>
      <c r="L15" t="str">
        <f t="shared" si="4"/>
        <v>L84_FI47_FI#1</v>
      </c>
      <c r="M15" s="4" t="s">
        <v>63</v>
      </c>
    </row>
    <row r="16" spans="1:17" x14ac:dyDescent="0.2">
      <c r="A16" t="s">
        <v>33</v>
      </c>
      <c r="B16">
        <v>61035</v>
      </c>
      <c r="C16" s="1">
        <v>44876</v>
      </c>
      <c r="D16" s="1" t="s">
        <v>4</v>
      </c>
      <c r="E16" t="s">
        <v>18</v>
      </c>
      <c r="F16" t="s">
        <v>38</v>
      </c>
      <c r="G16" t="s">
        <v>47</v>
      </c>
      <c r="I16" t="s">
        <v>16</v>
      </c>
      <c r="J16" t="str">
        <f t="shared" si="1"/>
        <v>L84_FI47</v>
      </c>
      <c r="K16" t="str">
        <f t="shared" si="2"/>
        <v>L84_FI47</v>
      </c>
      <c r="L16" t="str">
        <f t="shared" si="4"/>
        <v>L84_FI47_FI#2</v>
      </c>
      <c r="M16" s="4" t="s">
        <v>64</v>
      </c>
    </row>
    <row r="17" spans="1:13" x14ac:dyDescent="0.2">
      <c r="A17" t="s">
        <v>34</v>
      </c>
      <c r="B17">
        <v>61237</v>
      </c>
      <c r="C17" s="1">
        <v>44876</v>
      </c>
      <c r="D17" s="1" t="s">
        <v>4</v>
      </c>
      <c r="E17" t="s">
        <v>18</v>
      </c>
      <c r="F17" t="s">
        <v>38</v>
      </c>
      <c r="G17" t="s">
        <v>48</v>
      </c>
      <c r="I17" t="s">
        <v>17</v>
      </c>
      <c r="J17" t="str">
        <f t="shared" si="1"/>
        <v>L84_FI48</v>
      </c>
      <c r="K17" t="str">
        <f t="shared" si="2"/>
        <v>L84_FI48</v>
      </c>
      <c r="L17" t="str">
        <f t="shared" si="4"/>
        <v>L84_FI48_FI#1</v>
      </c>
      <c r="M17" s="4" t="s">
        <v>65</v>
      </c>
    </row>
    <row r="18" spans="1:13" x14ac:dyDescent="0.2">
      <c r="A18" t="s">
        <v>35</v>
      </c>
      <c r="B18">
        <v>61451</v>
      </c>
      <c r="C18" s="1">
        <v>44876</v>
      </c>
      <c r="D18" s="1" t="s">
        <v>4</v>
      </c>
      <c r="E18" t="s">
        <v>18</v>
      </c>
      <c r="F18" t="s">
        <v>38</v>
      </c>
      <c r="G18" t="s">
        <v>48</v>
      </c>
      <c r="I18" t="s">
        <v>16</v>
      </c>
      <c r="J18" t="str">
        <f t="shared" ref="J18:J19" si="5">_xlfn.CONCAT(F18,"_",G18)</f>
        <v>L84_FI48</v>
      </c>
      <c r="K18" t="str">
        <f t="shared" ref="K18:K19" si="6">IF(H18&lt;&gt;0,_xlfn.CONCAT(J18,"_",H18),J18)</f>
        <v>L84_FI48</v>
      </c>
      <c r="L18" t="str">
        <f t="shared" si="4"/>
        <v>L84_FI48_FI#2</v>
      </c>
      <c r="M18" s="4" t="s">
        <v>66</v>
      </c>
    </row>
    <row r="19" spans="1:13" x14ac:dyDescent="0.2">
      <c r="A19" t="s">
        <v>36</v>
      </c>
      <c r="B19">
        <v>61822</v>
      </c>
      <c r="C19" s="1">
        <v>44876</v>
      </c>
      <c r="D19" s="1" t="s">
        <v>4</v>
      </c>
      <c r="E19" t="s">
        <v>18</v>
      </c>
      <c r="F19" t="s">
        <v>38</v>
      </c>
      <c r="G19" t="s">
        <v>49</v>
      </c>
      <c r="I19" t="s">
        <v>17</v>
      </c>
      <c r="J19" t="str">
        <f t="shared" si="5"/>
        <v>L84_FI49</v>
      </c>
      <c r="K19" t="str">
        <f t="shared" si="6"/>
        <v>L84_FI49</v>
      </c>
      <c r="L19" t="str">
        <f t="shared" si="4"/>
        <v>L84_FI49_FI#1</v>
      </c>
      <c r="M19" s="4" t="s">
        <v>67</v>
      </c>
    </row>
    <row r="20" spans="1:13" x14ac:dyDescent="0.2">
      <c r="A20" t="s">
        <v>37</v>
      </c>
      <c r="B20">
        <v>62065</v>
      </c>
      <c r="C20" s="1">
        <v>44876</v>
      </c>
      <c r="D20" s="1" t="s">
        <v>4</v>
      </c>
      <c r="E20" t="s">
        <v>18</v>
      </c>
      <c r="F20" t="s">
        <v>38</v>
      </c>
      <c r="G20" t="s">
        <v>50</v>
      </c>
      <c r="I20" t="s">
        <v>17</v>
      </c>
      <c r="J20" t="str">
        <f t="shared" si="1"/>
        <v>L84_FI50</v>
      </c>
      <c r="K20" t="str">
        <f t="shared" si="2"/>
        <v>L84_FI50</v>
      </c>
      <c r="L20" t="str">
        <f t="shared" ref="L20" si="7">_xlfn.CONCAT(K20,"_",I20)</f>
        <v>L84_FI50_FI#1</v>
      </c>
      <c r="M20" s="5" t="s">
        <v>68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Devitre</cp:lastModifiedBy>
  <dcterms:created xsi:type="dcterms:W3CDTF">2025-01-14T00:29:07Z</dcterms:created>
  <dcterms:modified xsi:type="dcterms:W3CDTF">2025-01-30T20:50:21Z</dcterms:modified>
</cp:coreProperties>
</file>