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cljd/Documents/Python_dev/PrePostCalderaKil_2025/Version_on_pcloud/Data_processing_notebooks/Data_processing_Keana_Uwe_Litt/Data_processing_UW/Helper files/"/>
    </mc:Choice>
  </mc:AlternateContent>
  <xr:revisionPtr revIDLastSave="0" documentId="13_ncr:1_{8171497F-EBE9-8F42-94C6-3467AC9D4662}" xr6:coauthVersionLast="47" xr6:coauthVersionMax="47" xr10:uidLastSave="{00000000-0000-0000-0000-000000000000}"/>
  <bookViews>
    <workbookView xWindow="29800" yWindow="3800" windowWidth="35660" windowHeight="246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K21" i="2" s="1"/>
  <c r="L21" i="2" s="1"/>
  <c r="J22" i="2"/>
  <c r="K22" i="2" s="1"/>
  <c r="L22" i="2" s="1"/>
  <c r="J23" i="2"/>
  <c r="K23" i="2" s="1"/>
  <c r="L23" i="2" s="1"/>
  <c r="J24" i="2"/>
  <c r="K24" i="2" s="1"/>
  <c r="L24" i="2" s="1"/>
  <c r="J25" i="2"/>
  <c r="K25" i="2" s="1"/>
  <c r="L25" i="2" s="1"/>
  <c r="J26" i="2"/>
  <c r="K26" i="2" s="1"/>
  <c r="L26" i="2" s="1"/>
  <c r="J27" i="2"/>
  <c r="K27" i="2" s="1"/>
  <c r="L27" i="2" s="1"/>
  <c r="J28" i="2"/>
  <c r="K28" i="2" s="1"/>
  <c r="L28" i="2" s="1"/>
  <c r="J29" i="2"/>
  <c r="K29" i="2" s="1"/>
  <c r="L29" i="2" s="1"/>
  <c r="J30" i="2"/>
  <c r="K30" i="2" s="1"/>
  <c r="L30" i="2" s="1"/>
  <c r="J31" i="2"/>
  <c r="K31" i="2" s="1"/>
  <c r="L31" i="2" s="1"/>
  <c r="J32" i="2"/>
  <c r="K32" i="2" s="1"/>
  <c r="L32" i="2" s="1"/>
  <c r="J33" i="2"/>
  <c r="K33" i="2" s="1"/>
  <c r="L33" i="2" s="1"/>
  <c r="J34" i="2"/>
  <c r="K34" i="2" s="1"/>
  <c r="L34" i="2" s="1"/>
  <c r="J35" i="2"/>
  <c r="K35" i="2" s="1"/>
  <c r="L35" i="2" s="1"/>
  <c r="J36" i="2"/>
  <c r="K36" i="2" s="1"/>
  <c r="L36" i="2" s="1"/>
  <c r="J37" i="2"/>
  <c r="K37" i="2" s="1"/>
  <c r="L37" i="2" s="1"/>
  <c r="J38" i="2"/>
  <c r="K38" i="2" s="1"/>
  <c r="L38" i="2" s="1"/>
  <c r="J39" i="2"/>
  <c r="K39" i="2" s="1"/>
  <c r="L39" i="2" s="1"/>
  <c r="J40" i="2"/>
  <c r="K40" i="2" s="1"/>
  <c r="L40" i="2" s="1"/>
  <c r="J41" i="2"/>
  <c r="K41" i="2" s="1"/>
  <c r="L41" i="2" s="1"/>
  <c r="J42" i="2"/>
  <c r="K42" i="2" s="1"/>
  <c r="L42" i="2" s="1"/>
  <c r="J43" i="2"/>
  <c r="K43" i="2" s="1"/>
  <c r="L43" i="2" s="1"/>
  <c r="J44" i="2"/>
  <c r="K44" i="2" s="1"/>
  <c r="L44" i="2" s="1"/>
  <c r="J45" i="2"/>
  <c r="K45" i="2" s="1"/>
  <c r="L45" i="2" s="1"/>
  <c r="J46" i="2"/>
  <c r="K46" i="2" s="1"/>
  <c r="L46" i="2" s="1"/>
  <c r="J47" i="2"/>
  <c r="K47" i="2" s="1"/>
  <c r="L47" i="2" s="1"/>
  <c r="J48" i="2"/>
  <c r="K48" i="2" s="1"/>
  <c r="L48" i="2" s="1"/>
  <c r="J49" i="2"/>
  <c r="K49" i="2" s="1"/>
  <c r="L49" i="2" s="1"/>
  <c r="J50" i="2"/>
  <c r="K50" i="2" s="1"/>
  <c r="L50" i="2" s="1"/>
  <c r="J51" i="2"/>
  <c r="K51" i="2" s="1"/>
  <c r="L51" i="2" s="1"/>
  <c r="J52" i="2"/>
  <c r="K52" i="2" s="1"/>
  <c r="L52" i="2" s="1"/>
  <c r="J53" i="2"/>
  <c r="K53" i="2" s="1"/>
  <c r="L53" i="2" s="1"/>
  <c r="J54" i="2"/>
  <c r="K54" i="2" s="1"/>
  <c r="L54" i="2" s="1"/>
  <c r="J55" i="2"/>
  <c r="K55" i="2" s="1"/>
  <c r="L55" i="2" s="1"/>
  <c r="J56" i="2"/>
  <c r="K56" i="2" s="1"/>
  <c r="L56" i="2" s="1"/>
  <c r="J57" i="2"/>
  <c r="K57" i="2" s="1"/>
  <c r="L57" i="2" s="1"/>
  <c r="J58" i="2"/>
  <c r="K58" i="2" s="1"/>
  <c r="L58" i="2" s="1"/>
  <c r="J59" i="2"/>
  <c r="K59" i="2" s="1"/>
  <c r="L59" i="2" s="1"/>
  <c r="J60" i="2"/>
  <c r="K60" i="2" s="1"/>
  <c r="L60" i="2" s="1"/>
  <c r="J61" i="2"/>
  <c r="K61" i="2" s="1"/>
  <c r="L61" i="2" s="1"/>
  <c r="J62" i="2"/>
  <c r="K62" i="2" s="1"/>
  <c r="L62" i="2" s="1"/>
  <c r="J63" i="2"/>
  <c r="K63" i="2" s="1"/>
  <c r="L63" i="2" s="1"/>
  <c r="J64" i="2"/>
  <c r="K64" i="2" s="1"/>
  <c r="L64" i="2" s="1"/>
  <c r="J65" i="2"/>
  <c r="K65" i="2" s="1"/>
  <c r="L65" i="2" s="1"/>
  <c r="J66" i="2"/>
  <c r="K66" i="2" s="1"/>
  <c r="L66" i="2" s="1"/>
  <c r="J67" i="2"/>
  <c r="K67" i="2" s="1"/>
  <c r="L67" i="2" s="1"/>
  <c r="J68" i="2"/>
  <c r="K68" i="2" s="1"/>
  <c r="L68" i="2" s="1"/>
  <c r="J69" i="2"/>
  <c r="K69" i="2" s="1"/>
  <c r="L69" i="2" s="1"/>
  <c r="J70" i="2"/>
  <c r="K70" i="2" s="1"/>
  <c r="L70" i="2" s="1"/>
  <c r="J71" i="2"/>
  <c r="K71" i="2" s="1"/>
  <c r="L71" i="2" s="1"/>
  <c r="J72" i="2"/>
  <c r="K72" i="2" s="1"/>
  <c r="L72" i="2" s="1"/>
  <c r="J73" i="2"/>
  <c r="K73" i="2" s="1"/>
  <c r="L73" i="2" s="1"/>
  <c r="J74" i="2"/>
  <c r="K74" i="2" s="1"/>
  <c r="L74" i="2" s="1"/>
  <c r="J75" i="2"/>
  <c r="K75" i="2" s="1"/>
  <c r="L75" i="2" s="1"/>
  <c r="J76" i="2"/>
  <c r="K76" i="2" s="1"/>
  <c r="L76" i="2" s="1"/>
  <c r="J77" i="2"/>
  <c r="K77" i="2" s="1"/>
  <c r="L77" i="2" s="1"/>
  <c r="J78" i="2"/>
  <c r="K78" i="2" s="1"/>
  <c r="L78" i="2" s="1"/>
  <c r="J79" i="2"/>
  <c r="K79" i="2" s="1"/>
  <c r="L79" i="2" s="1"/>
  <c r="J80" i="2"/>
  <c r="K80" i="2" s="1"/>
  <c r="L80" i="2" s="1"/>
  <c r="J81" i="2"/>
  <c r="K81" i="2" s="1"/>
  <c r="L81" i="2" s="1"/>
  <c r="J82" i="2"/>
  <c r="K82" i="2" s="1"/>
  <c r="L82" i="2" s="1"/>
  <c r="J83" i="2"/>
  <c r="K83" i="2" s="1"/>
  <c r="L83" i="2" s="1"/>
  <c r="J84" i="2"/>
  <c r="K84" i="2" s="1"/>
  <c r="L84" i="2" s="1"/>
  <c r="J85" i="2"/>
  <c r="K85" i="2" s="1"/>
  <c r="L85" i="2" s="1"/>
  <c r="J86" i="2"/>
  <c r="K86" i="2" s="1"/>
  <c r="L86" i="2" s="1"/>
  <c r="J87" i="2"/>
  <c r="K87" i="2" s="1"/>
  <c r="L87" i="2" s="1"/>
  <c r="J88" i="2"/>
  <c r="K88" i="2" s="1"/>
  <c r="L88" i="2" s="1"/>
  <c r="J89" i="2"/>
  <c r="K89" i="2" s="1"/>
  <c r="L89" i="2" s="1"/>
  <c r="J90" i="2"/>
  <c r="K90" i="2" s="1"/>
  <c r="L90" i="2" s="1"/>
  <c r="J91" i="2"/>
  <c r="K91" i="2" s="1"/>
  <c r="L91" i="2" s="1"/>
  <c r="J3" i="2"/>
  <c r="K3" i="2" s="1"/>
  <c r="L3" i="2" s="1"/>
  <c r="J4" i="2"/>
  <c r="K4" i="2" s="1"/>
  <c r="L4" i="2" s="1"/>
  <c r="J5" i="2"/>
  <c r="K5" i="2" s="1"/>
  <c r="L5" i="2" s="1"/>
  <c r="J6" i="2"/>
  <c r="K6" i="2" s="1"/>
  <c r="L6" i="2" s="1"/>
  <c r="J7" i="2"/>
  <c r="K7" i="2" s="1"/>
  <c r="L7" i="2" s="1"/>
  <c r="J8" i="2"/>
  <c r="K8" i="2" s="1"/>
  <c r="L8" i="2" s="1"/>
  <c r="J9" i="2"/>
  <c r="K9" i="2" s="1"/>
  <c r="L9" i="2" s="1"/>
  <c r="J10" i="2"/>
  <c r="K10" i="2" s="1"/>
  <c r="L10" i="2" s="1"/>
  <c r="J11" i="2"/>
  <c r="K11" i="2" s="1"/>
  <c r="L11" i="2" s="1"/>
  <c r="J12" i="2"/>
  <c r="K12" i="2" s="1"/>
  <c r="L12" i="2" s="1"/>
  <c r="J13" i="2"/>
  <c r="K13" i="2" s="1"/>
  <c r="L13" i="2" s="1"/>
  <c r="J14" i="2"/>
  <c r="K14" i="2" s="1"/>
  <c r="L14" i="2" s="1"/>
  <c r="J15" i="2"/>
  <c r="K15" i="2" s="1"/>
  <c r="L15" i="2" s="1"/>
  <c r="J16" i="2"/>
  <c r="K16" i="2" s="1"/>
  <c r="L16" i="2" s="1"/>
  <c r="J17" i="2"/>
  <c r="K17" i="2" s="1"/>
  <c r="L17" i="2" s="1"/>
  <c r="J18" i="2"/>
  <c r="K18" i="2" s="1"/>
  <c r="L18" i="2" s="1"/>
  <c r="J19" i="2"/>
  <c r="K19" i="2" s="1"/>
  <c r="L19" i="2" s="1"/>
  <c r="J20" i="2"/>
  <c r="K20" i="2" s="1"/>
  <c r="L20" i="2" s="1"/>
  <c r="J2" i="2"/>
  <c r="K2" i="2" s="1"/>
  <c r="L2" i="2" s="1"/>
</calcChain>
</file>

<file path=xl/sharedStrings.xml><?xml version="1.0" encoding="utf-8"?>
<sst xmlns="http://schemas.openxmlformats.org/spreadsheetml/2006/main" count="548" uniqueCount="191">
  <si>
    <t>filename</t>
  </si>
  <si>
    <t>date_object</t>
  </si>
  <si>
    <t>Type</t>
  </si>
  <si>
    <t>Mount</t>
  </si>
  <si>
    <t>Sample</t>
  </si>
  <si>
    <t>Crystal</t>
  </si>
  <si>
    <t>Region</t>
  </si>
  <si>
    <t>FI#</t>
  </si>
  <si>
    <t>Sample_crystal</t>
  </si>
  <si>
    <t>Sample_crystal_region</t>
  </si>
  <si>
    <t>FI_name</t>
  </si>
  <si>
    <t>sec since midnight</t>
  </si>
  <si>
    <t>EBSD_simple_name</t>
  </si>
  <si>
    <t>EBSD_grainID</t>
  </si>
  <si>
    <t>EBSDname+grainID</t>
  </si>
  <si>
    <t>EBSD_comment</t>
  </si>
  <si>
    <t>FI#2</t>
  </si>
  <si>
    <t>FI#1</t>
  </si>
  <si>
    <t>2 (CLJD)</t>
  </si>
  <si>
    <t>UW7-OX1-mX1-FI#1</t>
  </si>
  <si>
    <t>UW7-OX1-mX1-FI#2</t>
  </si>
  <si>
    <t>UW7-OX1-mX2-FI#1</t>
  </si>
  <si>
    <t>UW7-OX2-FI#1</t>
  </si>
  <si>
    <t>UW7-OX2-FI#2</t>
  </si>
  <si>
    <t>UW7-OX3-FI#1-rep1</t>
  </si>
  <si>
    <t>UW7-OX3-FI#1-rep2</t>
  </si>
  <si>
    <t>UW7-OX3-FI#2</t>
  </si>
  <si>
    <t>FG04-FI1-6mW-R1</t>
  </si>
  <si>
    <t>FG04-FI1-6mW-R2</t>
  </si>
  <si>
    <t>FG04-FI1-6mW-R3</t>
  </si>
  <si>
    <t>FG04-FI1-6mW-R4</t>
  </si>
  <si>
    <t>UW3-OX12-FI#1</t>
  </si>
  <si>
    <t>UW3-OX12-FI#2</t>
  </si>
  <si>
    <t>UW3-OX13-FI#1</t>
  </si>
  <si>
    <t>UW3-OX14-FI#1</t>
  </si>
  <si>
    <t>UW3-OX17-FI#1</t>
  </si>
  <si>
    <t>UW3-OX17-FI#2</t>
  </si>
  <si>
    <t>UW3-OX18-FI#1</t>
  </si>
  <si>
    <t>UW3-OX19-FI#1</t>
  </si>
  <si>
    <t>UW7-OX10-FI#1</t>
  </si>
  <si>
    <t>UW7-OX5-FI#2</t>
  </si>
  <si>
    <t>UW7-OX5-FI#3</t>
  </si>
  <si>
    <t>UW7-OX6-FI#1</t>
  </si>
  <si>
    <t>UW7-OX6-FI#2-12mW-R1</t>
  </si>
  <si>
    <t>UW7-OX6-FI#2-12mW-R2</t>
  </si>
  <si>
    <t>UW7-OX6-FI#2-6mW-R1</t>
  </si>
  <si>
    <t>UW7-OX6-FI#2-6mW-R2</t>
  </si>
  <si>
    <t>UW7-OX7-FI#1</t>
  </si>
  <si>
    <t>UW7-OX8-FI#1</t>
  </si>
  <si>
    <t>UW7-OX8-FI#2</t>
  </si>
  <si>
    <t>UW7-OX9-FI#1</t>
  </si>
  <si>
    <t>UW4-OX29-FI#1</t>
  </si>
  <si>
    <t>UW4-OX29-FI#2</t>
  </si>
  <si>
    <t>UW4-OX30-FI#1</t>
  </si>
  <si>
    <t>UW4-OX30-FI#2</t>
  </si>
  <si>
    <t>UW4-OX30-FI#3</t>
  </si>
  <si>
    <t>UW4-OX30-FI#4</t>
  </si>
  <si>
    <t>UW4-OX31-FI#1</t>
  </si>
  <si>
    <t>UW4-OX31-FI#3</t>
  </si>
  <si>
    <t>UW4-OX31-FI#4</t>
  </si>
  <si>
    <t>UW5-OX20-FI#1</t>
  </si>
  <si>
    <t>UW5-OX20-FI#2</t>
  </si>
  <si>
    <t>UW5-OX20-FI#3</t>
  </si>
  <si>
    <t>UW5-OX21-MX1-FI#1-R1</t>
  </si>
  <si>
    <t>UW5-OX21-MX1-FI#1-R2</t>
  </si>
  <si>
    <t>UW5-OX21-MX1-FI#2</t>
  </si>
  <si>
    <t>UW5-OX21-MX1-FI#3</t>
  </si>
  <si>
    <t>UW5-OX21-MX2-FI#1</t>
  </si>
  <si>
    <t>UW5-OX22-FI#1-R1</t>
  </si>
  <si>
    <t>UW5-OX22-FI#1-R2</t>
  </si>
  <si>
    <t>UW5-OX23-FI#1</t>
  </si>
  <si>
    <t>UW5-OX23-FI#2-12mw</t>
  </si>
  <si>
    <t>UW5-OX23-FI#2-6mw</t>
  </si>
  <si>
    <t>UW5-OX25-FI#1</t>
  </si>
  <si>
    <t>UW5-OX25-FI#3</t>
  </si>
  <si>
    <t>UW5-OX25-FI#4</t>
  </si>
  <si>
    <t>UW5-OX27-FI#1</t>
  </si>
  <si>
    <t>UW5-OX28-FI#1</t>
  </si>
  <si>
    <t>UW3-692-FI#1</t>
  </si>
  <si>
    <t>UW4-668-FI#1</t>
  </si>
  <si>
    <t>UW4-668-FI#2</t>
  </si>
  <si>
    <t>UW4-674-FI#1</t>
  </si>
  <si>
    <t>UW4-677-FI#1</t>
  </si>
  <si>
    <t>UW4-714-FI#1</t>
  </si>
  <si>
    <t>UW4-729-FI#1</t>
  </si>
  <si>
    <t>UW4-729-FI#2</t>
  </si>
  <si>
    <t>UW4-732-FI#1</t>
  </si>
  <si>
    <t>UW5-700-FI#1</t>
  </si>
  <si>
    <t>UW5-700-FI#1-moved</t>
  </si>
  <si>
    <t>UW5-705-FI#1</t>
  </si>
  <si>
    <t>UW5-705-FI#2</t>
  </si>
  <si>
    <t>UW5-705-FI#3</t>
  </si>
  <si>
    <t>UW3-606-FI#1</t>
  </si>
  <si>
    <t>UW3-606-MI#1</t>
  </si>
  <si>
    <t>UW3-618-FI#1</t>
  </si>
  <si>
    <t>UW4-602-FI#1</t>
  </si>
  <si>
    <t>UW4-603-MI#1</t>
  </si>
  <si>
    <t>UW4-607-FI#1</t>
  </si>
  <si>
    <t>UW4-608-FI#1</t>
  </si>
  <si>
    <t>UW4-610-FI#1</t>
  </si>
  <si>
    <t>UW4-612-FI#1</t>
  </si>
  <si>
    <t>UW4-612-FI#2</t>
  </si>
  <si>
    <t>UW5-635-FI#1</t>
  </si>
  <si>
    <t>UW7-651-FI#1</t>
  </si>
  <si>
    <t>UW7-651-MI#1</t>
  </si>
  <si>
    <t>UW7-659-FI#1</t>
  </si>
  <si>
    <t>UW7-662-FI#1</t>
  </si>
  <si>
    <t>UW7-662-FI#2</t>
  </si>
  <si>
    <t>UW7-662-FI#3</t>
  </si>
  <si>
    <t>Std</t>
  </si>
  <si>
    <t>UW7</t>
  </si>
  <si>
    <t>OX2</t>
  </si>
  <si>
    <t>OX3</t>
  </si>
  <si>
    <t>FG04</t>
  </si>
  <si>
    <t>FI1</t>
  </si>
  <si>
    <t>UW3</t>
  </si>
  <si>
    <t>OX12</t>
  </si>
  <si>
    <t>OX13</t>
  </si>
  <si>
    <t>OX14</t>
  </si>
  <si>
    <t>OX17</t>
  </si>
  <si>
    <t>OX18</t>
  </si>
  <si>
    <t>OX19</t>
  </si>
  <si>
    <t>OX10</t>
  </si>
  <si>
    <t>OX5</t>
  </si>
  <si>
    <t>FI#3</t>
  </si>
  <si>
    <t>OX6</t>
  </si>
  <si>
    <t>OX7</t>
  </si>
  <si>
    <t>OX8</t>
  </si>
  <si>
    <t>OX9</t>
  </si>
  <si>
    <t>UW4</t>
  </si>
  <si>
    <t>OX29</t>
  </si>
  <si>
    <t>OX30</t>
  </si>
  <si>
    <t>FI#4</t>
  </si>
  <si>
    <t>OX31</t>
  </si>
  <si>
    <t>UW5</t>
  </si>
  <si>
    <t>OX20</t>
  </si>
  <si>
    <t>OX22</t>
  </si>
  <si>
    <t>OX23</t>
  </si>
  <si>
    <t>OX25</t>
  </si>
  <si>
    <t>OX27</t>
  </si>
  <si>
    <t>OX28</t>
  </si>
  <si>
    <t>MI#1</t>
  </si>
  <si>
    <t>OX1-mX1</t>
  </si>
  <si>
    <t>OX1-mX2</t>
  </si>
  <si>
    <t>OX21-MX1</t>
  </si>
  <si>
    <t>OX21-MX2</t>
  </si>
  <si>
    <t xml:space="preserve">UW7-1_1 </t>
  </si>
  <si>
    <t xml:space="preserve">UW7-1_2 </t>
  </si>
  <si>
    <t xml:space="preserve">UW7-1_3 </t>
  </si>
  <si>
    <t xml:space="preserve">UW7-2_1 </t>
  </si>
  <si>
    <t xml:space="preserve">UW7-2_2 </t>
  </si>
  <si>
    <t xml:space="preserve">UW7-3_1 </t>
  </si>
  <si>
    <t xml:space="preserve">UW7-3_2 </t>
  </si>
  <si>
    <t xml:space="preserve">UW7-5_2 </t>
  </si>
  <si>
    <t xml:space="preserve">UW7-5_3 </t>
  </si>
  <si>
    <t xml:space="preserve">UW7-6_1 </t>
  </si>
  <si>
    <t xml:space="preserve">UW7-6_2 </t>
  </si>
  <si>
    <t xml:space="preserve">UW7-7_1 </t>
  </si>
  <si>
    <t xml:space="preserve">UW7-8_1 </t>
  </si>
  <si>
    <t xml:space="preserve">UW7-9_1 </t>
  </si>
  <si>
    <t>UW7-10_avg</t>
  </si>
  <si>
    <t xml:space="preserve">UW3-12_1 </t>
  </si>
  <si>
    <t xml:space="preserve">UW3-12_2 </t>
  </si>
  <si>
    <t>UW3-13_avg</t>
  </si>
  <si>
    <t xml:space="preserve">UW3-14_1 </t>
  </si>
  <si>
    <t xml:space="preserve">UW3-17_1 </t>
  </si>
  <si>
    <t xml:space="preserve">UW3-17_3 </t>
  </si>
  <si>
    <t xml:space="preserve">UW3-18_1 </t>
  </si>
  <si>
    <t xml:space="preserve">UW3-19_1 </t>
  </si>
  <si>
    <t xml:space="preserve">UW5-20_1 </t>
  </si>
  <si>
    <t xml:space="preserve">UW5-20_2 </t>
  </si>
  <si>
    <t xml:space="preserve">UW5-20_3 </t>
  </si>
  <si>
    <t xml:space="preserve">UW5-21_1 </t>
  </si>
  <si>
    <t xml:space="preserve">UW5-21_2 </t>
  </si>
  <si>
    <t xml:space="preserve">UW5-21_3 </t>
  </si>
  <si>
    <t xml:space="preserve">UW5-22_1 </t>
  </si>
  <si>
    <t xml:space="preserve">UW5-23_1 </t>
  </si>
  <si>
    <t xml:space="preserve">UW5-23_2 </t>
  </si>
  <si>
    <t xml:space="preserve">UW5-25_1 </t>
  </si>
  <si>
    <t xml:space="preserve">UW5-25_3 </t>
  </si>
  <si>
    <t xml:space="preserve">UW5-27_1 </t>
  </si>
  <si>
    <t xml:space="preserve">UW4-29_1 </t>
  </si>
  <si>
    <t xml:space="preserve">UW4-29_2 </t>
  </si>
  <si>
    <t xml:space="preserve">UW4-30_1 </t>
  </si>
  <si>
    <t xml:space="preserve">UW4-30_2 </t>
  </si>
  <si>
    <t xml:space="preserve">UW4-30_3 </t>
  </si>
  <si>
    <t xml:space="preserve">UW4-30_4 </t>
  </si>
  <si>
    <t xml:space="preserve">UW4-31_1 </t>
  </si>
  <si>
    <t xml:space="preserve">UW4-31_2 </t>
  </si>
  <si>
    <t xml:space="preserve">UW5-28_1 </t>
  </si>
  <si>
    <t>Name_on_EPMA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</si>
</sst>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E86E-F97B-4AFF-9664-007014C39847}">
  <dimension ref="A1:Q91"/>
  <sheetViews>
    <sheetView tabSelected="1" workbookViewId="0">
      <selection activeCell="M2" sqref="M2"/>
    </sheetView>
  </sheetViews>
  <sheetFormatPr baseColWidth="10" defaultColWidth="8.83203125" defaultRowHeight="15" x14ac:dyDescent="0.2"/>
  <cols>
    <col min="1" max="1" width="21" customWidth="1"/>
    <col min="2" max="3" width="10.83203125"/>
    <col min="4" max="4" width="26.83203125" customWidth="1"/>
    <col min="10" max="10" width="14" customWidth="1"/>
    <col min="11" max="11" width="19.5" customWidth="1"/>
    <col min="12" max="12" width="25.1640625" customWidth="1"/>
    <col min="13" max="13" width="13.83203125" customWidth="1"/>
    <col min="14" max="17" width="18.6640625" customWidth="1"/>
  </cols>
  <sheetData>
    <row r="1" spans="1:17" x14ac:dyDescent="0.2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190</v>
      </c>
      <c r="N1" t="s">
        <v>12</v>
      </c>
      <c r="O1" s="2" t="s">
        <v>13</v>
      </c>
      <c r="P1" s="3" t="s">
        <v>14</v>
      </c>
      <c r="Q1" t="s">
        <v>15</v>
      </c>
    </row>
    <row r="2" spans="1:17" x14ac:dyDescent="0.2">
      <c r="A2" t="s">
        <v>19</v>
      </c>
      <c r="B2" s="1">
        <v>44868</v>
      </c>
      <c r="C2">
        <v>57809</v>
      </c>
      <c r="D2" s="1" t="s">
        <v>4</v>
      </c>
      <c r="E2" t="s">
        <v>18</v>
      </c>
      <c r="F2" t="s">
        <v>110</v>
      </c>
      <c r="G2" t="s">
        <v>142</v>
      </c>
      <c r="I2" t="s">
        <v>17</v>
      </c>
      <c r="J2" t="str">
        <f>_xlfn.CONCAT(F2,"_",G2)</f>
        <v>UW7_OX1-mX1</v>
      </c>
      <c r="K2" t="str">
        <f>IF(H2&lt;&gt;0,_xlfn.CONCAT(J2,"_",H2),J2)</f>
        <v>UW7_OX1-mX1</v>
      </c>
      <c r="L2" t="str">
        <f t="shared" ref="L2:L9" si="0">_xlfn.CONCAT(K2,"_",I2)</f>
        <v>UW7_OX1-mX1_FI#1</v>
      </c>
      <c r="M2" s="4" t="s">
        <v>146</v>
      </c>
      <c r="N2" s="4"/>
      <c r="O2" s="4"/>
    </row>
    <row r="3" spans="1:17" x14ac:dyDescent="0.2">
      <c r="A3" t="s">
        <v>20</v>
      </c>
      <c r="B3" s="1">
        <v>44868</v>
      </c>
      <c r="C3">
        <v>58433</v>
      </c>
      <c r="D3" s="1" t="s">
        <v>4</v>
      </c>
      <c r="E3" t="s">
        <v>18</v>
      </c>
      <c r="F3" t="s">
        <v>110</v>
      </c>
      <c r="G3" t="s">
        <v>142</v>
      </c>
      <c r="I3" t="s">
        <v>16</v>
      </c>
      <c r="J3" t="str">
        <f t="shared" ref="J3:J66" si="1">_xlfn.CONCAT(F3,"_",G3)</f>
        <v>UW7_OX1-mX1</v>
      </c>
      <c r="K3" t="str">
        <f t="shared" ref="K3:K66" si="2">IF(H3&lt;&gt;0,_xlfn.CONCAT(J3,"_",H3),J3)</f>
        <v>UW7_OX1-mX1</v>
      </c>
      <c r="L3" t="str">
        <f t="shared" si="0"/>
        <v>UW7_OX1-mX1_FI#2</v>
      </c>
      <c r="M3" s="4" t="s">
        <v>147</v>
      </c>
      <c r="N3" s="4"/>
      <c r="O3" s="4"/>
    </row>
    <row r="4" spans="1:17" x14ac:dyDescent="0.2">
      <c r="A4" t="s">
        <v>21</v>
      </c>
      <c r="B4" s="1">
        <v>44868</v>
      </c>
      <c r="C4">
        <v>59007</v>
      </c>
      <c r="D4" s="1" t="s">
        <v>4</v>
      </c>
      <c r="E4" t="s">
        <v>18</v>
      </c>
      <c r="F4" t="s">
        <v>110</v>
      </c>
      <c r="G4" t="s">
        <v>143</v>
      </c>
      <c r="I4" t="s">
        <v>17</v>
      </c>
      <c r="J4" t="str">
        <f t="shared" si="1"/>
        <v>UW7_OX1-mX2</v>
      </c>
      <c r="K4" t="str">
        <f t="shared" si="2"/>
        <v>UW7_OX1-mX2</v>
      </c>
      <c r="L4" t="str">
        <f t="shared" si="0"/>
        <v>UW7_OX1-mX2_FI#1</v>
      </c>
      <c r="M4" s="4" t="s">
        <v>148</v>
      </c>
      <c r="N4" s="4"/>
      <c r="O4" s="4"/>
    </row>
    <row r="5" spans="1:17" x14ac:dyDescent="0.2">
      <c r="A5" t="s">
        <v>22</v>
      </c>
      <c r="B5" s="1">
        <v>44868</v>
      </c>
      <c r="C5">
        <v>59739</v>
      </c>
      <c r="D5" s="1" t="s">
        <v>4</v>
      </c>
      <c r="E5" t="s">
        <v>18</v>
      </c>
      <c r="F5" t="s">
        <v>110</v>
      </c>
      <c r="G5" t="s">
        <v>111</v>
      </c>
      <c r="I5" t="s">
        <v>17</v>
      </c>
      <c r="J5" t="str">
        <f t="shared" si="1"/>
        <v>UW7_OX2</v>
      </c>
      <c r="K5" t="str">
        <f t="shared" si="2"/>
        <v>UW7_OX2</v>
      </c>
      <c r="L5" t="str">
        <f t="shared" si="0"/>
        <v>UW7_OX2_FI#1</v>
      </c>
      <c r="M5" s="4" t="s">
        <v>149</v>
      </c>
      <c r="N5" s="4"/>
      <c r="O5" s="4"/>
    </row>
    <row r="6" spans="1:17" x14ac:dyDescent="0.2">
      <c r="A6" t="s">
        <v>23</v>
      </c>
      <c r="B6" s="1">
        <v>44868</v>
      </c>
      <c r="C6">
        <v>60038</v>
      </c>
      <c r="D6" s="1" t="s">
        <v>4</v>
      </c>
      <c r="E6" t="s">
        <v>18</v>
      </c>
      <c r="F6" t="s">
        <v>110</v>
      </c>
      <c r="G6" t="s">
        <v>111</v>
      </c>
      <c r="I6" t="s">
        <v>16</v>
      </c>
      <c r="J6" t="str">
        <f t="shared" si="1"/>
        <v>UW7_OX2</v>
      </c>
      <c r="K6" t="str">
        <f t="shared" si="2"/>
        <v>UW7_OX2</v>
      </c>
      <c r="L6" t="str">
        <f t="shared" si="0"/>
        <v>UW7_OX2_FI#2</v>
      </c>
      <c r="M6" s="4" t="s">
        <v>150</v>
      </c>
      <c r="N6" s="4"/>
      <c r="O6" s="4"/>
    </row>
    <row r="7" spans="1:17" x14ac:dyDescent="0.2">
      <c r="A7" t="s">
        <v>24</v>
      </c>
      <c r="B7" s="1">
        <v>44868</v>
      </c>
      <c r="C7">
        <v>60556</v>
      </c>
      <c r="D7" s="1" t="s">
        <v>4</v>
      </c>
      <c r="E7" t="s">
        <v>18</v>
      </c>
      <c r="F7" t="s">
        <v>110</v>
      </c>
      <c r="G7" t="s">
        <v>112</v>
      </c>
      <c r="I7" t="s">
        <v>17</v>
      </c>
      <c r="J7" t="str">
        <f t="shared" si="1"/>
        <v>UW7_OX3</v>
      </c>
      <c r="K7" t="str">
        <f t="shared" si="2"/>
        <v>UW7_OX3</v>
      </c>
      <c r="L7" t="str">
        <f t="shared" si="0"/>
        <v>UW7_OX3_FI#1</v>
      </c>
      <c r="M7" s="4" t="s">
        <v>151</v>
      </c>
      <c r="N7" s="4"/>
      <c r="O7" s="4"/>
    </row>
    <row r="8" spans="1:17" x14ac:dyDescent="0.2">
      <c r="A8" t="s">
        <v>25</v>
      </c>
      <c r="B8" s="1">
        <v>44868</v>
      </c>
      <c r="C8">
        <v>60890</v>
      </c>
      <c r="D8" s="1" t="s">
        <v>4</v>
      </c>
      <c r="E8" t="s">
        <v>18</v>
      </c>
      <c r="F8" t="s">
        <v>110</v>
      </c>
      <c r="G8" t="s">
        <v>112</v>
      </c>
      <c r="I8" t="s">
        <v>17</v>
      </c>
      <c r="J8" t="str">
        <f t="shared" si="1"/>
        <v>UW7_OX3</v>
      </c>
      <c r="K8" t="str">
        <f t="shared" si="2"/>
        <v>UW7_OX3</v>
      </c>
      <c r="L8" t="str">
        <f t="shared" si="0"/>
        <v>UW7_OX3_FI#1</v>
      </c>
      <c r="M8" s="4" t="s">
        <v>151</v>
      </c>
      <c r="N8" s="4"/>
      <c r="O8" s="4"/>
    </row>
    <row r="9" spans="1:17" x14ac:dyDescent="0.2">
      <c r="A9" t="s">
        <v>26</v>
      </c>
      <c r="B9" s="1">
        <v>44868</v>
      </c>
      <c r="C9">
        <v>61275</v>
      </c>
      <c r="D9" s="1" t="s">
        <v>4</v>
      </c>
      <c r="E9" t="s">
        <v>18</v>
      </c>
      <c r="F9" t="s">
        <v>110</v>
      </c>
      <c r="G9" t="s">
        <v>112</v>
      </c>
      <c r="I9" t="s">
        <v>16</v>
      </c>
      <c r="J9" t="str">
        <f t="shared" si="1"/>
        <v>UW7_OX3</v>
      </c>
      <c r="K9" t="str">
        <f t="shared" si="2"/>
        <v>UW7_OX3</v>
      </c>
      <c r="L9" t="str">
        <f t="shared" si="0"/>
        <v>UW7_OX3_FI#2</v>
      </c>
      <c r="M9" s="4" t="s">
        <v>152</v>
      </c>
    </row>
    <row r="10" spans="1:17" x14ac:dyDescent="0.2">
      <c r="A10" t="s">
        <v>27</v>
      </c>
      <c r="B10" s="1">
        <v>44873</v>
      </c>
      <c r="C10">
        <v>44360</v>
      </c>
      <c r="D10" s="1" t="s">
        <v>109</v>
      </c>
      <c r="E10" t="s">
        <v>18</v>
      </c>
      <c r="F10" t="s">
        <v>113</v>
      </c>
      <c r="G10" t="s">
        <v>114</v>
      </c>
      <c r="I10" t="s">
        <v>114</v>
      </c>
      <c r="J10" t="str">
        <f t="shared" si="1"/>
        <v>FG04_FI1</v>
      </c>
      <c r="K10" t="str">
        <f t="shared" si="2"/>
        <v>FG04_FI1</v>
      </c>
      <c r="L10" t="str">
        <f>_xlfn.CONCAT(K10)</f>
        <v>FG04_FI1</v>
      </c>
      <c r="M10" s="4"/>
    </row>
    <row r="11" spans="1:17" x14ac:dyDescent="0.2">
      <c r="A11" t="s">
        <v>28</v>
      </c>
      <c r="B11" s="1">
        <v>44873</v>
      </c>
      <c r="C11">
        <v>44809</v>
      </c>
      <c r="D11" s="1" t="s">
        <v>109</v>
      </c>
      <c r="E11" t="s">
        <v>18</v>
      </c>
      <c r="F11" t="s">
        <v>113</v>
      </c>
      <c r="G11" t="s">
        <v>114</v>
      </c>
      <c r="I11" t="s">
        <v>114</v>
      </c>
      <c r="J11" t="str">
        <f t="shared" si="1"/>
        <v>FG04_FI1</v>
      </c>
      <c r="K11" t="str">
        <f t="shared" si="2"/>
        <v>FG04_FI1</v>
      </c>
      <c r="L11" t="str">
        <f>_xlfn.CONCAT(K11)</f>
        <v>FG04_FI1</v>
      </c>
      <c r="M11" s="4"/>
    </row>
    <row r="12" spans="1:17" x14ac:dyDescent="0.2">
      <c r="A12" t="s">
        <v>29</v>
      </c>
      <c r="B12" s="1">
        <v>44873</v>
      </c>
      <c r="C12">
        <v>45760</v>
      </c>
      <c r="D12" s="1" t="s">
        <v>109</v>
      </c>
      <c r="E12" t="s">
        <v>18</v>
      </c>
      <c r="F12" t="s">
        <v>113</v>
      </c>
      <c r="G12" t="s">
        <v>114</v>
      </c>
      <c r="I12" t="s">
        <v>114</v>
      </c>
      <c r="J12" t="str">
        <f t="shared" si="1"/>
        <v>FG04_FI1</v>
      </c>
      <c r="K12" t="str">
        <f t="shared" si="2"/>
        <v>FG04_FI1</v>
      </c>
      <c r="L12" t="str">
        <f>_xlfn.CONCAT(K12)</f>
        <v>FG04_FI1</v>
      </c>
      <c r="M12" s="4"/>
    </row>
    <row r="13" spans="1:17" x14ac:dyDescent="0.2">
      <c r="A13" t="s">
        <v>30</v>
      </c>
      <c r="B13" s="1">
        <v>44873</v>
      </c>
      <c r="C13">
        <v>46172</v>
      </c>
      <c r="D13" s="1" t="s">
        <v>109</v>
      </c>
      <c r="E13" t="s">
        <v>18</v>
      </c>
      <c r="F13" t="s">
        <v>113</v>
      </c>
      <c r="G13" t="s">
        <v>114</v>
      </c>
      <c r="I13" t="s">
        <v>114</v>
      </c>
      <c r="J13" t="str">
        <f t="shared" si="1"/>
        <v>FG04_FI1</v>
      </c>
      <c r="K13" t="str">
        <f t="shared" si="2"/>
        <v>FG04_FI1</v>
      </c>
      <c r="L13" t="str">
        <f>_xlfn.CONCAT(K13)</f>
        <v>FG04_FI1</v>
      </c>
      <c r="M13" s="4"/>
    </row>
    <row r="14" spans="1:17" x14ac:dyDescent="0.2">
      <c r="A14" t="s">
        <v>31</v>
      </c>
      <c r="B14" s="1">
        <v>44873</v>
      </c>
      <c r="C14">
        <v>56985</v>
      </c>
      <c r="D14" s="1" t="s">
        <v>4</v>
      </c>
      <c r="E14" t="s">
        <v>18</v>
      </c>
      <c r="F14" t="s">
        <v>115</v>
      </c>
      <c r="G14" t="s">
        <v>116</v>
      </c>
      <c r="I14" t="s">
        <v>17</v>
      </c>
      <c r="J14" t="str">
        <f t="shared" si="1"/>
        <v>UW3_OX12</v>
      </c>
      <c r="K14" t="str">
        <f t="shared" si="2"/>
        <v>UW3_OX12</v>
      </c>
      <c r="L14" t="str">
        <f t="shared" ref="L14:L45" si="3">_xlfn.CONCAT(K14,"_",I14)</f>
        <v>UW3_OX12_FI#1</v>
      </c>
      <c r="M14" s="4" t="s">
        <v>161</v>
      </c>
      <c r="N14" s="4"/>
      <c r="O14" s="4"/>
    </row>
    <row r="15" spans="1:17" x14ac:dyDescent="0.2">
      <c r="A15" t="s">
        <v>32</v>
      </c>
      <c r="B15" s="1">
        <v>44873</v>
      </c>
      <c r="C15">
        <v>57498</v>
      </c>
      <c r="D15" s="1" t="s">
        <v>4</v>
      </c>
      <c r="E15" t="s">
        <v>18</v>
      </c>
      <c r="F15" t="s">
        <v>115</v>
      </c>
      <c r="G15" t="s">
        <v>116</v>
      </c>
      <c r="I15" t="s">
        <v>16</v>
      </c>
      <c r="J15" t="str">
        <f t="shared" si="1"/>
        <v>UW3_OX12</v>
      </c>
      <c r="K15" t="str">
        <f t="shared" si="2"/>
        <v>UW3_OX12</v>
      </c>
      <c r="L15" t="str">
        <f t="shared" si="3"/>
        <v>UW3_OX12_FI#2</v>
      </c>
      <c r="M15" s="4" t="s">
        <v>162</v>
      </c>
      <c r="N15" s="4"/>
      <c r="O15" s="4"/>
    </row>
    <row r="16" spans="1:17" x14ac:dyDescent="0.2">
      <c r="A16" t="s">
        <v>33</v>
      </c>
      <c r="B16" s="1">
        <v>44873</v>
      </c>
      <c r="C16">
        <v>57923</v>
      </c>
      <c r="D16" s="1" t="s">
        <v>4</v>
      </c>
      <c r="E16" t="s">
        <v>18</v>
      </c>
      <c r="F16" t="s">
        <v>115</v>
      </c>
      <c r="G16" t="s">
        <v>117</v>
      </c>
      <c r="I16" t="s">
        <v>17</v>
      </c>
      <c r="J16" t="str">
        <f t="shared" si="1"/>
        <v>UW3_OX13</v>
      </c>
      <c r="K16" t="str">
        <f t="shared" si="2"/>
        <v>UW3_OX13</v>
      </c>
      <c r="L16" t="str">
        <f t="shared" si="3"/>
        <v>UW3_OX13_FI#1</v>
      </c>
      <c r="M16" s="5" t="s">
        <v>163</v>
      </c>
      <c r="N16" s="5"/>
      <c r="O16" s="5"/>
    </row>
    <row r="17" spans="1:15" x14ac:dyDescent="0.2">
      <c r="A17" t="s">
        <v>34</v>
      </c>
      <c r="B17" s="1">
        <v>44873</v>
      </c>
      <c r="C17">
        <v>58731</v>
      </c>
      <c r="D17" s="1" t="s">
        <v>4</v>
      </c>
      <c r="E17" t="s">
        <v>18</v>
      </c>
      <c r="F17" t="s">
        <v>115</v>
      </c>
      <c r="G17" t="s">
        <v>118</v>
      </c>
      <c r="I17" t="s">
        <v>17</v>
      </c>
      <c r="J17" t="str">
        <f t="shared" si="1"/>
        <v>UW3_OX14</v>
      </c>
      <c r="K17" t="str">
        <f t="shared" si="2"/>
        <v>UW3_OX14</v>
      </c>
      <c r="L17" t="str">
        <f t="shared" si="3"/>
        <v>UW3_OX14_FI#1</v>
      </c>
      <c r="M17" s="4" t="s">
        <v>164</v>
      </c>
      <c r="N17" s="4"/>
      <c r="O17" s="4"/>
    </row>
    <row r="18" spans="1:15" x14ac:dyDescent="0.2">
      <c r="A18" t="s">
        <v>35</v>
      </c>
      <c r="B18" s="1">
        <v>44873</v>
      </c>
      <c r="C18">
        <v>59478</v>
      </c>
      <c r="D18" s="1" t="s">
        <v>4</v>
      </c>
      <c r="E18" t="s">
        <v>18</v>
      </c>
      <c r="F18" t="s">
        <v>115</v>
      </c>
      <c r="G18" t="s">
        <v>119</v>
      </c>
      <c r="I18" t="s">
        <v>17</v>
      </c>
      <c r="J18" t="str">
        <f t="shared" si="1"/>
        <v>UW3_OX17</v>
      </c>
      <c r="K18" t="str">
        <f t="shared" si="2"/>
        <v>UW3_OX17</v>
      </c>
      <c r="L18" t="str">
        <f t="shared" si="3"/>
        <v>UW3_OX17_FI#1</v>
      </c>
      <c r="M18" s="4" t="s">
        <v>165</v>
      </c>
      <c r="N18" s="4"/>
      <c r="O18" s="4"/>
    </row>
    <row r="19" spans="1:15" x14ac:dyDescent="0.2">
      <c r="A19" t="s">
        <v>36</v>
      </c>
      <c r="B19" s="1">
        <v>44873</v>
      </c>
      <c r="C19">
        <v>59755</v>
      </c>
      <c r="D19" s="1" t="s">
        <v>4</v>
      </c>
      <c r="E19" t="s">
        <v>18</v>
      </c>
      <c r="F19" t="s">
        <v>115</v>
      </c>
      <c r="G19" t="s">
        <v>119</v>
      </c>
      <c r="I19" t="s">
        <v>16</v>
      </c>
      <c r="J19" t="str">
        <f t="shared" si="1"/>
        <v>UW3_OX17</v>
      </c>
      <c r="K19" t="str">
        <f t="shared" si="2"/>
        <v>UW3_OX17</v>
      </c>
      <c r="L19" t="str">
        <f t="shared" si="3"/>
        <v>UW3_OX17_FI#2</v>
      </c>
      <c r="M19" s="4" t="s">
        <v>166</v>
      </c>
      <c r="N19" s="4"/>
      <c r="O19" s="4"/>
    </row>
    <row r="20" spans="1:15" x14ac:dyDescent="0.2">
      <c r="A20" t="s">
        <v>37</v>
      </c>
      <c r="B20" s="1">
        <v>44873</v>
      </c>
      <c r="C20">
        <v>60347</v>
      </c>
      <c r="D20" s="1" t="s">
        <v>4</v>
      </c>
      <c r="E20" t="s">
        <v>18</v>
      </c>
      <c r="F20" t="s">
        <v>115</v>
      </c>
      <c r="G20" t="s">
        <v>120</v>
      </c>
      <c r="I20" t="s">
        <v>17</v>
      </c>
      <c r="J20" t="str">
        <f t="shared" si="1"/>
        <v>UW3_OX18</v>
      </c>
      <c r="K20" t="str">
        <f t="shared" si="2"/>
        <v>UW3_OX18</v>
      </c>
      <c r="L20" t="str">
        <f t="shared" si="3"/>
        <v>UW3_OX18_FI#1</v>
      </c>
      <c r="M20" s="4" t="s">
        <v>167</v>
      </c>
      <c r="N20" s="4"/>
      <c r="O20" s="4"/>
    </row>
    <row r="21" spans="1:15" x14ac:dyDescent="0.2">
      <c r="A21" t="s">
        <v>38</v>
      </c>
      <c r="B21" s="1">
        <v>44873</v>
      </c>
      <c r="C21">
        <v>60950</v>
      </c>
      <c r="D21" s="1" t="s">
        <v>4</v>
      </c>
      <c r="E21" t="s">
        <v>18</v>
      </c>
      <c r="F21" t="s">
        <v>115</v>
      </c>
      <c r="G21" t="s">
        <v>121</v>
      </c>
      <c r="I21" t="s">
        <v>17</v>
      </c>
      <c r="J21" t="str">
        <f t="shared" si="1"/>
        <v>UW3_OX19</v>
      </c>
      <c r="K21" t="str">
        <f t="shared" si="2"/>
        <v>UW3_OX19</v>
      </c>
      <c r="L21" t="str">
        <f t="shared" si="3"/>
        <v>UW3_OX19_FI#1</v>
      </c>
      <c r="M21" s="4" t="s">
        <v>168</v>
      </c>
      <c r="N21" s="4"/>
      <c r="O21" s="4"/>
    </row>
    <row r="22" spans="1:15" x14ac:dyDescent="0.2">
      <c r="A22" t="s">
        <v>39</v>
      </c>
      <c r="B22" s="1">
        <v>44873</v>
      </c>
      <c r="C22">
        <v>55057</v>
      </c>
      <c r="D22" s="1" t="s">
        <v>4</v>
      </c>
      <c r="E22" t="s">
        <v>18</v>
      </c>
      <c r="F22" t="s">
        <v>110</v>
      </c>
      <c r="G22" t="s">
        <v>122</v>
      </c>
      <c r="I22" t="s">
        <v>17</v>
      </c>
      <c r="J22" t="str">
        <f t="shared" si="1"/>
        <v>UW7_OX10</v>
      </c>
      <c r="K22" t="str">
        <f t="shared" si="2"/>
        <v>UW7_OX10</v>
      </c>
      <c r="L22" t="str">
        <f t="shared" si="3"/>
        <v>UW7_OX10_FI#1</v>
      </c>
      <c r="M22" s="5" t="s">
        <v>160</v>
      </c>
      <c r="N22" s="4"/>
      <c r="O22" s="4"/>
    </row>
    <row r="23" spans="1:15" x14ac:dyDescent="0.2">
      <c r="A23" t="s">
        <v>40</v>
      </c>
      <c r="B23" s="1">
        <v>44873</v>
      </c>
      <c r="C23">
        <v>47251</v>
      </c>
      <c r="D23" s="1" t="s">
        <v>4</v>
      </c>
      <c r="E23" t="s">
        <v>18</v>
      </c>
      <c r="F23" t="s">
        <v>110</v>
      </c>
      <c r="G23" t="s">
        <v>123</v>
      </c>
      <c r="I23" t="s">
        <v>16</v>
      </c>
      <c r="J23" t="str">
        <f t="shared" si="1"/>
        <v>UW7_OX5</v>
      </c>
      <c r="K23" t="str">
        <f t="shared" si="2"/>
        <v>UW7_OX5</v>
      </c>
      <c r="L23" t="str">
        <f t="shared" si="3"/>
        <v>UW7_OX5_FI#2</v>
      </c>
      <c r="M23" s="4" t="s">
        <v>153</v>
      </c>
      <c r="N23" s="4"/>
      <c r="O23" s="4"/>
    </row>
    <row r="24" spans="1:15" x14ac:dyDescent="0.2">
      <c r="A24" t="s">
        <v>41</v>
      </c>
      <c r="B24" s="1">
        <v>44873</v>
      </c>
      <c r="C24">
        <v>47512</v>
      </c>
      <c r="D24" s="1" t="s">
        <v>4</v>
      </c>
      <c r="E24" t="s">
        <v>18</v>
      </c>
      <c r="F24" t="s">
        <v>110</v>
      </c>
      <c r="G24" t="s">
        <v>123</v>
      </c>
      <c r="I24" t="s">
        <v>124</v>
      </c>
      <c r="J24" t="str">
        <f t="shared" si="1"/>
        <v>UW7_OX5</v>
      </c>
      <c r="K24" t="str">
        <f t="shared" si="2"/>
        <v>UW7_OX5</v>
      </c>
      <c r="L24" t="str">
        <f t="shared" si="3"/>
        <v>UW7_OX5_FI#3</v>
      </c>
      <c r="M24" s="4" t="s">
        <v>154</v>
      </c>
      <c r="N24" s="4"/>
      <c r="O24" s="4"/>
    </row>
    <row r="25" spans="1:15" x14ac:dyDescent="0.2">
      <c r="A25" t="s">
        <v>42</v>
      </c>
      <c r="B25" s="1">
        <v>44873</v>
      </c>
      <c r="C25">
        <v>48715</v>
      </c>
      <c r="D25" s="1" t="s">
        <v>4</v>
      </c>
      <c r="E25" t="s">
        <v>18</v>
      </c>
      <c r="F25" t="s">
        <v>110</v>
      </c>
      <c r="G25" t="s">
        <v>125</v>
      </c>
      <c r="I25" t="s">
        <v>17</v>
      </c>
      <c r="J25" t="str">
        <f t="shared" si="1"/>
        <v>UW7_OX6</v>
      </c>
      <c r="K25" t="str">
        <f t="shared" si="2"/>
        <v>UW7_OX6</v>
      </c>
      <c r="L25" t="str">
        <f t="shared" si="3"/>
        <v>UW7_OX6_FI#1</v>
      </c>
      <c r="M25" s="4" t="s">
        <v>155</v>
      </c>
      <c r="N25" s="4"/>
      <c r="O25" s="4"/>
    </row>
    <row r="26" spans="1:15" x14ac:dyDescent="0.2">
      <c r="A26" t="s">
        <v>43</v>
      </c>
      <c r="B26" s="1">
        <v>44873</v>
      </c>
      <c r="C26">
        <v>50180</v>
      </c>
      <c r="D26" s="1" t="s">
        <v>4</v>
      </c>
      <c r="E26" t="s">
        <v>18</v>
      </c>
      <c r="F26" t="s">
        <v>110</v>
      </c>
      <c r="G26" t="s">
        <v>125</v>
      </c>
      <c r="I26" t="s">
        <v>16</v>
      </c>
      <c r="J26" t="str">
        <f t="shared" si="1"/>
        <v>UW7_OX6</v>
      </c>
      <c r="K26" t="str">
        <f t="shared" si="2"/>
        <v>UW7_OX6</v>
      </c>
      <c r="L26" t="str">
        <f t="shared" si="3"/>
        <v>UW7_OX6_FI#2</v>
      </c>
      <c r="M26" s="4" t="s">
        <v>156</v>
      </c>
      <c r="N26" s="4"/>
      <c r="O26" s="4"/>
    </row>
    <row r="27" spans="1:15" x14ac:dyDescent="0.2">
      <c r="A27" t="s">
        <v>44</v>
      </c>
      <c r="B27" s="1">
        <v>44873</v>
      </c>
      <c r="C27">
        <v>50995</v>
      </c>
      <c r="D27" s="1" t="s">
        <v>4</v>
      </c>
      <c r="E27" t="s">
        <v>18</v>
      </c>
      <c r="F27" t="s">
        <v>110</v>
      </c>
      <c r="G27" t="s">
        <v>125</v>
      </c>
      <c r="I27" t="s">
        <v>16</v>
      </c>
      <c r="J27" t="str">
        <f t="shared" si="1"/>
        <v>UW7_OX6</v>
      </c>
      <c r="K27" t="str">
        <f t="shared" si="2"/>
        <v>UW7_OX6</v>
      </c>
      <c r="L27" t="str">
        <f t="shared" si="3"/>
        <v>UW7_OX6_FI#2</v>
      </c>
      <c r="M27" s="4" t="s">
        <v>156</v>
      </c>
      <c r="N27" s="4"/>
      <c r="O27" s="4"/>
    </row>
    <row r="28" spans="1:15" x14ac:dyDescent="0.2">
      <c r="A28" t="s">
        <v>45</v>
      </c>
      <c r="B28" s="1">
        <v>44873</v>
      </c>
      <c r="C28">
        <v>50494</v>
      </c>
      <c r="D28" s="1" t="s">
        <v>4</v>
      </c>
      <c r="E28" t="s">
        <v>18</v>
      </c>
      <c r="F28" t="s">
        <v>110</v>
      </c>
      <c r="G28" t="s">
        <v>125</v>
      </c>
      <c r="I28" t="s">
        <v>16</v>
      </c>
      <c r="J28" t="str">
        <f t="shared" si="1"/>
        <v>UW7_OX6</v>
      </c>
      <c r="K28" t="str">
        <f t="shared" si="2"/>
        <v>UW7_OX6</v>
      </c>
      <c r="L28" t="str">
        <f t="shared" si="3"/>
        <v>UW7_OX6_FI#2</v>
      </c>
      <c r="M28" s="4" t="s">
        <v>156</v>
      </c>
      <c r="N28" s="4"/>
      <c r="O28" s="4"/>
    </row>
    <row r="29" spans="1:15" x14ac:dyDescent="0.2">
      <c r="A29" t="s">
        <v>46</v>
      </c>
      <c r="B29" s="1">
        <v>44873</v>
      </c>
      <c r="C29">
        <v>50757</v>
      </c>
      <c r="D29" s="1" t="s">
        <v>4</v>
      </c>
      <c r="E29" t="s">
        <v>18</v>
      </c>
      <c r="F29" t="s">
        <v>110</v>
      </c>
      <c r="G29" t="s">
        <v>125</v>
      </c>
      <c r="I29" t="s">
        <v>16</v>
      </c>
      <c r="J29" t="str">
        <f t="shared" si="1"/>
        <v>UW7_OX6</v>
      </c>
      <c r="K29" t="str">
        <f t="shared" si="2"/>
        <v>UW7_OX6</v>
      </c>
      <c r="L29" t="str">
        <f t="shared" si="3"/>
        <v>UW7_OX6_FI#2</v>
      </c>
      <c r="M29" s="4" t="s">
        <v>156</v>
      </c>
      <c r="N29" s="4"/>
      <c r="O29" s="4"/>
    </row>
    <row r="30" spans="1:15" x14ac:dyDescent="0.2">
      <c r="A30" t="s">
        <v>47</v>
      </c>
      <c r="B30" s="1">
        <v>44873</v>
      </c>
      <c r="C30">
        <v>51777</v>
      </c>
      <c r="D30" s="1" t="s">
        <v>4</v>
      </c>
      <c r="E30" t="s">
        <v>18</v>
      </c>
      <c r="F30" t="s">
        <v>110</v>
      </c>
      <c r="G30" t="s">
        <v>126</v>
      </c>
      <c r="I30" t="s">
        <v>17</v>
      </c>
      <c r="J30" t="str">
        <f t="shared" si="1"/>
        <v>UW7_OX7</v>
      </c>
      <c r="K30" t="str">
        <f t="shared" si="2"/>
        <v>UW7_OX7</v>
      </c>
      <c r="L30" t="str">
        <f t="shared" si="3"/>
        <v>UW7_OX7_FI#1</v>
      </c>
      <c r="M30" s="4" t="s">
        <v>157</v>
      </c>
      <c r="N30" s="4"/>
      <c r="O30" s="4"/>
    </row>
    <row r="31" spans="1:15" x14ac:dyDescent="0.2">
      <c r="A31" t="s">
        <v>48</v>
      </c>
      <c r="B31" s="1">
        <v>44873</v>
      </c>
      <c r="C31">
        <v>52916</v>
      </c>
      <c r="D31" s="1" t="s">
        <v>4</v>
      </c>
      <c r="E31" t="s">
        <v>18</v>
      </c>
      <c r="F31" t="s">
        <v>110</v>
      </c>
      <c r="G31" t="s">
        <v>127</v>
      </c>
      <c r="I31" t="s">
        <v>17</v>
      </c>
      <c r="J31" t="str">
        <f t="shared" si="1"/>
        <v>UW7_OX8</v>
      </c>
      <c r="K31" t="str">
        <f t="shared" si="2"/>
        <v>UW7_OX8</v>
      </c>
      <c r="L31" t="str">
        <f t="shared" si="3"/>
        <v>UW7_OX8_FI#1</v>
      </c>
      <c r="M31" s="4" t="s">
        <v>158</v>
      </c>
      <c r="N31" s="4"/>
      <c r="O31" s="4"/>
    </row>
    <row r="32" spans="1:15" x14ac:dyDescent="0.2">
      <c r="A32" t="s">
        <v>49</v>
      </c>
      <c r="B32" s="1">
        <v>44873</v>
      </c>
      <c r="C32">
        <v>53279</v>
      </c>
      <c r="D32" s="1" t="s">
        <v>4</v>
      </c>
      <c r="E32" t="s">
        <v>18</v>
      </c>
      <c r="F32" t="s">
        <v>110</v>
      </c>
      <c r="G32" t="s">
        <v>127</v>
      </c>
      <c r="I32" t="s">
        <v>16</v>
      </c>
      <c r="J32" t="str">
        <f t="shared" si="1"/>
        <v>UW7_OX8</v>
      </c>
      <c r="K32" t="str">
        <f t="shared" si="2"/>
        <v>UW7_OX8</v>
      </c>
      <c r="L32" t="str">
        <f t="shared" si="3"/>
        <v>UW7_OX8_FI#2</v>
      </c>
      <c r="M32" s="4" t="s">
        <v>158</v>
      </c>
      <c r="N32" s="4"/>
      <c r="O32" s="4"/>
    </row>
    <row r="33" spans="1:15" x14ac:dyDescent="0.2">
      <c r="A33" t="s">
        <v>50</v>
      </c>
      <c r="B33" s="1">
        <v>44873</v>
      </c>
      <c r="C33">
        <v>53942</v>
      </c>
      <c r="D33" s="1" t="s">
        <v>4</v>
      </c>
      <c r="E33" t="s">
        <v>18</v>
      </c>
      <c r="F33" t="s">
        <v>110</v>
      </c>
      <c r="G33" t="s">
        <v>128</v>
      </c>
      <c r="I33" t="s">
        <v>17</v>
      </c>
      <c r="J33" t="str">
        <f t="shared" si="1"/>
        <v>UW7_OX9</v>
      </c>
      <c r="K33" t="str">
        <f t="shared" si="2"/>
        <v>UW7_OX9</v>
      </c>
      <c r="L33" t="str">
        <f t="shared" si="3"/>
        <v>UW7_OX9_FI#1</v>
      </c>
      <c r="M33" s="4" t="s">
        <v>159</v>
      </c>
      <c r="N33" s="5"/>
      <c r="O33" s="5"/>
    </row>
    <row r="34" spans="1:15" x14ac:dyDescent="0.2">
      <c r="A34" t="s">
        <v>51</v>
      </c>
      <c r="B34" s="1">
        <v>44876</v>
      </c>
      <c r="C34">
        <v>53256</v>
      </c>
      <c r="D34" s="1" t="s">
        <v>4</v>
      </c>
      <c r="E34" t="s">
        <v>18</v>
      </c>
      <c r="F34" t="s">
        <v>129</v>
      </c>
      <c r="G34" t="s">
        <v>130</v>
      </c>
      <c r="I34" t="s">
        <v>17</v>
      </c>
      <c r="J34" t="str">
        <f t="shared" si="1"/>
        <v>UW4_OX29</v>
      </c>
      <c r="K34" t="str">
        <f t="shared" si="2"/>
        <v>UW4_OX29</v>
      </c>
      <c r="L34" t="str">
        <f t="shared" si="3"/>
        <v>UW4_OX29_FI#1</v>
      </c>
      <c r="M34" s="4" t="s">
        <v>181</v>
      </c>
      <c r="N34" s="4"/>
      <c r="O34" s="4"/>
    </row>
    <row r="35" spans="1:15" x14ac:dyDescent="0.2">
      <c r="A35" t="s">
        <v>52</v>
      </c>
      <c r="B35" s="1">
        <v>44876</v>
      </c>
      <c r="C35">
        <v>53563</v>
      </c>
      <c r="D35" s="1" t="s">
        <v>4</v>
      </c>
      <c r="E35" t="s">
        <v>18</v>
      </c>
      <c r="F35" t="s">
        <v>129</v>
      </c>
      <c r="G35" t="s">
        <v>130</v>
      </c>
      <c r="I35" t="s">
        <v>16</v>
      </c>
      <c r="J35" t="str">
        <f t="shared" si="1"/>
        <v>UW4_OX29</v>
      </c>
      <c r="K35" t="str">
        <f t="shared" si="2"/>
        <v>UW4_OX29</v>
      </c>
      <c r="L35" t="str">
        <f t="shared" si="3"/>
        <v>UW4_OX29_FI#2</v>
      </c>
      <c r="M35" s="4" t="s">
        <v>182</v>
      </c>
      <c r="N35" s="4"/>
      <c r="O35" s="4"/>
    </row>
    <row r="36" spans="1:15" x14ac:dyDescent="0.2">
      <c r="A36" t="s">
        <v>53</v>
      </c>
      <c r="B36" s="1">
        <v>44876</v>
      </c>
      <c r="C36">
        <v>54166</v>
      </c>
      <c r="D36" s="1" t="s">
        <v>4</v>
      </c>
      <c r="E36" t="s">
        <v>18</v>
      </c>
      <c r="F36" t="s">
        <v>129</v>
      </c>
      <c r="G36" t="s">
        <v>131</v>
      </c>
      <c r="I36" t="s">
        <v>17</v>
      </c>
      <c r="J36" t="str">
        <f t="shared" si="1"/>
        <v>UW4_OX30</v>
      </c>
      <c r="K36" t="str">
        <f t="shared" si="2"/>
        <v>UW4_OX30</v>
      </c>
      <c r="L36" t="str">
        <f t="shared" si="3"/>
        <v>UW4_OX30_FI#1</v>
      </c>
      <c r="M36" s="4" t="s">
        <v>183</v>
      </c>
      <c r="N36" s="4"/>
      <c r="O36" s="4"/>
    </row>
    <row r="37" spans="1:15" x14ac:dyDescent="0.2">
      <c r="A37" t="s">
        <v>54</v>
      </c>
      <c r="B37" s="1">
        <v>44876</v>
      </c>
      <c r="C37">
        <v>54427</v>
      </c>
      <c r="D37" s="1" t="s">
        <v>4</v>
      </c>
      <c r="E37" t="s">
        <v>18</v>
      </c>
      <c r="F37" t="s">
        <v>129</v>
      </c>
      <c r="G37" t="s">
        <v>131</v>
      </c>
      <c r="I37" t="s">
        <v>16</v>
      </c>
      <c r="J37" t="str">
        <f t="shared" si="1"/>
        <v>UW4_OX30</v>
      </c>
      <c r="K37" t="str">
        <f t="shared" si="2"/>
        <v>UW4_OX30</v>
      </c>
      <c r="L37" t="str">
        <f t="shared" si="3"/>
        <v>UW4_OX30_FI#2</v>
      </c>
      <c r="M37" s="4" t="s">
        <v>184</v>
      </c>
      <c r="N37" s="4"/>
      <c r="O37" s="4"/>
    </row>
    <row r="38" spans="1:15" x14ac:dyDescent="0.2">
      <c r="A38" t="s">
        <v>55</v>
      </c>
      <c r="B38" s="1">
        <v>44876</v>
      </c>
      <c r="C38">
        <v>54805</v>
      </c>
      <c r="D38" s="1" t="s">
        <v>4</v>
      </c>
      <c r="E38" t="s">
        <v>18</v>
      </c>
      <c r="F38" t="s">
        <v>129</v>
      </c>
      <c r="G38" t="s">
        <v>131</v>
      </c>
      <c r="I38" t="s">
        <v>124</v>
      </c>
      <c r="J38" t="str">
        <f t="shared" si="1"/>
        <v>UW4_OX30</v>
      </c>
      <c r="K38" t="str">
        <f t="shared" si="2"/>
        <v>UW4_OX30</v>
      </c>
      <c r="L38" t="str">
        <f t="shared" si="3"/>
        <v>UW4_OX30_FI#3</v>
      </c>
      <c r="M38" s="4" t="s">
        <v>185</v>
      </c>
      <c r="N38" s="4"/>
      <c r="O38" s="4"/>
    </row>
    <row r="39" spans="1:15" x14ac:dyDescent="0.2">
      <c r="A39" t="s">
        <v>56</v>
      </c>
      <c r="B39" s="1">
        <v>44876</v>
      </c>
      <c r="C39">
        <v>55098</v>
      </c>
      <c r="D39" s="1" t="s">
        <v>4</v>
      </c>
      <c r="E39" t="s">
        <v>18</v>
      </c>
      <c r="F39" t="s">
        <v>129</v>
      </c>
      <c r="G39" t="s">
        <v>131</v>
      </c>
      <c r="I39" t="s">
        <v>132</v>
      </c>
      <c r="J39" t="str">
        <f t="shared" si="1"/>
        <v>UW4_OX30</v>
      </c>
      <c r="K39" t="str">
        <f t="shared" si="2"/>
        <v>UW4_OX30</v>
      </c>
      <c r="L39" t="str">
        <f t="shared" si="3"/>
        <v>UW4_OX30_FI#4</v>
      </c>
      <c r="M39" s="4" t="s">
        <v>186</v>
      </c>
      <c r="N39" s="4"/>
      <c r="O39" s="4"/>
    </row>
    <row r="40" spans="1:15" x14ac:dyDescent="0.2">
      <c r="A40" t="s">
        <v>57</v>
      </c>
      <c r="B40" s="1">
        <v>44876</v>
      </c>
      <c r="C40">
        <v>55593</v>
      </c>
      <c r="D40" s="1" t="s">
        <v>4</v>
      </c>
      <c r="E40" t="s">
        <v>18</v>
      </c>
      <c r="F40" t="s">
        <v>129</v>
      </c>
      <c r="G40" t="s">
        <v>133</v>
      </c>
      <c r="I40" t="s">
        <v>17</v>
      </c>
      <c r="J40" t="str">
        <f t="shared" si="1"/>
        <v>UW4_OX31</v>
      </c>
      <c r="K40" t="str">
        <f t="shared" si="2"/>
        <v>UW4_OX31</v>
      </c>
      <c r="L40" t="str">
        <f t="shared" si="3"/>
        <v>UW4_OX31_FI#1</v>
      </c>
      <c r="M40" s="4" t="s">
        <v>187</v>
      </c>
      <c r="N40" s="4"/>
      <c r="O40" s="4"/>
    </row>
    <row r="41" spans="1:15" x14ac:dyDescent="0.2">
      <c r="A41" t="s">
        <v>58</v>
      </c>
      <c r="B41" s="1">
        <v>44876</v>
      </c>
      <c r="C41">
        <v>56141</v>
      </c>
      <c r="D41" s="1" t="s">
        <v>4</v>
      </c>
      <c r="E41" t="s">
        <v>18</v>
      </c>
      <c r="F41" t="s">
        <v>129</v>
      </c>
      <c r="G41" t="s">
        <v>133</v>
      </c>
      <c r="I41" t="s">
        <v>124</v>
      </c>
      <c r="J41" t="str">
        <f t="shared" si="1"/>
        <v>UW4_OX31</v>
      </c>
      <c r="K41" t="str">
        <f t="shared" si="2"/>
        <v>UW4_OX31</v>
      </c>
      <c r="L41" t="str">
        <f t="shared" si="3"/>
        <v>UW4_OX31_FI#3</v>
      </c>
      <c r="N41" s="4"/>
      <c r="O41" s="4"/>
    </row>
    <row r="42" spans="1:15" x14ac:dyDescent="0.2">
      <c r="A42" t="s">
        <v>59</v>
      </c>
      <c r="B42" s="1">
        <v>44876</v>
      </c>
      <c r="C42">
        <v>56542</v>
      </c>
      <c r="D42" s="1" t="s">
        <v>4</v>
      </c>
      <c r="E42" t="s">
        <v>18</v>
      </c>
      <c r="F42" t="s">
        <v>129</v>
      </c>
      <c r="G42" t="s">
        <v>133</v>
      </c>
      <c r="I42" t="s">
        <v>132</v>
      </c>
      <c r="J42" t="str">
        <f t="shared" si="1"/>
        <v>UW4_OX31</v>
      </c>
      <c r="K42" t="str">
        <f t="shared" si="2"/>
        <v>UW4_OX31</v>
      </c>
      <c r="L42" t="str">
        <f t="shared" si="3"/>
        <v>UW4_OX31_FI#4</v>
      </c>
      <c r="M42" s="4" t="s">
        <v>188</v>
      </c>
      <c r="N42" s="4"/>
      <c r="O42" s="4"/>
    </row>
    <row r="43" spans="1:15" x14ac:dyDescent="0.2">
      <c r="A43" t="s">
        <v>60</v>
      </c>
      <c r="B43" s="1">
        <v>44876</v>
      </c>
      <c r="C43">
        <v>42120</v>
      </c>
      <c r="D43" s="1" t="s">
        <v>4</v>
      </c>
      <c r="E43" t="s">
        <v>18</v>
      </c>
      <c r="F43" t="s">
        <v>134</v>
      </c>
      <c r="G43" t="s">
        <v>135</v>
      </c>
      <c r="I43" t="s">
        <v>17</v>
      </c>
      <c r="J43" t="str">
        <f t="shared" si="1"/>
        <v>UW5_OX20</v>
      </c>
      <c r="K43" t="str">
        <f t="shared" si="2"/>
        <v>UW5_OX20</v>
      </c>
      <c r="L43" t="str">
        <f t="shared" si="3"/>
        <v>UW5_OX20_FI#1</v>
      </c>
      <c r="M43" s="4" t="s">
        <v>169</v>
      </c>
      <c r="N43" s="4"/>
      <c r="O43" s="4"/>
    </row>
    <row r="44" spans="1:15" x14ac:dyDescent="0.2">
      <c r="A44" t="s">
        <v>61</v>
      </c>
      <c r="B44" s="1">
        <v>44876</v>
      </c>
      <c r="C44">
        <v>42379</v>
      </c>
      <c r="D44" s="1" t="s">
        <v>4</v>
      </c>
      <c r="E44" t="s">
        <v>18</v>
      </c>
      <c r="F44" t="s">
        <v>134</v>
      </c>
      <c r="G44" t="s">
        <v>135</v>
      </c>
      <c r="I44" t="s">
        <v>16</v>
      </c>
      <c r="J44" t="str">
        <f t="shared" si="1"/>
        <v>UW5_OX20</v>
      </c>
      <c r="K44" t="str">
        <f t="shared" si="2"/>
        <v>UW5_OX20</v>
      </c>
      <c r="L44" t="str">
        <f t="shared" si="3"/>
        <v>UW5_OX20_FI#2</v>
      </c>
      <c r="M44" s="4" t="s">
        <v>170</v>
      </c>
      <c r="N44" s="4"/>
      <c r="O44" s="4"/>
    </row>
    <row r="45" spans="1:15" x14ac:dyDescent="0.2">
      <c r="A45" t="s">
        <v>62</v>
      </c>
      <c r="B45" s="1">
        <v>44876</v>
      </c>
      <c r="C45">
        <v>42664</v>
      </c>
      <c r="D45" s="1" t="s">
        <v>4</v>
      </c>
      <c r="E45" t="s">
        <v>18</v>
      </c>
      <c r="F45" t="s">
        <v>134</v>
      </c>
      <c r="G45" t="s">
        <v>135</v>
      </c>
      <c r="I45" t="s">
        <v>124</v>
      </c>
      <c r="J45" t="str">
        <f t="shared" si="1"/>
        <v>UW5_OX20</v>
      </c>
      <c r="K45" t="str">
        <f t="shared" si="2"/>
        <v>UW5_OX20</v>
      </c>
      <c r="L45" t="str">
        <f t="shared" si="3"/>
        <v>UW5_OX20_FI#3</v>
      </c>
      <c r="M45" s="4" t="s">
        <v>171</v>
      </c>
      <c r="N45" s="4"/>
      <c r="O45" s="4"/>
    </row>
    <row r="46" spans="1:15" x14ac:dyDescent="0.2">
      <c r="A46" t="s">
        <v>63</v>
      </c>
      <c r="B46" s="1">
        <v>44876</v>
      </c>
      <c r="C46">
        <v>43219</v>
      </c>
      <c r="D46" s="1" t="s">
        <v>4</v>
      </c>
      <c r="E46" t="s">
        <v>18</v>
      </c>
      <c r="F46" t="s">
        <v>134</v>
      </c>
      <c r="G46" t="s">
        <v>144</v>
      </c>
      <c r="I46" t="s">
        <v>17</v>
      </c>
      <c r="J46" t="str">
        <f t="shared" si="1"/>
        <v>UW5_OX21-MX1</v>
      </c>
      <c r="K46" t="str">
        <f t="shared" si="2"/>
        <v>UW5_OX21-MX1</v>
      </c>
      <c r="L46" t="str">
        <f t="shared" ref="L46:L77" si="4">_xlfn.CONCAT(K46,"_",I46)</f>
        <v>UW5_OX21-MX1_FI#1</v>
      </c>
      <c r="M46" s="4" t="s">
        <v>172</v>
      </c>
      <c r="N46" s="4"/>
      <c r="O46" s="4"/>
    </row>
    <row r="47" spans="1:15" x14ac:dyDescent="0.2">
      <c r="A47" t="s">
        <v>64</v>
      </c>
      <c r="B47" s="1">
        <v>44876</v>
      </c>
      <c r="C47">
        <v>43471</v>
      </c>
      <c r="D47" s="1" t="s">
        <v>4</v>
      </c>
      <c r="E47" t="s">
        <v>18</v>
      </c>
      <c r="F47" t="s">
        <v>134</v>
      </c>
      <c r="G47" t="s">
        <v>144</v>
      </c>
      <c r="I47" t="s">
        <v>17</v>
      </c>
      <c r="J47" t="str">
        <f t="shared" si="1"/>
        <v>UW5_OX21-MX1</v>
      </c>
      <c r="K47" t="str">
        <f t="shared" si="2"/>
        <v>UW5_OX21-MX1</v>
      </c>
      <c r="L47" t="str">
        <f t="shared" si="4"/>
        <v>UW5_OX21-MX1_FI#1</v>
      </c>
      <c r="M47" s="4" t="s">
        <v>172</v>
      </c>
      <c r="N47" s="4"/>
      <c r="O47" s="4"/>
    </row>
    <row r="48" spans="1:15" x14ac:dyDescent="0.2">
      <c r="A48" t="s">
        <v>65</v>
      </c>
      <c r="B48" s="1">
        <v>44876</v>
      </c>
      <c r="C48">
        <v>43836</v>
      </c>
      <c r="D48" s="1" t="s">
        <v>4</v>
      </c>
      <c r="E48" t="s">
        <v>18</v>
      </c>
      <c r="F48" t="s">
        <v>134</v>
      </c>
      <c r="G48" t="s">
        <v>144</v>
      </c>
      <c r="I48" t="s">
        <v>16</v>
      </c>
      <c r="J48" t="str">
        <f t="shared" si="1"/>
        <v>UW5_OX21-MX1</v>
      </c>
      <c r="K48" t="str">
        <f t="shared" si="2"/>
        <v>UW5_OX21-MX1</v>
      </c>
      <c r="L48" t="str">
        <f t="shared" si="4"/>
        <v>UW5_OX21-MX1_FI#2</v>
      </c>
      <c r="M48" s="4" t="s">
        <v>173</v>
      </c>
      <c r="N48" s="4"/>
      <c r="O48" s="4"/>
    </row>
    <row r="49" spans="1:15" x14ac:dyDescent="0.2">
      <c r="A49" t="s">
        <v>66</v>
      </c>
      <c r="B49" s="1">
        <v>44876</v>
      </c>
      <c r="C49">
        <v>44131</v>
      </c>
      <c r="D49" s="1" t="s">
        <v>4</v>
      </c>
      <c r="E49" t="s">
        <v>18</v>
      </c>
      <c r="F49" t="s">
        <v>134</v>
      </c>
      <c r="G49" t="s">
        <v>144</v>
      </c>
      <c r="I49" t="s">
        <v>124</v>
      </c>
      <c r="J49" t="str">
        <f t="shared" si="1"/>
        <v>UW5_OX21-MX1</v>
      </c>
      <c r="K49" t="str">
        <f t="shared" si="2"/>
        <v>UW5_OX21-MX1</v>
      </c>
      <c r="L49" t="str">
        <f t="shared" si="4"/>
        <v>UW5_OX21-MX1_FI#3</v>
      </c>
      <c r="M49" s="4" t="s">
        <v>174</v>
      </c>
      <c r="N49" s="4"/>
      <c r="O49" s="4"/>
    </row>
    <row r="50" spans="1:15" x14ac:dyDescent="0.2">
      <c r="A50" t="s">
        <v>67</v>
      </c>
      <c r="B50" s="1">
        <v>44876</v>
      </c>
      <c r="C50">
        <v>44748</v>
      </c>
      <c r="D50" s="1" t="s">
        <v>4</v>
      </c>
      <c r="E50" t="s">
        <v>18</v>
      </c>
      <c r="F50" t="s">
        <v>134</v>
      </c>
      <c r="G50" t="s">
        <v>145</v>
      </c>
      <c r="I50" t="s">
        <v>17</v>
      </c>
      <c r="J50" t="str">
        <f t="shared" si="1"/>
        <v>UW5_OX21-MX2</v>
      </c>
      <c r="K50" t="str">
        <f t="shared" si="2"/>
        <v>UW5_OX21-MX2</v>
      </c>
      <c r="L50" t="str">
        <f t="shared" si="4"/>
        <v>UW5_OX21-MX2_FI#1</v>
      </c>
      <c r="N50" s="4"/>
      <c r="O50" s="4"/>
    </row>
    <row r="51" spans="1:15" x14ac:dyDescent="0.2">
      <c r="A51" t="s">
        <v>68</v>
      </c>
      <c r="B51" s="1">
        <v>44876</v>
      </c>
      <c r="C51">
        <v>45552</v>
      </c>
      <c r="D51" s="1" t="s">
        <v>4</v>
      </c>
      <c r="E51" t="s">
        <v>18</v>
      </c>
      <c r="F51" t="s">
        <v>134</v>
      </c>
      <c r="G51" t="s">
        <v>136</v>
      </c>
      <c r="I51" t="s">
        <v>17</v>
      </c>
      <c r="J51" t="str">
        <f t="shared" si="1"/>
        <v>UW5_OX22</v>
      </c>
      <c r="K51" t="str">
        <f t="shared" si="2"/>
        <v>UW5_OX22</v>
      </c>
      <c r="L51" t="str">
        <f t="shared" si="4"/>
        <v>UW5_OX22_FI#1</v>
      </c>
      <c r="M51" s="4" t="s">
        <v>175</v>
      </c>
      <c r="N51" s="4"/>
      <c r="O51" s="4"/>
    </row>
    <row r="52" spans="1:15" x14ac:dyDescent="0.2">
      <c r="A52" t="s">
        <v>69</v>
      </c>
      <c r="B52" s="1">
        <v>44876</v>
      </c>
      <c r="C52">
        <v>45800</v>
      </c>
      <c r="D52" s="1" t="s">
        <v>4</v>
      </c>
      <c r="E52" t="s">
        <v>18</v>
      </c>
      <c r="F52" t="s">
        <v>134</v>
      </c>
      <c r="G52" t="s">
        <v>136</v>
      </c>
      <c r="I52" t="s">
        <v>17</v>
      </c>
      <c r="J52" t="str">
        <f t="shared" si="1"/>
        <v>UW5_OX22</v>
      </c>
      <c r="K52" t="str">
        <f t="shared" si="2"/>
        <v>UW5_OX22</v>
      </c>
      <c r="L52" t="str">
        <f t="shared" si="4"/>
        <v>UW5_OX22_FI#1</v>
      </c>
      <c r="M52" s="4" t="s">
        <v>175</v>
      </c>
      <c r="N52" s="4"/>
      <c r="O52" s="4"/>
    </row>
    <row r="53" spans="1:15" x14ac:dyDescent="0.2">
      <c r="A53" t="s">
        <v>70</v>
      </c>
      <c r="B53" s="1">
        <v>44876</v>
      </c>
      <c r="C53">
        <v>46470</v>
      </c>
      <c r="D53" s="1" t="s">
        <v>4</v>
      </c>
      <c r="E53" t="s">
        <v>18</v>
      </c>
      <c r="F53" t="s">
        <v>134</v>
      </c>
      <c r="G53" t="s">
        <v>137</v>
      </c>
      <c r="I53" t="s">
        <v>17</v>
      </c>
      <c r="J53" t="str">
        <f t="shared" si="1"/>
        <v>UW5_OX23</v>
      </c>
      <c r="K53" t="str">
        <f t="shared" si="2"/>
        <v>UW5_OX23</v>
      </c>
      <c r="L53" t="str">
        <f t="shared" si="4"/>
        <v>UW5_OX23_FI#1</v>
      </c>
      <c r="M53" s="4" t="s">
        <v>176</v>
      </c>
      <c r="N53" s="4"/>
      <c r="O53" s="4"/>
    </row>
    <row r="54" spans="1:15" x14ac:dyDescent="0.2">
      <c r="A54" t="s">
        <v>71</v>
      </c>
      <c r="B54" s="1">
        <v>44876</v>
      </c>
      <c r="C54">
        <v>46826</v>
      </c>
      <c r="D54" s="1" t="s">
        <v>4</v>
      </c>
      <c r="E54" t="s">
        <v>18</v>
      </c>
      <c r="F54" t="s">
        <v>134</v>
      </c>
      <c r="G54" t="s">
        <v>137</v>
      </c>
      <c r="I54" t="s">
        <v>16</v>
      </c>
      <c r="J54" t="str">
        <f t="shared" si="1"/>
        <v>UW5_OX23</v>
      </c>
      <c r="K54" t="str">
        <f t="shared" si="2"/>
        <v>UW5_OX23</v>
      </c>
      <c r="L54" t="str">
        <f t="shared" si="4"/>
        <v>UW5_OX23_FI#2</v>
      </c>
      <c r="M54" s="4" t="s">
        <v>177</v>
      </c>
      <c r="N54" s="4"/>
      <c r="O54" s="4"/>
    </row>
    <row r="55" spans="1:15" x14ac:dyDescent="0.2">
      <c r="A55" t="s">
        <v>72</v>
      </c>
      <c r="B55" s="1">
        <v>44876</v>
      </c>
      <c r="C55">
        <v>47072</v>
      </c>
      <c r="D55" s="1" t="s">
        <v>4</v>
      </c>
      <c r="E55" t="s">
        <v>18</v>
      </c>
      <c r="F55" t="s">
        <v>134</v>
      </c>
      <c r="G55" t="s">
        <v>137</v>
      </c>
      <c r="I55" t="s">
        <v>16</v>
      </c>
      <c r="J55" t="str">
        <f t="shared" si="1"/>
        <v>UW5_OX23</v>
      </c>
      <c r="K55" t="str">
        <f t="shared" si="2"/>
        <v>UW5_OX23</v>
      </c>
      <c r="L55" t="str">
        <f t="shared" si="4"/>
        <v>UW5_OX23_FI#2</v>
      </c>
      <c r="M55" s="4" t="s">
        <v>177</v>
      </c>
      <c r="N55" s="4"/>
      <c r="O55" s="4"/>
    </row>
    <row r="56" spans="1:15" x14ac:dyDescent="0.2">
      <c r="A56" t="s">
        <v>73</v>
      </c>
      <c r="B56" s="1">
        <v>44876</v>
      </c>
      <c r="C56">
        <v>48595</v>
      </c>
      <c r="D56" s="1" t="s">
        <v>4</v>
      </c>
      <c r="E56" t="s">
        <v>18</v>
      </c>
      <c r="F56" t="s">
        <v>134</v>
      </c>
      <c r="G56" t="s">
        <v>138</v>
      </c>
      <c r="I56" t="s">
        <v>17</v>
      </c>
      <c r="J56" t="str">
        <f t="shared" si="1"/>
        <v>UW5_OX25</v>
      </c>
      <c r="K56" t="str">
        <f t="shared" si="2"/>
        <v>UW5_OX25</v>
      </c>
      <c r="L56" t="str">
        <f t="shared" si="4"/>
        <v>UW5_OX25_FI#1</v>
      </c>
      <c r="M56" s="4" t="s">
        <v>178</v>
      </c>
      <c r="N56" s="4"/>
      <c r="O56" s="4"/>
    </row>
    <row r="57" spans="1:15" x14ac:dyDescent="0.2">
      <c r="A57" t="s">
        <v>74</v>
      </c>
      <c r="B57" s="1">
        <v>44876</v>
      </c>
      <c r="C57">
        <v>49199</v>
      </c>
      <c r="D57" s="1" t="s">
        <v>4</v>
      </c>
      <c r="E57" t="s">
        <v>18</v>
      </c>
      <c r="F57" t="s">
        <v>134</v>
      </c>
      <c r="G57" t="s">
        <v>138</v>
      </c>
      <c r="I57" t="s">
        <v>124</v>
      </c>
      <c r="J57" t="str">
        <f t="shared" si="1"/>
        <v>UW5_OX25</v>
      </c>
      <c r="K57" t="str">
        <f t="shared" si="2"/>
        <v>UW5_OX25</v>
      </c>
      <c r="L57" t="str">
        <f t="shared" si="4"/>
        <v>UW5_OX25_FI#3</v>
      </c>
      <c r="M57" s="4" t="s">
        <v>179</v>
      </c>
      <c r="N57" s="4"/>
      <c r="O57" s="4"/>
    </row>
    <row r="58" spans="1:15" x14ac:dyDescent="0.2">
      <c r="A58" t="s">
        <v>75</v>
      </c>
      <c r="B58" s="1">
        <v>44876</v>
      </c>
      <c r="C58">
        <v>49489</v>
      </c>
      <c r="D58" s="1" t="s">
        <v>4</v>
      </c>
      <c r="E58" t="s">
        <v>18</v>
      </c>
      <c r="F58" t="s">
        <v>134</v>
      </c>
      <c r="G58" t="s">
        <v>138</v>
      </c>
      <c r="I58" t="s">
        <v>132</v>
      </c>
      <c r="J58" t="str">
        <f t="shared" si="1"/>
        <v>UW5_OX25</v>
      </c>
      <c r="K58" t="str">
        <f t="shared" si="2"/>
        <v>UW5_OX25</v>
      </c>
      <c r="L58" t="str">
        <f t="shared" si="4"/>
        <v>UW5_OX25_FI#4</v>
      </c>
      <c r="M58" s="4" t="s">
        <v>179</v>
      </c>
      <c r="N58" s="4"/>
      <c r="O58" s="4"/>
    </row>
    <row r="59" spans="1:15" x14ac:dyDescent="0.2">
      <c r="A59" t="s">
        <v>76</v>
      </c>
      <c r="B59" s="1">
        <v>44876</v>
      </c>
      <c r="C59">
        <v>51488</v>
      </c>
      <c r="D59" s="1" t="s">
        <v>4</v>
      </c>
      <c r="E59" t="s">
        <v>18</v>
      </c>
      <c r="F59" t="s">
        <v>134</v>
      </c>
      <c r="G59" t="s">
        <v>139</v>
      </c>
      <c r="I59" t="s">
        <v>17</v>
      </c>
      <c r="J59" t="str">
        <f t="shared" si="1"/>
        <v>UW5_OX27</v>
      </c>
      <c r="K59" t="str">
        <f t="shared" si="2"/>
        <v>UW5_OX27</v>
      </c>
      <c r="L59" t="str">
        <f t="shared" si="4"/>
        <v>UW5_OX27_FI#1</v>
      </c>
      <c r="M59" s="4" t="s">
        <v>180</v>
      </c>
      <c r="N59" s="4"/>
      <c r="O59" s="4"/>
    </row>
    <row r="60" spans="1:15" x14ac:dyDescent="0.2">
      <c r="A60" t="s">
        <v>77</v>
      </c>
      <c r="B60" s="1">
        <v>44876</v>
      </c>
      <c r="C60">
        <v>52802</v>
      </c>
      <c r="D60" s="1" t="s">
        <v>4</v>
      </c>
      <c r="E60" t="s">
        <v>18</v>
      </c>
      <c r="F60" t="s">
        <v>134</v>
      </c>
      <c r="G60" t="s">
        <v>140</v>
      </c>
      <c r="I60" t="s">
        <v>17</v>
      </c>
      <c r="J60" t="str">
        <f t="shared" si="1"/>
        <v>UW5_OX28</v>
      </c>
      <c r="K60" t="str">
        <f t="shared" si="2"/>
        <v>UW5_OX28</v>
      </c>
      <c r="L60" t="str">
        <f t="shared" si="4"/>
        <v>UW5_OX28_FI#1</v>
      </c>
      <c r="M60" s="4" t="s">
        <v>189</v>
      </c>
      <c r="N60" s="4"/>
      <c r="O60" s="4"/>
    </row>
    <row r="61" spans="1:15" x14ac:dyDescent="0.2">
      <c r="A61" t="s">
        <v>78</v>
      </c>
      <c r="B61" s="1">
        <v>44907</v>
      </c>
      <c r="C61">
        <v>52343</v>
      </c>
      <c r="D61" s="1" t="s">
        <v>4</v>
      </c>
      <c r="F61" t="s">
        <v>115</v>
      </c>
      <c r="G61">
        <v>692</v>
      </c>
      <c r="I61" t="s">
        <v>17</v>
      </c>
      <c r="J61" t="str">
        <f t="shared" si="1"/>
        <v>UW3_692</v>
      </c>
      <c r="K61" t="str">
        <f t="shared" si="2"/>
        <v>UW3_692</v>
      </c>
      <c r="L61" t="str">
        <f t="shared" si="4"/>
        <v>UW3_692_FI#1</v>
      </c>
      <c r="N61" s="4"/>
      <c r="O61" s="4"/>
    </row>
    <row r="62" spans="1:15" x14ac:dyDescent="0.2">
      <c r="A62" t="s">
        <v>79</v>
      </c>
      <c r="B62" s="1">
        <v>44907</v>
      </c>
      <c r="C62">
        <v>48985</v>
      </c>
      <c r="D62" s="1" t="s">
        <v>4</v>
      </c>
      <c r="F62" t="s">
        <v>129</v>
      </c>
      <c r="G62">
        <v>668</v>
      </c>
      <c r="I62" t="s">
        <v>17</v>
      </c>
      <c r="J62" t="str">
        <f t="shared" si="1"/>
        <v>UW4_668</v>
      </c>
      <c r="K62" t="str">
        <f t="shared" si="2"/>
        <v>UW4_668</v>
      </c>
      <c r="L62" t="str">
        <f t="shared" si="4"/>
        <v>UW4_668_FI#1</v>
      </c>
      <c r="N62" s="4"/>
      <c r="O62" s="4"/>
    </row>
    <row r="63" spans="1:15" x14ac:dyDescent="0.2">
      <c r="A63" t="s">
        <v>80</v>
      </c>
      <c r="B63" s="1">
        <v>44907</v>
      </c>
      <c r="C63">
        <v>50331</v>
      </c>
      <c r="D63" s="1" t="s">
        <v>4</v>
      </c>
      <c r="F63" t="s">
        <v>129</v>
      </c>
      <c r="G63">
        <v>668</v>
      </c>
      <c r="I63" t="s">
        <v>16</v>
      </c>
      <c r="J63" t="str">
        <f t="shared" si="1"/>
        <v>UW4_668</v>
      </c>
      <c r="K63" t="str">
        <f t="shared" si="2"/>
        <v>UW4_668</v>
      </c>
      <c r="L63" t="str">
        <f t="shared" si="4"/>
        <v>UW4_668_FI#2</v>
      </c>
      <c r="N63" s="4"/>
      <c r="O63" s="4"/>
    </row>
    <row r="64" spans="1:15" x14ac:dyDescent="0.2">
      <c r="A64" t="s">
        <v>81</v>
      </c>
      <c r="B64" s="1">
        <v>44907</v>
      </c>
      <c r="C64">
        <v>48305</v>
      </c>
      <c r="D64" s="1" t="s">
        <v>4</v>
      </c>
      <c r="F64" t="s">
        <v>129</v>
      </c>
      <c r="G64">
        <v>674</v>
      </c>
      <c r="I64" t="s">
        <v>17</v>
      </c>
      <c r="J64" t="str">
        <f t="shared" si="1"/>
        <v>UW4_674</v>
      </c>
      <c r="K64" t="str">
        <f t="shared" si="2"/>
        <v>UW4_674</v>
      </c>
      <c r="L64" t="str">
        <f t="shared" si="4"/>
        <v>UW4_674_FI#1</v>
      </c>
      <c r="N64" s="4"/>
      <c r="O64" s="4"/>
    </row>
    <row r="65" spans="1:15" x14ac:dyDescent="0.2">
      <c r="A65" t="s">
        <v>82</v>
      </c>
      <c r="B65" s="1">
        <v>44907</v>
      </c>
      <c r="C65">
        <v>50976</v>
      </c>
      <c r="D65" s="1" t="s">
        <v>4</v>
      </c>
      <c r="F65" t="s">
        <v>129</v>
      </c>
      <c r="G65">
        <v>677</v>
      </c>
      <c r="I65" t="s">
        <v>17</v>
      </c>
      <c r="J65" t="str">
        <f t="shared" si="1"/>
        <v>UW4_677</v>
      </c>
      <c r="K65" t="str">
        <f t="shared" si="2"/>
        <v>UW4_677</v>
      </c>
      <c r="L65" t="str">
        <f t="shared" si="4"/>
        <v>UW4_677_FI#1</v>
      </c>
      <c r="N65" s="4"/>
      <c r="O65" s="4"/>
    </row>
    <row r="66" spans="1:15" x14ac:dyDescent="0.2">
      <c r="A66" t="s">
        <v>83</v>
      </c>
      <c r="B66" s="1">
        <v>44907</v>
      </c>
      <c r="C66">
        <v>54893</v>
      </c>
      <c r="D66" s="1" t="s">
        <v>4</v>
      </c>
      <c r="F66" t="s">
        <v>129</v>
      </c>
      <c r="G66">
        <v>714</v>
      </c>
      <c r="I66" t="s">
        <v>17</v>
      </c>
      <c r="J66" t="str">
        <f t="shared" si="1"/>
        <v>UW4_714</v>
      </c>
      <c r="K66" t="str">
        <f t="shared" si="2"/>
        <v>UW4_714</v>
      </c>
      <c r="L66" t="str">
        <f t="shared" si="4"/>
        <v>UW4_714_FI#1</v>
      </c>
      <c r="N66" s="4"/>
      <c r="O66" s="4"/>
    </row>
    <row r="67" spans="1:15" x14ac:dyDescent="0.2">
      <c r="A67" t="s">
        <v>84</v>
      </c>
      <c r="B67" s="1">
        <v>44907</v>
      </c>
      <c r="C67">
        <v>55833</v>
      </c>
      <c r="D67" s="1" t="s">
        <v>4</v>
      </c>
      <c r="F67" t="s">
        <v>129</v>
      </c>
      <c r="G67">
        <v>729</v>
      </c>
      <c r="I67" t="s">
        <v>17</v>
      </c>
      <c r="J67" t="str">
        <f t="shared" ref="J67:J91" si="5">_xlfn.CONCAT(F67,"_",G67)</f>
        <v>UW4_729</v>
      </c>
      <c r="K67" t="str">
        <f t="shared" ref="K67:K91" si="6">IF(H67&lt;&gt;0,_xlfn.CONCAT(J67,"_",H67),J67)</f>
        <v>UW4_729</v>
      </c>
      <c r="L67" t="str">
        <f t="shared" si="4"/>
        <v>UW4_729_FI#1</v>
      </c>
      <c r="N67" s="4"/>
      <c r="O67" s="4"/>
    </row>
    <row r="68" spans="1:15" x14ac:dyDescent="0.2">
      <c r="A68" t="s">
        <v>85</v>
      </c>
      <c r="B68" s="1">
        <v>44907</v>
      </c>
      <c r="C68">
        <v>56191</v>
      </c>
      <c r="D68" s="1" t="s">
        <v>4</v>
      </c>
      <c r="F68" t="s">
        <v>129</v>
      </c>
      <c r="G68">
        <v>729</v>
      </c>
      <c r="I68" t="s">
        <v>16</v>
      </c>
      <c r="J68" t="str">
        <f t="shared" si="5"/>
        <v>UW4_729</v>
      </c>
      <c r="K68" t="str">
        <f t="shared" si="6"/>
        <v>UW4_729</v>
      </c>
      <c r="L68" t="str">
        <f t="shared" si="4"/>
        <v>UW4_729_FI#2</v>
      </c>
      <c r="N68" s="4"/>
      <c r="O68" s="4"/>
    </row>
    <row r="69" spans="1:15" x14ac:dyDescent="0.2">
      <c r="A69" t="s">
        <v>86</v>
      </c>
      <c r="B69" s="1">
        <v>44907</v>
      </c>
      <c r="C69">
        <v>55515</v>
      </c>
      <c r="D69" s="1" t="s">
        <v>4</v>
      </c>
      <c r="F69" t="s">
        <v>129</v>
      </c>
      <c r="G69">
        <v>732</v>
      </c>
      <c r="I69" t="s">
        <v>17</v>
      </c>
      <c r="J69" t="str">
        <f t="shared" si="5"/>
        <v>UW4_732</v>
      </c>
      <c r="K69" t="str">
        <f t="shared" si="6"/>
        <v>UW4_732</v>
      </c>
      <c r="L69" t="str">
        <f t="shared" si="4"/>
        <v>UW4_732_FI#1</v>
      </c>
      <c r="N69" s="4"/>
      <c r="O69" s="4"/>
    </row>
    <row r="70" spans="1:15" x14ac:dyDescent="0.2">
      <c r="A70" t="s">
        <v>87</v>
      </c>
      <c r="B70" s="1">
        <v>44907</v>
      </c>
      <c r="C70">
        <v>54335</v>
      </c>
      <c r="D70" s="1" t="s">
        <v>4</v>
      </c>
      <c r="F70" t="s">
        <v>134</v>
      </c>
      <c r="G70">
        <v>700</v>
      </c>
      <c r="I70" t="s">
        <v>17</v>
      </c>
      <c r="J70" t="str">
        <f t="shared" si="5"/>
        <v>UW5_700</v>
      </c>
      <c r="K70" t="str">
        <f t="shared" si="6"/>
        <v>UW5_700</v>
      </c>
      <c r="L70" t="str">
        <f t="shared" si="4"/>
        <v>UW5_700_FI#1</v>
      </c>
      <c r="N70" s="4"/>
      <c r="O70" s="4"/>
    </row>
    <row r="71" spans="1:15" x14ac:dyDescent="0.2">
      <c r="A71" t="s">
        <v>88</v>
      </c>
      <c r="B71" s="1">
        <v>44907</v>
      </c>
      <c r="C71">
        <v>54132</v>
      </c>
      <c r="D71" s="1" t="s">
        <v>4</v>
      </c>
      <c r="F71" t="s">
        <v>134</v>
      </c>
      <c r="G71">
        <v>700</v>
      </c>
      <c r="I71" t="s">
        <v>17</v>
      </c>
      <c r="J71" t="str">
        <f t="shared" si="5"/>
        <v>UW5_700</v>
      </c>
      <c r="K71" t="str">
        <f t="shared" si="6"/>
        <v>UW5_700</v>
      </c>
      <c r="L71" t="str">
        <f t="shared" si="4"/>
        <v>UW5_700_FI#1</v>
      </c>
      <c r="N71" s="4"/>
      <c r="O71" s="4"/>
    </row>
    <row r="72" spans="1:15" x14ac:dyDescent="0.2">
      <c r="A72" t="s">
        <v>89</v>
      </c>
      <c r="B72" s="1">
        <v>44907</v>
      </c>
      <c r="C72">
        <v>53114</v>
      </c>
      <c r="D72" s="1" t="s">
        <v>4</v>
      </c>
      <c r="F72" t="s">
        <v>134</v>
      </c>
      <c r="G72">
        <v>705</v>
      </c>
      <c r="I72" t="s">
        <v>17</v>
      </c>
      <c r="J72" t="str">
        <f t="shared" si="5"/>
        <v>UW5_705</v>
      </c>
      <c r="K72" t="str">
        <f t="shared" si="6"/>
        <v>UW5_705</v>
      </c>
      <c r="L72" t="str">
        <f t="shared" si="4"/>
        <v>UW5_705_FI#1</v>
      </c>
      <c r="N72" s="4"/>
      <c r="O72" s="4"/>
    </row>
    <row r="73" spans="1:15" x14ac:dyDescent="0.2">
      <c r="A73" t="s">
        <v>90</v>
      </c>
      <c r="B73" s="1">
        <v>44907</v>
      </c>
      <c r="C73">
        <v>53383</v>
      </c>
      <c r="D73" s="1" t="s">
        <v>4</v>
      </c>
      <c r="F73" t="s">
        <v>134</v>
      </c>
      <c r="G73">
        <v>705</v>
      </c>
      <c r="I73" t="s">
        <v>16</v>
      </c>
      <c r="J73" t="str">
        <f t="shared" si="5"/>
        <v>UW5_705</v>
      </c>
      <c r="K73" t="str">
        <f t="shared" si="6"/>
        <v>UW5_705</v>
      </c>
      <c r="L73" t="str">
        <f t="shared" si="4"/>
        <v>UW5_705_FI#2</v>
      </c>
    </row>
    <row r="74" spans="1:15" x14ac:dyDescent="0.2">
      <c r="A74" t="s">
        <v>91</v>
      </c>
      <c r="B74" s="1">
        <v>44907</v>
      </c>
      <c r="C74">
        <v>53665</v>
      </c>
      <c r="D74" s="1" t="s">
        <v>4</v>
      </c>
      <c r="F74" t="s">
        <v>134</v>
      </c>
      <c r="G74">
        <v>705</v>
      </c>
      <c r="I74" t="s">
        <v>124</v>
      </c>
      <c r="J74" t="str">
        <f t="shared" si="5"/>
        <v>UW5_705</v>
      </c>
      <c r="K74" t="str">
        <f t="shared" si="6"/>
        <v>UW5_705</v>
      </c>
      <c r="L74" t="str">
        <f t="shared" si="4"/>
        <v>UW5_705_FI#3</v>
      </c>
    </row>
    <row r="75" spans="1:15" x14ac:dyDescent="0.2">
      <c r="A75" t="s">
        <v>92</v>
      </c>
      <c r="B75" s="1">
        <v>44908</v>
      </c>
      <c r="C75">
        <v>48856</v>
      </c>
      <c r="D75" s="1" t="s">
        <v>4</v>
      </c>
      <c r="F75" t="s">
        <v>115</v>
      </c>
      <c r="G75">
        <v>606</v>
      </c>
      <c r="I75" t="s">
        <v>17</v>
      </c>
      <c r="J75" t="str">
        <f t="shared" si="5"/>
        <v>UW3_606</v>
      </c>
      <c r="K75" t="str">
        <f t="shared" si="6"/>
        <v>UW3_606</v>
      </c>
      <c r="L75" t="str">
        <f t="shared" si="4"/>
        <v>UW3_606_FI#1</v>
      </c>
    </row>
    <row r="76" spans="1:15" x14ac:dyDescent="0.2">
      <c r="A76" t="s">
        <v>93</v>
      </c>
      <c r="B76" s="1">
        <v>44908</v>
      </c>
      <c r="C76">
        <v>49594</v>
      </c>
      <c r="D76" s="1" t="s">
        <v>4</v>
      </c>
      <c r="F76" t="s">
        <v>115</v>
      </c>
      <c r="G76">
        <v>606</v>
      </c>
      <c r="I76" t="s">
        <v>141</v>
      </c>
      <c r="J76" t="str">
        <f t="shared" si="5"/>
        <v>UW3_606</v>
      </c>
      <c r="K76" t="str">
        <f t="shared" si="6"/>
        <v>UW3_606</v>
      </c>
      <c r="L76" t="str">
        <f t="shared" si="4"/>
        <v>UW3_606_MI#1</v>
      </c>
    </row>
    <row r="77" spans="1:15" x14ac:dyDescent="0.2">
      <c r="A77" t="s">
        <v>94</v>
      </c>
      <c r="B77" s="1">
        <v>44908</v>
      </c>
      <c r="C77">
        <v>50310</v>
      </c>
      <c r="D77" s="1" t="s">
        <v>4</v>
      </c>
      <c r="F77" t="s">
        <v>115</v>
      </c>
      <c r="G77">
        <v>618</v>
      </c>
      <c r="I77" t="s">
        <v>17</v>
      </c>
      <c r="J77" t="str">
        <f t="shared" si="5"/>
        <v>UW3_618</v>
      </c>
      <c r="K77" t="str">
        <f t="shared" si="6"/>
        <v>UW3_618</v>
      </c>
      <c r="L77" t="str">
        <f t="shared" si="4"/>
        <v>UW3_618_FI#1</v>
      </c>
    </row>
    <row r="78" spans="1:15" x14ac:dyDescent="0.2">
      <c r="A78" t="s">
        <v>95</v>
      </c>
      <c r="B78" s="1">
        <v>44908</v>
      </c>
      <c r="C78">
        <v>39854</v>
      </c>
      <c r="D78" s="1" t="s">
        <v>4</v>
      </c>
      <c r="F78" t="s">
        <v>129</v>
      </c>
      <c r="G78">
        <v>602</v>
      </c>
      <c r="I78" t="s">
        <v>17</v>
      </c>
      <c r="J78" t="str">
        <f t="shared" si="5"/>
        <v>UW4_602</v>
      </c>
      <c r="K78" t="str">
        <f t="shared" si="6"/>
        <v>UW4_602</v>
      </c>
      <c r="L78" t="str">
        <f t="shared" ref="L78:L109" si="7">_xlfn.CONCAT(K78,"_",I78)</f>
        <v>UW4_602_FI#1</v>
      </c>
    </row>
    <row r="79" spans="1:15" x14ac:dyDescent="0.2">
      <c r="A79" t="s">
        <v>96</v>
      </c>
      <c r="B79" s="1">
        <v>44908</v>
      </c>
      <c r="C79">
        <v>38591</v>
      </c>
      <c r="D79" s="1" t="s">
        <v>4</v>
      </c>
      <c r="F79" t="s">
        <v>129</v>
      </c>
      <c r="G79">
        <v>603</v>
      </c>
      <c r="I79" t="s">
        <v>141</v>
      </c>
      <c r="J79" t="str">
        <f t="shared" si="5"/>
        <v>UW4_603</v>
      </c>
      <c r="K79" t="str">
        <f t="shared" si="6"/>
        <v>UW4_603</v>
      </c>
      <c r="L79" t="str">
        <f t="shared" si="7"/>
        <v>UW4_603_MI#1</v>
      </c>
    </row>
    <row r="80" spans="1:15" x14ac:dyDescent="0.2">
      <c r="A80" t="s">
        <v>97</v>
      </c>
      <c r="B80" s="1">
        <v>44908</v>
      </c>
      <c r="C80">
        <v>47126</v>
      </c>
      <c r="D80" s="1" t="s">
        <v>4</v>
      </c>
      <c r="F80" t="s">
        <v>129</v>
      </c>
      <c r="G80">
        <v>607</v>
      </c>
      <c r="I80" t="s">
        <v>17</v>
      </c>
      <c r="J80" t="str">
        <f t="shared" si="5"/>
        <v>UW4_607</v>
      </c>
      <c r="K80" t="str">
        <f t="shared" si="6"/>
        <v>UW4_607</v>
      </c>
      <c r="L80" t="str">
        <f t="shared" si="7"/>
        <v>UW4_607_FI#1</v>
      </c>
    </row>
    <row r="81" spans="1:12" x14ac:dyDescent="0.2">
      <c r="A81" t="s">
        <v>98</v>
      </c>
      <c r="B81" s="1">
        <v>44908</v>
      </c>
      <c r="C81">
        <v>46236</v>
      </c>
      <c r="D81" s="1" t="s">
        <v>4</v>
      </c>
      <c r="F81" t="s">
        <v>129</v>
      </c>
      <c r="G81">
        <v>608</v>
      </c>
      <c r="I81" t="s">
        <v>17</v>
      </c>
      <c r="J81" t="str">
        <f t="shared" si="5"/>
        <v>UW4_608</v>
      </c>
      <c r="K81" t="str">
        <f t="shared" si="6"/>
        <v>UW4_608</v>
      </c>
      <c r="L81" t="str">
        <f t="shared" si="7"/>
        <v>UW4_608_FI#1</v>
      </c>
    </row>
    <row r="82" spans="1:12" x14ac:dyDescent="0.2">
      <c r="A82" t="s">
        <v>99</v>
      </c>
      <c r="B82" s="1">
        <v>44908</v>
      </c>
      <c r="C82">
        <v>45488</v>
      </c>
      <c r="D82" s="1" t="s">
        <v>4</v>
      </c>
      <c r="F82" t="s">
        <v>129</v>
      </c>
      <c r="G82">
        <v>610</v>
      </c>
      <c r="I82" t="s">
        <v>17</v>
      </c>
      <c r="J82" t="str">
        <f t="shared" si="5"/>
        <v>UW4_610</v>
      </c>
      <c r="K82" t="str">
        <f t="shared" si="6"/>
        <v>UW4_610</v>
      </c>
      <c r="L82" t="str">
        <f t="shared" si="7"/>
        <v>UW4_610_FI#1</v>
      </c>
    </row>
    <row r="83" spans="1:12" x14ac:dyDescent="0.2">
      <c r="A83" t="s">
        <v>100</v>
      </c>
      <c r="B83" s="1">
        <v>44908</v>
      </c>
      <c r="C83">
        <v>47630</v>
      </c>
      <c r="D83" s="1" t="s">
        <v>4</v>
      </c>
      <c r="F83" t="s">
        <v>129</v>
      </c>
      <c r="G83">
        <v>612</v>
      </c>
      <c r="I83" t="s">
        <v>17</v>
      </c>
      <c r="J83" t="str">
        <f t="shared" si="5"/>
        <v>UW4_612</v>
      </c>
      <c r="K83" t="str">
        <f t="shared" si="6"/>
        <v>UW4_612</v>
      </c>
      <c r="L83" t="str">
        <f t="shared" si="7"/>
        <v>UW4_612_FI#1</v>
      </c>
    </row>
    <row r="84" spans="1:12" x14ac:dyDescent="0.2">
      <c r="A84" t="s">
        <v>101</v>
      </c>
      <c r="B84" s="1">
        <v>44908</v>
      </c>
      <c r="C84">
        <v>48289</v>
      </c>
      <c r="D84" s="1" t="s">
        <v>4</v>
      </c>
      <c r="F84" t="s">
        <v>129</v>
      </c>
      <c r="G84">
        <v>612</v>
      </c>
      <c r="I84" t="s">
        <v>16</v>
      </c>
      <c r="J84" t="str">
        <f t="shared" si="5"/>
        <v>UW4_612</v>
      </c>
      <c r="K84" t="str">
        <f t="shared" si="6"/>
        <v>UW4_612</v>
      </c>
      <c r="L84" t="str">
        <f t="shared" si="7"/>
        <v>UW4_612_FI#2</v>
      </c>
    </row>
    <row r="85" spans="1:12" x14ac:dyDescent="0.2">
      <c r="A85" t="s">
        <v>102</v>
      </c>
      <c r="B85" s="1">
        <v>44908</v>
      </c>
      <c r="C85">
        <v>50921</v>
      </c>
      <c r="D85" s="1" t="s">
        <v>4</v>
      </c>
      <c r="F85" t="s">
        <v>134</v>
      </c>
      <c r="G85">
        <v>635</v>
      </c>
      <c r="I85" t="s">
        <v>17</v>
      </c>
      <c r="J85" t="str">
        <f t="shared" si="5"/>
        <v>UW5_635</v>
      </c>
      <c r="K85" t="str">
        <f t="shared" si="6"/>
        <v>UW5_635</v>
      </c>
      <c r="L85" t="str">
        <f t="shared" si="7"/>
        <v>UW5_635_FI#1</v>
      </c>
    </row>
    <row r="86" spans="1:12" x14ac:dyDescent="0.2">
      <c r="A86" t="s">
        <v>103</v>
      </c>
      <c r="B86" s="1">
        <v>44908</v>
      </c>
      <c r="C86">
        <v>52654</v>
      </c>
      <c r="D86" s="1" t="s">
        <v>4</v>
      </c>
      <c r="F86" t="s">
        <v>110</v>
      </c>
      <c r="G86">
        <v>651</v>
      </c>
      <c r="I86" t="s">
        <v>17</v>
      </c>
      <c r="J86" t="str">
        <f t="shared" si="5"/>
        <v>UW7_651</v>
      </c>
      <c r="K86" t="str">
        <f t="shared" si="6"/>
        <v>UW7_651</v>
      </c>
      <c r="L86" t="str">
        <f t="shared" si="7"/>
        <v>UW7_651_FI#1</v>
      </c>
    </row>
    <row r="87" spans="1:12" x14ac:dyDescent="0.2">
      <c r="A87" t="s">
        <v>104</v>
      </c>
      <c r="B87" s="1">
        <v>44908</v>
      </c>
      <c r="C87">
        <v>52093</v>
      </c>
      <c r="D87" s="1" t="s">
        <v>4</v>
      </c>
      <c r="F87" t="s">
        <v>110</v>
      </c>
      <c r="G87">
        <v>651</v>
      </c>
      <c r="I87" t="s">
        <v>141</v>
      </c>
      <c r="J87" t="str">
        <f t="shared" si="5"/>
        <v>UW7_651</v>
      </c>
      <c r="K87" t="str">
        <f t="shared" si="6"/>
        <v>UW7_651</v>
      </c>
      <c r="L87" t="str">
        <f t="shared" si="7"/>
        <v>UW7_651_MI#1</v>
      </c>
    </row>
    <row r="88" spans="1:12" x14ac:dyDescent="0.2">
      <c r="A88" t="s">
        <v>105</v>
      </c>
      <c r="B88" s="1">
        <v>44908</v>
      </c>
      <c r="C88">
        <v>53391</v>
      </c>
      <c r="D88" s="1" t="s">
        <v>4</v>
      </c>
      <c r="F88" t="s">
        <v>110</v>
      </c>
      <c r="G88">
        <v>659</v>
      </c>
      <c r="I88" t="s">
        <v>17</v>
      </c>
      <c r="J88" t="str">
        <f t="shared" si="5"/>
        <v>UW7_659</v>
      </c>
      <c r="K88" t="str">
        <f t="shared" si="6"/>
        <v>UW7_659</v>
      </c>
      <c r="L88" t="str">
        <f t="shared" si="7"/>
        <v>UW7_659_FI#1</v>
      </c>
    </row>
    <row r="89" spans="1:12" x14ac:dyDescent="0.2">
      <c r="A89" t="s">
        <v>106</v>
      </c>
      <c r="B89" s="1">
        <v>44908</v>
      </c>
      <c r="C89">
        <v>53767</v>
      </c>
      <c r="D89" s="1" t="s">
        <v>4</v>
      </c>
      <c r="F89" t="s">
        <v>110</v>
      </c>
      <c r="G89">
        <v>662</v>
      </c>
      <c r="I89" t="s">
        <v>17</v>
      </c>
      <c r="J89" t="str">
        <f t="shared" si="5"/>
        <v>UW7_662</v>
      </c>
      <c r="K89" t="str">
        <f t="shared" si="6"/>
        <v>UW7_662</v>
      </c>
      <c r="L89" t="str">
        <f t="shared" si="7"/>
        <v>UW7_662_FI#1</v>
      </c>
    </row>
    <row r="90" spans="1:12" x14ac:dyDescent="0.2">
      <c r="A90" t="s">
        <v>107</v>
      </c>
      <c r="B90" s="1">
        <v>44908</v>
      </c>
      <c r="C90">
        <v>54032</v>
      </c>
      <c r="D90" s="1" t="s">
        <v>4</v>
      </c>
      <c r="F90" t="s">
        <v>110</v>
      </c>
      <c r="G90">
        <v>662</v>
      </c>
      <c r="I90" t="s">
        <v>16</v>
      </c>
      <c r="J90" t="str">
        <f t="shared" si="5"/>
        <v>UW7_662</v>
      </c>
      <c r="K90" t="str">
        <f t="shared" si="6"/>
        <v>UW7_662</v>
      </c>
      <c r="L90" t="str">
        <f t="shared" si="7"/>
        <v>UW7_662_FI#2</v>
      </c>
    </row>
    <row r="91" spans="1:12" x14ac:dyDescent="0.2">
      <c r="A91" t="s">
        <v>108</v>
      </c>
      <c r="B91" s="1">
        <v>44908</v>
      </c>
      <c r="C91">
        <v>54291</v>
      </c>
      <c r="D91" s="1" t="s">
        <v>4</v>
      </c>
      <c r="F91" t="s">
        <v>110</v>
      </c>
      <c r="G91">
        <v>662</v>
      </c>
      <c r="I91" t="s">
        <v>124</v>
      </c>
      <c r="J91" t="str">
        <f t="shared" si="5"/>
        <v>UW7_662</v>
      </c>
      <c r="K91" t="str">
        <f t="shared" si="6"/>
        <v>UW7_662</v>
      </c>
      <c r="L91" t="str">
        <f t="shared" si="7"/>
        <v>UW7_662_FI#3</v>
      </c>
    </row>
  </sheetData>
  <phoneticPr fontId="1" type="noConversion"/>
  <conditionalFormatting sqref="N34:N35">
    <cfRule type="duplicateValues" dxfId="12" priority="12"/>
  </conditionalFormatting>
  <conditionalFormatting sqref="N36:N39">
    <cfRule type="duplicateValues" dxfId="11" priority="11"/>
  </conditionalFormatting>
  <conditionalFormatting sqref="N43:N45">
    <cfRule type="duplicateValues" dxfId="10" priority="10"/>
  </conditionalFormatting>
  <conditionalFormatting sqref="N46:N49">
    <cfRule type="duplicateValues" dxfId="9" priority="22"/>
  </conditionalFormatting>
  <conditionalFormatting sqref="N51">
    <cfRule type="duplicateValues" dxfId="8" priority="8"/>
  </conditionalFormatting>
  <conditionalFormatting sqref="N52">
    <cfRule type="duplicateValues" dxfId="7" priority="7"/>
  </conditionalFormatting>
  <conditionalFormatting sqref="N53">
    <cfRule type="duplicateValues" dxfId="6" priority="6"/>
  </conditionalFormatting>
  <conditionalFormatting sqref="N54:N55">
    <cfRule type="duplicateValues" dxfId="5" priority="5"/>
  </conditionalFormatting>
  <conditionalFormatting sqref="N56">
    <cfRule type="duplicateValues" dxfId="4" priority="4"/>
  </conditionalFormatting>
  <conditionalFormatting sqref="N57:N58">
    <cfRule type="duplicateValues" dxfId="3" priority="3"/>
  </conditionalFormatting>
  <conditionalFormatting sqref="N59">
    <cfRule type="duplicateValues" dxfId="2" priority="2"/>
  </conditionalFormatting>
  <conditionalFormatting sqref="N60">
    <cfRule type="duplicateValues" dxfId="1" priority="1"/>
  </conditionalFormatting>
  <conditionalFormatting sqref="O14:O72 O2:O8">
    <cfRule type="duplicateValues" dxfId="0" priority="24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Charlotte Devitre</cp:lastModifiedBy>
  <dcterms:created xsi:type="dcterms:W3CDTF">2025-01-14T00:29:07Z</dcterms:created>
  <dcterms:modified xsi:type="dcterms:W3CDTF">2025-01-30T20:50:52Z</dcterms:modified>
</cp:coreProperties>
</file>