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mann/Library/Mobile Documents/com~apple~CloudDocs/POFATU DB/_Pofatu-admin/not yet in github repository/"/>
    </mc:Choice>
  </mc:AlternateContent>
  <xr:revisionPtr revIDLastSave="0" documentId="13_ncr:1_{19A6E969-5FD9-1541-B8E1-190E1FB3BBE7}" xr6:coauthVersionLast="36" xr6:coauthVersionMax="36" xr10:uidLastSave="{00000000-0000-0000-0000-000000000000}"/>
  <bookViews>
    <workbookView xWindow="-20" yWindow="460" windowWidth="25600" windowHeight="14240" xr2:uid="{1B224AB5-C042-1940-A844-3740406E25E2}"/>
  </bookViews>
  <sheets>
    <sheet name="1 Data Source" sheetId="1" r:id="rId1"/>
    <sheet name="2 Samples" sheetId="2" r:id="rId2"/>
    <sheet name="3 Data" sheetId="3" r:id="rId3"/>
    <sheet name="4 Archaeology &amp; Chronology" sheetId="4" r:id="rId4"/>
    <sheet name="5 Analysis &amp; Method" sheetId="5" r:id="rId5"/>
    <sheet name="6 Vocabularie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4" i="4" l="1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89" i="2" l="1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</calcChain>
</file>

<file path=xl/sharedStrings.xml><?xml version="1.0" encoding="utf-8"?>
<sst xmlns="http://schemas.openxmlformats.org/spreadsheetml/2006/main" count="18068" uniqueCount="3959">
  <si>
    <t>Data Source Information</t>
  </si>
  <si>
    <t>DATA SOURCE
Information about the production of the dataset</t>
  </si>
  <si>
    <t>TITLE
Descriptive title of the dataset</t>
  </si>
  <si>
    <t>Abstract
Brief description of dataset (&lt;250 words)</t>
  </si>
  <si>
    <t>AUTHOR
Author(s) of the dataset (Last, First name)</t>
  </si>
  <si>
    <t>Institution of the author</t>
  </si>
  <si>
    <t>Release Date
Date when the data is available to the public (left blank if available now)</t>
  </si>
  <si>
    <t>Creator (Person who fills out this template)</t>
  </si>
  <si>
    <t>CONTACT INFO  contact email for the creator of the template</t>
  </si>
  <si>
    <t>CITATION 1 - DATA
Information about the publication of the dataset (e.g. journal article that cites all or part of the dataset)</t>
  </si>
  <si>
    <t>DOI (if available)</t>
  </si>
  <si>
    <t xml:space="preserve">CITATION 2 - ARTEFACT
Information about the artefact 
</t>
  </si>
  <si>
    <t xml:space="preserve">CITATION 3 - SITE
Information about the archaeological context of the artefact 
</t>
  </si>
  <si>
    <t>CITATION 4 - CHRONOMETRY
Information about the chronological context of the artefact.</t>
  </si>
  <si>
    <t>Sample Information</t>
  </si>
  <si>
    <t>SAMPLE IDENTIFICATION</t>
  </si>
  <si>
    <t>LOCATION</t>
  </si>
  <si>
    <t>DESCRIPTION</t>
  </si>
  <si>
    <t>CITATION 1 [DATA]</t>
  </si>
  <si>
    <t>SAMPLE NAME</t>
  </si>
  <si>
    <t>POFATU ID</t>
  </si>
  <si>
    <t>SAMPLE CATEGORY</t>
  </si>
  <si>
    <t>Sample comment</t>
  </si>
  <si>
    <t>TECTONIC SETTING</t>
  </si>
  <si>
    <t>LOCATION 1</t>
  </si>
  <si>
    <t>LOCATION 2</t>
  </si>
  <si>
    <t>LOCATION 3</t>
  </si>
  <si>
    <t>Location comment</t>
  </si>
  <si>
    <t>LATITUDE</t>
  </si>
  <si>
    <t>LONGITUDE</t>
  </si>
  <si>
    <t>ELEVATION</t>
  </si>
  <si>
    <t>LITHOLOGY</t>
  </si>
  <si>
    <t>Petrography</t>
  </si>
  <si>
    <t>Comments</t>
  </si>
  <si>
    <t>must match TAB 1 LINE 11</t>
  </si>
  <si>
    <t>RESERVED TO ADMIN</t>
  </si>
  <si>
    <t>see drop-down list</t>
  </si>
  <si>
    <t>Archipelago</t>
  </si>
  <si>
    <t>Island name</t>
  </si>
  <si>
    <t>Locality</t>
  </si>
  <si>
    <t>Data</t>
  </si>
  <si>
    <t>INDIVIDUAL SAMPLE CONDITION AND PREPARATION</t>
  </si>
  <si>
    <t>METHOD CODE</t>
  </si>
  <si>
    <t>PARAMETER</t>
  </si>
  <si>
    <t>SiO2</t>
  </si>
  <si>
    <t>TiO2</t>
  </si>
  <si>
    <t>Al2O3</t>
  </si>
  <si>
    <t>Fe2O3</t>
  </si>
  <si>
    <t>FeO</t>
  </si>
  <si>
    <t>FeOT</t>
  </si>
  <si>
    <t>CaO</t>
  </si>
  <si>
    <t>MgO</t>
  </si>
  <si>
    <t>MnO</t>
  </si>
  <si>
    <t>K2O</t>
  </si>
  <si>
    <t>Na2O</t>
  </si>
  <si>
    <t>P2O5</t>
  </si>
  <si>
    <t>Li</t>
  </si>
  <si>
    <t>Be</t>
  </si>
  <si>
    <t>B</t>
  </si>
  <si>
    <t>C</t>
  </si>
  <si>
    <t>CO2</t>
  </si>
  <si>
    <t>F</t>
  </si>
  <si>
    <t>Na</t>
  </si>
  <si>
    <t>Mg</t>
  </si>
  <si>
    <t>Al</t>
  </si>
  <si>
    <t>P</t>
  </si>
  <si>
    <t>S</t>
  </si>
  <si>
    <t>Cl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</si>
  <si>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</si>
  <si>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</si>
  <si>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</si>
  <si>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</si>
  <si>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</si>
  <si>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</si>
  <si>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</si>
  <si>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</si>
  <si>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</si>
  <si>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</si>
  <si>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</si>
  <si>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</si>
  <si>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</si>
  <si>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</si>
  <si>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</si>
  <si>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</si>
  <si>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</si>
  <si>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</si>
  <si>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</si>
  <si>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</si>
  <si>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</si>
  <si>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</si>
  <si>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</si>
  <si>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</si>
  <si>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</si>
  <si>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</si>
  <si>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</si>
  <si>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</si>
  <si>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</si>
  <si>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</si>
  <si>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</si>
  <si>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</si>
  <si>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</si>
  <si>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</si>
  <si>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</si>
  <si>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</si>
  <si>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</si>
  <si>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</si>
  <si>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</si>
  <si>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</si>
  <si>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</si>
  <si>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</si>
  <si>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</si>
  <si>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</si>
  <si>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</si>
  <si>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</si>
  <si>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</si>
  <si>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</si>
  <si>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</si>
  <si>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</si>
  <si>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</si>
  <si>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</si>
  <si>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</si>
  <si>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</si>
  <si>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</si>
  <si>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</si>
  <si>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</si>
  <si>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</si>
  <si>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</si>
  <si>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</si>
  <si>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</si>
  <si>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</si>
  <si>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U</t>
  </si>
  <si>
    <t>Nd143_Nd144</t>
  </si>
  <si>
    <t>SD Nd143_Nd144</t>
  </si>
  <si>
    <t>Sr87_Sr86</t>
  </si>
  <si>
    <t>SD Sr87_Sr86</t>
  </si>
  <si>
    <t>Pb206_Pb204</t>
  </si>
  <si>
    <t>SD Pb206_Pb204</t>
  </si>
  <si>
    <t>Pb207_Pb204</t>
  </si>
  <si>
    <t>SD Pb207_Pb204</t>
  </si>
  <si>
    <t>Pb208_Pb204</t>
  </si>
  <si>
    <t>SD Pb208_Pb204</t>
  </si>
  <si>
    <t>UNIT</t>
  </si>
  <si>
    <t>%</t>
  </si>
  <si>
    <t>ppm</t>
  </si>
  <si>
    <t>Select below 1σ or 2σ</t>
  </si>
  <si>
    <t>ANALYZED MATERIAL</t>
  </si>
  <si>
    <t>Species</t>
  </si>
  <si>
    <t>Size fraction</t>
  </si>
  <si>
    <t>Sample preparation</t>
  </si>
  <si>
    <t>Chemical treatment</t>
  </si>
  <si>
    <t>Number of replicates</t>
  </si>
  <si>
    <t>Comment</t>
  </si>
  <si>
    <t>e.g. crushed in agate mill, sieved at 500 microns</t>
  </si>
  <si>
    <t>e.g. whole rock samples were dissolved in 0.1M HF + 5.0M HNO3</t>
  </si>
  <si>
    <t>must match TAB 5 COL A</t>
  </si>
  <si>
    <t>Archaeological metadata: Artefact, Site &amp; stratigraphic context, Chronometry</t>
  </si>
  <si>
    <t>ARTEFACT IDENTIFICATION</t>
  </si>
  <si>
    <t>COLLECTION ORIGIN</t>
  </si>
  <si>
    <t>SITE IDENTIFICATION</t>
  </si>
  <si>
    <t>STRATIGRAPHIC PROVENANCE</t>
  </si>
  <si>
    <t>DATED SAMPLE INFORMATION</t>
  </si>
  <si>
    <t>CHRONOMETRIC DATA</t>
  </si>
  <si>
    <t>CITATION 2 [ARTEFACT]</t>
  </si>
  <si>
    <t>ARTEFACT NAME</t>
  </si>
  <si>
    <t>ARTEFACT CATEGORY</t>
  </si>
  <si>
    <t>Artefact comments</t>
  </si>
  <si>
    <t>COLLECTOR</t>
  </si>
  <si>
    <t>Fieldwork</t>
  </si>
  <si>
    <t>Collection date</t>
  </si>
  <si>
    <t>Collection location</t>
  </si>
  <si>
    <t>Collection comment</t>
  </si>
  <si>
    <t>CITATION 3 [SITE]</t>
  </si>
  <si>
    <t>SITE NAME</t>
  </si>
  <si>
    <t>Site code</t>
  </si>
  <si>
    <t>SITE CONTEXT</t>
  </si>
  <si>
    <t>Site comments</t>
  </si>
  <si>
    <t>LEVEL LABEL (square)</t>
  </si>
  <si>
    <t>Depth below surface</t>
  </si>
  <si>
    <t>Associated feature</t>
  </si>
  <si>
    <t>Stratigraphy comments</t>
  </si>
  <si>
    <t>CITATION 4 [CHRONOMETRY]</t>
  </si>
  <si>
    <t>TECHNIQUE</t>
  </si>
  <si>
    <t>LAB ID</t>
  </si>
  <si>
    <t>CRA YEARS</t>
  </si>
  <si>
    <t>CRA ERROR</t>
  </si>
  <si>
    <t>REGIONAL CALIBRATION CURVE</t>
  </si>
  <si>
    <t>Cal date min 2σ</t>
  </si>
  <si>
    <t>Cal date max 2σ</t>
  </si>
  <si>
    <t>Cal date min 1σ</t>
  </si>
  <si>
    <t>Cal date max 1σ</t>
  </si>
  <si>
    <t>Age comments</t>
  </si>
  <si>
    <t>must match TAB 1 LINE 20</t>
  </si>
  <si>
    <t>Survey OR Excavation</t>
  </si>
  <si>
    <t>must match TAB 1 LINE 29</t>
  </si>
  <si>
    <t>must match TAB 1 LINE 38</t>
  </si>
  <si>
    <t>Primary analytical &amp; Method-specific metadata</t>
  </si>
  <si>
    <t>METHOD IDENTIFICATION</t>
  </si>
  <si>
    <t>ANALYTICAL PROCEDURE</t>
  </si>
  <si>
    <t>DETECTION LIMIT</t>
  </si>
  <si>
    <t>TOTAL PROCEDURAL BLANK</t>
  </si>
  <si>
    <t>FRACTIONATION CORRECTION (ONLY FOR ISOTOPIC ANALYSES)</t>
  </si>
  <si>
    <t>NORMALIZATION</t>
  </si>
  <si>
    <t>Instrument</t>
  </si>
  <si>
    <t>LABORATORY</t>
  </si>
  <si>
    <t>Analyst</t>
  </si>
  <si>
    <t>Analysis date</t>
  </si>
  <si>
    <t>REFERENCE UNCERTAINTY UNIT</t>
  </si>
  <si>
    <t>Detection limit</t>
  </si>
  <si>
    <t>Unit</t>
  </si>
  <si>
    <t>Blank value</t>
  </si>
  <si>
    <t>Parameter</t>
  </si>
  <si>
    <t>reference sample name</t>
  </si>
  <si>
    <t>value used for fractionation correction</t>
  </si>
  <si>
    <t>reference sample accepted value</t>
  </si>
  <si>
    <t>citation
if known</t>
  </si>
  <si>
    <t>Reference sample name</t>
  </si>
  <si>
    <t>Reference sample accepted value</t>
  </si>
  <si>
    <t>Citation</t>
  </si>
  <si>
    <t>must match codes in TAB 3 COL J</t>
  </si>
  <si>
    <t>must match parameters in TAB 3 COL L-DE</t>
  </si>
  <si>
    <t>standard deviation</t>
  </si>
  <si>
    <t>leave blank if 1</t>
  </si>
  <si>
    <t>e.g. ppm</t>
  </si>
  <si>
    <t>e.g. Nd146_Nd144</t>
  </si>
  <si>
    <t>e.g. La Jolla</t>
  </si>
  <si>
    <t>e.g. 0.7219</t>
  </si>
  <si>
    <t>i.e. from literature</t>
  </si>
  <si>
    <t>if applicable</t>
  </si>
  <si>
    <t>e.g. USGS</t>
  </si>
  <si>
    <t>Vocabularies</t>
  </si>
  <si>
    <t xml:space="preserve">PARAMETER </t>
  </si>
  <si>
    <t>Parameter description</t>
  </si>
  <si>
    <t>Unit description</t>
  </si>
  <si>
    <t>Lab name (Country)*
*http://www.radiocarbon.org/Info/Labs</t>
  </si>
  <si>
    <t>REGIONAL CALIBRATION CURVE*</t>
  </si>
  <si>
    <t>Calibration curve description
from http://c14.arch.ox.ac.uk/oxcalhelp/hlp_curves.html</t>
  </si>
  <si>
    <t>Technique description</t>
  </si>
  <si>
    <t>Standard deviation</t>
  </si>
  <si>
    <t>CONTINENTAL/AUSTRALIA</t>
  </si>
  <si>
    <t>SOURCE</t>
  </si>
  <si>
    <t>AB</t>
  </si>
  <si>
    <t>albite</t>
  </si>
  <si>
    <t>percent</t>
  </si>
  <si>
    <t>ADZE</t>
  </si>
  <si>
    <t>COMPLETE</t>
  </si>
  <si>
    <t>AGRICULTURAL</t>
  </si>
  <si>
    <t>SHORT-LIVED PLANT</t>
  </si>
  <si>
    <t>A </t>
  </si>
  <si>
    <t>Arizona (USA )</t>
  </si>
  <si>
    <t>IntCal13</t>
  </si>
  <si>
    <t>IntCal13: Northern Hemisphere (Reimer et al. 2013)</t>
  </si>
  <si>
    <t>14C</t>
  </si>
  <si>
    <t>CARBON 14 AGE DETERMINATION</t>
  </si>
  <si>
    <t>1σ</t>
  </si>
  <si>
    <t>CONVERGENT_MARGIN/BIRDS_HEAD</t>
  </si>
  <si>
    <t>ARTEFACT</t>
  </si>
  <si>
    <t>AC</t>
  </si>
  <si>
    <t>acmite</t>
  </si>
  <si>
    <t>age</t>
  </si>
  <si>
    <t>ADZE PREFORM</t>
  </si>
  <si>
    <t>FRAGMENT</t>
  </si>
  <si>
    <t>BURIAL</t>
  </si>
  <si>
    <t>LONG-LIVED PLANT</t>
  </si>
  <si>
    <t>AA </t>
  </si>
  <si>
    <t>NSF (USA )</t>
  </si>
  <si>
    <t>SHCal13</t>
  </si>
  <si>
    <t>SHCal13: Southern Hemisphere (Hogg et al. 2013)</t>
  </si>
  <si>
    <t>AA</t>
  </si>
  <si>
    <t>ACTIVATION ANALYSIS</t>
  </si>
  <si>
    <t>2σ</t>
  </si>
  <si>
    <t>CONVERGENT_MARGIN/CAROLINE</t>
  </si>
  <si>
    <t>ACC</t>
  </si>
  <si>
    <t>accessory minerals</t>
  </si>
  <si>
    <t xml:space="preserve">CRA          </t>
  </si>
  <si>
    <t>Conventional Radiocarbon Age</t>
  </si>
  <si>
    <t>CHISEL</t>
  </si>
  <si>
    <t>FRAGMENT (PROXIMAL)</t>
  </si>
  <si>
    <t>CEREMONIAL</t>
  </si>
  <si>
    <t>UNIDENTIFIED CHARCOAL</t>
  </si>
  <si>
    <t>AAR </t>
  </si>
  <si>
    <t>University of Aarhus (Denmark )</t>
  </si>
  <si>
    <t>IntCal09</t>
  </si>
  <si>
    <t>IntCal09: Northern Hemisphere (Reimer et al. 2009)</t>
  </si>
  <si>
    <t>AAS</t>
  </si>
  <si>
    <t>ATOMIC ABSORPTION</t>
  </si>
  <si>
    <t>OCEAN_ISLAND/EASTER</t>
  </si>
  <si>
    <t>ACETATE</t>
  </si>
  <si>
    <t>acetate</t>
  </si>
  <si>
    <t>cm</t>
  </si>
  <si>
    <t>centimeter</t>
  </si>
  <si>
    <t>COBBLE</t>
  </si>
  <si>
    <t>FRAGMENT (MESIAL)</t>
  </si>
  <si>
    <t>DOMESTIC</t>
  </si>
  <si>
    <t>TERRESTRIAL BIRD EGGSHELL</t>
  </si>
  <si>
    <t>AC </t>
  </si>
  <si>
    <t>Ingeis (Argentina )</t>
  </si>
  <si>
    <t>IntCal04</t>
  </si>
  <si>
    <t>IntCal04: Northern Hemisphere (Reimer et al. 2004)</t>
  </si>
  <si>
    <t>AGE:ASSIG</t>
  </si>
  <si>
    <t>Assigned Sample Age</t>
  </si>
  <si>
    <t>OCEAN_ISLAND/FUTUNA</t>
  </si>
  <si>
    <t>ACT</t>
  </si>
  <si>
    <t xml:space="preserve">actinolite </t>
  </si>
  <si>
    <t>m</t>
  </si>
  <si>
    <t>meter</t>
  </si>
  <si>
    <t>COBBLE (KILIKILI)</t>
  </si>
  <si>
    <t>FRAGMENT (DISTAL)</t>
  </si>
  <si>
    <t>FORT</t>
  </si>
  <si>
    <t>BONE</t>
  </si>
  <si>
    <t>AECV*</t>
  </si>
  <si>
    <t>Alberta Environmental Center of Vegreville (Canada )</t>
  </si>
  <si>
    <t>IntCal98</t>
  </si>
  <si>
    <t>IntCal98 (Stuiver et al. 1998)</t>
  </si>
  <si>
    <t>AGE:GEO</t>
  </si>
  <si>
    <t>Geological Sample Age</t>
  </si>
  <si>
    <t>OCEAN_ISLAND/JUAN_FERNANDEZ</t>
  </si>
  <si>
    <t>ACT-HORN</t>
  </si>
  <si>
    <t>actinolitic hornblende</t>
  </si>
  <si>
    <t>Ma</t>
  </si>
  <si>
    <t>million years ago</t>
  </si>
  <si>
    <t>CORE</t>
  </si>
  <si>
    <t>NATURAL DYKE</t>
  </si>
  <si>
    <t>MIDDEN</t>
  </si>
  <si>
    <t>MARINE SHELL</t>
  </si>
  <si>
    <t>AERIK* </t>
  </si>
  <si>
    <t>Atomic Energy Res. Inst. (Korea )</t>
  </si>
  <si>
    <t>SHCal04</t>
  </si>
  <si>
    <t>SHCal04: Southern Hemisphere (McCormac et al. 2004)</t>
  </si>
  <si>
    <t>ALPHA</t>
  </si>
  <si>
    <t>ALPHA COUNTING</t>
  </si>
  <si>
    <t>CONVERGENT_MARGIN/KERMADEC</t>
  </si>
  <si>
    <t>AEG</t>
  </si>
  <si>
    <t>aegirine</t>
  </si>
  <si>
    <t>parts per million</t>
  </si>
  <si>
    <t>FLAKE</t>
  </si>
  <si>
    <t>NATURAL PEBBLE</t>
  </si>
  <si>
    <t>NATURAL</t>
  </si>
  <si>
    <t>CORAL</t>
  </si>
  <si>
    <t>ALG*</t>
  </si>
  <si>
    <t>Algiers (Algeria )</t>
  </si>
  <si>
    <t>ALPHA-ID</t>
  </si>
  <si>
    <t>ALPHA COUNTING ISOTOPE DILUTION</t>
  </si>
  <si>
    <t>CONVERGENT_MARGIN/MARIANA</t>
  </si>
  <si>
    <t>silver</t>
  </si>
  <si>
    <t>wt%</t>
  </si>
  <si>
    <t>weight percent</t>
  </si>
  <si>
    <t>FLAKE (ADZE BLANK)</t>
  </si>
  <si>
    <t>NATURAL PRISM</t>
  </si>
  <si>
    <t>QUARRY</t>
  </si>
  <si>
    <t>ANL* </t>
  </si>
  <si>
    <t>Argonne Nat. Lab., Ill. (USA )</t>
  </si>
  <si>
    <t>AMS</t>
  </si>
  <si>
    <t>ACCELERATOR MASS SPECTROMETRY</t>
  </si>
  <si>
    <t>CONVERGENT_MARGIN/MANUS</t>
  </si>
  <si>
    <t>Age</t>
  </si>
  <si>
    <t>sample age</t>
  </si>
  <si>
    <t>FLAKE (ADZE KNAPPING)</t>
  </si>
  <si>
    <t>ROCKSHELTER</t>
  </si>
  <si>
    <t>ANTW*</t>
  </si>
  <si>
    <t>Antwerp (Belgium )</t>
  </si>
  <si>
    <t>ANC</t>
  </si>
  <si>
    <t>ANION CHROMATOGRAPHY</t>
  </si>
  <si>
    <t>CONVERGENT_MARGIN/MAOKE</t>
  </si>
  <si>
    <t>AI</t>
  </si>
  <si>
    <t>age item</t>
  </si>
  <si>
    <t>FLAKE (DEBITAGE)</t>
  </si>
  <si>
    <t>WORKSHOP</t>
  </si>
  <si>
    <t>ANU*</t>
  </si>
  <si>
    <t>Australian National University (Australia )</t>
  </si>
  <si>
    <t>AR_AR</t>
  </si>
  <si>
    <t>AR40_AR39 AGE DETERMINATION</t>
  </si>
  <si>
    <t>CONVERGENT_MARGIN/NORTH_BISMARCK</t>
  </si>
  <si>
    <t>aluminum</t>
  </si>
  <si>
    <t>FLAKE (RETOUCHED)</t>
  </si>
  <si>
    <t>NA</t>
  </si>
  <si>
    <t>ANUA </t>
  </si>
  <si>
    <t>ANU Accelerator (Australia )</t>
  </si>
  <si>
    <t>ARC</t>
  </si>
  <si>
    <t>ARC SPECTROMETRY</t>
  </si>
  <si>
    <t>CONVERGENT_MARGIN/NEW_HEBRIDES</t>
  </si>
  <si>
    <t>aluminium oxide</t>
  </si>
  <si>
    <t>GEOLOGICAL</t>
  </si>
  <si>
    <t>AU* </t>
  </si>
  <si>
    <t>University of Alaska (USA )</t>
  </si>
  <si>
    <t>AUT</t>
  </si>
  <si>
    <t>AUTO ANALYZER</t>
  </si>
  <si>
    <t>CONVERGENT_MARGIN/NIUAFO'OU</t>
  </si>
  <si>
    <t>ALK</t>
  </si>
  <si>
    <t>alkalinity</t>
  </si>
  <si>
    <t>GRINDSTONE</t>
  </si>
  <si>
    <t>B </t>
  </si>
  <si>
    <t>Bern (Switzerland )</t>
  </si>
  <si>
    <t>AUTLCH</t>
  </si>
  <si>
    <t>AUTOMATED LEACHING</t>
  </si>
  <si>
    <t>OCEAN_ISLAND/PACIFIC</t>
  </si>
  <si>
    <t>ALKENONE</t>
  </si>
  <si>
    <t>alkenone</t>
  </si>
  <si>
    <t>HAMMERSTONE</t>
  </si>
  <si>
    <t>Ba </t>
  </si>
  <si>
    <t>Bratislava (Slovakia )</t>
  </si>
  <si>
    <t>BOMB</t>
  </si>
  <si>
    <t>CARBONATE BOMB</t>
  </si>
  <si>
    <t>CONVERGENT_MARGIN/SOUTH_BISMARCK</t>
  </si>
  <si>
    <t>ALLA</t>
  </si>
  <si>
    <t>allanite</t>
  </si>
  <si>
    <t>BC* </t>
  </si>
  <si>
    <t>Brooklyn College (USA )</t>
  </si>
  <si>
    <t>CALC</t>
  </si>
  <si>
    <t>CALCULATED</t>
  </si>
  <si>
    <t>CONVERGENT_MARGIN/SOLOMON_SEA</t>
  </si>
  <si>
    <t>ALM</t>
  </si>
  <si>
    <t>almandine</t>
  </si>
  <si>
    <t>BE</t>
  </si>
  <si>
    <t>University of Bern(Switzerland)</t>
  </si>
  <si>
    <t>CCP</t>
  </si>
  <si>
    <t>CALCIUM CARBONATE PRESERVATION</t>
  </si>
  <si>
    <t>CONVERGENT_MARGIN/WOODLARK</t>
  </si>
  <si>
    <t>AL-SAP</t>
  </si>
  <si>
    <t>aluminum saponite</t>
  </si>
  <si>
    <t>Beta </t>
  </si>
  <si>
    <t>Beta Analytic (USA )</t>
  </si>
  <si>
    <t>CHN</t>
  </si>
  <si>
    <t>CARBON HYDROGEN NITROGEN ANALYSIS</t>
  </si>
  <si>
    <t>ALT</t>
  </si>
  <si>
    <t>alteration product</t>
  </si>
  <si>
    <t>BGS*</t>
  </si>
  <si>
    <t>Brock University (Canada )</t>
  </si>
  <si>
    <t>CHN-G</t>
  </si>
  <si>
    <t>CHN GAS CHROMATOGRAPHY</t>
  </si>
  <si>
    <t>AMES</t>
  </si>
  <si>
    <t>amesite</t>
  </si>
  <si>
    <t>BIOCAMS* </t>
  </si>
  <si>
    <t>BIOCAMS International (USA )</t>
  </si>
  <si>
    <t>CHS</t>
  </si>
  <si>
    <t>CARBON HYDROGEN SULFUR ELEMENTAL ANALYZER</t>
  </si>
  <si>
    <t>AMG</t>
  </si>
  <si>
    <t>amygdule</t>
  </si>
  <si>
    <t>Birm*</t>
  </si>
  <si>
    <t>Birmingham (USA )</t>
  </si>
  <si>
    <t>CMBN</t>
  </si>
  <si>
    <t>COMBUSTION</t>
  </si>
  <si>
    <t>AMPH</t>
  </si>
  <si>
    <t>amphibole</t>
  </si>
  <si>
    <t>Bln* </t>
  </si>
  <si>
    <t>Berlin (Germany )</t>
  </si>
  <si>
    <t>CNS</t>
  </si>
  <si>
    <t>CARBON NITROGEN SULFUR ANALYZER</t>
  </si>
  <si>
    <t>AM-SI</t>
  </si>
  <si>
    <t>amorphous silica</t>
  </si>
  <si>
    <t>BM*</t>
  </si>
  <si>
    <t>British Museum (England )</t>
  </si>
  <si>
    <t>COL</t>
  </si>
  <si>
    <t>COLORIMETRIC ANALYSIS</t>
  </si>
  <si>
    <t>AN</t>
  </si>
  <si>
    <t>anorthite</t>
  </si>
  <si>
    <t>BONN* </t>
  </si>
  <si>
    <t>Universität Bonn (Germany )</t>
  </si>
  <si>
    <t>COUL</t>
  </si>
  <si>
    <t>COULOMETRICAL ANALYSIS</t>
  </si>
  <si>
    <t>ANAL</t>
  </si>
  <si>
    <t>analcite</t>
  </si>
  <si>
    <t>BS </t>
  </si>
  <si>
    <t>Birbal Sahni Institute (India )</t>
  </si>
  <si>
    <t>CSA</t>
  </si>
  <si>
    <t>CARBON SULFUR ANALYSIS</t>
  </si>
  <si>
    <t>ANCL</t>
  </si>
  <si>
    <t>anorthoclase</t>
  </si>
  <si>
    <t>BSG </t>
  </si>
  <si>
    <t>DCP</t>
  </si>
  <si>
    <t>DIRECT CURRENT PLASMA (FURTHER DETAIL NOT PROVIDED)</t>
  </si>
  <si>
    <t>AND</t>
  </si>
  <si>
    <t>andalusite</t>
  </si>
  <si>
    <t>C* </t>
  </si>
  <si>
    <t>Chicago (USA )</t>
  </si>
  <si>
    <t>DCP-AES</t>
  </si>
  <si>
    <t>DIRECT CURRENT PLASMA ATOMIC EMISSION SPECTROMETRY</t>
  </si>
  <si>
    <t>ANDR</t>
  </si>
  <si>
    <t>andradite</t>
  </si>
  <si>
    <t>CAMS </t>
  </si>
  <si>
    <t>Center for Accelerator Mass Spectrometry (USA )</t>
  </si>
  <si>
    <t>DROES</t>
  </si>
  <si>
    <t>DIRECT READING OPTICAL EMISSIONS SPECTROSCOPY</t>
  </si>
  <si>
    <t>ANH</t>
  </si>
  <si>
    <t>anhydrite</t>
  </si>
  <si>
    <t>CAR* </t>
  </si>
  <si>
    <t>Univ. College, Cardiff (Wales )</t>
  </si>
  <si>
    <t>EA</t>
  </si>
  <si>
    <t>ELEMENTAL ANALYSIS</t>
  </si>
  <si>
    <t>ANOR</t>
  </si>
  <si>
    <t>anorthosite</t>
  </si>
  <si>
    <t>CENA </t>
  </si>
  <si>
    <t>Centro Energia Nuclear na Agricultura (Brazil )</t>
  </si>
  <si>
    <t>EA-CF-IRMS</t>
  </si>
  <si>
    <t>ELEMENTAL ANALYZER-CONTINUOUS FLOW ISOTOPE RATIO MASS SPECTROMETRY</t>
  </si>
  <si>
    <t>APA</t>
  </si>
  <si>
    <t>apatite</t>
  </si>
  <si>
    <t>CG </t>
  </si>
  <si>
    <t>Institute of Geology (China )</t>
  </si>
  <si>
    <t>EMP</t>
  </si>
  <si>
    <t>ELECTRON MICROPROBE</t>
  </si>
  <si>
    <t>Ar</t>
  </si>
  <si>
    <t>argon</t>
  </si>
  <si>
    <t>CH*</t>
  </si>
  <si>
    <t>Chemistry Laboratory (India )</t>
  </si>
  <si>
    <t>ENAA</t>
  </si>
  <si>
    <t>EPITHERMAL NEUTRON ACTIVATION ANALYSIS</t>
  </si>
  <si>
    <t>Ar36</t>
  </si>
  <si>
    <t>argon isotope ar36</t>
  </si>
  <si>
    <t>CNA </t>
  </si>
  <si>
    <t>Centro Nacional de Aceladores (Spain)</t>
  </si>
  <si>
    <t>ES</t>
  </si>
  <si>
    <t>EMISSION SPECTROMETRY</t>
  </si>
  <si>
    <t>Ar36_Ar38</t>
  </si>
  <si>
    <t>ratio of argon isotopes ar36 to ar38</t>
  </si>
  <si>
    <t>CN-XX</t>
  </si>
  <si>
    <t>Insittute of Geology and Geophysics, Chinese Acad. Sciences(China)</t>
  </si>
  <si>
    <t>FIS</t>
  </si>
  <si>
    <t>FISSION TRACK</t>
  </si>
  <si>
    <t>Ar36_Ar40</t>
  </si>
  <si>
    <t>ratio of argon isotopes ar36 to ar40</t>
  </si>
  <si>
    <t>University of Cologne AMS(Germany)</t>
  </si>
  <si>
    <t>FL-ES</t>
  </si>
  <si>
    <t>FLAME EMISSION SPECTROSCOPY</t>
  </si>
  <si>
    <t>Ar37_Ar40</t>
  </si>
  <si>
    <t>ratio of ar37 to ar40</t>
  </si>
  <si>
    <t>CRCA *</t>
  </si>
  <si>
    <t>Cairo (Egypt )</t>
  </si>
  <si>
    <t>FP</t>
  </si>
  <si>
    <t>FILM POLAROGRAPHY</t>
  </si>
  <si>
    <t>Ar38</t>
  </si>
  <si>
    <t>argon isotope ar38</t>
  </si>
  <si>
    <t>CRL </t>
  </si>
  <si>
    <t>Czech Radiocarbon Laboratory (Czech Republic )</t>
  </si>
  <si>
    <t>FPHOT</t>
  </si>
  <si>
    <t>FLAME PHOTOMETRY</t>
  </si>
  <si>
    <t>Ar38_Ar36</t>
  </si>
  <si>
    <t>ratio of argon isotopes ar38 to ar36</t>
  </si>
  <si>
    <t>CSIC </t>
  </si>
  <si>
    <t>Geochronology Lab, IQFR-CSIC, Madrid (Spain )</t>
  </si>
  <si>
    <t>FTIR</t>
  </si>
  <si>
    <t>FOURIER TRANSFORM INFRARED SPECTROMETRY</t>
  </si>
  <si>
    <t>Ar39</t>
  </si>
  <si>
    <t>argon isotope ar39</t>
  </si>
  <si>
    <t>CSM* </t>
  </si>
  <si>
    <t>Cosmochemistry Lab. USSR Academy of Sciences (USSR )</t>
  </si>
  <si>
    <t>GAMMA</t>
  </si>
  <si>
    <t>GAMMA COUNTING</t>
  </si>
  <si>
    <t>Ar39_Ar40</t>
  </si>
  <si>
    <t>ratio of argon isotopes ar39 to ar40</t>
  </si>
  <si>
    <t>CT* </t>
  </si>
  <si>
    <t>Caltech, Calif. Inst. Tech. (USA )</t>
  </si>
  <si>
    <t>GC</t>
  </si>
  <si>
    <t>GAS CHROMATOGRAPHY</t>
  </si>
  <si>
    <t>Ar40</t>
  </si>
  <si>
    <t>argon isotope ar40</t>
  </si>
  <si>
    <t>CU </t>
  </si>
  <si>
    <t>Charles University (Czech Republic )</t>
  </si>
  <si>
    <t>GC-MS</t>
  </si>
  <si>
    <t>GAS CHROMATOGRAPHY- MASS SPECTROMETRY</t>
  </si>
  <si>
    <t>Ar40*</t>
  </si>
  <si>
    <t>radiogenic ar40</t>
  </si>
  <si>
    <t>D* </t>
  </si>
  <si>
    <t>Dublin, Trinity College (Ireland )</t>
  </si>
  <si>
    <t>GF-AAS</t>
  </si>
  <si>
    <t>GRAPHITE FURNACE ATOMIC ABSORPTION SPECTROMETRY</t>
  </si>
  <si>
    <t>Ar40_Ar36</t>
  </si>
  <si>
    <t>ratio of argon isotopes ar40 to ar36</t>
  </si>
  <si>
    <t>Dak* </t>
  </si>
  <si>
    <t>Univ. de Dakar (République du Sénégal )</t>
  </si>
  <si>
    <t>GIO</t>
  </si>
  <si>
    <t>GRADIENT ION-CHROMATOGRAPHY</t>
  </si>
  <si>
    <t>Ar40_Ar36(I)</t>
  </si>
  <si>
    <t>initial ar40 to ar36 ratio</t>
  </si>
  <si>
    <t>DAL* </t>
  </si>
  <si>
    <t>Dalhousie University (Canada )</t>
  </si>
  <si>
    <t>GL-EL</t>
  </si>
  <si>
    <t>GLASS ELECTRODE</t>
  </si>
  <si>
    <t>Ar40_Ar39</t>
  </si>
  <si>
    <t>ratio of argon isotopes ar40 to ar39</t>
  </si>
  <si>
    <t>DE* </t>
  </si>
  <si>
    <t>USGS, Denver (USA )</t>
  </si>
  <si>
    <t>GRAV</t>
  </si>
  <si>
    <t>GRAVIMETRY</t>
  </si>
  <si>
    <t>Ar40_ATM</t>
  </si>
  <si>
    <t>atmospheric argon isotope ar40</t>
  </si>
  <si>
    <t>Deb </t>
  </si>
  <si>
    <t>Debrecen (Hungary )</t>
  </si>
  <si>
    <t>GS</t>
  </si>
  <si>
    <t>GASOMETRIC TECHNIQUE</t>
  </si>
  <si>
    <t>Ar40_He4</t>
  </si>
  <si>
    <t>ratio of argon isotopes ar40 to helium isotope he4</t>
  </si>
  <si>
    <t>DeA </t>
  </si>
  <si>
    <t>Debrecen (AMS)(Hungary )</t>
  </si>
  <si>
    <t>HPLC</t>
  </si>
  <si>
    <t>HIGH-PERFORMANCE LIQUID CHROMATOGRAPHY</t>
  </si>
  <si>
    <t>Ar40_RG</t>
  </si>
  <si>
    <t>DEM </t>
  </si>
  <si>
    <t>Lab. of Archaeometry, NCSR Demokritos (Greece )</t>
  </si>
  <si>
    <t>HR-ICP-MS</t>
  </si>
  <si>
    <t>HIGH-RESOLUTION INDUCTIVELY COUPLED PLASMA MASS SPECTROMETRY</t>
  </si>
  <si>
    <t>Ar40RG_Ar39K</t>
  </si>
  <si>
    <t>ratio of radiogenic ar40 to ar39 produced from k</t>
  </si>
  <si>
    <t>DGC </t>
  </si>
  <si>
    <t>Dalhousie Geochronology Centre (Canada )</t>
  </si>
  <si>
    <t>IA</t>
  </si>
  <si>
    <t>IMAGE ANALYSIS</t>
  </si>
  <si>
    <t>ARA</t>
  </si>
  <si>
    <t>aragonite</t>
  </si>
  <si>
    <t>DIC* </t>
  </si>
  <si>
    <t>Dicar Corp and Dicarb Radioisotope Company (USA )</t>
  </si>
  <si>
    <t>ICP</t>
  </si>
  <si>
    <t>INDUCTIVELY COUPLED PLASMA (FURTHER DETAIL NOT PROVIDED)</t>
  </si>
  <si>
    <t>ARMA</t>
  </si>
  <si>
    <t>armalcolite</t>
  </si>
  <si>
    <t>DK </t>
  </si>
  <si>
    <t>Institut Fondamental d’Afrique Noire (IFAN) (Senegal )</t>
  </si>
  <si>
    <t>ICP:AES</t>
  </si>
  <si>
    <t>INDUCTIVELY COUPLED PLASMA  ATOMIC EMISSION SPECTROSCOPY</t>
  </si>
  <si>
    <t>arsenic</t>
  </si>
  <si>
    <t>DRI*</t>
  </si>
  <si>
    <t>Desert Research Institute (USA )</t>
  </si>
  <si>
    <t>ICP:ES</t>
  </si>
  <si>
    <t>INDUCTIVELY COUPLED PLASMA SOURCE EMISSION SPECTROMETRY</t>
  </si>
  <si>
    <t>gold</t>
  </si>
  <si>
    <t>DSA</t>
  </si>
  <si>
    <t>Center for Isotopic Research on Cultural and Environmental Heritage (CIRCE) (Italy)</t>
  </si>
  <si>
    <t>ICP:LA</t>
  </si>
  <si>
    <t>INDUCTIVELY COUPLED PLASMA LASER ABLATION (FURTHER DETAIL NOT PROVIDED)</t>
  </si>
  <si>
    <t>AUG</t>
  </si>
  <si>
    <t>augite</t>
  </si>
  <si>
    <t>D-AMS </t>
  </si>
  <si>
    <t>Direct AMS (USA )</t>
  </si>
  <si>
    <t>ICP:LAM</t>
  </si>
  <si>
    <t>INDUCTIVELY COUPLED PLASMA MASS SPECTROMETRY LASER ABLATION MICROPROBE</t>
  </si>
  <si>
    <t>AWA</t>
  </si>
  <si>
    <t>awaruite</t>
  </si>
  <si>
    <t>ENEA </t>
  </si>
  <si>
    <t>ENEA, Bologna (Italy )</t>
  </si>
  <si>
    <t>ICP:MS</t>
  </si>
  <si>
    <t>INDUCTIVELY COUPLED PLASMA MASS SPECTROMETRY</t>
  </si>
  <si>
    <t>boron</t>
  </si>
  <si>
    <t>Erl* </t>
  </si>
  <si>
    <t>Erlangen AMS Facility (Germany)</t>
  </si>
  <si>
    <t>ICP:MS-HR</t>
  </si>
  <si>
    <t>INDUCTIVELY COUPLED PLASMA MASS SPECTROMETRY HIGH-RESOLUTION</t>
  </si>
  <si>
    <t>B_Ca</t>
  </si>
  <si>
    <t>ratio of boron to calcium</t>
  </si>
  <si>
    <t>ETH </t>
  </si>
  <si>
    <t>ETH/AMS Facility (Switzerland )</t>
  </si>
  <si>
    <t>ICP:MS-ID</t>
  </si>
  <si>
    <t>INDUCTIVELY COUPLED PLASMA MASS SPECTROMETRY ISOTOPE DILUTION</t>
  </si>
  <si>
    <t>B11_B10</t>
  </si>
  <si>
    <t>boron isotope</t>
  </si>
  <si>
    <t>F*</t>
  </si>
  <si>
    <t>Florence (Italy )</t>
  </si>
  <si>
    <t>ICP:MS-LA</t>
  </si>
  <si>
    <t xml:space="preserve">INDUCTIVELY COUPLED PLASMA MASS SPECTROMETRY LASER  ABLATION </t>
  </si>
  <si>
    <t>barium</t>
  </si>
  <si>
    <t>Fr*</t>
  </si>
  <si>
    <t>Freiberg (Germany )</t>
  </si>
  <si>
    <t>ICP:MS-LA-MC</t>
  </si>
  <si>
    <t>INDUCTIVELY COUPLED PLASMA MASS SPECTROMETRY LASER ABLATION MULTICOLLECTOR</t>
  </si>
  <si>
    <t>Ba_Ca</t>
  </si>
  <si>
    <t>ratio of barium to calcium</t>
  </si>
  <si>
    <t>Fra*</t>
  </si>
  <si>
    <t>Frankfurt (Germany )</t>
  </si>
  <si>
    <t>ICP:MS-MC</t>
  </si>
  <si>
    <t>INDUCTIVELY COUPLED PLASMA MASS SPECTROMETRY MULTI-COLLECTOR</t>
  </si>
  <si>
    <t>BaO</t>
  </si>
  <si>
    <t>barium oxide</t>
  </si>
  <si>
    <t>FSU* </t>
  </si>
  <si>
    <t>Florida State University (USA )</t>
  </si>
  <si>
    <t>ICP-OES</t>
  </si>
  <si>
    <t>OPTICAL EMISSION SPECTROSPCOPY</t>
  </si>
  <si>
    <t>BaSO4</t>
  </si>
  <si>
    <t>barite</t>
  </si>
  <si>
    <t>FZ </t>
  </si>
  <si>
    <t>Fortaleza (Brazil )</t>
  </si>
  <si>
    <t>ICS</t>
  </si>
  <si>
    <t>IRIDIUM COINCIDENCE SPECTROMETRY</t>
  </si>
  <si>
    <t>beryllium</t>
  </si>
  <si>
    <t>FTMC</t>
  </si>
  <si>
    <t>Vilnius AMS Lab(Lithuania)</t>
  </si>
  <si>
    <t>IGN</t>
  </si>
  <si>
    <t>IGNITION</t>
  </si>
  <si>
    <t>Be10</t>
  </si>
  <si>
    <t>beryllium isotope be10</t>
  </si>
  <si>
    <t>G* </t>
  </si>
  <si>
    <t>Göteborg (Sweden )</t>
  </si>
  <si>
    <t>IMP</t>
  </si>
  <si>
    <t>ION MICROPROBE</t>
  </si>
  <si>
    <t>Be10_Be9</t>
  </si>
  <si>
    <t>ratio of beryllium isotopes be10 to be9</t>
  </si>
  <si>
    <t>GAK </t>
  </si>
  <si>
    <t>Gakushuin University (Japan )</t>
  </si>
  <si>
    <t>INAA</t>
  </si>
  <si>
    <t>INSTRUMENTAL NEUTRON ACTIVATION ANALYSIS</t>
  </si>
  <si>
    <t>Be10_Be9(T)</t>
  </si>
  <si>
    <t>ratio of isotopes be10 to be 9, time corrected</t>
  </si>
  <si>
    <t>Gd </t>
  </si>
  <si>
    <t>Gliwice (Poland )</t>
  </si>
  <si>
    <t>INC</t>
  </si>
  <si>
    <t>ION CHROMATOGRAPHY</t>
  </si>
  <si>
    <t>Be9</t>
  </si>
  <si>
    <t>beryllium isotope be9</t>
  </si>
  <si>
    <t>GD* </t>
  </si>
  <si>
    <t>Gdansk (Poland )</t>
  </si>
  <si>
    <t>IR-SP</t>
  </si>
  <si>
    <t>INFRA-RED SPECTROSCOPY</t>
  </si>
  <si>
    <t>bismuth</t>
  </si>
  <si>
    <t>Gif </t>
  </si>
  <si>
    <t>Gif sur Yvette (France )</t>
  </si>
  <si>
    <t>ISE</t>
  </si>
  <si>
    <t>ION SENSITIVE ELECTRODE</t>
  </si>
  <si>
    <t>BIO</t>
  </si>
  <si>
    <t>biotite</t>
  </si>
  <si>
    <t>Gif A</t>
  </si>
  <si>
    <t>Gif sur Yvette and Orsay (France )</t>
  </si>
  <si>
    <t>IVA</t>
  </si>
  <si>
    <t>INVERSION VOLT-AMPERMETRY</t>
  </si>
  <si>
    <t>bromium</t>
  </si>
  <si>
    <t>GIN </t>
  </si>
  <si>
    <t>Geological Institute (Russia )</t>
  </si>
  <si>
    <t>K-AR</t>
  </si>
  <si>
    <t>K-AR AGE DETERMINATION</t>
  </si>
  <si>
    <t xml:space="preserve">BROMIDE </t>
  </si>
  <si>
    <t xml:space="preserve"> bromide</t>
  </si>
  <si>
    <t>GL* </t>
  </si>
  <si>
    <t>Geochronological Lab. (England )</t>
  </si>
  <si>
    <t>LAICP</t>
  </si>
  <si>
    <t>BST</t>
  </si>
  <si>
    <t>bastite</t>
  </si>
  <si>
    <t>Gro* </t>
  </si>
  <si>
    <t>Groningen (The Netherlands )</t>
  </si>
  <si>
    <t>LA-ICPMS</t>
  </si>
  <si>
    <t>LASER ABLATION INDUCTIVELY COUPLED PLASMA MASS SPECTROMETRY</t>
  </si>
  <si>
    <t>BZT</t>
  </si>
  <si>
    <t>bronzite</t>
  </si>
  <si>
    <t>GrN* </t>
  </si>
  <si>
    <t>LF</t>
  </si>
  <si>
    <t>LASER FLUORINATION</t>
  </si>
  <si>
    <t>carbon</t>
  </si>
  <si>
    <t>GrA </t>
  </si>
  <si>
    <t>Groningen Accelerator (The Netherlands )</t>
  </si>
  <si>
    <t>LU-HF</t>
  </si>
  <si>
    <t>LUTETIUM-HAFNIUM AGE DETERMINATION</t>
  </si>
  <si>
    <t>C(INORG)</t>
  </si>
  <si>
    <t>inorganic carbon</t>
  </si>
  <si>
    <t>GSC </t>
  </si>
  <si>
    <t>Geological Survey (Canada )</t>
  </si>
  <si>
    <t>MANO</t>
  </si>
  <si>
    <t>MANOMETRY</t>
  </si>
  <si>
    <t>C(ORG)</t>
  </si>
  <si>
    <t>organic carbon</t>
  </si>
  <si>
    <t>GU* </t>
  </si>
  <si>
    <t>Scottish Universities Research &amp; Reactor Centre (Scotland )</t>
  </si>
  <si>
    <t>MBS</t>
  </si>
  <si>
    <t>MOLYBDATE-BLUE SPECTROMETRY</t>
  </si>
  <si>
    <t>C(TOT)</t>
  </si>
  <si>
    <t>total carbon</t>
  </si>
  <si>
    <t>GX </t>
  </si>
  <si>
    <t>Geochron Laboratories (USA )</t>
  </si>
  <si>
    <t>MC-ICP-MS</t>
  </si>
  <si>
    <t>LASER ABLATION MULTICOLLECTOR INDUCTIVELY COUPLED PLASMA MASS SPECTROMETRY</t>
  </si>
  <si>
    <t>C_(non-carb)</t>
  </si>
  <si>
    <t>non-carbonate carbon</t>
  </si>
  <si>
    <t>H* </t>
  </si>
  <si>
    <t>Heidelberg (West Germany )</t>
  </si>
  <si>
    <t>MOSS</t>
  </si>
  <si>
    <t xml:space="preserve">MOSSBAUER SPECTRA
</t>
  </si>
  <si>
    <t>C_N</t>
  </si>
  <si>
    <t>ratio of organic carbon to total nitrogen</t>
  </si>
  <si>
    <t>HAM </t>
  </si>
  <si>
    <t>Hamburg (Germany )</t>
  </si>
  <si>
    <t>MS</t>
  </si>
  <si>
    <t>MASS SPECTROMETRY</t>
  </si>
  <si>
    <t>C14_AGE</t>
  </si>
  <si>
    <t>c14_age</t>
  </si>
  <si>
    <t>HAR* </t>
  </si>
  <si>
    <t>Harwell (England )</t>
  </si>
  <si>
    <t>MS:ID</t>
  </si>
  <si>
    <t>ISOTOPE DILUTION MASS SPECTROMETRY</t>
  </si>
  <si>
    <t>calcium</t>
  </si>
  <si>
    <t>Hd </t>
  </si>
  <si>
    <t>Heidelberg (Germany )</t>
  </si>
  <si>
    <t>MS:SIMS</t>
  </si>
  <si>
    <t>SECONDARY IONIZATION MASS SPECTROMETRY</t>
  </si>
  <si>
    <t>Ca_K</t>
  </si>
  <si>
    <t>ratio of calcium to potassium</t>
  </si>
  <si>
    <t>Hel*</t>
  </si>
  <si>
    <t>Helsinki (Finland )</t>
  </si>
  <si>
    <t>MS:SS-ID</t>
  </si>
  <si>
    <t>SPARK SOURCE MASS SPECTROMETRY - ISOTOPE DILUTION</t>
  </si>
  <si>
    <t>CaCO3</t>
  </si>
  <si>
    <t>calcium carbonate</t>
  </si>
  <si>
    <t>Hela</t>
  </si>
  <si>
    <t>Helsinki AMS(Finland )</t>
  </si>
  <si>
    <t>MS:SSMS</t>
  </si>
  <si>
    <t>SPARK SOURCE MASS SPECTROMETRY</t>
  </si>
  <si>
    <t>calcite</t>
  </si>
  <si>
    <t>HIG* </t>
  </si>
  <si>
    <t>Hawaii Inst. of Geophys. (USA )</t>
  </si>
  <si>
    <t>MS:TIMS</t>
  </si>
  <si>
    <t>THERMAL IONIZATION MASS SPECTROMETRY</t>
  </si>
  <si>
    <t>CALCITE</t>
  </si>
  <si>
    <t>HL </t>
  </si>
  <si>
    <t>Second Institute of Oceanography (China )</t>
  </si>
  <si>
    <t>MS:TIMS-ID</t>
  </si>
  <si>
    <t>TIMS ISOTOPE  DILUTION</t>
  </si>
  <si>
    <t>CALIBRATED C14_AGE</t>
  </si>
  <si>
    <t>calibrated c14_age</t>
  </si>
  <si>
    <t>HNS*</t>
  </si>
  <si>
    <t>Hasleton-Nuclear, Palo Alto, California (USA )</t>
  </si>
  <si>
    <t>MS:TIMS-ID-NEG</t>
  </si>
  <si>
    <t>NEGATIVE THERMAL IONIZATION MASS SPECTROMETRY ISOTOPE DILUTION</t>
  </si>
  <si>
    <t>calcium oxide</t>
  </si>
  <si>
    <t>Hv </t>
  </si>
  <si>
    <t>Hannover (Germany )</t>
  </si>
  <si>
    <t>MS:TIMS-NEG</t>
  </si>
  <si>
    <t>NEGATIVE THERMAL IONIZATION MASS SPECTROMETRY</t>
  </si>
  <si>
    <t>Ca-OL</t>
  </si>
  <si>
    <t>calcium-olivine</t>
  </si>
  <si>
    <t>I*</t>
  </si>
  <si>
    <t>Teledyne Isotopes (USA )</t>
  </si>
  <si>
    <t>MS-ID</t>
  </si>
  <si>
    <t>MASS SPECTROMETRY ISOTOPE DILUTION</t>
  </si>
  <si>
    <t>CAP_DELTA_S33</t>
  </si>
  <si>
    <t>deviation of delta_s33 from the terrestrial fractionation array, calculated as delta_s33 minus 1000 times (delta_s34 divided by 1000 then plus one) taken to the 0.515th power) minus 1 or cap_delta_33s=delta_s33-1000×[(delta_s34/1000+1)^0.515-1]</t>
  </si>
  <si>
    <t>IAA </t>
  </si>
  <si>
    <t>Institute of Accelerator Analysis (beta counting) (Japan )</t>
  </si>
  <si>
    <t>NAA</t>
  </si>
  <si>
    <t>NEUTRON ACTIVATION ANALYSIS</t>
  </si>
  <si>
    <t>CARB</t>
  </si>
  <si>
    <t>carbonate</t>
  </si>
  <si>
    <t>IAAA </t>
  </si>
  <si>
    <t>Institute of Accelerator Analysis (AMS) (Japan )</t>
  </si>
  <si>
    <t>NAA-PG</t>
  </si>
  <si>
    <t>PROMPT-GAMMA NEUTRON ACTIVATION ANALYSIS</t>
  </si>
  <si>
    <t>CASU</t>
  </si>
  <si>
    <t>calcium sulfate</t>
  </si>
  <si>
    <t>IAEA*</t>
  </si>
  <si>
    <t>International Atomic Energy Agency (Austria )</t>
  </si>
  <si>
    <t>NCC</t>
  </si>
  <si>
    <t>NEUTRON COINCIDENCE COUNTING</t>
  </si>
  <si>
    <t>CATS</t>
  </si>
  <si>
    <t>calcium tschermak molecule</t>
  </si>
  <si>
    <t>IAEA-MEL </t>
  </si>
  <si>
    <t>Marine Environmental Laboratory (Monaco )</t>
  </si>
  <si>
    <t>NN</t>
  </si>
  <si>
    <t>UNKNOWN</t>
  </si>
  <si>
    <t>CCR</t>
  </si>
  <si>
    <t>calcium chromium clinopyroxene</t>
  </si>
  <si>
    <t>ICEN* </t>
  </si>
  <si>
    <t>Instituto Tecnológico e Nuclear (Portugal )</t>
  </si>
  <si>
    <t>NSFA-ID</t>
  </si>
  <si>
    <t>NICKEL SULFIDE FIRE ASSAY ISOTOPE DILUTION</t>
  </si>
  <si>
    <t>cadmium</t>
  </si>
  <si>
    <t>IEMAE </t>
  </si>
  <si>
    <t>Institute of Evolutionary Morphology and Animal Ecology (Russia )</t>
  </si>
  <si>
    <t>NTIMS</t>
  </si>
  <si>
    <t>Cd_Ca</t>
  </si>
  <si>
    <t>ratio of cadmium to calcium</t>
  </si>
  <si>
    <t>IFAO</t>
  </si>
  <si>
    <t>Institut français d'archéologie orientale (Egypt )</t>
  </si>
  <si>
    <t>NTIMS-ID</t>
  </si>
  <si>
    <t>cerium</t>
  </si>
  <si>
    <t>IGAN </t>
  </si>
  <si>
    <t>Institute of Geography (Russia )</t>
  </si>
  <si>
    <t>OES</t>
  </si>
  <si>
    <t>OPTICAL EMISSION SPECTROMETRY</t>
  </si>
  <si>
    <t>Ce136_Ce142</t>
  </si>
  <si>
    <t>ratio of cerium isotopes ce136 to ce142</t>
  </si>
  <si>
    <t>IGS* </t>
  </si>
  <si>
    <t>Inst. of Geological Sci. (Sweden )</t>
  </si>
  <si>
    <t>OPS</t>
  </si>
  <si>
    <t>OPTICAL SPECTROSCOPY</t>
  </si>
  <si>
    <t>Ce138_Ce142</t>
  </si>
  <si>
    <t>ratio of cerium isotopes ce138 to ce142</t>
  </si>
  <si>
    <t>IGSB </t>
  </si>
  <si>
    <t>Inst. of Geological Sci. (Belarus )</t>
  </si>
  <si>
    <t>PB-PB</t>
  </si>
  <si>
    <t>PB-PB DATING</t>
  </si>
  <si>
    <t>Ce140_Nd146</t>
  </si>
  <si>
    <t>ratio of cerium to neodymium isotopes ce140 to nd146</t>
  </si>
  <si>
    <t>IHME </t>
  </si>
  <si>
    <t>The Marzeev Institute of Hygiene and Medical Ecology(Ukraine)</t>
  </si>
  <si>
    <t>PC</t>
  </si>
  <si>
    <t>POINT-COUNTING</t>
  </si>
  <si>
    <t>Ce2O3</t>
  </si>
  <si>
    <t>cerium oxide</t>
  </si>
  <si>
    <t>II* </t>
  </si>
  <si>
    <t>Isotopes, Inc., Palo Alto (USA )</t>
  </si>
  <si>
    <t>PEN</t>
  </si>
  <si>
    <t>PENFIELD METHOD</t>
  </si>
  <si>
    <t>CEL</t>
  </si>
  <si>
    <t>celadonite</t>
  </si>
  <si>
    <t>IMTA </t>
  </si>
  <si>
    <t>Instituto Mexicano de Tecnología del Agua (IMTA) (Mexico)</t>
  </si>
  <si>
    <t>PGNAA</t>
  </si>
  <si>
    <t>CEL-NON</t>
  </si>
  <si>
    <t>celadonite-nontronite</t>
  </si>
  <si>
    <t>IOAN* </t>
  </si>
  <si>
    <t>Institute of Oceanography (Russia )</t>
  </si>
  <si>
    <t>PMP</t>
  </si>
  <si>
    <t>PROTON MICROPROBE</t>
  </si>
  <si>
    <t>CEL-NON-SAP</t>
  </si>
  <si>
    <t>celadonite-nontranite-saponite</t>
  </si>
  <si>
    <t>IORAN*</t>
  </si>
  <si>
    <t>Institute of Oceanology (Russia )</t>
  </si>
  <si>
    <t>POT</t>
  </si>
  <si>
    <t>POTENTIOMETRY</t>
  </si>
  <si>
    <t>CELS</t>
  </si>
  <si>
    <t>celsian</t>
  </si>
  <si>
    <t>IRPA* </t>
  </si>
  <si>
    <t>Royal Institute of Cultural Heritage (Belgium )</t>
  </si>
  <si>
    <t>PYHY</t>
  </si>
  <si>
    <t>PYROHYDROLYSIS</t>
  </si>
  <si>
    <t>CH4</t>
  </si>
  <si>
    <t>methane</t>
  </si>
  <si>
    <t>ISGS </t>
  </si>
  <si>
    <t>Illinois State Geological Survey(USA )</t>
  </si>
  <si>
    <t>RA-TH</t>
  </si>
  <si>
    <t>RA226_TH230 AGE DETERMINATION</t>
  </si>
  <si>
    <t>CHL/SMEC</t>
  </si>
  <si>
    <t>chlorite/smectite</t>
  </si>
  <si>
    <t>IVAN* </t>
  </si>
  <si>
    <t>Institute of Volcanology (Ukraine )</t>
  </si>
  <si>
    <t>RB-SR</t>
  </si>
  <si>
    <t>RB-SR AGE DETERMINATION</t>
  </si>
  <si>
    <t>CHLOR</t>
  </si>
  <si>
    <t>chlorite</t>
  </si>
  <si>
    <t>IVIC* </t>
  </si>
  <si>
    <t>Caracas (Venezuela )</t>
  </si>
  <si>
    <t>REF</t>
  </si>
  <si>
    <t>REFRACTOMETER</t>
  </si>
  <si>
    <t>CHLORINITY</t>
  </si>
  <si>
    <t>chlorinity</t>
  </si>
  <si>
    <t>IWP*</t>
  </si>
  <si>
    <t>Institute of Water Problems (Russia )</t>
  </si>
  <si>
    <t>RE-OS</t>
  </si>
  <si>
    <t>RHENIUM-OSMIUM AGE DETERMINATION</t>
  </si>
  <si>
    <t>CHLORITE</t>
  </si>
  <si>
    <t>JAT </t>
  </si>
  <si>
    <t>Tono Geoscience Center, Japan Atomic Energy Agency (JAEA) (Japan )</t>
  </si>
  <si>
    <t>REP</t>
  </si>
  <si>
    <t>ROCK EVAL PYROLYSIS</t>
  </si>
  <si>
    <t>CHLOR-SAP</t>
  </si>
  <si>
    <t>chlorite-saponite</t>
  </si>
  <si>
    <t>JGS* </t>
  </si>
  <si>
    <t>Geological Survey of Japan (Japan )</t>
  </si>
  <si>
    <t>RNAA</t>
  </si>
  <si>
    <t>RADIOANALYTICAL NEUTRON ACTIVATION</t>
  </si>
  <si>
    <t xml:space="preserve">CHRG_BAL </t>
  </si>
  <si>
    <t xml:space="preserve"> electrical charge balance, calculated as the sum of cations vs. anions</t>
  </si>
  <si>
    <t>JUBR </t>
  </si>
  <si>
    <t>Biren Roy Research Laboratory (India )</t>
  </si>
  <si>
    <t>RR</t>
  </si>
  <si>
    <t>RAPID ROCK</t>
  </si>
  <si>
    <t>CHROM</t>
  </si>
  <si>
    <t>chromite</t>
  </si>
  <si>
    <t>K </t>
  </si>
  <si>
    <t>National Museum (Denmark )</t>
  </si>
  <si>
    <t>RSA</t>
  </si>
  <si>
    <t>RADIO-ISOTOPIC SAMPLE AGE</t>
  </si>
  <si>
    <t>CHRYS</t>
  </si>
  <si>
    <t>chrysotile</t>
  </si>
  <si>
    <t>KAERI* </t>
  </si>
  <si>
    <t>Korean Atomic Energy Research Institute (Korea )</t>
  </si>
  <si>
    <t>SEM</t>
  </si>
  <si>
    <t>SCANNING ELECTRON MICROSCOPE</t>
  </si>
  <si>
    <t>chlorine</t>
  </si>
  <si>
    <t>KCP </t>
  </si>
  <si>
    <t>National Cultural Property Research Institute (Korea )</t>
  </si>
  <si>
    <t>SEM-EDS</t>
  </si>
  <si>
    <t>SEM-ENERGY DISPERSIVE XRAYS</t>
  </si>
  <si>
    <t>CLAY</t>
  </si>
  <si>
    <t>clay</t>
  </si>
  <si>
    <t>KEEA </t>
  </si>
  <si>
    <t>Kyushu Environmental Evaluation Association (Japan )</t>
  </si>
  <si>
    <t>SIMS</t>
  </si>
  <si>
    <t>SECONDARY ION MASS SPECTROMETRY</t>
  </si>
  <si>
    <t>CLS</t>
  </si>
  <si>
    <t>celestine</t>
  </si>
  <si>
    <t>KI </t>
  </si>
  <si>
    <t>Kiel (Germany )</t>
  </si>
  <si>
    <t>SMA</t>
  </si>
  <si>
    <t>SOLID'S MOISTURE ANALYSIS</t>
  </si>
  <si>
    <t>CLY</t>
  </si>
  <si>
    <t>clay mineral</t>
  </si>
  <si>
    <t>KIA </t>
  </si>
  <si>
    <t>Kiel AMS (Germany )</t>
  </si>
  <si>
    <t>SM-ND</t>
  </si>
  <si>
    <t>SAMARIUM-NEODYMIUM AGE DETERMINATION</t>
  </si>
  <si>
    <t>CMG</t>
  </si>
  <si>
    <t>cummingtonite</t>
  </si>
  <si>
    <t>Ki (KIEV) </t>
  </si>
  <si>
    <t>Institute of Radio Geochemistry of the Environment (Ukraine )</t>
  </si>
  <si>
    <t>SPEC</t>
  </si>
  <si>
    <t>SPECTROGRAPHIC ANALYSIS</t>
  </si>
  <si>
    <t>cobalt</t>
  </si>
  <si>
    <t>KIK* </t>
  </si>
  <si>
    <t>Royal Institute for Cultural Heritage (Belgium )</t>
  </si>
  <si>
    <t>SP-PH</t>
  </si>
  <si>
    <t>SPECTROPHOTOMETRY</t>
  </si>
  <si>
    <t>CO1</t>
  </si>
  <si>
    <t>carbon monoxide</t>
  </si>
  <si>
    <t>KN* </t>
  </si>
  <si>
    <t>Köln (Germany )</t>
  </si>
  <si>
    <t>SS-ID</t>
  </si>
  <si>
    <t>carbon dioxide</t>
  </si>
  <si>
    <t>KR </t>
  </si>
  <si>
    <t>Krakow (Poland )</t>
  </si>
  <si>
    <t>SSMS</t>
  </si>
  <si>
    <t>CO2_umol</t>
  </si>
  <si>
    <t>carbon dioxide measured in micromols</t>
  </si>
  <si>
    <t>KRIL* </t>
  </si>
  <si>
    <t>Krasnoyarsk Institute (Russia )</t>
  </si>
  <si>
    <t>TH_PB</t>
  </si>
  <si>
    <t>THORIUM-LEAD AGE DETERMINATION</t>
  </si>
  <si>
    <t>CoO</t>
  </si>
  <si>
    <t>cobalt oxide</t>
  </si>
  <si>
    <t>KSU*</t>
  </si>
  <si>
    <t>Kyoto Sangyo University (Japan )</t>
  </si>
  <si>
    <t>TIMS</t>
  </si>
  <si>
    <t>Thermal  
Ionization Mass Spectrometer</t>
  </si>
  <si>
    <t>COR</t>
  </si>
  <si>
    <t>corundum</t>
  </si>
  <si>
    <t>L* </t>
  </si>
  <si>
    <t>Lamont-Doherty (USA )</t>
  </si>
  <si>
    <t>TIMS-ID</t>
  </si>
  <si>
    <t>THERMAL IONIZATION MASS SPECTROMETRY ISOTOPE DILUTION</t>
  </si>
  <si>
    <t>CORD</t>
  </si>
  <si>
    <t>cordierite</t>
  </si>
  <si>
    <t>LACUFF</t>
  </si>
  <si>
    <t>Fluminense Federal University (Brazil )</t>
  </si>
  <si>
    <t>TITR</t>
  </si>
  <si>
    <t>TITRATION</t>
  </si>
  <si>
    <t>CORR</t>
  </si>
  <si>
    <t>corrensite</t>
  </si>
  <si>
    <t>LAEC </t>
  </si>
  <si>
    <t>Lebanese Atomic Energy Commission (LAEC) (Lebanon )</t>
  </si>
  <si>
    <t>U_PA</t>
  </si>
  <si>
    <t>U235_PA231 AGE DETERMINATION</t>
  </si>
  <si>
    <t>CPX</t>
  </si>
  <si>
    <t>clinopyroxene</t>
  </si>
  <si>
    <t>LAR* </t>
  </si>
  <si>
    <t>Liège State University (Belgium )</t>
  </si>
  <si>
    <t>U_PB</t>
  </si>
  <si>
    <t>URANIUM LEAD AGE DETERMINATION</t>
  </si>
  <si>
    <t>CPY</t>
  </si>
  <si>
    <t>chalcopyrite</t>
  </si>
  <si>
    <t>LE </t>
  </si>
  <si>
    <t>St. Petersburg (Russia )</t>
  </si>
  <si>
    <t>U_TH</t>
  </si>
  <si>
    <t>U238_TH230 AGE DETERMINATION</t>
  </si>
  <si>
    <t>chromium</t>
  </si>
  <si>
    <t>LIH </t>
  </si>
  <si>
    <t>Lab. of Isotope Hydrology, NCSR Demokritos (Greece )</t>
  </si>
  <si>
    <t>U_TH_HE</t>
  </si>
  <si>
    <t>U-TH-HE AGE DETERMINATION</t>
  </si>
  <si>
    <t>Cr2O3</t>
  </si>
  <si>
    <t>chromium oxide</t>
  </si>
  <si>
    <t>LJ* </t>
  </si>
  <si>
    <t>Scripps (UCSD) La Jolla (USA )</t>
  </si>
  <si>
    <t>CRICH</t>
  </si>
  <si>
    <t>crichtonite</t>
  </si>
  <si>
    <t>LOD </t>
  </si>
  <si>
    <t>Lodz (Poland )</t>
  </si>
  <si>
    <t>U-PB</t>
  </si>
  <si>
    <t>URANIUM-LEAD AGE DETERMINATION</t>
  </si>
  <si>
    <t>CRIS</t>
  </si>
  <si>
    <t>cristobalite</t>
  </si>
  <si>
    <t>LP </t>
  </si>
  <si>
    <t>La Plata (Argentina )</t>
  </si>
  <si>
    <t>UV-ES</t>
  </si>
  <si>
    <t>ULTRAVIOLET EMISSION SPECTROGRAPHY</t>
  </si>
  <si>
    <t>cesium</t>
  </si>
  <si>
    <t>Lu*</t>
  </si>
  <si>
    <t>Lund(Sweden )</t>
  </si>
  <si>
    <t>VAC-F</t>
  </si>
  <si>
    <t>VACUUM FUSION</t>
  </si>
  <si>
    <t>Cs137_ACTIVITY</t>
  </si>
  <si>
    <t>cesium isotope cs137 reported as activity</t>
  </si>
  <si>
    <t>LU </t>
  </si>
  <si>
    <t>St. Petersburg State Univesity (Russia )</t>
  </si>
  <si>
    <t>VOL</t>
  </si>
  <si>
    <t>VOLUMETRIC ANALYSIS</t>
  </si>
  <si>
    <t>CSO</t>
  </si>
  <si>
    <t>casio3, high pressure</t>
  </si>
  <si>
    <t>LUS </t>
  </si>
  <si>
    <t>Lund University (Sweden )</t>
  </si>
  <si>
    <t>WET</t>
  </si>
  <si>
    <t>WET CHEMISTRY</t>
  </si>
  <si>
    <t>CST</t>
  </si>
  <si>
    <t>coesite</t>
  </si>
  <si>
    <t>Lv*</t>
  </si>
  <si>
    <t>Louvain-la-Neuve (Belgium )</t>
  </si>
  <si>
    <t>XANES</t>
  </si>
  <si>
    <t>X-RAY ABSORPTION NEAR-EDGE STRUCTURE SPECTROSCOPY</t>
  </si>
  <si>
    <t>CTD</t>
  </si>
  <si>
    <t>chloritoid</t>
  </si>
  <si>
    <t>Ly </t>
  </si>
  <si>
    <t>University of Lyon (France )</t>
  </si>
  <si>
    <t>XRD</t>
  </si>
  <si>
    <t>X-RAY DISPERSIVE SPECTROMETRY</t>
  </si>
  <si>
    <t>CTI</t>
  </si>
  <si>
    <t>calcium titanium tschermak molecule</t>
  </si>
  <si>
    <t>LZ </t>
  </si>
  <si>
    <t>Umweltforschungszentrum Leipzig-Halle (Germany )</t>
  </si>
  <si>
    <t>XRF</t>
  </si>
  <si>
    <t>X-RAY FLUORESCENCE</t>
  </si>
  <si>
    <t>copper</t>
  </si>
  <si>
    <t>M* </t>
  </si>
  <si>
    <t>University of Michigan (USA )</t>
  </si>
  <si>
    <t>XRF-EDS</t>
  </si>
  <si>
    <t>ENERGY-DISPERSIVE X-RAY FLUORESCENCE</t>
  </si>
  <si>
    <t>Cu2O</t>
  </si>
  <si>
    <t>copper(i) oxide</t>
  </si>
  <si>
    <t>Ma* </t>
  </si>
  <si>
    <t>University of Winnepeg (Canada )</t>
  </si>
  <si>
    <t>XRF-SCAN</t>
  </si>
  <si>
    <t>X-RAY FLUORESCENCE SCANNING</t>
  </si>
  <si>
    <t>CUB</t>
  </si>
  <si>
    <t>cubanite</t>
  </si>
  <si>
    <t>MAG </t>
  </si>
  <si>
    <t>Quaternary Geology and Geochronology Laboratory (Russia )</t>
  </si>
  <si>
    <t>ED-XRF</t>
  </si>
  <si>
    <t>ENERGY DISPERSIVE XRF</t>
  </si>
  <si>
    <t>CuO</t>
  </si>
  <si>
    <t>copper oxide</t>
  </si>
  <si>
    <t>MAMS </t>
  </si>
  <si>
    <t>Curt-Engelhorn-Zentrum Archaeometrie (Germany )</t>
  </si>
  <si>
    <t>WD-XRF</t>
  </si>
  <si>
    <t>WAVELENGH DISPERSIVE XRF</t>
  </si>
  <si>
    <t>DELTA_B11</t>
  </si>
  <si>
    <t>equals: (ratio of boron isotopes b11/b10 in the sample divided by ratio of b11/b10 in reference material srm951)  minus 1, multiplied by 1000</t>
  </si>
  <si>
    <t>MC* </t>
  </si>
  <si>
    <t>Centre Scientifique de Monaco (Monaco )</t>
  </si>
  <si>
    <t>DELTA_C13</t>
  </si>
  <si>
    <t>equals: (ratio of carbon isotopes c13/c12 in the sample divided by ratio of c13/c12 of the pee dee belemnite) minus 1, multiplied by 1000</t>
  </si>
  <si>
    <t>METU* </t>
  </si>
  <si>
    <t>Middle East Technical University (Turkey )</t>
  </si>
  <si>
    <t>DELTA_Ca44</t>
  </si>
  <si>
    <t>equals :(ratio of 44ca to 40ca sample) divided by (ratio of 44ca std to 40ca std) minus 1,  multplied by 1000</t>
  </si>
  <si>
    <t>MKL </t>
  </si>
  <si>
    <t>Laboratory of Absolute Dating (Poland )</t>
  </si>
  <si>
    <t>DELTA_Cl37</t>
  </si>
  <si>
    <t>equals: (ratio of chlorine isotopes cl37/cl35 in the sample divided by ratio of cl37/cl35 of the standard mean ocean chlorine) minus 1, multiplied by 1000</t>
  </si>
  <si>
    <t>ML* </t>
  </si>
  <si>
    <t>Miami (USA )</t>
  </si>
  <si>
    <t>DELTA_D</t>
  </si>
  <si>
    <t>equals: (ratio of hydrogen isotopes h2/h1 in the sample divided by ratio of h2/h1 in reference material ) minus 1, multiplied by 1000</t>
  </si>
  <si>
    <t>Mo* </t>
  </si>
  <si>
    <t>Verdanski Inst. of Geochemistry, Moscow (USSR )</t>
  </si>
  <si>
    <t>DELTA_Fe56</t>
  </si>
  <si>
    <t>equals: (ratio of iron isotopes fe56/fe54 in the sample divided by ratio of fe56/fe54 of irmm-014) minus 1, multiplied by 1000</t>
  </si>
  <si>
    <t>MOC* </t>
  </si>
  <si>
    <t>Archaeological Institute, Czechoslovak Acad. of Sci. (Czechoslovakia )</t>
  </si>
  <si>
    <t>DELTA_Fe57</t>
  </si>
  <si>
    <t>equals: (ratio of iron isotopes fe57/fe54 in the sample divided by ratio of fe57/fe54 of irmm-014) minus 1, multiplied by 1000</t>
  </si>
  <si>
    <t>MP* </t>
  </si>
  <si>
    <t>Magnolia Petroleum (USA )</t>
  </si>
  <si>
    <t>DELTA_Li6</t>
  </si>
  <si>
    <t>equals: (ratio of lithium isotopes li6/li7 in the sample divided by ratio of li6/li7 of the standard) minus 1, multiplied by 1000</t>
  </si>
  <si>
    <t>MRRI* </t>
  </si>
  <si>
    <t>Marine Resources Research Institute (USA )</t>
  </si>
  <si>
    <t>DELTA_Li7</t>
  </si>
  <si>
    <t>equals: (ratio of lithium isotopes li7/li6 in the sample divided by ratio of li7/li6 of the standard) minus 1, multiplied by 1000</t>
  </si>
  <si>
    <t>MSU* </t>
  </si>
  <si>
    <t>Moscow State University (Russia )</t>
  </si>
  <si>
    <t>DELTA_Mg25</t>
  </si>
  <si>
    <t>equals: (ratio of magnesium isotopes mg25/mg24 in the sample divided by ratio of mg25/mg24 in the reference material) minus 1, multiplied by 1000</t>
  </si>
  <si>
    <t>MTC </t>
  </si>
  <si>
    <t>University of Tokyo (Japan )</t>
  </si>
  <si>
    <t>DELTA_Mg26</t>
  </si>
  <si>
    <t>equals: (ratio of magnesium isotopes mg26/mg24 in the sample divided by ratio of mg26/mg24 in the reference material) minus 1, multiplied by 1000</t>
  </si>
  <si>
    <t>N*</t>
  </si>
  <si>
    <t>Nishina Memorial (Japan )</t>
  </si>
  <si>
    <t>DELTA_N15</t>
  </si>
  <si>
    <t>equals: (ratio of nitrogen isotopes n15/n14 in the sample divided by ratio of n15/n14 in the reference material) minus 1, multiplied by 1000</t>
  </si>
  <si>
    <t>NIST </t>
  </si>
  <si>
    <t>National Institute of Standards and Technology (USA )</t>
  </si>
  <si>
    <t>DELTA_O18</t>
  </si>
  <si>
    <t>equals: (ratio of oxygen isotopes o18/o16 in the sample divided by ratio of o18/o16 of the standard) minus 1, multiplied by 1000</t>
  </si>
  <si>
    <t>NOSAMS</t>
  </si>
  <si>
    <t>National Ocean Sciences AMS Facility, Woods Hole Oceanographic Inst.(USA)</t>
  </si>
  <si>
    <t>DELTA_S33</t>
  </si>
  <si>
    <t>equals: (ratio of sulfur isotopes s33/s32 in the sample divided by ratio of s33/s32 in the reference material) minus 1, multiplied by 1000</t>
  </si>
  <si>
    <t>NPL* </t>
  </si>
  <si>
    <t>National Physical Laboratory, Middlesex (England )</t>
  </si>
  <si>
    <t>DELTA_S34</t>
  </si>
  <si>
    <t>equals: (ratio of sulphur isotopes s34/s32 in the sample divided by ratio of s34/s32 in reference material ) minus 1, multiplied by 1000</t>
  </si>
  <si>
    <t>NS* </t>
  </si>
  <si>
    <t>Nova Scotia Research Foundation (Canada )</t>
  </si>
  <si>
    <t>DELTA_S34SO4</t>
  </si>
  <si>
    <t>sulfur isotope of  the sulfate.  equals: (ratio of sulphur isotopes s34/s32 in the sample divided by ratio of s34/s32 in reference material ) minus 1, multiplied by 1000</t>
  </si>
  <si>
    <t>NSRL </t>
  </si>
  <si>
    <t>INSTAAR AMS Lab, U of Colorado (USA )</t>
  </si>
  <si>
    <t>DELTA_U234</t>
  </si>
  <si>
    <t>equals: (ratio of uranium isotopes u234/u238 in the sample divided by ratio of u234/u238 in the secular equilibrium) minus 1, multiplied by 1000</t>
  </si>
  <si>
    <t>NSTF* </t>
  </si>
  <si>
    <t>Nuclear Science and Technology Facility, State Univ. of New York (USA )</t>
  </si>
  <si>
    <t>DELTA_Zn66</t>
  </si>
  <si>
    <t xml:space="preserve">equals :(ratio of 66zn to 64zn sample) divided by (ratio of 66zn std to 64zn std) minus 1, multplied by 1000 </t>
  </si>
  <si>
    <t>NSW* </t>
  </si>
  <si>
    <t>U. of New South Wales (Australia )</t>
  </si>
  <si>
    <t>DI</t>
  </si>
  <si>
    <t>diopside</t>
  </si>
  <si>
    <t>NTU </t>
  </si>
  <si>
    <t>National Taiwan University (Republic of China )</t>
  </si>
  <si>
    <t>DIA</t>
  </si>
  <si>
    <t>diamond</t>
  </si>
  <si>
    <t>NU* </t>
  </si>
  <si>
    <t>Nihon University (Japan )</t>
  </si>
  <si>
    <t>DIC</t>
  </si>
  <si>
    <t>dissolved inorganic carbon</t>
  </si>
  <si>
    <t>NUTA </t>
  </si>
  <si>
    <t>Tandetron AMS Lab (Japan )</t>
  </si>
  <si>
    <t>DOL</t>
  </si>
  <si>
    <t>dolomite</t>
  </si>
  <si>
    <t>Ny* </t>
  </si>
  <si>
    <t>Nancy, Centre de Recherches Radiogéologiques (France )</t>
  </si>
  <si>
    <t>dysprosium</t>
  </si>
  <si>
    <t>NZ* </t>
  </si>
  <si>
    <t>Rafter Radiocarbon Lab (New Zealand )</t>
  </si>
  <si>
    <t>Dy2O3</t>
  </si>
  <si>
    <t>dysprosium oxide</t>
  </si>
  <si>
    <t>NZA </t>
  </si>
  <si>
    <t>Rafter Radiocarbon Lab (AMS) (New Zealand )</t>
  </si>
  <si>
    <t>E_Cd</t>
  </si>
  <si>
    <t>epsilon 114/110cadmium</t>
  </si>
  <si>
    <t>O* </t>
  </si>
  <si>
    <t>Humble Oil &amp; Refining (USA )</t>
  </si>
  <si>
    <t>E_Ce</t>
  </si>
  <si>
    <t>epsilon ce = [(138ce/142ce)sample/(138ce/142ce)chur - 1]x10e4</t>
  </si>
  <si>
    <t>OBDY*</t>
  </si>
  <si>
    <t>ORSTOM Bondy (France )</t>
  </si>
  <si>
    <t>E_Hf</t>
  </si>
  <si>
    <t>epsilon hf = [(176hf/177hf)sample/(176hf/177hf)chur - 1]x10e4</t>
  </si>
  <si>
    <t>OR </t>
  </si>
  <si>
    <t>Research Center of Radioisotopes(Japan )</t>
  </si>
  <si>
    <t>E_Hf(T)</t>
  </si>
  <si>
    <t>epsilon hf = [(176hf/177hf)sample/(176hf/177hf)chur - 1]x10e4, time corrected</t>
  </si>
  <si>
    <t>ORINS* </t>
  </si>
  <si>
    <t>Oak Ridge Institute of Nuclear Studies (USA )</t>
  </si>
  <si>
    <t>E_Nd</t>
  </si>
  <si>
    <t>epsilon nd = [(nd143/nd144)sample/(nd143/nd144)reference - 1]x10e4</t>
  </si>
  <si>
    <t>OWU* </t>
  </si>
  <si>
    <t>Ohio Wesleyan Univ. (USA )</t>
  </si>
  <si>
    <t>E_Nd(JUV)</t>
  </si>
  <si>
    <t>epsilon nd(juv) = [(nd143/nd144)sample/(nd143/nd144)juv - 1]x10e4, where juv is juvinas achondrite</t>
  </si>
  <si>
    <t>OX* </t>
  </si>
  <si>
    <t>USDA Oxford, Mississippi (USA )</t>
  </si>
  <si>
    <t>E_Nd(T)</t>
  </si>
  <si>
    <t>epsilon nd = [(nd143/nd144)sample/(nd143/nd144)reference - 1]x10e4, time corrected</t>
  </si>
  <si>
    <t>OxA </t>
  </si>
  <si>
    <t>Oxford Radiocarbon Accelerator Unit (England )</t>
  </si>
  <si>
    <t>E_Sr</t>
  </si>
  <si>
    <t>epsilon sr= [(sr87/sr86)sample/(sr87/sr86)reference - 1]x10e4</t>
  </si>
  <si>
    <t>OZ </t>
  </si>
  <si>
    <t>ANSTO-ANTARES (Australia )</t>
  </si>
  <si>
    <t>E_Sr(T)</t>
  </si>
  <si>
    <t>epsilon sr= [(sr87/sr86)sample/(sr87/sr86)reference - 1]x10e4, time corrected</t>
  </si>
  <si>
    <t>P </t>
  </si>
  <si>
    <t>Max-Planck-Institut für Biogeochemie, Jena (Germany )</t>
  </si>
  <si>
    <t>E_Tl205</t>
  </si>
  <si>
    <t>epsilon thallium isotope 205</t>
  </si>
  <si>
    <t>P* </t>
  </si>
  <si>
    <t>Univ. of Pennsylvania (USA )</t>
  </si>
  <si>
    <t>EDE</t>
  </si>
  <si>
    <t>edenite</t>
  </si>
  <si>
    <t>Pi* </t>
  </si>
  <si>
    <t>Pisa (Italy )</t>
  </si>
  <si>
    <t>ED-HORN</t>
  </si>
  <si>
    <t>edenitic hornblende</t>
  </si>
  <si>
    <t>PI* </t>
  </si>
  <si>
    <t>Permafrost Institute (Russia )</t>
  </si>
  <si>
    <t>EN</t>
  </si>
  <si>
    <t>enstatite</t>
  </si>
  <si>
    <t>PIC* </t>
  </si>
  <si>
    <t>Packard (USA )</t>
  </si>
  <si>
    <t>EP</t>
  </si>
  <si>
    <t>epidote</t>
  </si>
  <si>
    <t>PITT* </t>
  </si>
  <si>
    <t>University of Pittsburgh (USA )</t>
  </si>
  <si>
    <t>erbium</t>
  </si>
  <si>
    <t>Poz</t>
  </si>
  <si>
    <t>Poznan Radiocarbon Laboratory (Poland)</t>
  </si>
  <si>
    <t>europium</t>
  </si>
  <si>
    <t>Pr* </t>
  </si>
  <si>
    <t>Prague (Czechoslovakia )</t>
  </si>
  <si>
    <t>fluorine</t>
  </si>
  <si>
    <t>PKU </t>
  </si>
  <si>
    <t>Peking University (China )</t>
  </si>
  <si>
    <t>FA</t>
  </si>
  <si>
    <t>fayalite</t>
  </si>
  <si>
    <t>PKUAMS </t>
  </si>
  <si>
    <t>Peking University AMS lab (China )</t>
  </si>
  <si>
    <t>iron</t>
  </si>
  <si>
    <t>PL </t>
  </si>
  <si>
    <t>Purdue Rare Isotope Measurement Laboratory (USA )</t>
  </si>
  <si>
    <t>ferric iron oxide (tri-valent iron)</t>
  </si>
  <si>
    <t>PLD </t>
  </si>
  <si>
    <t>Paleo Laboratory Co., Ltd.(Japan )</t>
  </si>
  <si>
    <t>Fe2O3T</t>
  </si>
  <si>
    <t>total iron oxide content reported as ferric (tri-valent) iron</t>
  </si>
  <si>
    <t>PRI </t>
  </si>
  <si>
    <t>PaleoResearch Institute (USA )</t>
  </si>
  <si>
    <t>Fe3_SUMFe</t>
  </si>
  <si>
    <t>ratio of fe3+ to total fe</t>
  </si>
  <si>
    <t>PRL </t>
  </si>
  <si>
    <t>Physical Research Laboratory (India )</t>
  </si>
  <si>
    <t>Fe3O4</t>
  </si>
  <si>
    <t/>
  </si>
  <si>
    <t>PRLCH</t>
  </si>
  <si>
    <t>Physical Research Laboratory (Chemistry Dept.) (India )</t>
  </si>
  <si>
    <t>Fe3P_FeT</t>
  </si>
  <si>
    <t>feric iron total iron ratio</t>
  </si>
  <si>
    <t>PSU* </t>
  </si>
  <si>
    <t>Pennsylvania State Univ. (USA )</t>
  </si>
  <si>
    <t>FeCO3</t>
  </si>
  <si>
    <t>siderite</t>
  </si>
  <si>
    <t>Pta </t>
  </si>
  <si>
    <t>Pretoria (South Africa )</t>
  </si>
  <si>
    <t>Fe-Fe</t>
  </si>
  <si>
    <t>iron ferrite = fefe2o4</t>
  </si>
  <si>
    <t>Q </t>
  </si>
  <si>
    <t>Cambridge (England )</t>
  </si>
  <si>
    <t>ferrous iron oxide (di-valent)</t>
  </si>
  <si>
    <t>QL*</t>
  </si>
  <si>
    <t>Quaternary Isotope Laboratory (USA )</t>
  </si>
  <si>
    <t>FE-ORE</t>
  </si>
  <si>
    <t>iron ore</t>
  </si>
  <si>
    <t>QC* </t>
  </si>
  <si>
    <t>Queens College (USA )</t>
  </si>
  <si>
    <t>total iron oxide content reported as ferrous (di-valent) iron</t>
  </si>
  <si>
    <t>QU* </t>
  </si>
  <si>
    <t>Centre de Recherches Minérales, Québec (Canada )</t>
  </si>
  <si>
    <t>FE-OX</t>
  </si>
  <si>
    <t>fe-oxide</t>
  </si>
  <si>
    <t>R </t>
  </si>
  <si>
    <t>Rome (Italy )</t>
  </si>
  <si>
    <t>FeS2</t>
  </si>
  <si>
    <t>iron sulfide</t>
  </si>
  <si>
    <t>RCD </t>
  </si>
  <si>
    <t>Radiocarbon Dating (England )</t>
  </si>
  <si>
    <t>FETI-OX</t>
  </si>
  <si>
    <t>iron titanium oxide</t>
  </si>
  <si>
    <t>RI* </t>
  </si>
  <si>
    <t>Radiochemistry, Inc. (USA )</t>
  </si>
  <si>
    <t>FO</t>
  </si>
  <si>
    <t>forsterite</t>
  </si>
  <si>
    <t>RICH</t>
  </si>
  <si>
    <t>FORMATE</t>
  </si>
  <si>
    <t>formate</t>
  </si>
  <si>
    <t>RIDDL* </t>
  </si>
  <si>
    <t>Simon Fraser Univ. (Canada )</t>
  </si>
  <si>
    <t>FPER</t>
  </si>
  <si>
    <t>ferropericlase</t>
  </si>
  <si>
    <t>Riga* </t>
  </si>
  <si>
    <t>Institute of Science (Latvia )</t>
  </si>
  <si>
    <t>FS</t>
  </si>
  <si>
    <t>ferrosilite</t>
  </si>
  <si>
    <t>RL* </t>
  </si>
  <si>
    <t>Radiocarbon, Ltd. (USA )</t>
  </si>
  <si>
    <t>FSP</t>
  </si>
  <si>
    <t>feldspar</t>
  </si>
  <si>
    <t>Rome </t>
  </si>
  <si>
    <t>Department of Earth Sciences, Rome (Italy )</t>
  </si>
  <si>
    <t>G_Os</t>
  </si>
  <si>
    <t>gamma osmium</t>
  </si>
  <si>
    <t>RT </t>
  </si>
  <si>
    <t>Rehovot (Israel )</t>
  </si>
  <si>
    <t>G_Os(T)</t>
  </si>
  <si>
    <t>gamma osmium, time corrected</t>
  </si>
  <si>
    <t>RTK </t>
  </si>
  <si>
    <t>gallium</t>
  </si>
  <si>
    <t>RU* </t>
  </si>
  <si>
    <t>Rice University (USA )</t>
  </si>
  <si>
    <t>GAL</t>
  </si>
  <si>
    <t>galaxite = mnal2o4</t>
  </si>
  <si>
    <t>S* </t>
  </si>
  <si>
    <t>Saskatchewan (Canada )</t>
  </si>
  <si>
    <t>GAR</t>
  </si>
  <si>
    <t>garnet</t>
  </si>
  <si>
    <t>Sa* </t>
  </si>
  <si>
    <t>Saclay, Gif-sur-Yvette (France )</t>
  </si>
  <si>
    <t>gadolinium</t>
  </si>
  <si>
    <t>Sac </t>
  </si>
  <si>
    <t>Gd2O3</t>
  </si>
  <si>
    <t>gadolinium oxide</t>
  </si>
  <si>
    <t>SacA </t>
  </si>
  <si>
    <t>Gif sur Yvette (Saclay) (France )</t>
  </si>
  <si>
    <t>germanium</t>
  </si>
  <si>
    <t>SFU* </t>
  </si>
  <si>
    <t>GKL</t>
  </si>
  <si>
    <t>geikilite</t>
  </si>
  <si>
    <t>Sh* </t>
  </si>
  <si>
    <t>Shell Development Co. (USA )</t>
  </si>
  <si>
    <t>GL</t>
  </si>
  <si>
    <t>glass</t>
  </si>
  <si>
    <t>SI* </t>
  </si>
  <si>
    <t>Smithsonian Institution (USA )</t>
  </si>
  <si>
    <t>GM</t>
  </si>
  <si>
    <t>groundmass</t>
  </si>
  <si>
    <t>SL* </t>
  </si>
  <si>
    <t>Sharp Laboratories (USA )</t>
  </si>
  <si>
    <t>GM-GL</t>
  </si>
  <si>
    <t>glassy groundmass</t>
  </si>
  <si>
    <t>SM* </t>
  </si>
  <si>
    <t>Mobil Oil Corp., Dallas (USA )</t>
  </si>
  <si>
    <t>GOLD</t>
  </si>
  <si>
    <t>SMU* </t>
  </si>
  <si>
    <t>Southern Methodist Univ. (USA )</t>
  </si>
  <si>
    <t>GONN</t>
  </si>
  <si>
    <t>gonnardite</t>
  </si>
  <si>
    <t>SNU </t>
  </si>
  <si>
    <t>Seoul National Univ. (Korea )</t>
  </si>
  <si>
    <t>GPH</t>
  </si>
  <si>
    <t>graphite</t>
  </si>
  <si>
    <t>SOAN </t>
  </si>
  <si>
    <t>Institute of Geology and Geophysics (Russia )</t>
  </si>
  <si>
    <t>GRAPH</t>
  </si>
  <si>
    <t>SR* </t>
  </si>
  <si>
    <t>Salisbury, Rhodesia (Rhodesia )</t>
  </si>
  <si>
    <t>GROS</t>
  </si>
  <si>
    <t>grossular</t>
  </si>
  <si>
    <t>SRR* </t>
  </si>
  <si>
    <t>NERC Radiocarbon Laboratory (Scotland )</t>
  </si>
  <si>
    <t>H</t>
  </si>
  <si>
    <t>hydrogen</t>
  </si>
  <si>
    <t>St* </t>
  </si>
  <si>
    <t>Stockholm (Sweden )</t>
  </si>
  <si>
    <t>H(TOT)</t>
  </si>
  <si>
    <t>total hydrogen</t>
  </si>
  <si>
    <t>Su* </t>
  </si>
  <si>
    <t>Finland (Finland )</t>
  </si>
  <si>
    <t>H2</t>
  </si>
  <si>
    <t>SUA </t>
  </si>
  <si>
    <t>Sydney University (Australia )</t>
  </si>
  <si>
    <t>H2O</t>
  </si>
  <si>
    <t>water</t>
  </si>
  <si>
    <t>SUERC </t>
  </si>
  <si>
    <t>Scottish Universities Environmental Research Centre(Scotland)</t>
  </si>
  <si>
    <t>H2OM</t>
  </si>
  <si>
    <t>crystal water (h2o-)</t>
  </si>
  <si>
    <t>SWA </t>
  </si>
  <si>
    <t>Swansea (Wales )</t>
  </si>
  <si>
    <t>H2OP</t>
  </si>
  <si>
    <t>crystal water (h2o+)</t>
  </si>
  <si>
    <t>T </t>
  </si>
  <si>
    <t>Trondheim (Norway )</t>
  </si>
  <si>
    <t>H2S</t>
  </si>
  <si>
    <t>hydrogen sulfide</t>
  </si>
  <si>
    <t>Tartu (Estonia )</t>
  </si>
  <si>
    <t>H2S(TOT)</t>
  </si>
  <si>
    <t>total sulfide</t>
  </si>
  <si>
    <t>TAM* </t>
  </si>
  <si>
    <t>Texas A &amp; M University (USA )</t>
  </si>
  <si>
    <t>H4SiO4</t>
  </si>
  <si>
    <t>silicic acid</t>
  </si>
  <si>
    <t>TB </t>
  </si>
  <si>
    <t>Tblisi (Georgia )</t>
  </si>
  <si>
    <t>HALITE</t>
  </si>
  <si>
    <t>halite</t>
  </si>
  <si>
    <t>TBNC* </t>
  </si>
  <si>
    <t>Kaman Instruments (formerly Texas-Bio-Nuclear) (USA )</t>
  </si>
  <si>
    <t>HAUS</t>
  </si>
  <si>
    <t>hausmannite</t>
  </si>
  <si>
    <t>TEM* </t>
  </si>
  <si>
    <t>Temple University (USA )</t>
  </si>
  <si>
    <t>HAUY</t>
  </si>
  <si>
    <t>hauyne</t>
  </si>
  <si>
    <t>TF* </t>
  </si>
  <si>
    <t>Tata Institute of Fundamental Research (India )</t>
  </si>
  <si>
    <t>HCO3</t>
  </si>
  <si>
    <t>bicarbonate</t>
  </si>
  <si>
    <t>TK </t>
  </si>
  <si>
    <t>HCY</t>
  </si>
  <si>
    <t>hercynite</t>
  </si>
  <si>
    <t>TKa </t>
  </si>
  <si>
    <t>University of Tokyo AMS (Japan )</t>
  </si>
  <si>
    <t>He</t>
  </si>
  <si>
    <t>helium</t>
  </si>
  <si>
    <t>TKU </t>
  </si>
  <si>
    <t>Turku (Finland )</t>
  </si>
  <si>
    <t>He3</t>
  </si>
  <si>
    <t>helium isotope he3</t>
  </si>
  <si>
    <t>Tln </t>
  </si>
  <si>
    <t>Tallinn (Estonia )</t>
  </si>
  <si>
    <t>He3_He4</t>
  </si>
  <si>
    <t>ratio of helium isotopes he3 to he4</t>
  </si>
  <si>
    <t>TO </t>
  </si>
  <si>
    <t>IsoTrace Laboratory (Canada )</t>
  </si>
  <si>
    <t>He3_He4(R/Ra)</t>
  </si>
  <si>
    <t>ratio of helium isotopes he3 to he4 expressed relative to the helium isotope ratio of the atmosphere</t>
  </si>
  <si>
    <t>TRa </t>
  </si>
  <si>
    <t>Trondheim (AMS)(Norway )</t>
  </si>
  <si>
    <t>He4</t>
  </si>
  <si>
    <t>helium isotope he4</t>
  </si>
  <si>
    <t>TUa </t>
  </si>
  <si>
    <t>Trondheim (AMS) (Norway )</t>
  </si>
  <si>
    <t>He4(NCC)</t>
  </si>
  <si>
    <t>helium isotope he4 measured by neutron coincidence counting</t>
  </si>
  <si>
    <t>TUNC* </t>
  </si>
  <si>
    <t>Tehran University Nuclear Centre (Iran )</t>
  </si>
  <si>
    <t>He4_Ar40</t>
  </si>
  <si>
    <t>ratio of helium isotope he4 to argon isotope ar40</t>
  </si>
  <si>
    <t>Tx* </t>
  </si>
  <si>
    <t>Texas (USA )</t>
  </si>
  <si>
    <t>He4_He3</t>
  </si>
  <si>
    <t>ratio of helium isotopes he4 to he3</t>
  </si>
  <si>
    <t>U </t>
  </si>
  <si>
    <t>Uppsala (Sweden )</t>
  </si>
  <si>
    <t>He4_Ne20</t>
  </si>
  <si>
    <t>ratio of helium isotope he4 to neon isotope ne20</t>
  </si>
  <si>
    <t>Ua </t>
  </si>
  <si>
    <t>Uppsala Accelerator (Sweden )</t>
  </si>
  <si>
    <t>He4_Ne21</t>
  </si>
  <si>
    <t>ratio of helium isotope he4 to neon isotope ne21</t>
  </si>
  <si>
    <t>UB*</t>
  </si>
  <si>
    <t>Belfast (Northern Ireland )</t>
  </si>
  <si>
    <t>HEDN</t>
  </si>
  <si>
    <t>hedenbergite</t>
  </si>
  <si>
    <t>UBA</t>
  </si>
  <si>
    <t>HEM</t>
  </si>
  <si>
    <t>hematite</t>
  </si>
  <si>
    <t>UBAR </t>
  </si>
  <si>
    <t>University of Barcelona (Spain )</t>
  </si>
  <si>
    <t>HERC</t>
  </si>
  <si>
    <t>UCD </t>
  </si>
  <si>
    <t>University College, Dublin (Ireland )</t>
  </si>
  <si>
    <t>HEU</t>
  </si>
  <si>
    <t>heulandite</t>
  </si>
  <si>
    <t>UCI </t>
  </si>
  <si>
    <t>University of California, Irvine (USA )</t>
  </si>
  <si>
    <t>hafnium</t>
  </si>
  <si>
    <t>UCLA*</t>
  </si>
  <si>
    <t>University of California, Los Angeles (USA )</t>
  </si>
  <si>
    <t>Hf176_Hf177</t>
  </si>
  <si>
    <t>ratio of hafnium isotopes hf176 to hf177</t>
  </si>
  <si>
    <t>UCR*</t>
  </si>
  <si>
    <t>University of California, Riverside (USA )</t>
  </si>
  <si>
    <t>Hf176_Hf177(I)</t>
  </si>
  <si>
    <t>ratio of hafnium isotopes hf176 to hf177 at initial time</t>
  </si>
  <si>
    <t>UD*</t>
  </si>
  <si>
    <t>Udine (Italy )</t>
  </si>
  <si>
    <t>Hf176_Hf177(T)</t>
  </si>
  <si>
    <t>ratio of hafnium isotopes hf176 to hf177, time corrected</t>
  </si>
  <si>
    <t>UGa </t>
  </si>
  <si>
    <t>University of Georgia (USA )</t>
  </si>
  <si>
    <t>Hf177_Hf178</t>
  </si>
  <si>
    <t>ratio of hafnium isotopes hf177 to hf178</t>
  </si>
  <si>
    <t>UGRA </t>
  </si>
  <si>
    <t>University of Granada (Spain )</t>
  </si>
  <si>
    <t>Hf178_Hf177</t>
  </si>
  <si>
    <t xml:space="preserve">ratio of hafnium isotopes hf178 to hf177 </t>
  </si>
  <si>
    <t>UL*</t>
  </si>
  <si>
    <t>University of Laval(Canada )</t>
  </si>
  <si>
    <t>Hf179_Hf177</t>
  </si>
  <si>
    <t>ratio of hafnium isotopes hf179 to hf177</t>
  </si>
  <si>
    <t>ULA</t>
  </si>
  <si>
    <t>Hf180_Hf177</t>
  </si>
  <si>
    <t>ratio of hafnium isotopes hf180 to hf177</t>
  </si>
  <si>
    <t>UM* </t>
  </si>
  <si>
    <t>University of Miami (USA )</t>
  </si>
  <si>
    <t>HfO2</t>
  </si>
  <si>
    <t>hafnium oxide</t>
  </si>
  <si>
    <t>UQ* </t>
  </si>
  <si>
    <t>University of Quebec at Montreal (Canada )</t>
  </si>
  <si>
    <t>mercury</t>
  </si>
  <si>
    <t>URCRM*</t>
  </si>
  <si>
    <t>Ukrainian Research Ctr. for Radiation Medicine (Ukraine )</t>
  </si>
  <si>
    <t>HGAR</t>
  </si>
  <si>
    <t>hydrogarnet</t>
  </si>
  <si>
    <t>USGS*</t>
  </si>
  <si>
    <t>USGS, Menlo Park (USA )</t>
  </si>
  <si>
    <t>holmium</t>
  </si>
  <si>
    <t>UtC*</t>
  </si>
  <si>
    <t>Utrecht van der Graaf Laboratorium (The Netherlands )</t>
  </si>
  <si>
    <t>HORN</t>
  </si>
  <si>
    <t>hornblende</t>
  </si>
  <si>
    <t>UTCAG </t>
  </si>
  <si>
    <t>University of Tennessee, Center for Archaeometry and Geochronology (USA )</t>
  </si>
  <si>
    <t>HSCHL</t>
  </si>
  <si>
    <t>hydroschorlomite</t>
  </si>
  <si>
    <t>UW* </t>
  </si>
  <si>
    <t>University of Washington (USA )</t>
  </si>
  <si>
    <t>HYGR</t>
  </si>
  <si>
    <t>hydrogrossular</t>
  </si>
  <si>
    <t>V* </t>
  </si>
  <si>
    <t>Melbourne, Victoria (Australia )</t>
  </si>
  <si>
    <t>iodine</t>
  </si>
  <si>
    <t>VERA </t>
  </si>
  <si>
    <t>Institut für Radiumforschung und Kernphysik (Austria)</t>
  </si>
  <si>
    <t>IDD</t>
  </si>
  <si>
    <t>iddingsite</t>
  </si>
  <si>
    <t>VRI*</t>
  </si>
  <si>
    <t>Vienna Radium Institute (Austria )</t>
  </si>
  <si>
    <t>ILL</t>
  </si>
  <si>
    <t>illite</t>
  </si>
  <si>
    <t>W* </t>
  </si>
  <si>
    <t>USGS, National Center (USA )</t>
  </si>
  <si>
    <t>ILM</t>
  </si>
  <si>
    <t>ilmenite</t>
  </si>
  <si>
    <t>WAT* </t>
  </si>
  <si>
    <t>University of Waterloo (Canada )</t>
  </si>
  <si>
    <t>indium</t>
  </si>
  <si>
    <t>WHAMS </t>
  </si>
  <si>
    <t>National Ocean Sciences AMS Facility (USA )</t>
  </si>
  <si>
    <t>INT</t>
  </si>
  <si>
    <t>interstitial</t>
  </si>
  <si>
    <t>WIS* </t>
  </si>
  <si>
    <t>Wisconsin (USA )</t>
  </si>
  <si>
    <t>IO</t>
  </si>
  <si>
    <t>included in olivine</t>
  </si>
  <si>
    <t>Wk </t>
  </si>
  <si>
    <t>University of Waikato (New Zealand )</t>
  </si>
  <si>
    <t>iridium</t>
  </si>
  <si>
    <t>WRD* </t>
  </si>
  <si>
    <t>USGS Washington, D.C. Water Resources Division (USA )</t>
  </si>
  <si>
    <t>JAC</t>
  </si>
  <si>
    <t>jacobsite</t>
  </si>
  <si>
    <t>WSU* </t>
  </si>
  <si>
    <t>Washington State Univ. (USA )</t>
  </si>
  <si>
    <t>JD</t>
  </si>
  <si>
    <t>jadeite</t>
  </si>
  <si>
    <t>XLLQ </t>
  </si>
  <si>
    <t>Xian Laboratory of Loess and Quaternary Geology (China )</t>
  </si>
  <si>
    <t>potassium</t>
  </si>
  <si>
    <t>X* </t>
  </si>
  <si>
    <t>Whitworth College (USA )</t>
  </si>
  <si>
    <t>potassium oxide</t>
  </si>
  <si>
    <t>Y* </t>
  </si>
  <si>
    <t>Yale University (USA )</t>
  </si>
  <si>
    <t>KAER</t>
  </si>
  <si>
    <t>kaersutite</t>
  </si>
  <si>
    <t>Ya* </t>
  </si>
  <si>
    <t>KAOLINITE</t>
  </si>
  <si>
    <t>kaolinite</t>
  </si>
  <si>
    <t>YU </t>
  </si>
  <si>
    <t>Yamagata University (Japan )</t>
  </si>
  <si>
    <t>KELY</t>
  </si>
  <si>
    <t>kelyphite</t>
  </si>
  <si>
    <t>Z </t>
  </si>
  <si>
    <t>Zagreb (Croatia)</t>
  </si>
  <si>
    <t>KF</t>
  </si>
  <si>
    <t>potassium feldspar</t>
  </si>
  <si>
    <t>Kr</t>
  </si>
  <si>
    <t>krypton</t>
  </si>
  <si>
    <t>Kr78</t>
  </si>
  <si>
    <t>krypton isotope kr78</t>
  </si>
  <si>
    <t>Kr78_Kr84</t>
  </si>
  <si>
    <t>ratio of krypton isotopes kr78 to kr84</t>
  </si>
  <si>
    <t>Kr80</t>
  </si>
  <si>
    <t>krypton isotope kr80</t>
  </si>
  <si>
    <t>Kr80_Kr84</t>
  </si>
  <si>
    <t>ratio of krypton isotopes kr80 to kr84</t>
  </si>
  <si>
    <t>Kr82</t>
  </si>
  <si>
    <t>krypton isotope kr82</t>
  </si>
  <si>
    <t>Kr82_Kr84</t>
  </si>
  <si>
    <t>ratio of krypton isotopes kr82 to kr84</t>
  </si>
  <si>
    <t>Kr83</t>
  </si>
  <si>
    <t>krypton isotope kr83</t>
  </si>
  <si>
    <t>Kr83_Kr84</t>
  </si>
  <si>
    <t>ratio of krypton isotopes kr83 to kr84</t>
  </si>
  <si>
    <t>Kr84</t>
  </si>
  <si>
    <t>krypton isotope kr84</t>
  </si>
  <si>
    <t>Kr86</t>
  </si>
  <si>
    <t>krypton isotope kr86</t>
  </si>
  <si>
    <t>Kr86_Kr84</t>
  </si>
  <si>
    <t>ratio of krypton isotopes kr86 to kr84</t>
  </si>
  <si>
    <t>Kr90</t>
  </si>
  <si>
    <t>krypton isotope kr90</t>
  </si>
  <si>
    <t>KS</t>
  </si>
  <si>
    <t>kalsilite</t>
  </si>
  <si>
    <t>KY</t>
  </si>
  <si>
    <t>kyanite</t>
  </si>
  <si>
    <t>lanthanum</t>
  </si>
  <si>
    <t>La2O3</t>
  </si>
  <si>
    <t>lanthanum oxide</t>
  </si>
  <si>
    <t>LAU</t>
  </si>
  <si>
    <t>laumonite</t>
  </si>
  <si>
    <t>LAW</t>
  </si>
  <si>
    <t>lawsonite</t>
  </si>
  <si>
    <t>LEU</t>
  </si>
  <si>
    <t>leucite</t>
  </si>
  <si>
    <t>LHER</t>
  </si>
  <si>
    <t xml:space="preserve">lherzolite
</t>
  </si>
  <si>
    <t>lithium</t>
  </si>
  <si>
    <t>Li7_Li6</t>
  </si>
  <si>
    <t xml:space="preserve">ratio of litium isotopes li7 toli6 </t>
  </si>
  <si>
    <t>LOI</t>
  </si>
  <si>
    <t>loss on ignition</t>
  </si>
  <si>
    <t>lutetium</t>
  </si>
  <si>
    <t>Lu176_Hf177</t>
  </si>
  <si>
    <t>ratio of lutetium isotope lu176 to hafnium isotope hf177</t>
  </si>
  <si>
    <t>Lu176_Hf177(T)</t>
  </si>
  <si>
    <t>ratio of lutetium isotope lu176 to hafnium isotope hf177, time corrected</t>
  </si>
  <si>
    <t>Lu176_Lu177</t>
  </si>
  <si>
    <t>ratio of lutetium isotopes lu176 to lu177</t>
  </si>
  <si>
    <t>LW</t>
  </si>
  <si>
    <t>MAF</t>
  </si>
  <si>
    <t>mafic minerals</t>
  </si>
  <si>
    <t>MARC</t>
  </si>
  <si>
    <t>marcasite</t>
  </si>
  <si>
    <t>magnesium</t>
  </si>
  <si>
    <t>Mg_Ca</t>
  </si>
  <si>
    <t>ratio of magnesium to calcium</t>
  </si>
  <si>
    <t>MgCO3</t>
  </si>
  <si>
    <t>magnesium carbonate</t>
  </si>
  <si>
    <t>MGCR</t>
  </si>
  <si>
    <t>magnesiochromite</t>
  </si>
  <si>
    <t>MGF</t>
  </si>
  <si>
    <t>mg-ferrite</t>
  </si>
  <si>
    <t>MGH</t>
  </si>
  <si>
    <t>maghemite</t>
  </si>
  <si>
    <t>magnesium oxide</t>
  </si>
  <si>
    <t>MICA</t>
  </si>
  <si>
    <t>mica</t>
  </si>
  <si>
    <t>MIL</t>
  </si>
  <si>
    <t>millerite</t>
  </si>
  <si>
    <t>manganese</t>
  </si>
  <si>
    <t>Mn_Ca</t>
  </si>
  <si>
    <t>ratio of manganese to calcium</t>
  </si>
  <si>
    <t>Mn3O4</t>
  </si>
  <si>
    <t>manganese tetroxide</t>
  </si>
  <si>
    <t>MnCO3</t>
  </si>
  <si>
    <t>manganese carbonate</t>
  </si>
  <si>
    <t>MNCR</t>
  </si>
  <si>
    <t>manganese chromite</t>
  </si>
  <si>
    <t>manganese oxide</t>
  </si>
  <si>
    <t>Mn-OL</t>
  </si>
  <si>
    <t>manganese olivine</t>
  </si>
  <si>
    <t>MNZ</t>
  </si>
  <si>
    <t>monazite</t>
  </si>
  <si>
    <t>molybdenum</t>
  </si>
  <si>
    <t>MONT</t>
  </si>
  <si>
    <t>montmorillonite</t>
  </si>
  <si>
    <t>matnesite</t>
  </si>
  <si>
    <t>MT</t>
  </si>
  <si>
    <t>magnetite</t>
  </si>
  <si>
    <t>MULL</t>
  </si>
  <si>
    <t>mullite</t>
  </si>
  <si>
    <t>MUS</t>
  </si>
  <si>
    <t>muscovite</t>
  </si>
  <si>
    <t>MYR</t>
  </si>
  <si>
    <t>myrmekite</t>
  </si>
  <si>
    <t>N</t>
  </si>
  <si>
    <t>nitrogen</t>
  </si>
  <si>
    <t>N(A)</t>
  </si>
  <si>
    <t>percent nitrogen in the a defect site of diamonds</t>
  </si>
  <si>
    <t>N(B)</t>
  </si>
  <si>
    <t>percent nitrogen in the b defect site of diamonds</t>
  </si>
  <si>
    <t>N(ORG)</t>
  </si>
  <si>
    <t>organic nitrogen</t>
  </si>
  <si>
    <t>N(TOT)</t>
  </si>
  <si>
    <t>total nitrogen</t>
  </si>
  <si>
    <t>N2</t>
  </si>
  <si>
    <t>N2[nmol]</t>
  </si>
  <si>
    <t>nitrogen measured in nanomols</t>
  </si>
  <si>
    <t>N2_Ar36</t>
  </si>
  <si>
    <t>ratio of nitrogen isotope n2 to argon isotope ar36</t>
  </si>
  <si>
    <t>N2_He3</t>
  </si>
  <si>
    <t>ratio of nitrogen isotope n2 to helium isotope he3</t>
  </si>
  <si>
    <t>sodium</t>
  </si>
  <si>
    <t>sodium oxide</t>
  </si>
  <si>
    <t>NAC</t>
  </si>
  <si>
    <t>clinopyroxene end-member nacr (si2o6)</t>
  </si>
  <si>
    <t>NATR</t>
  </si>
  <si>
    <t>natrolite</t>
  </si>
  <si>
    <t>niobium</t>
  </si>
  <si>
    <t>Nb2O3</t>
  </si>
  <si>
    <t>niobium oxide</t>
  </si>
  <si>
    <t>Nb2O5</t>
  </si>
  <si>
    <t>niobium pentoxide</t>
  </si>
  <si>
    <t>NCU</t>
  </si>
  <si>
    <t>native copper</t>
  </si>
  <si>
    <t>neodymium</t>
  </si>
  <si>
    <t>Nd_Ca</t>
  </si>
  <si>
    <t>ratio of neodymium to calcium</t>
  </si>
  <si>
    <t>Nd142_Nd144</t>
  </si>
  <si>
    <t>ratio of neodymium isotopes nd142 to nd144</t>
  </si>
  <si>
    <t>ratio of neodymium isotopes nd143 to nd144</t>
  </si>
  <si>
    <t>Nd143_Nd144(I)</t>
  </si>
  <si>
    <t>ratio of neodymium isotopes nd143 to nd144 at initial age</t>
  </si>
  <si>
    <t>Nd143_Nd144(T)</t>
  </si>
  <si>
    <t>ratio of neodymium isotopes nd143 to nd144, time corrected</t>
  </si>
  <si>
    <t>Nd144_Nd146</t>
  </si>
  <si>
    <t>ratio of neodymium isotopes nd144 to nd146</t>
  </si>
  <si>
    <t>Nd145_Nd144</t>
  </si>
  <si>
    <t>ratio of neodymium isotopes nd145 to nd144</t>
  </si>
  <si>
    <t>Nd146_Nd142</t>
  </si>
  <si>
    <t>ratio of neodymium isotopes nd146 to nd142</t>
  </si>
  <si>
    <t>Nd146_Nd144</t>
  </si>
  <si>
    <t>ratio of neodymium isotopes nd146 to nd144</t>
  </si>
  <si>
    <t>Nd146_Nd145</t>
  </si>
  <si>
    <t>ratio of neodymium isotopes nd146 to nd145</t>
  </si>
  <si>
    <t>Nd148_Nd144</t>
  </si>
  <si>
    <t>ratio of neodymium isotopes nd148 to nd144</t>
  </si>
  <si>
    <t>Nd148O_Nd144O</t>
  </si>
  <si>
    <t>ratio of neodymium nd148 oxide to neodymium nd144 oxide</t>
  </si>
  <si>
    <t>Nd150_Nd144</t>
  </si>
  <si>
    <t xml:space="preserve">ratio of neodymium isotopes nd150 to nd144 </t>
  </si>
  <si>
    <t>Nd2O3</t>
  </si>
  <si>
    <t>neodymium oxide</t>
  </si>
  <si>
    <t>Ne</t>
  </si>
  <si>
    <t>neon</t>
  </si>
  <si>
    <t>Ne20</t>
  </si>
  <si>
    <t>neon isotope ne20</t>
  </si>
  <si>
    <t>Ne20_Ne22</t>
  </si>
  <si>
    <t>ratio of neon isotope ne20 to ne22</t>
  </si>
  <si>
    <t>Ne21</t>
  </si>
  <si>
    <t>neon isotope ne21</t>
  </si>
  <si>
    <t>Ne21_He4</t>
  </si>
  <si>
    <t>ratio of neon isotope ne21 to helium isotope he4</t>
  </si>
  <si>
    <t>Ne21_Ne20</t>
  </si>
  <si>
    <t>ratio of neon isotope ne21 to ne20</t>
  </si>
  <si>
    <t>Ne21_Ne22</t>
  </si>
  <si>
    <t>ratio of neon isotope ne21 to ne22</t>
  </si>
  <si>
    <t>Ne22</t>
  </si>
  <si>
    <t>neon isotope ne22</t>
  </si>
  <si>
    <t>Ne22_Ne20</t>
  </si>
  <si>
    <t>ratio of neon isotope ne22 to ne20</t>
  </si>
  <si>
    <t>Ne23</t>
  </si>
  <si>
    <t>neon isotope ne23</t>
  </si>
  <si>
    <t>NH3</t>
  </si>
  <si>
    <t>ammonia</t>
  </si>
  <si>
    <t>NH4</t>
  </si>
  <si>
    <t>ammonium</t>
  </si>
  <si>
    <t>nickel</t>
  </si>
  <si>
    <t>NiO</t>
  </si>
  <si>
    <t>nickel oxide</t>
  </si>
  <si>
    <t>unknown</t>
  </si>
  <si>
    <t>NO2</t>
  </si>
  <si>
    <t>nitrite</t>
  </si>
  <si>
    <t>NO3</t>
  </si>
  <si>
    <t>nitrate</t>
  </si>
  <si>
    <t>O</t>
  </si>
  <si>
    <t>oxygen</t>
  </si>
  <si>
    <t>O2</t>
  </si>
  <si>
    <t>dioxygen</t>
  </si>
  <si>
    <t>OH</t>
  </si>
  <si>
    <t>hydroxide</t>
  </si>
  <si>
    <t>OL</t>
  </si>
  <si>
    <t>olivine</t>
  </si>
  <si>
    <t>OL(R)</t>
  </si>
  <si>
    <t>ol(r)</t>
  </si>
  <si>
    <t>OLIG</t>
  </si>
  <si>
    <t>oligoclase</t>
  </si>
  <si>
    <t>OLPS</t>
  </si>
  <si>
    <t>olivine pseudomorph</t>
  </si>
  <si>
    <t>OLXC</t>
  </si>
  <si>
    <t>olivine xenocryst</t>
  </si>
  <si>
    <t>OMPH</t>
  </si>
  <si>
    <t>omphacite</t>
  </si>
  <si>
    <t>OPAL</t>
  </si>
  <si>
    <t>opal</t>
  </si>
  <si>
    <t>OPAQ</t>
  </si>
  <si>
    <t>opaque mineral</t>
  </si>
  <si>
    <t>OPQ</t>
  </si>
  <si>
    <t>OPX</t>
  </si>
  <si>
    <t>orthopyroxene</t>
  </si>
  <si>
    <t>OR</t>
  </si>
  <si>
    <t>orthoclase</t>
  </si>
  <si>
    <t>ORE</t>
  </si>
  <si>
    <t>ore</t>
  </si>
  <si>
    <t>osmium</t>
  </si>
  <si>
    <t>Os(I)</t>
  </si>
  <si>
    <t>common osmium at initial age</t>
  </si>
  <si>
    <t>Os184_Os188</t>
  </si>
  <si>
    <t>ratio of osmium isotopes os184 to os188</t>
  </si>
  <si>
    <t>Os186_Os188</t>
  </si>
  <si>
    <t>ratio of osmium isotopes os186 to os188</t>
  </si>
  <si>
    <t>Os187_Os186</t>
  </si>
  <si>
    <t>ratio of osmium isotopes os187 to os186</t>
  </si>
  <si>
    <t>Os187_Os188</t>
  </si>
  <si>
    <t>ratio of osmium isotopes os187 to os188</t>
  </si>
  <si>
    <t>Os187_Os188(I)</t>
  </si>
  <si>
    <t>ratio of osmium isotopes os187 to os188 at initial age</t>
  </si>
  <si>
    <t>Os187_Os188(T)</t>
  </si>
  <si>
    <t>ratio of osmium isotopes os187 to os188, time corrected</t>
  </si>
  <si>
    <t>Os188</t>
  </si>
  <si>
    <t>osmium isotope os188</t>
  </si>
  <si>
    <t>Os188_Os192</t>
  </si>
  <si>
    <t>ratio of osmium isotopes os188 to os192</t>
  </si>
  <si>
    <t>Os189_Os188</t>
  </si>
  <si>
    <t>ratio of osmium isotopes os189 to os188</t>
  </si>
  <si>
    <t>Os190_Os188</t>
  </si>
  <si>
    <t>ratio of osmium isotopes os190 to os188</t>
  </si>
  <si>
    <t>Os192_Os188</t>
  </si>
  <si>
    <t>ratio of osmium isotopes os192 to os188</t>
  </si>
  <si>
    <t>OX</t>
  </si>
  <si>
    <t>oxide</t>
  </si>
  <si>
    <t>OX-CEL</t>
  </si>
  <si>
    <t>oxyhydroxide-celadonite</t>
  </si>
  <si>
    <t>OX-PHYLL</t>
  </si>
  <si>
    <t>oxyhydroxide-phyllosilicate</t>
  </si>
  <si>
    <t>phosphorus</t>
  </si>
  <si>
    <t>P(ORG)</t>
  </si>
  <si>
    <t>phosphorous, organic</t>
  </si>
  <si>
    <t>phosphorus oxide</t>
  </si>
  <si>
    <t>Pa</t>
  </si>
  <si>
    <t>protactinium</t>
  </si>
  <si>
    <t>Pa231</t>
  </si>
  <si>
    <t>protactinium isotope pa231</t>
  </si>
  <si>
    <t>Pa231_ACTIVITY</t>
  </si>
  <si>
    <t>protactinium isotope pa231, reported as activity</t>
  </si>
  <si>
    <t>Pa231_Th230</t>
  </si>
  <si>
    <t>ratio of protactinium 231 to thorium 230</t>
  </si>
  <si>
    <t>Pa231_U235_ACTIVITY</t>
  </si>
  <si>
    <t>ratio of protactinium isotope pa231 to uranium isotope u235, reported as activity</t>
  </si>
  <si>
    <t>Pa231_XS</t>
  </si>
  <si>
    <t>excess protactinium 231</t>
  </si>
  <si>
    <t>PAL</t>
  </si>
  <si>
    <t>palagonite</t>
  </si>
  <si>
    <t>PARA</t>
  </si>
  <si>
    <t>paragonite</t>
  </si>
  <si>
    <t>PARG</t>
  </si>
  <si>
    <t>pargasite</t>
  </si>
  <si>
    <t>lead</t>
  </si>
  <si>
    <t>Pb204</t>
  </si>
  <si>
    <t>lead isotope pb204</t>
  </si>
  <si>
    <t>Pb204_Pb206</t>
  </si>
  <si>
    <t>ratio of lead isotopes pb204 to pb206</t>
  </si>
  <si>
    <t>Pb206</t>
  </si>
  <si>
    <t>lead isotope 206</t>
  </si>
  <si>
    <t>ratio of lead isotopes pb206 to pb204</t>
  </si>
  <si>
    <t>Pb206_Pb204(I)</t>
  </si>
  <si>
    <t>ratio of lead isotopes pb206 to pb204 at initial age</t>
  </si>
  <si>
    <t>Pb206_Pb204(T)</t>
  </si>
  <si>
    <t>ratio of lead isotopes pb206 to pb204, time corrected</t>
  </si>
  <si>
    <t>Pb206_Pb207</t>
  </si>
  <si>
    <t>ratio of lead isotopes pb206 to pb207</t>
  </si>
  <si>
    <t>Pb206_Pb208</t>
  </si>
  <si>
    <t>ratio of lead isotopes pb206 to pb208</t>
  </si>
  <si>
    <t>Pb206_U235</t>
  </si>
  <si>
    <t>ratio of lead isotope pb206 to uranium isotope u235</t>
  </si>
  <si>
    <t>Pb206_U238</t>
  </si>
  <si>
    <t>ratio of lead isotope pb206 to uranium isotope u238</t>
  </si>
  <si>
    <t>ratio of lead isotopes pb207 to pb204</t>
  </si>
  <si>
    <t>Pb207_Pb204(I)</t>
  </si>
  <si>
    <t>initial pb207_pb204 ratio (age-corrected)</t>
  </si>
  <si>
    <t>Pb207_Pb204(T)</t>
  </si>
  <si>
    <t>ratio of lead isotopes pb207 to pb204, time corrected</t>
  </si>
  <si>
    <t>Pb207_Pb206</t>
  </si>
  <si>
    <t>ratio of lead isotopes pb207 to pb206</t>
  </si>
  <si>
    <t>Pb207_Pb206(I)</t>
  </si>
  <si>
    <t>ratio of lead isotopes pb207 to pb206 at initial age</t>
  </si>
  <si>
    <t>Pb207_U235</t>
  </si>
  <si>
    <t>ratio of lead isotope pb207 to uranium isotope u235</t>
  </si>
  <si>
    <t>ratio of lead isotopes pb208 to pb204</t>
  </si>
  <si>
    <t>Pb208_Pb204(I)</t>
  </si>
  <si>
    <t>ratio of lead isotopes pb208 to pb204 at initial age</t>
  </si>
  <si>
    <t>Pb208_Pb204(T)</t>
  </si>
  <si>
    <t>ratio of lead isotopes pb208 to pb204, time corrected</t>
  </si>
  <si>
    <t>Pb208_Pb206</t>
  </si>
  <si>
    <t>ratio of lead isotopes pb208 to pb206</t>
  </si>
  <si>
    <t>Pb208_Pb206(I)</t>
  </si>
  <si>
    <t>ratio of lead isotopes pb208 to pb206 at initial age</t>
  </si>
  <si>
    <t>Pb208_Th232</t>
  </si>
  <si>
    <t>ratio of lead isotope pb208 to thorium isotope th232</t>
  </si>
  <si>
    <t>Pb210</t>
  </si>
  <si>
    <t>lead isotope pb210</t>
  </si>
  <si>
    <t>Pb210_ACTIVITY</t>
  </si>
  <si>
    <t>lead isotope pb210, reported as activity</t>
  </si>
  <si>
    <t>Pb210_Ra226</t>
  </si>
  <si>
    <t>ratio of lead isotope pb210 to radium isotope ra226</t>
  </si>
  <si>
    <t>Pb210_U238</t>
  </si>
  <si>
    <t>ratio of lead isotope pb210 to uranium isotope u238</t>
  </si>
  <si>
    <t>Pb210_XS</t>
  </si>
  <si>
    <t>excess lead 210</t>
  </si>
  <si>
    <t>palladium</t>
  </si>
  <si>
    <t>PECT</t>
  </si>
  <si>
    <t>pectolite</t>
  </si>
  <si>
    <t>PENT</t>
  </si>
  <si>
    <t>pentlandite</t>
  </si>
  <si>
    <t>PEROV</t>
  </si>
  <si>
    <t>perovskite</t>
  </si>
  <si>
    <t>PGN</t>
  </si>
  <si>
    <t>pigeonite</t>
  </si>
  <si>
    <t>pH</t>
  </si>
  <si>
    <t>PHEN</t>
  </si>
  <si>
    <t>phengite</t>
  </si>
  <si>
    <t>PHIL</t>
  </si>
  <si>
    <t>philippsite</t>
  </si>
  <si>
    <t>PHLOG</t>
  </si>
  <si>
    <t>phlogopite</t>
  </si>
  <si>
    <t>PHYLL</t>
  </si>
  <si>
    <t>phyllosilicate</t>
  </si>
  <si>
    <t>PI</t>
  </si>
  <si>
    <t>physical item</t>
  </si>
  <si>
    <t>PLAG</t>
  </si>
  <si>
    <t>plagioclase</t>
  </si>
  <si>
    <t>PLEO</t>
  </si>
  <si>
    <t>pleonaste</t>
  </si>
  <si>
    <t>PL-XC</t>
  </si>
  <si>
    <t>plagioclase xenocryst</t>
  </si>
  <si>
    <t>Po210</t>
  </si>
  <si>
    <t>polonium isotope Po210</t>
  </si>
  <si>
    <t>Po210_ACTIVITY</t>
  </si>
  <si>
    <t>polonium isotope po210, reported as activity</t>
  </si>
  <si>
    <t>Po210_Pb210</t>
  </si>
  <si>
    <t>ratio of polonium isotope 210 to lead isotope 210</t>
  </si>
  <si>
    <t>PO4</t>
  </si>
  <si>
    <t>phosphate</t>
  </si>
  <si>
    <t>praseodymium</t>
  </si>
  <si>
    <t>PREH</t>
  </si>
  <si>
    <t>prehnite</t>
  </si>
  <si>
    <t>PRESS</t>
  </si>
  <si>
    <t>pressure</t>
  </si>
  <si>
    <t>PSB</t>
  </si>
  <si>
    <t>pseudobrookite</t>
  </si>
  <si>
    <t>platinum</t>
  </si>
  <si>
    <t>Pt190_Os188</t>
  </si>
  <si>
    <t>ratio of platinum isotope pt190 to osmium isotope os188</t>
  </si>
  <si>
    <t>PUMP</t>
  </si>
  <si>
    <t>pumpellyite</t>
  </si>
  <si>
    <t>PX</t>
  </si>
  <si>
    <t>pyroxene (not classified)</t>
  </si>
  <si>
    <t>PY</t>
  </si>
  <si>
    <t>pyrite</t>
  </si>
  <si>
    <t>PYPH</t>
  </si>
  <si>
    <t>pyrophanite</t>
  </si>
  <si>
    <t>PYR</t>
  </si>
  <si>
    <t>pyrope</t>
  </si>
  <si>
    <t>PYRH</t>
  </si>
  <si>
    <t>pyrrhotite</t>
  </si>
  <si>
    <t>PYRPH</t>
  </si>
  <si>
    <t>pyrophyllite</t>
  </si>
  <si>
    <t>QUARTZ</t>
  </si>
  <si>
    <t>quartz</t>
  </si>
  <si>
    <t>QZ</t>
  </si>
  <si>
    <t xml:space="preserve">r2 </t>
  </si>
  <si>
    <t xml:space="preserve"> the correlation coefficient used to calculate the best-fit line through ambient seawater and the concentration of a given chemical species measured in the samples, plotted against Mg</t>
  </si>
  <si>
    <t>Ra</t>
  </si>
  <si>
    <t>radium</t>
  </si>
  <si>
    <t>Ra226</t>
  </si>
  <si>
    <t>radium isotope ra226</t>
  </si>
  <si>
    <t>Ra226_ACTIVITY</t>
  </si>
  <si>
    <t>radium 226, reported as activity</t>
  </si>
  <si>
    <t>Ra226_Th230</t>
  </si>
  <si>
    <t>ratio of radium isotope 226 to thorium isotope 230</t>
  </si>
  <si>
    <t>Ra226_Th230_ACTIVITY</t>
  </si>
  <si>
    <t>ratio of radium isotope 226 to thorium isotope 230, reported as activity</t>
  </si>
  <si>
    <t>rubidium</t>
  </si>
  <si>
    <t>Rb87_Sr86</t>
  </si>
  <si>
    <t>ratio of rubidium isotope rb87 to strontium isotope sr86</t>
  </si>
  <si>
    <t>rhenium</t>
  </si>
  <si>
    <t>Re187_Os186</t>
  </si>
  <si>
    <t>ratio of rhenium isotope re187 to osmium isotope os186</t>
  </si>
  <si>
    <t>Re187_Os188</t>
  </si>
  <si>
    <t>ratio of rhenium isotope re187 to osmium isotope os188</t>
  </si>
  <si>
    <t>rhodium</t>
  </si>
  <si>
    <t>RHO</t>
  </si>
  <si>
    <t>rhonite</t>
  </si>
  <si>
    <t>ruthenium</t>
  </si>
  <si>
    <t>RUT</t>
  </si>
  <si>
    <t>rutile</t>
  </si>
  <si>
    <t>sulfur</t>
  </si>
  <si>
    <t>S(TOT)</t>
  </si>
  <si>
    <t>total sulfur</t>
  </si>
  <si>
    <t>S_(SLFI)</t>
  </si>
  <si>
    <t>sulfur present as sulfide</t>
  </si>
  <si>
    <t>S_PY</t>
  </si>
  <si>
    <t>sulfur present in pyrite form</t>
  </si>
  <si>
    <t>SAL</t>
  </si>
  <si>
    <t>salinity</t>
  </si>
  <si>
    <t>SAP</t>
  </si>
  <si>
    <t>saponite</t>
  </si>
  <si>
    <t>SAP-FE-OX</t>
  </si>
  <si>
    <t>saponite-iron-oxide</t>
  </si>
  <si>
    <t>SAP-GA</t>
  </si>
  <si>
    <t>saponite-glauconite</t>
  </si>
  <si>
    <t>antimony</t>
  </si>
  <si>
    <t>scandium</t>
  </si>
  <si>
    <t>Sc2O3</t>
  </si>
  <si>
    <t>scandium oxide</t>
  </si>
  <si>
    <t>SCAP</t>
  </si>
  <si>
    <t>scapolite</t>
  </si>
  <si>
    <t>selenium</t>
  </si>
  <si>
    <t>SERP</t>
  </si>
  <si>
    <t>serpentine</t>
  </si>
  <si>
    <t>Si</t>
  </si>
  <si>
    <t>silica</t>
  </si>
  <si>
    <t>Si(AMORPH)</t>
  </si>
  <si>
    <t>SID</t>
  </si>
  <si>
    <t>sideromelane</t>
  </si>
  <si>
    <t>SIL</t>
  </si>
  <si>
    <t>silicate</t>
  </si>
  <si>
    <t>SILM</t>
  </si>
  <si>
    <t>sillimanite</t>
  </si>
  <si>
    <t>silica oxide</t>
  </si>
  <si>
    <t>SIOH</t>
  </si>
  <si>
    <t>sio2, high pressure</t>
  </si>
  <si>
    <t>SLFA</t>
  </si>
  <si>
    <t>sulfate</t>
  </si>
  <si>
    <t>SLFI</t>
  </si>
  <si>
    <t>sulfide</t>
  </si>
  <si>
    <t>samarium</t>
  </si>
  <si>
    <t>Sm147_Nd143</t>
  </si>
  <si>
    <t>ratio of samarium isotope sm147 to neodymium isotope nd143</t>
  </si>
  <si>
    <t>Sm147_Nd144</t>
  </si>
  <si>
    <t>ration of samarium isotope sm147 to neodymium isotope nd144</t>
  </si>
  <si>
    <t>Sm147_Nd146</t>
  </si>
  <si>
    <t>ratio of samarium to neodymium isotopes sm147 to nd146</t>
  </si>
  <si>
    <t>Sm2O3</t>
  </si>
  <si>
    <t>samarium oxide</t>
  </si>
  <si>
    <t>SMEC</t>
  </si>
  <si>
    <t>smectite</t>
  </si>
  <si>
    <t>SMEC-CEL</t>
  </si>
  <si>
    <t>smectite-celadonite</t>
  </si>
  <si>
    <t>tin</t>
  </si>
  <si>
    <t>SND</t>
  </si>
  <si>
    <t>sanidine</t>
  </si>
  <si>
    <t>SO2</t>
  </si>
  <si>
    <t>sulfur dioxide</t>
  </si>
  <si>
    <t>SO3</t>
  </si>
  <si>
    <t>sulfur trioxide</t>
  </si>
  <si>
    <t>SO4</t>
  </si>
  <si>
    <t>SODA</t>
  </si>
  <si>
    <t>sodalite</t>
  </si>
  <si>
    <t>SP</t>
  </si>
  <si>
    <t>spinel</t>
  </si>
  <si>
    <t>SPES</t>
  </si>
  <si>
    <t>spessartine</t>
  </si>
  <si>
    <t>SPH</t>
  </si>
  <si>
    <t>sphene</t>
  </si>
  <si>
    <t>SPHL</t>
  </si>
  <si>
    <t>sphalerite</t>
  </si>
  <si>
    <t>strontium</t>
  </si>
  <si>
    <t>Sr_Ca</t>
  </si>
  <si>
    <t>ratio of sr to ca</t>
  </si>
  <si>
    <t>Sr84_Sr86</t>
  </si>
  <si>
    <t>ratio of strontium isotopes sr84 to sr86</t>
  </si>
  <si>
    <t>Sr84_Sr88</t>
  </si>
  <si>
    <t>ratio of strontium isotopes sr84 to sr88</t>
  </si>
  <si>
    <t>Sr86_Sr88</t>
  </si>
  <si>
    <t>ratio of strontium isotopes sr86 to sr88</t>
  </si>
  <si>
    <t>ratio of strontium isotopes sr87 to sr86</t>
  </si>
  <si>
    <t>Sr87_Sr86(I)</t>
  </si>
  <si>
    <t>ratio of strontium isotopes sr87 to sr86 at initial age</t>
  </si>
  <si>
    <t>Sr87_Sr86(T)</t>
  </si>
  <si>
    <t>ratio of strontium isotopes sr87 to sr86, time corrected</t>
  </si>
  <si>
    <t>Sr87_Sr88</t>
  </si>
  <si>
    <t>ratio of strontium isotopes sr87 to sr88</t>
  </si>
  <si>
    <t>Sr88_Sr86</t>
  </si>
  <si>
    <t>ratio of strontium isotopes sr88 to sr86</t>
  </si>
  <si>
    <t>SrO</t>
  </si>
  <si>
    <t>strontium oxide</t>
  </si>
  <si>
    <t>SS</t>
  </si>
  <si>
    <t>sheet silicate</t>
  </si>
  <si>
    <t>SYMP</t>
  </si>
  <si>
    <t>symplectite</t>
  </si>
  <si>
    <t>SYMT</t>
  </si>
  <si>
    <t>symthite</t>
  </si>
  <si>
    <t>tantalum</t>
  </si>
  <si>
    <t>Ta2O5</t>
  </si>
  <si>
    <t>tantalum oxide</t>
  </si>
  <si>
    <t>TACH</t>
  </si>
  <si>
    <t>tachylite</t>
  </si>
  <si>
    <t>TALC</t>
  </si>
  <si>
    <t>talc</t>
  </si>
  <si>
    <t>terbium</t>
  </si>
  <si>
    <t>tellurium</t>
  </si>
  <si>
    <t>TEMP</t>
  </si>
  <si>
    <t>temperature</t>
  </si>
  <si>
    <t>thorium</t>
  </si>
  <si>
    <t>Th227_ACTIVITY</t>
  </si>
  <si>
    <t>th227 reported as activity</t>
  </si>
  <si>
    <t>Th228_Th232</t>
  </si>
  <si>
    <t>ratio of thorium isotopes th228 to th232</t>
  </si>
  <si>
    <t>Th230</t>
  </si>
  <si>
    <t>thorium isotope th230</t>
  </si>
  <si>
    <t>Th230_ACTIVITY</t>
  </si>
  <si>
    <t>thorium isotope th230, reported as activity</t>
  </si>
  <si>
    <t>Th230_Th232</t>
  </si>
  <si>
    <t>ratio of thorium isotopes th230 to th232</t>
  </si>
  <si>
    <t>Th230_Th232_ACTIVITY</t>
  </si>
  <si>
    <t>ratio of thorium isotopes th230 to th232, reported as activity</t>
  </si>
  <si>
    <t>Th230_U238</t>
  </si>
  <si>
    <t>ratio of thorium isotope th230 to uranium isotope u238</t>
  </si>
  <si>
    <t>Th230_U238_ACTIVITY</t>
  </si>
  <si>
    <t>ratio of thorium isotope th230 to uranium isotope u238, reported as activity</t>
  </si>
  <si>
    <t>Th230_XS</t>
  </si>
  <si>
    <t>excess thorium 230</t>
  </si>
  <si>
    <t>Th232</t>
  </si>
  <si>
    <t>thorium 232</t>
  </si>
  <si>
    <t>Th232_ACTIVITY</t>
  </si>
  <si>
    <t>thorium isotope th232, reported as activity</t>
  </si>
  <si>
    <t>Th232_Pb204</t>
  </si>
  <si>
    <t>ratio of thorium isotope th232 to lead isotope pb204</t>
  </si>
  <si>
    <t>Th232_Th230</t>
  </si>
  <si>
    <t>ratio of isotopes th232 to th230</t>
  </si>
  <si>
    <t>Th232_Th230 ACTIVITY</t>
  </si>
  <si>
    <t>ratio of isotopes th232 to th230 measured as activity</t>
  </si>
  <si>
    <t>Th232_U238</t>
  </si>
  <si>
    <t>ratio of thorium isotope th232 to uranium isotope u238</t>
  </si>
  <si>
    <t>Th234</t>
  </si>
  <si>
    <t>thorium 234</t>
  </si>
  <si>
    <t>Th234_XS</t>
  </si>
  <si>
    <t>thorium 234 excess</t>
  </si>
  <si>
    <t>Th238_Th232_ACTIVITY</t>
  </si>
  <si>
    <t>ratio of thorium isotopes th238 to th232, reported as activity</t>
  </si>
  <si>
    <t>ThO</t>
  </si>
  <si>
    <t>thorium oxide</t>
  </si>
  <si>
    <t>ThO2</t>
  </si>
  <si>
    <t>THOM</t>
  </si>
  <si>
    <t>thomsonite</t>
  </si>
  <si>
    <t>titanium</t>
  </si>
  <si>
    <t>TIC</t>
  </si>
  <si>
    <t>total inorganic carbon</t>
  </si>
  <si>
    <t>TI-MT</t>
  </si>
  <si>
    <t>ti-magnetite</t>
  </si>
  <si>
    <t>TI-NB</t>
  </si>
  <si>
    <t>titanoniobate</t>
  </si>
  <si>
    <t>titanium oxide</t>
  </si>
  <si>
    <t>thallium</t>
  </si>
  <si>
    <t>Tl205_Tl203</t>
  </si>
  <si>
    <t>ratio of thallium isotopes tl205 to tl203</t>
  </si>
  <si>
    <t>thulium</t>
  </si>
  <si>
    <t>TOC</t>
  </si>
  <si>
    <t>total organic carbon</t>
  </si>
  <si>
    <t>TREM</t>
  </si>
  <si>
    <t>tremolite</t>
  </si>
  <si>
    <t>TREV</t>
  </si>
  <si>
    <t>trevorite</t>
  </si>
  <si>
    <t>TRI</t>
  </si>
  <si>
    <t>tridymite</t>
  </si>
  <si>
    <t>TRO</t>
  </si>
  <si>
    <t>troilite</t>
  </si>
  <si>
    <t>uranium</t>
  </si>
  <si>
    <t>U234</t>
  </si>
  <si>
    <t>uranium 234</t>
  </si>
  <si>
    <t>U234_ACTIVITY</t>
  </si>
  <si>
    <t>uranium isotope u234, reported as activity</t>
  </si>
  <si>
    <t>U234_U238</t>
  </si>
  <si>
    <t>ratio of uranium isotopes u234 to u238</t>
  </si>
  <si>
    <t>U234_U238 ACTIVITY</t>
  </si>
  <si>
    <t>ratio of isotopes u234 to u235 measured as activity</t>
  </si>
  <si>
    <t>U234_U238 ACTIVITY(T)</t>
  </si>
  <si>
    <t>uranium 234 to uranium 238 measured as activity at time t</t>
  </si>
  <si>
    <t>U234_U238_ACTIVITY</t>
  </si>
  <si>
    <t>ratio of uranium isotopes u234 to u238, reported as activity</t>
  </si>
  <si>
    <t>U235_Pb204</t>
  </si>
  <si>
    <t>ratio of uranium isotope u235 to lead isotope pb204</t>
  </si>
  <si>
    <t>U235_U234</t>
  </si>
  <si>
    <t>ratio of isotopes u235 to u234</t>
  </si>
  <si>
    <t>U238</t>
  </si>
  <si>
    <t>uranium 238</t>
  </si>
  <si>
    <t>U238_ACTIVITY</t>
  </si>
  <si>
    <t>uranium isotope u238, reported as activity</t>
  </si>
  <si>
    <t>U238_Pb204</t>
  </si>
  <si>
    <t>ratio of uranium isotope u238 to lead isotope pb204</t>
  </si>
  <si>
    <t>U238_Pb206</t>
  </si>
  <si>
    <t>ratio of uranium isotope u238 to lead isotope pb206</t>
  </si>
  <si>
    <t>U238_Th230</t>
  </si>
  <si>
    <t>ratio of uranium isotope u238 to thorium isotope th230</t>
  </si>
  <si>
    <t>U238_Th232</t>
  </si>
  <si>
    <t>ratio of uranium isotope u238 to thorium isotope th232</t>
  </si>
  <si>
    <t>U238_Th232_ACTIVITY</t>
  </si>
  <si>
    <t>ratio of uranium isotope u238 to thorium isotope th232, reported as activity</t>
  </si>
  <si>
    <t>UK'37</t>
  </si>
  <si>
    <t>alkenone uk'37</t>
  </si>
  <si>
    <t>ULSP</t>
  </si>
  <si>
    <t>ulvospinel</t>
  </si>
  <si>
    <t>UO2</t>
  </si>
  <si>
    <t>uranium oxide</t>
  </si>
  <si>
    <t>UVR</t>
  </si>
  <si>
    <t>uvarovite</t>
  </si>
  <si>
    <t>vanadium</t>
  </si>
  <si>
    <t>V2O3</t>
  </si>
  <si>
    <t>vanadium sesquioxide</t>
  </si>
  <si>
    <t>V2O5</t>
  </si>
  <si>
    <t>vanadium pentoxide</t>
  </si>
  <si>
    <t>VES</t>
  </si>
  <si>
    <t>vesicles</t>
  </si>
  <si>
    <t>VES-F</t>
  </si>
  <si>
    <t>filled vesicle</t>
  </si>
  <si>
    <t>tungsten</t>
  </si>
  <si>
    <t>WO</t>
  </si>
  <si>
    <t>wollastonite</t>
  </si>
  <si>
    <t>WO3</t>
  </si>
  <si>
    <t>tungsten trioxide</t>
  </si>
  <si>
    <t>Xe</t>
  </si>
  <si>
    <t>xenon</t>
  </si>
  <si>
    <t>Xe124</t>
  </si>
  <si>
    <t>xenon isotope xe124</t>
  </si>
  <si>
    <t>Xe124_Xe130</t>
  </si>
  <si>
    <t>ratio of xenon isotopes xe124 to xe130</t>
  </si>
  <si>
    <t>Xe124_Xe132</t>
  </si>
  <si>
    <t>ratio of xenon isotopes xe124 to xe132</t>
  </si>
  <si>
    <t>Xe126</t>
  </si>
  <si>
    <t>xenon isotope xe126</t>
  </si>
  <si>
    <t>Xe126_Xe130</t>
  </si>
  <si>
    <t>ratio of xenon isotopes xe126 to xe130</t>
  </si>
  <si>
    <t>Xe126_Xe132</t>
  </si>
  <si>
    <t>ratio of xenon isotopes xe126 to xe132</t>
  </si>
  <si>
    <t>Xe128</t>
  </si>
  <si>
    <t>xenon isotope xe128</t>
  </si>
  <si>
    <t>Xe128_Xe130</t>
  </si>
  <si>
    <t>ratio of xenon isotopes xe128 to xe130</t>
  </si>
  <si>
    <t>Xe128_Xe132</t>
  </si>
  <si>
    <t>ratio of xenon isotopes xe128 to xe132</t>
  </si>
  <si>
    <t>Xe129</t>
  </si>
  <si>
    <t>xenon isotope xe129</t>
  </si>
  <si>
    <t>Xe129_Xe130</t>
  </si>
  <si>
    <t>ratio of xenon isotopes xe129 to xe130</t>
  </si>
  <si>
    <t>Xe129_Xe132</t>
  </si>
  <si>
    <t>ratio of xenon isotopes xe129 to xe132</t>
  </si>
  <si>
    <t>Xe129_Xe136</t>
  </si>
  <si>
    <t>ratio of xenon isotopes xe129 to xe136</t>
  </si>
  <si>
    <t>Xe130</t>
  </si>
  <si>
    <t>xenon isotope xe130</t>
  </si>
  <si>
    <t>Xe130_Xe132</t>
  </si>
  <si>
    <t>ratio of xenon isotopes xe130 to xe132</t>
  </si>
  <si>
    <t>Xe131</t>
  </si>
  <si>
    <t>xenon isotope xe131</t>
  </si>
  <si>
    <t>Xe131_Xe130</t>
  </si>
  <si>
    <t>ratio of xenon isotopes xe131 to xe130</t>
  </si>
  <si>
    <t>Xe131_Xe132</t>
  </si>
  <si>
    <t>ratio of xenon isotopes xe131 to xe132</t>
  </si>
  <si>
    <t>Xe132</t>
  </si>
  <si>
    <t>xenon isotope xe132</t>
  </si>
  <si>
    <t>Xe132_Xe130</t>
  </si>
  <si>
    <t>ratio of xenon isotopes xe132 to xe130</t>
  </si>
  <si>
    <t>Xe134</t>
  </si>
  <si>
    <t>xenon isotope xe134</t>
  </si>
  <si>
    <t>Xe134_Xe130</t>
  </si>
  <si>
    <t>ratio of xenon isotopes xe134 to xe130</t>
  </si>
  <si>
    <t>Xe134_Xe132</t>
  </si>
  <si>
    <t>ratio of xenon isotopes xe134 to xe132</t>
  </si>
  <si>
    <t>Xe136</t>
  </si>
  <si>
    <t>xenon isotope xe136</t>
  </si>
  <si>
    <t>Xe136_He4</t>
  </si>
  <si>
    <t>ratio of xenon isotope xe136 to helium isotope he4</t>
  </si>
  <si>
    <t>Xe136_Xe130</t>
  </si>
  <si>
    <t>ratio of xenon isotopes xe136 to xe130</t>
  </si>
  <si>
    <t>Xe136_Xe132</t>
  </si>
  <si>
    <t>ratio of xenon isotopes xe136 to xe132</t>
  </si>
  <si>
    <t>yttrium</t>
  </si>
  <si>
    <t>Y2O3</t>
  </si>
  <si>
    <t>yttrium oxide</t>
  </si>
  <si>
    <t>ytterbium</t>
  </si>
  <si>
    <t>Yb176_Hf177</t>
  </si>
  <si>
    <t>ratio of ytterbium isotope yb176 to hafnium isotope hf177</t>
  </si>
  <si>
    <t>YMG</t>
  </si>
  <si>
    <t>yimengite</t>
  </si>
  <si>
    <t>ZEOL</t>
  </si>
  <si>
    <t>zeolite</t>
  </si>
  <si>
    <t>ZIRC</t>
  </si>
  <si>
    <t>zircon</t>
  </si>
  <si>
    <t>zinc</t>
  </si>
  <si>
    <t>ZnO</t>
  </si>
  <si>
    <t>zinc oxide</t>
  </si>
  <si>
    <t>ZO</t>
  </si>
  <si>
    <t>zoisite</t>
  </si>
  <si>
    <t>ZOI</t>
  </si>
  <si>
    <t>zirconium</t>
  </si>
  <si>
    <t>Zr2O3</t>
  </si>
  <si>
    <t>zirconium pentoxide</t>
  </si>
  <si>
    <t>ZrO2</t>
  </si>
  <si>
    <t>zirconium oxide</t>
  </si>
  <si>
    <t>Age(Ma) ± 2σ</t>
  </si>
  <si>
    <t>ARTEFACT DESCRIPTION</t>
  </si>
  <si>
    <t>* Former calibration systems are accepted</t>
  </si>
  <si>
    <t>METHOD CODE
[citation code][ _ ][A] ;
[citation code][ _ ][B] ; etc.</t>
  </si>
  <si>
    <t>CITATION CODE
[Author][-][Publication date][-][Title item*]</t>
  </si>
  <si>
    <t>*The title item should be the journal abbreviation in capital letters.
If the dataset was published in a book, the title item should be a keyword from the book title / chapter title.</t>
  </si>
  <si>
    <t>TECTONIC SETTING*
* from Bird 2003 (doi:10.1029/2001GC000252)</t>
  </si>
  <si>
    <t>Hermann, Aymeric</t>
  </si>
  <si>
    <t>hermann@shh.mpg.de</t>
  </si>
  <si>
    <t>&lt;10</t>
  </si>
  <si>
    <t>WHOLE ROCK</t>
  </si>
  <si>
    <t>SD Pb207_Pb206</t>
  </si>
  <si>
    <t>SD Pb208_Pb206</t>
  </si>
  <si>
    <t>SURFACE</t>
  </si>
  <si>
    <t>REFERENCE UNCERTAINTY
standard deviation</t>
  </si>
  <si>
    <t>NUMBER OF MEASUREMENTS
leave blank if 1</t>
  </si>
  <si>
    <t>SURVEY</t>
  </si>
  <si>
    <t>EXCAVATION</t>
  </si>
  <si>
    <t>LEVEL4(A25)</t>
  </si>
  <si>
    <t>LEVEL2(C31)</t>
  </si>
  <si>
    <t>LEVEL8(C31)</t>
  </si>
  <si>
    <t>LEVEL3(C32)</t>
  </si>
  <si>
    <t>LEVEL13(D31)</t>
  </si>
  <si>
    <t>Beta-52928</t>
  </si>
  <si>
    <t>F32</t>
  </si>
  <si>
    <t>LEVEL5(D31)</t>
  </si>
  <si>
    <t>UClAMS-175448</t>
  </si>
  <si>
    <t>1460(38.4%),1540 (57%)</t>
  </si>
  <si>
    <t>1515(38.4%),1625(57%)</t>
  </si>
  <si>
    <t>LEVEL7(D31)</t>
  </si>
  <si>
    <t>LEVEL8(D31)</t>
  </si>
  <si>
    <t>LEVEL3(D32)</t>
  </si>
  <si>
    <t>Beta-52929</t>
  </si>
  <si>
    <t>1397(74.6%)</t>
  </si>
  <si>
    <t>1518(74.6%)</t>
  </si>
  <si>
    <t>LEVEL6(D32)</t>
  </si>
  <si>
    <t>UClAMS-164894</t>
  </si>
  <si>
    <t>1319(66.1%),1385(29.3%)</t>
  </si>
  <si>
    <t>1352(66.1%),1402(29.3%)</t>
  </si>
  <si>
    <t>LEVEL8(D32)</t>
  </si>
  <si>
    <t>LEVEL10(D33)</t>
  </si>
  <si>
    <t>LEVEL3(D33)</t>
  </si>
  <si>
    <t>LEVEL8(D34)</t>
  </si>
  <si>
    <t>Beta-52931</t>
  </si>
  <si>
    <t>1301(20.3%),1375(75.1%)</t>
  </si>
  <si>
    <t>1365(20.3%),1478(75.1%)</t>
  </si>
  <si>
    <t>LEVEL9(D34)</t>
  </si>
  <si>
    <t>F37</t>
  </si>
  <si>
    <t>LEVEL4(D35)</t>
  </si>
  <si>
    <t>LEVEL13(E31)</t>
  </si>
  <si>
    <t>LEVEL6(E31)</t>
  </si>
  <si>
    <t>UClAMS-164893</t>
  </si>
  <si>
    <t>1452(61.9%),1575(32.4%)</t>
  </si>
  <si>
    <t>1511(61.9%),1623(32.4%)</t>
  </si>
  <si>
    <t>LEVEL5(E32)</t>
  </si>
  <si>
    <t>LEVEL3(E33)</t>
  </si>
  <si>
    <t>LEVEL9(E33)</t>
  </si>
  <si>
    <t>LEVEL4(E34)</t>
  </si>
  <si>
    <t>LEVEL6(E34)</t>
  </si>
  <si>
    <t>LEVEL7(E34)</t>
  </si>
  <si>
    <t>LEVEL1(J30)</t>
  </si>
  <si>
    <t>LEVEL3(J30)</t>
  </si>
  <si>
    <t>F20</t>
  </si>
  <si>
    <t>LEVEL4(J30)</t>
  </si>
  <si>
    <t>LEVEL5(D32)</t>
  </si>
  <si>
    <t>Beta-52930</t>
  </si>
  <si>
    <t>1450(82.1%),1726(13.3%)</t>
  </si>
  <si>
    <t>1695(82.1%),1806(13.3%)</t>
  </si>
  <si>
    <t>UClAMS-164889</t>
  </si>
  <si>
    <t>1320(45.9%),1386(49.5%)</t>
  </si>
  <si>
    <t>1350(45.9%),1410(49.5%)</t>
  </si>
  <si>
    <t>LEVEL7(F35)</t>
  </si>
  <si>
    <t>LEVEL8(E31)</t>
  </si>
  <si>
    <t>LEVEL6(F36)</t>
  </si>
  <si>
    <t>NO DATE IN KIRCH 2017</t>
  </si>
  <si>
    <t>BASED ON BAYESIAN SEQUENCE FROM KIRCH 2017; RANGE PUBLISHED IN 2016: 1355-1375</t>
  </si>
  <si>
    <t>ZONE 8 FROM KIRCH 2017: 1468-1611; RANGE PUBLISHED IN 2016:1445-1587</t>
  </si>
  <si>
    <t>BASED ON BAYESIAN SEQUENCE FROM KIRCH 2017; RANGE PUBLISHED IN 2016: 1378-1502</t>
  </si>
  <si>
    <t>ZONE 2 FROM KIRCH 2017: 1315-1405; RANGE PUBLISHED IN 2016: 1303-1364</t>
  </si>
  <si>
    <t>COMPLETE REFERENCE (Citation style: Nature)</t>
  </si>
  <si>
    <t>Clark-2014-PNAS</t>
  </si>
  <si>
    <t>120-GROUBE</t>
  </si>
  <si>
    <t>297.D15-GROUBE</t>
  </si>
  <si>
    <t>3-GROUBE</t>
  </si>
  <si>
    <t>332(C)-GROUBE</t>
  </si>
  <si>
    <t>334(7)-GROUBE</t>
  </si>
  <si>
    <t>363-GROUBE</t>
  </si>
  <si>
    <t>702-GROUBE</t>
  </si>
  <si>
    <t>E1-TO2-73-POULSEN</t>
  </si>
  <si>
    <t>E10-TO6-167-POULSEN</t>
  </si>
  <si>
    <t>E11-TO6-158-POULSEN</t>
  </si>
  <si>
    <t>E12-TO1-1914-POULSEN</t>
  </si>
  <si>
    <t>E13-TO6-108-POULSEN</t>
  </si>
  <si>
    <t>E14-TO6-27-POULSEN</t>
  </si>
  <si>
    <t>E16-TO6-25-POULSEN</t>
  </si>
  <si>
    <t>E19-TO6-33-POULSEN</t>
  </si>
  <si>
    <t>E22-TO6-171-POULSEN</t>
  </si>
  <si>
    <t>E23-TO6-30-POULSEN</t>
  </si>
  <si>
    <t>E4-TO6-29-POULSEN</t>
  </si>
  <si>
    <t>E6-TO6-102-POULSEN</t>
  </si>
  <si>
    <t>E9-TO6-134-POULSEN</t>
  </si>
  <si>
    <t>EF1-TO2-21-POULSEN</t>
  </si>
  <si>
    <t>GC1-POWDER-CLARK</t>
  </si>
  <si>
    <t>GC2-POWDER-CLARK</t>
  </si>
  <si>
    <t>GC3-POWDER-CLARK</t>
  </si>
  <si>
    <t>GC7-POWDER-CLARK</t>
  </si>
  <si>
    <t>GC8A-CLARK</t>
  </si>
  <si>
    <t>GC8B-CLARK</t>
  </si>
  <si>
    <t>GC9-POWDER-CLARK</t>
  </si>
  <si>
    <t>GC10-CLARK</t>
  </si>
  <si>
    <t>GC12-CLARK</t>
  </si>
  <si>
    <t>GC102-POWDER-CLARK</t>
  </si>
  <si>
    <t>GC14A-POWDER-CLARK</t>
  </si>
  <si>
    <t>GC14B-POWDER-CLARK</t>
  </si>
  <si>
    <t>GC168A-POWDER-CLARK</t>
  </si>
  <si>
    <t>GC168B-CLARK</t>
  </si>
  <si>
    <t>GC168C-CLARK</t>
  </si>
  <si>
    <t>GC168D-CLARK</t>
  </si>
  <si>
    <t>GC168E-POWDER-CLARK</t>
  </si>
  <si>
    <t>GC173-CLARK</t>
  </si>
  <si>
    <t>GC192-POWDER-CLARK</t>
  </si>
  <si>
    <t>GC32-POWDER-CLARK</t>
  </si>
  <si>
    <t>SF5-(MON-A-(1A)-POULSEN</t>
  </si>
  <si>
    <t>NO.2-POULSEN</t>
  </si>
  <si>
    <t>NO.5-POULSEN</t>
  </si>
  <si>
    <t>OT-10-B15-174-GROUBE</t>
  </si>
  <si>
    <t>OT-11-TO6-104-POULSEN</t>
  </si>
  <si>
    <t>OT-13-357-GROUBE</t>
  </si>
  <si>
    <t>OT-14-TO6-153-POULSEN</t>
  </si>
  <si>
    <t>OT-15-TO6-363-POULSEN</t>
  </si>
  <si>
    <t>OT-16-TO6-164-POULSEN</t>
  </si>
  <si>
    <t>OT-17-GROUBE</t>
  </si>
  <si>
    <t>OT-18-TO6-2223-POULSEN</t>
  </si>
  <si>
    <t>OT-19-TO6-2193-POULSEN</t>
  </si>
  <si>
    <t>OT-2-TO6-1356-POULSEN</t>
  </si>
  <si>
    <t>OT-20-TO6-2307-POULSEN</t>
  </si>
  <si>
    <t>OT-21-TO5-1408-POULSEN</t>
  </si>
  <si>
    <t>OT-23-TO2-1244-POULSEN</t>
  </si>
  <si>
    <t>OT-24-TO2-1892-POULSEN</t>
  </si>
  <si>
    <t>OT-25--TO6-3375-X-6-POULSEN</t>
  </si>
  <si>
    <t>OT-26-TO6-1357-POULSEN</t>
  </si>
  <si>
    <t>OT-27-TO1-3422-POULSEN</t>
  </si>
  <si>
    <t>OT-29-TO1-1913-POULSEN</t>
  </si>
  <si>
    <t>OT-3-406--D15-EXT.-GROUBE</t>
  </si>
  <si>
    <t>OT-30-TO6-749-POULSEN</t>
  </si>
  <si>
    <t>OT-31-TO6-238--POULSEN</t>
  </si>
  <si>
    <t>OT-32-TO6-3177--POULSEN</t>
  </si>
  <si>
    <t>OT-33-TO6-48--POULSEN</t>
  </si>
  <si>
    <t>OT-34-TO1-3035-POULSEN</t>
  </si>
  <si>
    <t>OT-35-TO6-19-POULSEN</t>
  </si>
  <si>
    <t>OT-36-TO6-4-POULSEN</t>
  </si>
  <si>
    <t>OT-37-TO2-2520-POULSEN</t>
  </si>
  <si>
    <t>OT-38-TO6-X5-POULSEN</t>
  </si>
  <si>
    <t>OT-39-TO1-1198-POULSEN</t>
  </si>
  <si>
    <t>OT-4-TO6-13-POULSEN</t>
  </si>
  <si>
    <t>OT-40-TO1-3057-POULSEN</t>
  </si>
  <si>
    <t>OT-43-TO6-1005-POULSEN</t>
  </si>
  <si>
    <t>OT-44-TO2-700-POULSEN</t>
  </si>
  <si>
    <t>OT-45-TO2-2519-POULSEN</t>
  </si>
  <si>
    <t>OT-46-TO2-3290-POULSEN</t>
  </si>
  <si>
    <t>OT-47-TO2-5423-POULSEN</t>
  </si>
  <si>
    <t>OT-48-TO6-X7-POULSEN</t>
  </si>
  <si>
    <t>OT-49-TO1-1440-POULSEN</t>
  </si>
  <si>
    <t>OT-50-TO1-1410-POULSEN</t>
  </si>
  <si>
    <t>OT-51-TO6-308-POULSEN</t>
  </si>
  <si>
    <t>OT-52-TO6-492-POULSEN</t>
  </si>
  <si>
    <t>OT-53-TO6-83-POULSEN</t>
  </si>
  <si>
    <t>OT-54-TO6-3172-POULSEN</t>
  </si>
  <si>
    <t>OT-55-TO6-1873-POULSEN</t>
  </si>
  <si>
    <t>OT-56-TO6-1984-POULSEN</t>
  </si>
  <si>
    <t>OT-57-TO6-215-POULSEN</t>
  </si>
  <si>
    <t>OT-58-TO6-231-POULSEN</t>
  </si>
  <si>
    <t>OT-59-TO6-312-POULSEN</t>
  </si>
  <si>
    <t>OT-60-TO6-372-POULSEN</t>
  </si>
  <si>
    <t>OT-61-TO6-371-POULSEN</t>
  </si>
  <si>
    <t>OT-62-TO6-3270-POULSEN</t>
  </si>
  <si>
    <t>OT-63-TO6-3062-POULSEN</t>
  </si>
  <si>
    <t>OT-64-TO6-1006-POULSEN</t>
  </si>
  <si>
    <t>OT-65-TO6-3116-POULSEN</t>
  </si>
  <si>
    <t>OT-66-C16-L2-153-GROUBE</t>
  </si>
  <si>
    <t>OT-67-414-GROUBE</t>
  </si>
  <si>
    <t>OT-68-389-C17-GROUBE</t>
  </si>
  <si>
    <t>OT-69-254(B)-L4A-GROUBE</t>
  </si>
  <si>
    <t>OT-70-TO1-1912-POULSEN</t>
  </si>
  <si>
    <t>OT-71-TO6-24-POULSEN</t>
  </si>
  <si>
    <t>OT-72-TO1-1983-POULSEN</t>
  </si>
  <si>
    <t>OT-73-TO1-182(66)-POULSEN</t>
  </si>
  <si>
    <t>OT-74-TO6-42-POULSEN</t>
  </si>
  <si>
    <t>OT-75-TO2-425-POULSEN</t>
  </si>
  <si>
    <t>OT-76-TO7-130-POULSEN</t>
  </si>
  <si>
    <t>OT-77-TO2-905-POULSEN</t>
  </si>
  <si>
    <t>OT-8-TO6-2343-POULSEN</t>
  </si>
  <si>
    <t>OT-9-TO6-3375-X8-POULSEN</t>
  </si>
  <si>
    <t>RT-2-68.106-CLARK</t>
  </si>
  <si>
    <t>RT-4-CLARK</t>
  </si>
  <si>
    <t>RT-5-68.107-CLARK</t>
  </si>
  <si>
    <t>RT-6-68.106-CLARK</t>
  </si>
  <si>
    <t>RT-7-CLARK</t>
  </si>
  <si>
    <t>RT-8-CLARK</t>
  </si>
  <si>
    <t>S1-CLARK</t>
  </si>
  <si>
    <t>S10-CLARK</t>
  </si>
  <si>
    <t>S11-CLARK</t>
  </si>
  <si>
    <t>S12-CLARK</t>
  </si>
  <si>
    <t>S13-CLARK</t>
  </si>
  <si>
    <t>S14-CLARK</t>
  </si>
  <si>
    <t>S15-CLARK</t>
  </si>
  <si>
    <t>S20-CLARK</t>
  </si>
  <si>
    <t>S21-CLARK</t>
  </si>
  <si>
    <t>S22-CLARK</t>
  </si>
  <si>
    <t>S23-CLARK</t>
  </si>
  <si>
    <t>S24-CLARK</t>
  </si>
  <si>
    <t>S25-CLARK</t>
  </si>
  <si>
    <t>S26-CLARK</t>
  </si>
  <si>
    <t>S27-CLARK</t>
  </si>
  <si>
    <t>S28-CLARK</t>
  </si>
  <si>
    <t>S29-CLARK</t>
  </si>
  <si>
    <t>S3-CLARK</t>
  </si>
  <si>
    <t>S30-CLARK</t>
  </si>
  <si>
    <t>S31-CLARK</t>
  </si>
  <si>
    <t>S32-CLARK</t>
  </si>
  <si>
    <t>S33-CLARK</t>
  </si>
  <si>
    <t>S34-CLARK</t>
  </si>
  <si>
    <t>S35-CLARK</t>
  </si>
  <si>
    <t>S36-CLARK</t>
  </si>
  <si>
    <t>S37-CLARK</t>
  </si>
  <si>
    <t>S38-CLARK</t>
  </si>
  <si>
    <t>S39-CLARK</t>
  </si>
  <si>
    <t>S4-CLARK</t>
  </si>
  <si>
    <t>S40-CLARK</t>
  </si>
  <si>
    <t>S41-CLARK</t>
  </si>
  <si>
    <t>S5-CLARK</t>
  </si>
  <si>
    <t>S6-CLARK</t>
  </si>
  <si>
    <t>S7-CLARK</t>
  </si>
  <si>
    <t>S8-CLARK</t>
  </si>
  <si>
    <t>S9-CLARK</t>
  </si>
  <si>
    <t>SF-21-POULSEN</t>
  </si>
  <si>
    <t>SF26-POULSEN</t>
  </si>
  <si>
    <t>SF28-POULSEN</t>
  </si>
  <si>
    <t>SF32-POULSEN</t>
  </si>
  <si>
    <t>SF35-POULSEN</t>
  </si>
  <si>
    <t>SF38-POULSEN</t>
  </si>
  <si>
    <t>SF39-POULSEN</t>
  </si>
  <si>
    <t>SF5-(1A)-POULSEN</t>
  </si>
  <si>
    <t>SF9-POULSEN</t>
  </si>
  <si>
    <t>T1-POWDER-CLARK</t>
  </si>
  <si>
    <t>T10-CLARK</t>
  </si>
  <si>
    <t>T101-CLARK</t>
  </si>
  <si>
    <t>T103-CLARK</t>
  </si>
  <si>
    <t>T104-CLARK</t>
  </si>
  <si>
    <t>T105-CLARK</t>
  </si>
  <si>
    <t>T106-CLARK</t>
  </si>
  <si>
    <t>T11-CLARK</t>
  </si>
  <si>
    <t>T12-POWDER-CLARK</t>
  </si>
  <si>
    <t>T13-CLARK</t>
  </si>
  <si>
    <t>T14-CLARK</t>
  </si>
  <si>
    <t>T17-CLARK</t>
  </si>
  <si>
    <t>T18-POWDER-CLARK</t>
  </si>
  <si>
    <t>T2-POWDER-CLARK</t>
  </si>
  <si>
    <t>T20-POWDER-CLARK</t>
  </si>
  <si>
    <t>T206-CLARK</t>
  </si>
  <si>
    <t>T207-CLARK</t>
  </si>
  <si>
    <t>T209-CLARK</t>
  </si>
  <si>
    <t>T21-POWDER-CLARK</t>
  </si>
  <si>
    <t>T210-CLARK</t>
  </si>
  <si>
    <t>T211-CLARK</t>
  </si>
  <si>
    <t>T212-CLARK</t>
  </si>
  <si>
    <t>T213-CLARK</t>
  </si>
  <si>
    <t>T214-CLARK</t>
  </si>
  <si>
    <t>T215-CLARK</t>
  </si>
  <si>
    <t>T216-CLARK</t>
  </si>
  <si>
    <t>T217-CLARK</t>
  </si>
  <si>
    <t>T218-CLARK</t>
  </si>
  <si>
    <t>T219-CLARK</t>
  </si>
  <si>
    <t>T22-POWDER-CLARK</t>
  </si>
  <si>
    <t>T220-CLARK</t>
  </si>
  <si>
    <t>T221-CLARK</t>
  </si>
  <si>
    <t>T222-CLARK</t>
  </si>
  <si>
    <t>T23-CLARK</t>
  </si>
  <si>
    <t>T24-POWDER-CLARK</t>
  </si>
  <si>
    <t>T25-POWDER-CLARK</t>
  </si>
  <si>
    <t>T26-CLARK</t>
  </si>
  <si>
    <t>T27-POWDER-CLARK</t>
  </si>
  <si>
    <t>T28-CLARK</t>
  </si>
  <si>
    <t>T3-POWDER-CLARK</t>
  </si>
  <si>
    <t>T7-POWDER-CLARK</t>
  </si>
  <si>
    <t>T8-POWDER-CLARK</t>
  </si>
  <si>
    <t>TO2-38-POULSEN</t>
  </si>
  <si>
    <t>TO2-5421-POULSEN</t>
  </si>
  <si>
    <t>TO2-5537-POULSEN</t>
  </si>
  <si>
    <t>TO2-9-POUSLEN</t>
  </si>
  <si>
    <t>TO5-1443-POULSEN</t>
  </si>
  <si>
    <t>TO6-109-POULSEN</t>
  </si>
  <si>
    <t>TO7-70-POULSEN</t>
  </si>
  <si>
    <t>X4-GROUBE</t>
  </si>
  <si>
    <t>X5-GROUBE</t>
  </si>
  <si>
    <t>A10-11</t>
  </si>
  <si>
    <t>A10-12</t>
  </si>
  <si>
    <t>A10-127</t>
  </si>
  <si>
    <t>A10-13</t>
  </si>
  <si>
    <t>A10-178</t>
  </si>
  <si>
    <t>A10-34</t>
  </si>
  <si>
    <t>A10-35</t>
  </si>
  <si>
    <t>A10-36</t>
  </si>
  <si>
    <t>A10-38</t>
  </si>
  <si>
    <t>A10-45</t>
  </si>
  <si>
    <t>A11-10</t>
  </si>
  <si>
    <t>A11-1</t>
  </si>
  <si>
    <t>A11-11</t>
  </si>
  <si>
    <t>A11-13</t>
  </si>
  <si>
    <t>A11-132</t>
  </si>
  <si>
    <t>A11-14</t>
  </si>
  <si>
    <t>A11-15</t>
  </si>
  <si>
    <t>A11-5</t>
  </si>
  <si>
    <t>A11-8</t>
  </si>
  <si>
    <t>A11-9</t>
  </si>
  <si>
    <t>A12-100</t>
  </si>
  <si>
    <t>A12-102</t>
  </si>
  <si>
    <t>A12-103</t>
  </si>
  <si>
    <t>A12-104</t>
  </si>
  <si>
    <t>A12-105</t>
  </si>
  <si>
    <t>A12-106</t>
  </si>
  <si>
    <t>A12-107</t>
  </si>
  <si>
    <t>A12-108</t>
  </si>
  <si>
    <t>A12-110</t>
  </si>
  <si>
    <t>A12-11</t>
  </si>
  <si>
    <t>A12-111</t>
  </si>
  <si>
    <t>A12-112</t>
  </si>
  <si>
    <t>A12-113</t>
  </si>
  <si>
    <t>A12-114</t>
  </si>
  <si>
    <t>A12-116</t>
  </si>
  <si>
    <t>A12-118</t>
  </si>
  <si>
    <t>A12-119</t>
  </si>
  <si>
    <t>A12-120</t>
  </si>
  <si>
    <t>A12-123</t>
  </si>
  <si>
    <t>A12-124</t>
  </si>
  <si>
    <t>A12-125</t>
  </si>
  <si>
    <t>A12-126</t>
  </si>
  <si>
    <t>A12-127</t>
  </si>
  <si>
    <t>A12-129</t>
  </si>
  <si>
    <t>A12-132</t>
  </si>
  <si>
    <t>A12-133</t>
  </si>
  <si>
    <t>A12-134</t>
  </si>
  <si>
    <t>A12-135</t>
  </si>
  <si>
    <t>A12-136</t>
  </si>
  <si>
    <t>A12-137</t>
  </si>
  <si>
    <t>A12-138</t>
  </si>
  <si>
    <t>A12-139</t>
  </si>
  <si>
    <t>A12-142</t>
  </si>
  <si>
    <t>A12-143</t>
  </si>
  <si>
    <t>A12-144</t>
  </si>
  <si>
    <t>A12-147</t>
  </si>
  <si>
    <t>A12-148</t>
  </si>
  <si>
    <t>A12-153</t>
  </si>
  <si>
    <t>A12-154</t>
  </si>
  <si>
    <t>A12-158</t>
  </si>
  <si>
    <t>A12-161</t>
  </si>
  <si>
    <t>A12-179</t>
  </si>
  <si>
    <t>A12-180</t>
  </si>
  <si>
    <t>A12-230</t>
  </si>
  <si>
    <t>A12-50</t>
  </si>
  <si>
    <t>A12-51</t>
  </si>
  <si>
    <t>A12-52</t>
  </si>
  <si>
    <t>A12-53</t>
  </si>
  <si>
    <t>A12-55</t>
  </si>
  <si>
    <t>A12-56</t>
  </si>
  <si>
    <t>A12-61</t>
  </si>
  <si>
    <t>A12-63</t>
  </si>
  <si>
    <t>A12-65</t>
  </si>
  <si>
    <t>A12-67</t>
  </si>
  <si>
    <t>A12-69</t>
  </si>
  <si>
    <t>A12-71</t>
  </si>
  <si>
    <t>A12-72</t>
  </si>
  <si>
    <t>A12-73</t>
  </si>
  <si>
    <t>A12-74</t>
  </si>
  <si>
    <t>A12-75</t>
  </si>
  <si>
    <t>A12-77</t>
  </si>
  <si>
    <t>A12-78</t>
  </si>
  <si>
    <t>A12-79</t>
  </si>
  <si>
    <t>A12-80</t>
  </si>
  <si>
    <t>A12-82</t>
  </si>
  <si>
    <t>A12-83</t>
  </si>
  <si>
    <t>A12-84</t>
  </si>
  <si>
    <t>A12-85</t>
  </si>
  <si>
    <t>A12-87</t>
  </si>
  <si>
    <t>A12-88</t>
  </si>
  <si>
    <t>A12-89</t>
  </si>
  <si>
    <t>A12-92</t>
  </si>
  <si>
    <t>A12-95</t>
  </si>
  <si>
    <t>A12-97</t>
  </si>
  <si>
    <t>A12-98</t>
  </si>
  <si>
    <t>A12-99</t>
  </si>
  <si>
    <t>A13-10</t>
  </si>
  <si>
    <t>A13-1</t>
  </si>
  <si>
    <t>A13-11</t>
  </si>
  <si>
    <t>A13-12</t>
  </si>
  <si>
    <t>A13-2</t>
  </si>
  <si>
    <t>A13-3</t>
  </si>
  <si>
    <t>A13-4</t>
  </si>
  <si>
    <t>A13-5</t>
  </si>
  <si>
    <t>A13-8</t>
  </si>
  <si>
    <t>A13-9</t>
  </si>
  <si>
    <t>A14-13</t>
  </si>
  <si>
    <t>A14-19</t>
  </si>
  <si>
    <t>A14-36</t>
  </si>
  <si>
    <t>A15-10</t>
  </si>
  <si>
    <t>A15-1</t>
  </si>
  <si>
    <t>A15-2</t>
  </si>
  <si>
    <t>A15-4</t>
  </si>
  <si>
    <t>A15-5</t>
  </si>
  <si>
    <t>A15-6</t>
  </si>
  <si>
    <t>A15-7</t>
  </si>
  <si>
    <t>A15-8</t>
  </si>
  <si>
    <t>A15-9</t>
  </si>
  <si>
    <t>A16-100</t>
  </si>
  <si>
    <t>A16-1</t>
  </si>
  <si>
    <t>A16-101</t>
  </si>
  <si>
    <t>A16-102</t>
  </si>
  <si>
    <t>A16-103</t>
  </si>
  <si>
    <t>A16-104</t>
  </si>
  <si>
    <t>A16-105</t>
  </si>
  <si>
    <t>A16-106</t>
  </si>
  <si>
    <t>A16-11</t>
  </si>
  <si>
    <t>A16-111</t>
  </si>
  <si>
    <t>A16-12</t>
  </si>
  <si>
    <t>A16-123</t>
  </si>
  <si>
    <t>A16-125</t>
  </si>
  <si>
    <t>A16-126</t>
  </si>
  <si>
    <t>A16-135</t>
  </si>
  <si>
    <t>A16-142</t>
  </si>
  <si>
    <t>A16-144</t>
  </si>
  <si>
    <t>A16-145</t>
  </si>
  <si>
    <t>A16-146</t>
  </si>
  <si>
    <t>A16-147</t>
  </si>
  <si>
    <t>A16-149</t>
  </si>
  <si>
    <t>A16-151</t>
  </si>
  <si>
    <t>A16-152</t>
  </si>
  <si>
    <t>A16-160</t>
  </si>
  <si>
    <t>A16-16</t>
  </si>
  <si>
    <t>A16-162</t>
  </si>
  <si>
    <t>A16-163</t>
  </si>
  <si>
    <t>A16-164</t>
  </si>
  <si>
    <t>A16-166</t>
  </si>
  <si>
    <t>A16-167</t>
  </si>
  <si>
    <t>A16-17</t>
  </si>
  <si>
    <t>A16-174</t>
  </si>
  <si>
    <t>A16-175</t>
  </si>
  <si>
    <t>A16-176</t>
  </si>
  <si>
    <t>A16-177</t>
  </si>
  <si>
    <t>A16-178</t>
  </si>
  <si>
    <t>A16-180</t>
  </si>
  <si>
    <t>A16-18</t>
  </si>
  <si>
    <t>A16-181</t>
  </si>
  <si>
    <t>A16-182</t>
  </si>
  <si>
    <t>A16-183</t>
  </si>
  <si>
    <t>A16-184</t>
  </si>
  <si>
    <t>A16-189</t>
  </si>
  <si>
    <t>A16-190</t>
  </si>
  <si>
    <t>A16-19</t>
  </si>
  <si>
    <t>A16-192</t>
  </si>
  <si>
    <t>A16-198</t>
  </si>
  <si>
    <t>A16-203</t>
  </si>
  <si>
    <t>A16-205</t>
  </si>
  <si>
    <t>A16-207</t>
  </si>
  <si>
    <t>A16-208</t>
  </si>
  <si>
    <t>A16-209</t>
  </si>
  <si>
    <t>A16-210</t>
  </si>
  <si>
    <t>A16-212</t>
  </si>
  <si>
    <t>A16-213</t>
  </si>
  <si>
    <t>A16-214</t>
  </si>
  <si>
    <t>A16-216</t>
  </si>
  <si>
    <t>A16-227</t>
  </si>
  <si>
    <t>A16-231</t>
  </si>
  <si>
    <t>A16-232</t>
  </si>
  <si>
    <t>A16-233</t>
  </si>
  <si>
    <t>A16-234</t>
  </si>
  <si>
    <t>A16-236</t>
  </si>
  <si>
    <t>A16-237</t>
  </si>
  <si>
    <t>A16-238</t>
  </si>
  <si>
    <t>A16-239</t>
  </si>
  <si>
    <t>A16-240</t>
  </si>
  <si>
    <t>A16-241</t>
  </si>
  <si>
    <t>A16-245</t>
  </si>
  <si>
    <t>A16-246</t>
  </si>
  <si>
    <t>A16-249</t>
  </si>
  <si>
    <t>A16-25</t>
  </si>
  <si>
    <t>A16-251</t>
  </si>
  <si>
    <t>A16-252</t>
  </si>
  <si>
    <t>A16-253</t>
  </si>
  <si>
    <t>A16-260</t>
  </si>
  <si>
    <t>A16-26</t>
  </si>
  <si>
    <t>A16-261</t>
  </si>
  <si>
    <t>A16-267</t>
  </si>
  <si>
    <t>A16-268</t>
  </si>
  <si>
    <t>A16-269</t>
  </si>
  <si>
    <t>A16-27</t>
  </si>
  <si>
    <t>A16-276</t>
  </si>
  <si>
    <t>A16-277</t>
  </si>
  <si>
    <t>A16-28</t>
  </si>
  <si>
    <t>A16-283</t>
  </si>
  <si>
    <t>A16-284</t>
  </si>
  <si>
    <t>A16-29</t>
  </si>
  <si>
    <t>A16-30</t>
  </si>
  <si>
    <t>A16-3</t>
  </si>
  <si>
    <t>A16-31</t>
  </si>
  <si>
    <t>A16-319</t>
  </si>
  <si>
    <t>A16-320</t>
  </si>
  <si>
    <t>A16-32</t>
  </si>
  <si>
    <t>A16-322</t>
  </si>
  <si>
    <t>A16-325</t>
  </si>
  <si>
    <t>A16-325A</t>
  </si>
  <si>
    <t>A16-326</t>
  </si>
  <si>
    <t>A16-344</t>
  </si>
  <si>
    <t>A16-35</t>
  </si>
  <si>
    <t>A16-390</t>
  </si>
  <si>
    <t>A16-394</t>
  </si>
  <si>
    <t>A16-399</t>
  </si>
  <si>
    <t>A16-4</t>
  </si>
  <si>
    <t>A16-42</t>
  </si>
  <si>
    <t>A16-45</t>
  </si>
  <si>
    <t>A16-46</t>
  </si>
  <si>
    <t>A16-48</t>
  </si>
  <si>
    <t>A16-49</t>
  </si>
  <si>
    <t>A16-5</t>
  </si>
  <si>
    <t>A16-54</t>
  </si>
  <si>
    <t>A16-57</t>
  </si>
  <si>
    <t>A16-58</t>
  </si>
  <si>
    <t>A16-59</t>
  </si>
  <si>
    <t>A16-60</t>
  </si>
  <si>
    <t>A16-6</t>
  </si>
  <si>
    <t>A16-61</t>
  </si>
  <si>
    <t>A16-67</t>
  </si>
  <si>
    <t>A16-68</t>
  </si>
  <si>
    <t>A16-69</t>
  </si>
  <si>
    <t>A16-70</t>
  </si>
  <si>
    <t>A16-7</t>
  </si>
  <si>
    <t>A16-71</t>
  </si>
  <si>
    <t>A16-73</t>
  </si>
  <si>
    <t>A16-76</t>
  </si>
  <si>
    <t>A16-77</t>
  </si>
  <si>
    <t>A16-78</t>
  </si>
  <si>
    <t>A16-79</t>
  </si>
  <si>
    <t>A16-80</t>
  </si>
  <si>
    <t>A16-8</t>
  </si>
  <si>
    <t>A16-81</t>
  </si>
  <si>
    <t>A16-82</t>
  </si>
  <si>
    <t>A16-83</t>
  </si>
  <si>
    <t>A16-85</t>
  </si>
  <si>
    <t>A16-86</t>
  </si>
  <si>
    <t>A16-87</t>
  </si>
  <si>
    <t>A16-88</t>
  </si>
  <si>
    <t>A16-94</t>
  </si>
  <si>
    <t>A16-95</t>
  </si>
  <si>
    <t>A16-97</t>
  </si>
  <si>
    <t>A16-98</t>
  </si>
  <si>
    <t>A16-99</t>
  </si>
  <si>
    <t>A17-259</t>
  </si>
  <si>
    <t>SA_A17-29</t>
  </si>
  <si>
    <t>SA_A14-4</t>
  </si>
  <si>
    <t>SA_A17-10</t>
  </si>
  <si>
    <t>SA_A17-11</t>
  </si>
  <si>
    <t>SA_A17-12</t>
  </si>
  <si>
    <t>SA_A17-13</t>
  </si>
  <si>
    <t>SA_A17-14</t>
  </si>
  <si>
    <t>SA_A17-15</t>
  </si>
  <si>
    <t>SA_A17-20</t>
  </si>
  <si>
    <t>SA_A17-21</t>
  </si>
  <si>
    <t>SA_A17-22</t>
  </si>
  <si>
    <t>SA_A17-23</t>
  </si>
  <si>
    <t>SA_A17-242</t>
  </si>
  <si>
    <t>SA_A17-243</t>
  </si>
  <si>
    <t>SA_A17-32</t>
  </si>
  <si>
    <t>SA_A17-4</t>
  </si>
  <si>
    <t>SS_A17-79</t>
  </si>
  <si>
    <t>SS_A17-81</t>
  </si>
  <si>
    <t>SU_A12-64</t>
  </si>
  <si>
    <t>SU_A17-1</t>
  </si>
  <si>
    <t>SU_A17-105</t>
  </si>
  <si>
    <t>SU_A17-106</t>
  </si>
  <si>
    <t>SU_A17-107</t>
  </si>
  <si>
    <t>SU_A17-108</t>
  </si>
  <si>
    <t>SU_A17-154</t>
  </si>
  <si>
    <t>SU_A17-155</t>
  </si>
  <si>
    <t>SU_A17-156</t>
  </si>
  <si>
    <t>SU_A17-2</t>
  </si>
  <si>
    <t>SU_A17-237</t>
  </si>
  <si>
    <t>SU_A17-238</t>
  </si>
  <si>
    <t>SU_A17-28</t>
  </si>
  <si>
    <t>SU_A17-3</t>
  </si>
  <si>
    <t>SU_A17-4</t>
  </si>
  <si>
    <t>SU_A17-76</t>
  </si>
  <si>
    <t>SU_A17-85</t>
  </si>
  <si>
    <t>SU_A17-9</t>
  </si>
  <si>
    <t>SU_A17-95</t>
  </si>
  <si>
    <t>SU_A17-96</t>
  </si>
  <si>
    <t>VAI_A12-140</t>
  </si>
  <si>
    <t>VAI_A12-181</t>
  </si>
  <si>
    <t>VAI_A12-183</t>
  </si>
  <si>
    <t>VAI_A12-184</t>
  </si>
  <si>
    <t>VAI_A12-185</t>
  </si>
  <si>
    <t>VAI_A12-186</t>
  </si>
  <si>
    <t>VAI_A12-187</t>
  </si>
  <si>
    <t>VAI_A12-190</t>
  </si>
  <si>
    <t>VAI_A12-191</t>
  </si>
  <si>
    <t>VAI_A12-192</t>
  </si>
  <si>
    <t>VAI_A12-194</t>
  </si>
  <si>
    <t>VAI_A12-195</t>
  </si>
  <si>
    <t>VAI_A12-198</t>
  </si>
  <si>
    <t>VAI_A12-199</t>
  </si>
  <si>
    <t>VAI_A12-200</t>
  </si>
  <si>
    <t>VAI_A12-201</t>
  </si>
  <si>
    <t>VAI_A12-202</t>
  </si>
  <si>
    <t>VAI-A12-182</t>
  </si>
  <si>
    <t>WS11_A14-11</t>
  </si>
  <si>
    <t>WS12_A14-12</t>
  </si>
  <si>
    <t>WS14_A14-14</t>
  </si>
  <si>
    <t>WS15_A14-15</t>
  </si>
  <si>
    <t>WS16_A14-16</t>
  </si>
  <si>
    <t>WS17_A14-17</t>
  </si>
  <si>
    <t>WS18_A14-18</t>
  </si>
  <si>
    <t>WS2_A14-2</t>
  </si>
  <si>
    <t>WS26_A14-21</t>
  </si>
  <si>
    <t>WS29_A14-22</t>
  </si>
  <si>
    <t>WS41_A14-33</t>
  </si>
  <si>
    <t>WS42_A14-35</t>
  </si>
  <si>
    <t>WS43_A14-34</t>
  </si>
  <si>
    <t>SAMOA_UPO_ALEISA_01</t>
  </si>
  <si>
    <t>SAMOA_UPO_ALEISA_02</t>
  </si>
  <si>
    <t>SAMOA_UPO_MALAEFAO_01</t>
  </si>
  <si>
    <t>SAMOA_UPO_MALAEFAO_02</t>
  </si>
  <si>
    <t>SAMOA_UPO_MF_AG-AREA</t>
  </si>
  <si>
    <t>SAMOA_UPO_VAIELE_01</t>
  </si>
  <si>
    <t>SAMOA_UPO_VAIELE_02</t>
  </si>
  <si>
    <t>TONGA-LAP_APO_B34</t>
  </si>
  <si>
    <t>TONGA_LAP_SURFACE_BWCHURCH</t>
  </si>
  <si>
    <t>TONGA_NUK_TO.2_SURFACE</t>
  </si>
  <si>
    <t>TONGA_TAL_SURFACE_01</t>
  </si>
  <si>
    <t>UVEA_ALE_LUTUNIPULE-CLARK</t>
  </si>
  <si>
    <t>UVEA_NUK_SW-CLARK</t>
  </si>
  <si>
    <t>UVEA_UTU_LAPITA-CLARK</t>
  </si>
  <si>
    <t>UVEA_UTU_LOMIPQUARRY-CLARK</t>
  </si>
  <si>
    <t>UVEA-NUK_NBEACH-CLARK</t>
  </si>
  <si>
    <t>UVEA-NUK_TOP-CLARK</t>
  </si>
  <si>
    <t>UVEA-TAL-KOLONUI-CLARK</t>
  </si>
  <si>
    <t>SAMOA_PULEMELEI_PLATFORM</t>
  </si>
  <si>
    <t>SAMOA_PULEMELEI_PLATFORM_BUILDING-STONE</t>
  </si>
  <si>
    <t>SAMOA_PULEMELEI_PLATFORM_PAVING</t>
  </si>
  <si>
    <t>SAMOA_PULEMELEI_PLATFORM_PAVING_60CM_1</t>
  </si>
  <si>
    <t>SAMOA_PULEMELEI_PLATFORM_PAVING_60CM_2</t>
  </si>
  <si>
    <t>SAMOA_SAVAII_LAVAFIELD</t>
  </si>
  <si>
    <t>SAMOA_SAVAII_LETUI_5</t>
  </si>
  <si>
    <t>SAMOA_SAVAII_MATAVA</t>
  </si>
  <si>
    <t>SAMOA_SAVAII_MOD.QUARRY_2</t>
  </si>
  <si>
    <t>SAMOA_SAVAII_PAPALAULE_1</t>
  </si>
  <si>
    <t>SAMOA_SAVAII_PULEMELEI_STREAMPEBBLES</t>
  </si>
  <si>
    <t>SAMOA_SAVAII_ROADSIDE_3</t>
  </si>
  <si>
    <t>SAMOA_SAVAII_SILI</t>
  </si>
  <si>
    <t>SAMOA_SAVAII_VIAATA_ROAD_7</t>
  </si>
  <si>
    <t>GC6WR-CLARK</t>
  </si>
  <si>
    <t>GC11WR-CLARK</t>
  </si>
  <si>
    <t>GC19WR-CLARK</t>
  </si>
  <si>
    <t>GC174WR-CLARK</t>
  </si>
  <si>
    <t>GC188WR-CLARK</t>
  </si>
  <si>
    <t>T102-CLARK</t>
  </si>
  <si>
    <t>T4WR-CLARK</t>
  </si>
  <si>
    <t>T15WR-CLARK</t>
  </si>
  <si>
    <t>T16WR-CLARK</t>
  </si>
  <si>
    <t>TO6-20WR</t>
  </si>
  <si>
    <t>TO6-170WR-POULSEN-CR-REPEAT</t>
  </si>
  <si>
    <t>TO6-1514-POULSEN-CR-REPEAT</t>
  </si>
  <si>
    <t>TO7-69-POULSEN-CR-REPEAT</t>
  </si>
  <si>
    <t>T208-A-CLARK</t>
  </si>
  <si>
    <t>NO.4-POULSEN-CR-REPEAT</t>
  </si>
  <si>
    <t>T300-CLARK</t>
  </si>
  <si>
    <t>T301-CLARK</t>
  </si>
  <si>
    <t>T302-CLARK</t>
  </si>
  <si>
    <t>T303-CLARK</t>
  </si>
  <si>
    <t>T304-CLARK</t>
  </si>
  <si>
    <t>T305-CLARK</t>
  </si>
  <si>
    <t>T306-CLARK</t>
  </si>
  <si>
    <t>T307-CLARK</t>
  </si>
  <si>
    <t>CONVERGENT_MARGIN/TONGA_ARC</t>
  </si>
  <si>
    <t>OCEAN_ISLAND/PACIFIC_PLATE</t>
  </si>
  <si>
    <t>TONGA</t>
  </si>
  <si>
    <t>TONGATAPU</t>
  </si>
  <si>
    <t>VUKI'S MOUND</t>
  </si>
  <si>
    <t>TO2</t>
  </si>
  <si>
    <t>NUKULEKA</t>
  </si>
  <si>
    <t>TO6</t>
  </si>
  <si>
    <t>TUFU MAHINA</t>
  </si>
  <si>
    <t>TO1</t>
  </si>
  <si>
    <t>LAPAHA</t>
  </si>
  <si>
    <t>J20</t>
  </si>
  <si>
    <t>J02</t>
  </si>
  <si>
    <t>J15</t>
  </si>
  <si>
    <t>J21</t>
  </si>
  <si>
    <t>J03</t>
  </si>
  <si>
    <t>J26</t>
  </si>
  <si>
    <t>MONUAFE ISLAND</t>
  </si>
  <si>
    <t>TO7</t>
  </si>
  <si>
    <t>ROTUMA</t>
  </si>
  <si>
    <t>UTUTU VILLAGE</t>
  </si>
  <si>
    <t>KALVAKA VILLAGE</t>
  </si>
  <si>
    <t>MALHAHA DISTRICT</t>
  </si>
  <si>
    <t>SAMOA</t>
  </si>
  <si>
    <t>SAVAI'I</t>
  </si>
  <si>
    <t>PULEMELEI</t>
  </si>
  <si>
    <t>HIHIFO</t>
  </si>
  <si>
    <t>PEA</t>
  </si>
  <si>
    <t>TOKOMOLOLO</t>
  </si>
  <si>
    <t>LAKAFUE</t>
  </si>
  <si>
    <t>LAPAHA NORTH QUARRY</t>
  </si>
  <si>
    <t>POULAHI</t>
  </si>
  <si>
    <t>J28</t>
  </si>
  <si>
    <t>RECLAIMED LAND, WELL</t>
  </si>
  <si>
    <t>J09</t>
  </si>
  <si>
    <t>DITCH SOUTH</t>
  </si>
  <si>
    <t>FAFA ISLAND</t>
  </si>
  <si>
    <t>NORTH BEACH</t>
  </si>
  <si>
    <t>LOAMANU, MCKERN #3</t>
  </si>
  <si>
    <t>FONUAMOTU AREA</t>
  </si>
  <si>
    <t>NIUAFO'OU</t>
  </si>
  <si>
    <t>NUKULANGI</t>
  </si>
  <si>
    <t>LOAMANU (LOA-1)</t>
  </si>
  <si>
    <t>J17</t>
  </si>
  <si>
    <t>LAKAFUE QUARRY AREA</t>
  </si>
  <si>
    <t>TO5</t>
  </si>
  <si>
    <t>_'UPOLU</t>
  </si>
  <si>
    <t>TIAVEA</t>
  </si>
  <si>
    <t>ALEIPATA</t>
  </si>
  <si>
    <t>LUATUANU'U</t>
  </si>
  <si>
    <t>SU-LU-27</t>
  </si>
  <si>
    <t>FALEAPUNA VILLAGE</t>
  </si>
  <si>
    <t>FAGALI'I</t>
  </si>
  <si>
    <t>VAILELE</t>
  </si>
  <si>
    <t>FALEFA</t>
  </si>
  <si>
    <t>PAGO VILLAGE</t>
  </si>
  <si>
    <t>SA'ASA'AI</t>
  </si>
  <si>
    <t>LOTOFAGA</t>
  </si>
  <si>
    <t>AOPO</t>
  </si>
  <si>
    <t>SAFUNE</t>
  </si>
  <si>
    <t>SU-LU-17</t>
  </si>
  <si>
    <t>VAITELE</t>
  </si>
  <si>
    <t>SINAMOGA</t>
  </si>
  <si>
    <t>VAILOA VILLAGE</t>
  </si>
  <si>
    <t>VAIVASE</t>
  </si>
  <si>
    <t>VAITO'OMULI</t>
  </si>
  <si>
    <t>LETOLO</t>
  </si>
  <si>
    <t>PAGO</t>
  </si>
  <si>
    <t>FALEVAO</t>
  </si>
  <si>
    <t>SALA'ILUA</t>
  </si>
  <si>
    <t>FALEALUPO</t>
  </si>
  <si>
    <t>FATUSI</t>
  </si>
  <si>
    <t>VAIPAPA</t>
  </si>
  <si>
    <t>SI'UTU</t>
  </si>
  <si>
    <t>MATAVAI</t>
  </si>
  <si>
    <t>GATAIVAI</t>
  </si>
  <si>
    <t>TAGA</t>
  </si>
  <si>
    <t>PU'APU'A</t>
  </si>
  <si>
    <t>LETUI</t>
  </si>
  <si>
    <t>SASINA</t>
  </si>
  <si>
    <t>HALOMANGA</t>
  </si>
  <si>
    <t>SAIPIPI</t>
  </si>
  <si>
    <t>VAILOA</t>
  </si>
  <si>
    <t>FA'AFUALOA</t>
  </si>
  <si>
    <t>PAPA</t>
  </si>
  <si>
    <t>FALETAGALOA</t>
  </si>
  <si>
    <t>SAFOTU</t>
  </si>
  <si>
    <t>FAGA'EE</t>
  </si>
  <si>
    <t>FA'A'ALA</t>
  </si>
  <si>
    <t>SAPAPALI'I</t>
  </si>
  <si>
    <t>LALOMANGA</t>
  </si>
  <si>
    <t>PROPER NAME: LALOMAUGA</t>
  </si>
  <si>
    <t>NEAR SS-SP-11</t>
  </si>
  <si>
    <t>ULIAMOA</t>
  </si>
  <si>
    <t>SALELOLOGA</t>
  </si>
  <si>
    <t>BETWEEN FA'ALA AND VAITO'OMULI</t>
  </si>
  <si>
    <t>SS-SA-1</t>
  </si>
  <si>
    <t>AVOA</t>
  </si>
  <si>
    <t>PAIA</t>
  </si>
  <si>
    <t>SATO'ALEPAI</t>
  </si>
  <si>
    <t>MATAVA</t>
  </si>
  <si>
    <t>APOLIMA</t>
  </si>
  <si>
    <t>APOLIMA ISLAND</t>
  </si>
  <si>
    <t>LEFAGA</t>
  </si>
  <si>
    <t>TUASIVI</t>
  </si>
  <si>
    <t>VAILELE MOUND</t>
  </si>
  <si>
    <t>WEST OF LE-1</t>
  </si>
  <si>
    <t>MOAMOA</t>
  </si>
  <si>
    <t>LELEUMOENGA</t>
  </si>
  <si>
    <t>UAFATO</t>
  </si>
  <si>
    <t>SAI-I</t>
  </si>
  <si>
    <t>FOLASA</t>
  </si>
  <si>
    <t>TUIALEMU</t>
  </si>
  <si>
    <t>SALELESI</t>
  </si>
  <si>
    <t>LANA</t>
  </si>
  <si>
    <t>SALEAPAGA</t>
  </si>
  <si>
    <t>SA'ANAPU</t>
  </si>
  <si>
    <t>ALEISA</t>
  </si>
  <si>
    <t>MALAEFONO</t>
  </si>
  <si>
    <t>MULIFANUA AREA</t>
  </si>
  <si>
    <t>VAIELE</t>
  </si>
  <si>
    <t>FAGALI'I STREAM</t>
  </si>
  <si>
    <t>APONIMA</t>
  </si>
  <si>
    <t>J06</t>
  </si>
  <si>
    <t>TALASIU</t>
  </si>
  <si>
    <t>AREA 1</t>
  </si>
  <si>
    <t>_'UVEA</t>
  </si>
  <si>
    <t>LUTUNUPULE</t>
  </si>
  <si>
    <t>NUKUFETAU</t>
  </si>
  <si>
    <t>UTULEVE</t>
  </si>
  <si>
    <t>UTULOKO</t>
  </si>
  <si>
    <t>KOLONUI</t>
  </si>
  <si>
    <t>MOUND</t>
  </si>
  <si>
    <t>RECENT LAVA FIELD</t>
  </si>
  <si>
    <t>MODERN QUARRY</t>
  </si>
  <si>
    <t>PAPALAULE</t>
  </si>
  <si>
    <t>STREAM PEBBLE</t>
  </si>
  <si>
    <t>ROADSIDE</t>
  </si>
  <si>
    <t>SILI</t>
  </si>
  <si>
    <t>VAI'A'ATA</t>
  </si>
  <si>
    <t>J22</t>
  </si>
  <si>
    <t>J17 SOUTH</t>
  </si>
  <si>
    <t xml:space="preserve">LAPAHA </t>
  </si>
  <si>
    <t>J17, TP NEAREST SW CNR</t>
  </si>
  <si>
    <t>HEKETA</t>
  </si>
  <si>
    <t>MK1</t>
  </si>
  <si>
    <t>SOUTH QUARRY</t>
  </si>
  <si>
    <t>MOUNGATAPU IS</t>
  </si>
  <si>
    <t>PREHISTORIC WELL FILL</t>
  </si>
  <si>
    <t>Clark-2014-PNAS_1</t>
  </si>
  <si>
    <t>Clark-2014-PNAS_2</t>
  </si>
  <si>
    <t>Clark-2014-PNAS_3</t>
  </si>
  <si>
    <t>Clark-2014-PNAS_4</t>
  </si>
  <si>
    <t>Clark-2014-PNAS_5</t>
  </si>
  <si>
    <t>Clark-2014-PNAS_6</t>
  </si>
  <si>
    <t>Clark-2014-PNAS_7</t>
  </si>
  <si>
    <t>Clark-2014-PNAS_8</t>
  </si>
  <si>
    <t>Clark-2014-PNAS_9</t>
  </si>
  <si>
    <t>Clark-2014-PNAS_10</t>
  </si>
  <si>
    <t>Clark-2014-PNAS_11</t>
  </si>
  <si>
    <t>Clark-2014-PNAS_12</t>
  </si>
  <si>
    <t>Clark-2014-PNAS_13</t>
  </si>
  <si>
    <t>Clark-2014-PNAS_14</t>
  </si>
  <si>
    <t>Clark-2014-PNAS_15</t>
  </si>
  <si>
    <t>Clark-2014-PNAS_16</t>
  </si>
  <si>
    <t>Clark-2014-PNAS_18</t>
  </si>
  <si>
    <t>Clark-2014-PNAS_19</t>
  </si>
  <si>
    <t>Clark-2014-PNAS_20</t>
  </si>
  <si>
    <t>Clark-2014-PNAS_21</t>
  </si>
  <si>
    <t>Clark-2014-PNAS_22</t>
  </si>
  <si>
    <t>Clark-2014-PNAS_26</t>
  </si>
  <si>
    <t>Clark-2014-PNAS_27</t>
  </si>
  <si>
    <t>Clark-2014-PNAS_28</t>
  </si>
  <si>
    <t>Clark-2014-PNAS_29</t>
  </si>
  <si>
    <t>Clark-2014-PNAS_31</t>
  </si>
  <si>
    <t>Clark-2014-PNAS_33</t>
  </si>
  <si>
    <t>Clark-2014-PNAS_34</t>
  </si>
  <si>
    <t>Clark-2014-PNAS_35</t>
  </si>
  <si>
    <t>Clark-2014-PNAS_36</t>
  </si>
  <si>
    <t>Clark-2014-PNAS_39</t>
  </si>
  <si>
    <t>Clark-2014-PNAS_41</t>
  </si>
  <si>
    <t>Clark-2014-PNAS_42</t>
  </si>
  <si>
    <t>Clark-2014-PNAS_43</t>
  </si>
  <si>
    <t>Clark-2014-PNAS_44</t>
  </si>
  <si>
    <t>Clark-2014-PNAS_46</t>
  </si>
  <si>
    <t>Clark-2014-PNAS_48</t>
  </si>
  <si>
    <t>Clark-2014-PNAS_49</t>
  </si>
  <si>
    <t>Clark-2014-PNAS_51</t>
  </si>
  <si>
    <t>Clark-2014-PNAS_53</t>
  </si>
  <si>
    <t>Clark-2014-PNAS_54</t>
  </si>
  <si>
    <t>Clark-2014-PNAS_55</t>
  </si>
  <si>
    <t>Clark-2014-PNAS_56</t>
  </si>
  <si>
    <t>Clark-2014-PNAS_58</t>
  </si>
  <si>
    <t>Clark-2014-PNAS_59</t>
  </si>
  <si>
    <t>Clark-2014-PNAS_60</t>
  </si>
  <si>
    <t>Clark-2014-PNAS_61</t>
  </si>
  <si>
    <t>Clark-2014-PNAS_62</t>
  </si>
  <si>
    <t>Clark-2014-PNAS_63</t>
  </si>
  <si>
    <t>Clark-2014-PNAS_64</t>
  </si>
  <si>
    <t>Clark-2014-PNAS_65</t>
  </si>
  <si>
    <t>Clark-2014-PNAS_66</t>
  </si>
  <si>
    <t>Clark-2014-PNAS_67</t>
  </si>
  <si>
    <t>Clark-2014-PNAS_68</t>
  </si>
  <si>
    <t>Clark-2014-PNAS_69</t>
  </si>
  <si>
    <t>Clark-2014-PNAS_70</t>
  </si>
  <si>
    <t>Clark-2014-PNAS_71</t>
  </si>
  <si>
    <t>Clark-2014-PNAS_72</t>
  </si>
  <si>
    <t>Clark-2014-PNAS_73</t>
  </si>
  <si>
    <t>Clark-2014-PNAS_74</t>
  </si>
  <si>
    <t>Clark-2014-PNAS_75</t>
  </si>
  <si>
    <t>Clark-2014-PNAS_76</t>
  </si>
  <si>
    <t>Clark-2014-PNAS_77</t>
  </si>
  <si>
    <t>Clark-2014-PNAS_79</t>
  </si>
  <si>
    <t>Clark-2014-PNAS_80</t>
  </si>
  <si>
    <t>Clark-2014-PNAS_81</t>
  </si>
  <si>
    <t>Clark-2014-PNAS_82</t>
  </si>
  <si>
    <t>Clark-2014-PNAS_83</t>
  </si>
  <si>
    <t>Clark-2014-PNAS_84</t>
  </si>
  <si>
    <t>Clark-2014-PNAS_85</t>
  </si>
  <si>
    <t>Clark-2014-PNAS_86</t>
  </si>
  <si>
    <t>Clark-2014-PNAS_87</t>
  </si>
  <si>
    <t>Clark-2014-PNAS_88</t>
  </si>
  <si>
    <t>Clark-2014-PNAS_89</t>
  </si>
  <si>
    <t>Clark-2014-PNAS_90</t>
  </si>
  <si>
    <t>Clark-2014-PNAS_91</t>
  </si>
  <si>
    <t>Clark-2014-PNAS_92</t>
  </si>
  <si>
    <t>Clark-2014-PNAS_93</t>
  </si>
  <si>
    <t>Clark-2014-PNAS_94</t>
  </si>
  <si>
    <t>Clark-2014-PNAS_95</t>
  </si>
  <si>
    <t>Clark-2014-PNAS_96</t>
  </si>
  <si>
    <t>Clark-2014-PNAS_97</t>
  </si>
  <si>
    <t>Clark-2014-PNAS_98</t>
  </si>
  <si>
    <t>Clark-2014-PNAS_99</t>
  </si>
  <si>
    <t>Clark-2014-PNAS_100</t>
  </si>
  <si>
    <t>Clark-2014-PNAS_101</t>
  </si>
  <si>
    <t>Clark-2014-PNAS_102</t>
  </si>
  <si>
    <t>Clark-2014-PNAS_103</t>
  </si>
  <si>
    <t>Clark-2014-PNAS_104</t>
  </si>
  <si>
    <t>Clark-2014-PNAS_105</t>
  </si>
  <si>
    <t>Clark-2014-PNAS_106</t>
  </si>
  <si>
    <t>Clark-2014-PNAS_107</t>
  </si>
  <si>
    <t>Clark-2014-PNAS_108</t>
  </si>
  <si>
    <t>Clark-2014-PNAS_109</t>
  </si>
  <si>
    <t>Clark-2014-PNAS_110</t>
  </si>
  <si>
    <t>Clark-2014-PNAS_111</t>
  </si>
  <si>
    <t>Clark-2014-PNAS_112</t>
  </si>
  <si>
    <t>Clark-2014-PNAS_113</t>
  </si>
  <si>
    <t>Clark-2014-PNAS_114</t>
  </si>
  <si>
    <t>Clark-2014-PNAS_115</t>
  </si>
  <si>
    <t>Clark-2014-PNAS_116</t>
  </si>
  <si>
    <t>Clark-2014-PNAS_117</t>
  </si>
  <si>
    <t>Clark-2014-PNAS_118</t>
  </si>
  <si>
    <t>Clark-2014-PNAS_119</t>
  </si>
  <si>
    <t>Clark-2014-PNAS_120</t>
  </si>
  <si>
    <t>Clark-2014-PNAS_121</t>
  </si>
  <si>
    <t>Clark-2014-PNAS_122</t>
  </si>
  <si>
    <t>Clark-2014-PNAS_123</t>
  </si>
  <si>
    <t>Clark-2014-PNAS_124</t>
  </si>
  <si>
    <t>Clark-2014-PNAS_125</t>
  </si>
  <si>
    <t>Clark-2014-PNAS_126</t>
  </si>
  <si>
    <t>Clark-2014-PNAS_127</t>
  </si>
  <si>
    <t>Clark-2014-PNAS_130</t>
  </si>
  <si>
    <t>Clark-2014-PNAS_134</t>
  </si>
  <si>
    <t>Clark-2014-PNAS_135</t>
  </si>
  <si>
    <t>Clark-2014-PNAS_137</t>
  </si>
  <si>
    <t>Clark-2014-PNAS_140</t>
  </si>
  <si>
    <t>Clark-2014-PNAS_142</t>
  </si>
  <si>
    <t>Clark-2014-PNAS_143</t>
  </si>
  <si>
    <t>Clark-2014-PNAS_144</t>
  </si>
  <si>
    <t>Clark-2014-PNAS_145</t>
  </si>
  <si>
    <t>Clark-2014-PNAS_146</t>
  </si>
  <si>
    <t>Clark-2014-PNAS_147</t>
  </si>
  <si>
    <t>Clark-2014-PNAS_148</t>
  </si>
  <si>
    <t>Clark-2014-PNAS_149</t>
  </si>
  <si>
    <t>Clark-2014-PNAS_154</t>
  </si>
  <si>
    <t>Clark-2014-PNAS_155</t>
  </si>
  <si>
    <t>Clark-2014-PNAS_156</t>
  </si>
  <si>
    <t>Clark-2014-PNAS_157</t>
  </si>
  <si>
    <t>Clark-2014-PNAS_158</t>
  </si>
  <si>
    <t>Clark-2014-PNAS_159</t>
  </si>
  <si>
    <t>Clark-2014-PNAS_160</t>
  </si>
  <si>
    <t>Clark-2014-PNAS_161</t>
  </si>
  <si>
    <t>Clark-2014-PNAS_162</t>
  </si>
  <si>
    <t>Clark-2014-PNAS_163</t>
  </si>
  <si>
    <t>Clark-2014-PNAS_164</t>
  </si>
  <si>
    <t>Clark-2014-PNAS_165</t>
  </si>
  <si>
    <t>Clark-2014-PNAS_166</t>
  </si>
  <si>
    <t>Clark-2014-PNAS_167</t>
  </si>
  <si>
    <t>Clark-2014-PNAS_168</t>
  </si>
  <si>
    <t>Clark-2014-PNAS_169</t>
  </si>
  <si>
    <t>Clark-2014-PNAS_170</t>
  </si>
  <si>
    <t>Clark-2014-PNAS_171</t>
  </si>
  <si>
    <t>Clark-2014-PNAS_172</t>
  </si>
  <si>
    <t>Clark-2014-PNAS_173</t>
  </si>
  <si>
    <t>Clark-2014-PNAS_174</t>
  </si>
  <si>
    <t>Clark-2014-PNAS_176</t>
  </si>
  <si>
    <t>Clark-2014-PNAS_177</t>
  </si>
  <si>
    <t>Clark-2014-PNAS_178</t>
  </si>
  <si>
    <t>Clark-2014-PNAS_179</t>
  </si>
  <si>
    <t>Clark-2014-PNAS_180</t>
  </si>
  <si>
    <t>Clark-2014-PNAS_181</t>
  </si>
  <si>
    <t>Clark-2014-PNAS_182</t>
  </si>
  <si>
    <t>Clark-2014-PNAS_183</t>
  </si>
  <si>
    <t>Clark-2014-PNAS_184</t>
  </si>
  <si>
    <t>Clark-2014-PNAS_185</t>
  </si>
  <si>
    <t>Clark-2014-PNAS_186</t>
  </si>
  <si>
    <t>Clark-2014-PNAS_187</t>
  </si>
  <si>
    <t>Clark-2014-PNAS_188</t>
  </si>
  <si>
    <t>Clark-2014-PNAS_189</t>
  </si>
  <si>
    <t>Clark-2014-PNAS_190</t>
  </si>
  <si>
    <t>Clark-2014-PNAS_191</t>
  </si>
  <si>
    <t>Clark-2014-PNAS_192</t>
  </si>
  <si>
    <t>Clark-2014-PNAS_193</t>
  </si>
  <si>
    <t>Clark-2014-PNAS_195</t>
  </si>
  <si>
    <t>Clark-2014-PNAS_196</t>
  </si>
  <si>
    <t>Clark-2014-PNAS_198</t>
  </si>
  <si>
    <t>Clark-2014-PNAS_199</t>
  </si>
  <si>
    <t>Clark-2014-PNAS_200</t>
  </si>
  <si>
    <t>Clark-2014-PNAS_201</t>
  </si>
  <si>
    <t>Clark-2014-PNAS_203</t>
  </si>
  <si>
    <t>Clark-2014-PNAS_204</t>
  </si>
  <si>
    <t>Clark-2014-PNAS_206</t>
  </si>
  <si>
    <t>Clark-2014-PNAS_208</t>
  </si>
  <si>
    <t>Clark-2014-PNAS_210</t>
  </si>
  <si>
    <t>Clark-2014-PNAS_211</t>
  </si>
  <si>
    <t>Clark-2014-PNAS_212</t>
  </si>
  <si>
    <t>Clark-2014-PNAS_213</t>
  </si>
  <si>
    <t>Clark-2014-PNAS_214</t>
  </si>
  <si>
    <t>Clark-2014-PNAS_215</t>
  </si>
  <si>
    <t>Clark-2014-PNAS_216</t>
  </si>
  <si>
    <t>Clark-2014-PNAS_217</t>
  </si>
  <si>
    <t>Clark-2014-PNAS_218</t>
  </si>
  <si>
    <t>Clark-2014-PNAS_219</t>
  </si>
  <si>
    <t>Clark-2014-PNAS_220</t>
  </si>
  <si>
    <t>Clark-2014-PNAS_221</t>
  </si>
  <si>
    <t>Clark-2014-PNAS_222</t>
  </si>
  <si>
    <t>Clark-2014-PNAS_223</t>
  </si>
  <si>
    <t>Clark-2014-PNAS_224</t>
  </si>
  <si>
    <t>Clark-2014-PNAS_225</t>
  </si>
  <si>
    <t>Clark-2014-PNAS_226</t>
  </si>
  <si>
    <t>Clark-2014-PNAS_227</t>
  </si>
  <si>
    <t>Clark-2014-PNAS_228</t>
  </si>
  <si>
    <t>Clark-2014-PNAS_229</t>
  </si>
  <si>
    <t>Clark-2014-PNAS_230</t>
  </si>
  <si>
    <t>Clark-2014-PNAS_231</t>
  </si>
  <si>
    <t>Clark-2014-PNAS_233</t>
  </si>
  <si>
    <t>Clark-2014-PNAS_234</t>
  </si>
  <si>
    <t>Clark-2014-PNAS_235</t>
  </si>
  <si>
    <t>Clark-2014-PNAS_237</t>
  </si>
  <si>
    <t>Clark-2014-PNAS_238</t>
  </si>
  <si>
    <t>Clark-2014-PNAS_241</t>
  </si>
  <si>
    <t>Clark-2014-PNAS_242</t>
  </si>
  <si>
    <t>Clark-2014-PNAS_243</t>
  </si>
  <si>
    <t>Clark-2014-PNAS_244</t>
  </si>
  <si>
    <t>Clark-2014-PNAS_245</t>
  </si>
  <si>
    <t>Clark-2014-PNAS_246</t>
  </si>
  <si>
    <t>Clark-2014-PNAS_247</t>
  </si>
  <si>
    <t>Clark-2014-PNAS_248</t>
  </si>
  <si>
    <t>Clark-2014-PNAS_249</t>
  </si>
  <si>
    <t>Clark-2014-PNAS_250</t>
  </si>
  <si>
    <t>Clark-2014-PNAS_254</t>
  </si>
  <si>
    <t>Clark-2014-PNAS_255</t>
  </si>
  <si>
    <t>Clark-2014-PNAS_256</t>
  </si>
  <si>
    <t>Clark-2014-PNAS_257</t>
  </si>
  <si>
    <t>Clark-2014-PNAS_258</t>
  </si>
  <si>
    <t>Clark-2014-PNAS_259</t>
  </si>
  <si>
    <t>Clark-2014-PNAS_260</t>
  </si>
  <si>
    <t>Clark-2014-PNAS_261</t>
  </si>
  <si>
    <t>Clark-2014-PNAS_262</t>
  </si>
  <si>
    <t>Clark-2014-PNAS_263</t>
  </si>
  <si>
    <t>Clark-2014-PNAS_264</t>
  </si>
  <si>
    <t>Clark-2014-PNAS_265</t>
  </si>
  <si>
    <t>Clark-2014-PNAS_266</t>
  </si>
  <si>
    <t>Clark-2014-PNAS_267</t>
  </si>
  <si>
    <t>Clark-2014-PNAS_268</t>
  </si>
  <si>
    <t>Clark-2014-PNAS_269</t>
  </si>
  <si>
    <t>Clark-2014-PNAS_270</t>
  </si>
  <si>
    <t>Clark-2014-PNAS_271</t>
  </si>
  <si>
    <t>Clark-2014-PNAS_272</t>
  </si>
  <si>
    <t>Clark-2014-PNAS_273</t>
  </si>
  <si>
    <t>Clark-2014-PNAS_274</t>
  </si>
  <si>
    <t>Clark-2014-PNAS_275</t>
  </si>
  <si>
    <t>Clark-2014-PNAS_276</t>
  </si>
  <si>
    <t>Clark-2014-PNAS_277</t>
  </si>
  <si>
    <t>Clark-2014-PNAS_278</t>
  </si>
  <si>
    <t>Clark-2014-PNAS_279</t>
  </si>
  <si>
    <t>Clark-2014-PNAS_280</t>
  </si>
  <si>
    <t>Clark-2014-PNAS_281</t>
  </si>
  <si>
    <t>Clark-2014-PNAS_282</t>
  </si>
  <si>
    <t>Clark-2014-PNAS_283</t>
  </si>
  <si>
    <t>Clark-2014-PNAS_284</t>
  </si>
  <si>
    <t>Clark-2014-PNAS_285</t>
  </si>
  <si>
    <t>Clark-2014-PNAS_286</t>
  </si>
  <si>
    <t>Clark-2014-PNAS_287</t>
  </si>
  <si>
    <t>Clark-2014-PNAS_288</t>
  </si>
  <si>
    <t>Clark-2014-PNAS_289</t>
  </si>
  <si>
    <t>Clark-2014-PNAS_290</t>
  </si>
  <si>
    <t>Clark-2014-PNAS_291</t>
  </si>
  <si>
    <t>Clark-2014-PNAS_292</t>
  </si>
  <si>
    <t>Clark-2014-PNAS_293</t>
  </si>
  <si>
    <t>Clark-2014-PNAS_294</t>
  </si>
  <si>
    <t>Clark-2014-PNAS_295</t>
  </si>
  <si>
    <t>Clark-2014-PNAS_296</t>
  </si>
  <si>
    <t>Clark-2014-PNAS_297</t>
  </si>
  <si>
    <t>Clark-2014-PNAS_298</t>
  </si>
  <si>
    <t>Clark-2014-PNAS_299</t>
  </si>
  <si>
    <t>Clark-2014-PNAS_300</t>
  </si>
  <si>
    <t>Clark-2014-PNAS_301</t>
  </si>
  <si>
    <t>Clark-2014-PNAS_302</t>
  </si>
  <si>
    <t>Clark-2014-PNAS_303</t>
  </si>
  <si>
    <t>Clark-2014-PNAS_304</t>
  </si>
  <si>
    <t>Clark-2014-PNAS_305</t>
  </si>
  <si>
    <t>Clark-2014-PNAS_306</t>
  </si>
  <si>
    <t>Clark-2014-PNAS_307</t>
  </si>
  <si>
    <t>Clark-2014-PNAS_308</t>
  </si>
  <si>
    <t>Clark-2014-PNAS_309</t>
  </si>
  <si>
    <t>Clark-2014-PNAS_310</t>
  </si>
  <si>
    <t>Clark-2014-PNAS_311</t>
  </si>
  <si>
    <t>Clark-2014-PNAS_312</t>
  </si>
  <si>
    <t>Clark-2014-PNAS_313</t>
  </si>
  <si>
    <t>Clark-2014-PNAS_314</t>
  </si>
  <si>
    <t>Clark-2014-PNAS_315</t>
  </si>
  <si>
    <t>Clark-2014-PNAS_316</t>
  </si>
  <si>
    <t>Clark-2014-PNAS_317</t>
  </si>
  <si>
    <t>Clark-2014-PNAS_318</t>
  </si>
  <si>
    <t>Clark-2014-PNAS_319</t>
  </si>
  <si>
    <t>Clark-2014-PNAS_320</t>
  </si>
  <si>
    <t>Clark-2014-PNAS_321</t>
  </si>
  <si>
    <t>Clark-2014-PNAS_322</t>
  </si>
  <si>
    <t>Clark-2014-PNAS_323</t>
  </si>
  <si>
    <t>Clark-2014-PNAS_324</t>
  </si>
  <si>
    <t>Clark-2014-PNAS_325</t>
  </si>
  <si>
    <t>Clark-2014-PNAS_326</t>
  </si>
  <si>
    <t>Clark-2014-PNAS_327</t>
  </si>
  <si>
    <t>Clark-2014-PNAS_328</t>
  </si>
  <si>
    <t>Clark-2014-PNAS_329</t>
  </si>
  <si>
    <t>Clark-2014-PNAS_330</t>
  </si>
  <si>
    <t>Clark-2014-PNAS_331</t>
  </si>
  <si>
    <t>Clark-2014-PNAS_332</t>
  </si>
  <si>
    <t>Clark-2014-PNAS_333</t>
  </si>
  <si>
    <t>Clark-2014-PNAS_334</t>
  </si>
  <si>
    <t>Clark-2014-PNAS_335</t>
  </si>
  <si>
    <t>Clark-2014-PNAS_336</t>
  </si>
  <si>
    <t>Clark-2014-PNAS_337</t>
  </si>
  <si>
    <t>Clark-2014-PNAS_338</t>
  </si>
  <si>
    <t>Clark-2014-PNAS_339</t>
  </si>
  <si>
    <t>Clark-2014-PNAS_340</t>
  </si>
  <si>
    <t>Clark-2014-PNAS_341</t>
  </si>
  <si>
    <t>Clark-2014-PNAS_342</t>
  </si>
  <si>
    <t>Clark-2014-PNAS_343</t>
  </si>
  <si>
    <t>Clark-2014-PNAS_344</t>
  </si>
  <si>
    <t>Clark-2014-PNAS_345</t>
  </si>
  <si>
    <t>Clark-2014-PNAS_346</t>
  </si>
  <si>
    <t>Clark-2014-PNAS_347</t>
  </si>
  <si>
    <t>Clark-2014-PNAS_348</t>
  </si>
  <si>
    <t>Clark-2014-PNAS_349</t>
  </si>
  <si>
    <t>Clark-2014-PNAS_350</t>
  </si>
  <si>
    <t>Clark-2014-PNAS_351</t>
  </si>
  <si>
    <t>Clark-2014-PNAS_352</t>
  </si>
  <si>
    <t>Clark-2014-PNAS_353</t>
  </si>
  <si>
    <t>Clark-2014-PNAS_354</t>
  </si>
  <si>
    <t>Clark-2014-PNAS_355</t>
  </si>
  <si>
    <t>Clark-2014-PNAS_356</t>
  </si>
  <si>
    <t>Clark-2014-PNAS_357</t>
  </si>
  <si>
    <t>Clark-2014-PNAS_358</t>
  </si>
  <si>
    <t>Clark-2014-PNAS_359</t>
  </si>
  <si>
    <t>Clark-2014-PNAS_360</t>
  </si>
  <si>
    <t>Clark-2014-PNAS_361</t>
  </si>
  <si>
    <t>Clark-2014-PNAS_362</t>
  </si>
  <si>
    <t>Clark-2014-PNAS_363</t>
  </si>
  <si>
    <t>Clark-2014-PNAS_364</t>
  </si>
  <si>
    <t>Clark-2014-PNAS_365</t>
  </si>
  <si>
    <t>Clark-2014-PNAS_366</t>
  </si>
  <si>
    <t>Clark-2014-PNAS_367</t>
  </si>
  <si>
    <t>Clark-2014-PNAS_368</t>
  </si>
  <si>
    <t>Clark-2014-PNAS_369</t>
  </si>
  <si>
    <t>Clark-2014-PNAS_370</t>
  </si>
  <si>
    <t>Clark-2014-PNAS_371</t>
  </si>
  <si>
    <t>Clark-2014-PNAS_372</t>
  </si>
  <si>
    <t>Clark-2014-PNAS_373</t>
  </si>
  <si>
    <t>Clark-2014-PNAS_374</t>
  </si>
  <si>
    <t>Clark-2014-PNAS_375</t>
  </si>
  <si>
    <t>Clark-2014-PNAS_376</t>
  </si>
  <si>
    <t>Clark-2014-PNAS_377</t>
  </si>
  <si>
    <t>Clark-2014-PNAS_378</t>
  </si>
  <si>
    <t>Clark-2014-PNAS_379</t>
  </si>
  <si>
    <t>Clark-2014-PNAS_380</t>
  </si>
  <si>
    <t>Clark-2014-PNAS_381</t>
  </si>
  <si>
    <t>Clark-2014-PNAS_382</t>
  </si>
  <si>
    <t>Clark-2014-PNAS_383</t>
  </si>
  <si>
    <t>Clark-2014-PNAS_384</t>
  </si>
  <si>
    <t>Clark-2014-PNAS_385</t>
  </si>
  <si>
    <t>Clark-2014-PNAS_386</t>
  </si>
  <si>
    <t>Clark-2014-PNAS_387</t>
  </si>
  <si>
    <t>Clark-2014-PNAS_388</t>
  </si>
  <si>
    <t>Clark-2014-PNAS_389</t>
  </si>
  <si>
    <t>Clark-2014-PNAS_390</t>
  </si>
  <si>
    <t>Clark-2014-PNAS_391</t>
  </si>
  <si>
    <t>Clark-2014-PNAS_392</t>
  </si>
  <si>
    <t>Clark-2014-PNAS_393</t>
  </si>
  <si>
    <t>Clark-2014-PNAS_394</t>
  </si>
  <si>
    <t>Clark-2014-PNAS_395</t>
  </si>
  <si>
    <t>Clark-2014-PNAS_396</t>
  </si>
  <si>
    <t>Clark-2014-PNAS_397</t>
  </si>
  <si>
    <t>Clark-2014-PNAS_398</t>
  </si>
  <si>
    <t>Clark-2014-PNAS_399</t>
  </si>
  <si>
    <t>Clark-2014-PNAS_400</t>
  </si>
  <si>
    <t>Clark-2014-PNAS_401</t>
  </si>
  <si>
    <t>Clark-2014-PNAS_402</t>
  </si>
  <si>
    <t>Clark-2014-PNAS_403</t>
  </si>
  <si>
    <t>Clark-2014-PNAS_404</t>
  </si>
  <si>
    <t>Clark-2014-PNAS_405</t>
  </si>
  <si>
    <t>Clark-2014-PNAS_406</t>
  </si>
  <si>
    <t>Clark-2014-PNAS_407</t>
  </si>
  <si>
    <t>Clark-2014-PNAS_408</t>
  </si>
  <si>
    <t>Clark-2014-PNAS_409</t>
  </si>
  <si>
    <t>Clark-2014-PNAS_410</t>
  </si>
  <si>
    <t>Clark-2014-PNAS_411</t>
  </si>
  <si>
    <t>Clark-2014-PNAS_412</t>
  </si>
  <si>
    <t>Clark-2014-PNAS_413</t>
  </si>
  <si>
    <t>Clark-2014-PNAS_414</t>
  </si>
  <si>
    <t>Clark-2014-PNAS_415</t>
  </si>
  <si>
    <t>Clark-2014-PNAS_416</t>
  </si>
  <si>
    <t>Clark-2014-PNAS_417</t>
  </si>
  <si>
    <t>Clark-2014-PNAS_418</t>
  </si>
  <si>
    <t>Clark-2014-PNAS_419</t>
  </si>
  <si>
    <t>Clark-2014-PNAS_420</t>
  </si>
  <si>
    <t>Clark-2014-PNAS_421</t>
  </si>
  <si>
    <t>Clark-2014-PNAS_422</t>
  </si>
  <si>
    <t>Clark-2014-PNAS_423</t>
  </si>
  <si>
    <t>Clark-2014-PNAS_424</t>
  </si>
  <si>
    <t>Clark-2014-PNAS_425</t>
  </si>
  <si>
    <t>Clark-2014-PNAS_426</t>
  </si>
  <si>
    <t>Clark-2014-PNAS_427</t>
  </si>
  <si>
    <t>Clark-2014-PNAS_428</t>
  </si>
  <si>
    <t>Clark-2014-PNAS_429</t>
  </si>
  <si>
    <t>Clark-2014-PNAS_430</t>
  </si>
  <si>
    <t>Clark-2014-PNAS_431</t>
  </si>
  <si>
    <t>Clark-2014-PNAS_432</t>
  </si>
  <si>
    <t>Clark-2014-PNAS_433</t>
  </si>
  <si>
    <t>Clark-2014-PNAS_434</t>
  </si>
  <si>
    <t>Clark-2014-PNAS_435</t>
  </si>
  <si>
    <t>Clark-2014-PNAS_436</t>
  </si>
  <si>
    <t>Clark-2014-PNAS_437</t>
  </si>
  <si>
    <t>Clark-2014-PNAS_438</t>
  </si>
  <si>
    <t>Clark-2014-PNAS_439</t>
  </si>
  <si>
    <t>Clark-2014-PNAS_440</t>
  </si>
  <si>
    <t>Clark-2014-PNAS_441</t>
  </si>
  <si>
    <t>Clark-2014-PNAS_442</t>
  </si>
  <si>
    <t>Clark-2014-PNAS_443</t>
  </si>
  <si>
    <t>Clark-2014-PNAS_444</t>
  </si>
  <si>
    <t>Clark-2014-PNAS_445</t>
  </si>
  <si>
    <t>Clark-2014-PNAS_446</t>
  </si>
  <si>
    <t>Clark-2014-PNAS_447</t>
  </si>
  <si>
    <t>Clark-2014-PNAS_448</t>
  </si>
  <si>
    <t>Clark-2014-PNAS_449</t>
  </si>
  <si>
    <t>Clark-2014-PNAS_450</t>
  </si>
  <si>
    <t>Clark-2014-PNAS_451</t>
  </si>
  <si>
    <t>Clark-2014-PNAS_452</t>
  </si>
  <si>
    <t>Clark-2014-PNAS_453</t>
  </si>
  <si>
    <t>Clark-2014-PNAS_454</t>
  </si>
  <si>
    <t>Clark-2014-PNAS_455</t>
  </si>
  <si>
    <t>Clark-2014-PNAS_456</t>
  </si>
  <si>
    <t>Clark-2014-PNAS_457</t>
  </si>
  <si>
    <t>Clark-2014-PNAS_458</t>
  </si>
  <si>
    <t>Clark-2014-PNAS_459</t>
  </si>
  <si>
    <t>Clark-2014-PNAS_460</t>
  </si>
  <si>
    <t>Clark-2014-PNAS_461</t>
  </si>
  <si>
    <t>Clark-2014-PNAS_462</t>
  </si>
  <si>
    <t>Clark-2014-PNAS_463</t>
  </si>
  <si>
    <t>Clark-2014-PNAS_464</t>
  </si>
  <si>
    <t>Clark-2014-PNAS_465</t>
  </si>
  <si>
    <t>Clark-2014-PNAS_466</t>
  </si>
  <si>
    <t>Clark-2014-PNAS_467</t>
  </si>
  <si>
    <t>Clark-2014-PNAS_468</t>
  </si>
  <si>
    <t>Clark-2014-PNAS_469</t>
  </si>
  <si>
    <t>Clark-2014-PNAS_470</t>
  </si>
  <si>
    <t>Clark-2014-PNAS_471</t>
  </si>
  <si>
    <t>Clark-2014-PNAS_472</t>
  </si>
  <si>
    <t>Clark-2014-PNAS_473</t>
  </si>
  <si>
    <t>Clark-2014-PNAS_474</t>
  </si>
  <si>
    <t>Clark-2014-PNAS_475</t>
  </si>
  <si>
    <t>Clark-2014-PNAS_476</t>
  </si>
  <si>
    <t>Clark-2014-PNAS_477</t>
  </si>
  <si>
    <t>Clark-2014-PNAS_478</t>
  </si>
  <si>
    <t>Clark-2014-PNAS_479</t>
  </si>
  <si>
    <t>Clark-2014-PNAS_480</t>
  </si>
  <si>
    <t>Clark-2014-PNAS_481</t>
  </si>
  <si>
    <t>Clark-2014-PNAS_482</t>
  </si>
  <si>
    <t>Clark-2014-PNAS_483</t>
  </si>
  <si>
    <t>Clark-2014-PNAS_484</t>
  </si>
  <si>
    <t>Clark-2014-PNAS_485</t>
  </si>
  <si>
    <t>Clark-2014-PNAS_486</t>
  </si>
  <si>
    <t>Clark-2014-PNAS_487</t>
  </si>
  <si>
    <t>Clark-2014-PNAS_488</t>
  </si>
  <si>
    <t>Clark-2014-PNAS_489</t>
  </si>
  <si>
    <t>Clark-2014-PNAS_490</t>
  </si>
  <si>
    <t>Clark-2014-PNAS_491</t>
  </si>
  <si>
    <t>Clark-2014-PNAS_492</t>
  </si>
  <si>
    <t>Clark-2014-PNAS_493</t>
  </si>
  <si>
    <t>Clark-2014-PNAS_494</t>
  </si>
  <si>
    <t>Clark-2014-PNAS_495</t>
  </si>
  <si>
    <t>Clark-2014-PNAS_496</t>
  </si>
  <si>
    <t>Clark-2014-PNAS_497</t>
  </si>
  <si>
    <t>Clark-2014-PNAS_498</t>
  </si>
  <si>
    <t>Clark-2014-PNAS_499</t>
  </si>
  <si>
    <t>Clark-2014-PNAS_500</t>
  </si>
  <si>
    <t>Clark-2014-PNAS_501</t>
  </si>
  <si>
    <t>Clark-2014-PNAS_502</t>
  </si>
  <si>
    <t>Clark-2014-PNAS_503</t>
  </si>
  <si>
    <t>Clark-2014-PNAS_504</t>
  </si>
  <si>
    <t>Clark-2014-PNAS_505</t>
  </si>
  <si>
    <t>Clark-2014-PNAS_506</t>
  </si>
  <si>
    <t>Clark-2014-PNAS_507</t>
  </si>
  <si>
    <t>Clark-2014-PNAS_508</t>
  </si>
  <si>
    <t>Clark-2014-PNAS_509</t>
  </si>
  <si>
    <t>Clark-2014-PNAS_510</t>
  </si>
  <si>
    <t>Clark-2014-PNAS_511</t>
  </si>
  <si>
    <t>Clark-2014-PNAS_512</t>
  </si>
  <si>
    <t>Clark-2014-PNAS_513</t>
  </si>
  <si>
    <t>Clark-2014-PNAS_514</t>
  </si>
  <si>
    <t>Clark-2014-PNAS_515</t>
  </si>
  <si>
    <t>Clark-2014-PNAS_516</t>
  </si>
  <si>
    <t>Clark-2014-PNAS_517</t>
  </si>
  <si>
    <t>Clark-2014-PNAS_519</t>
  </si>
  <si>
    <t>Clark-2014-PNAS_520</t>
  </si>
  <si>
    <t>Clark-2014-PNAS_521</t>
  </si>
  <si>
    <t>Clark-2014-PNAS_522</t>
  </si>
  <si>
    <t>Clark-2014-PNAS_523</t>
  </si>
  <si>
    <t>Clark-2014-PNAS_524</t>
  </si>
  <si>
    <t>Clark-2014-PNAS_525</t>
  </si>
  <si>
    <t>Clark-2014-PNAS_526</t>
  </si>
  <si>
    <t>Clark-2014-PNAS_527</t>
  </si>
  <si>
    <t>Clark-2014-PNAS_528</t>
  </si>
  <si>
    <t>Clark-2014-PNAS_529</t>
  </si>
  <si>
    <t>Clark-2014-PNAS_530</t>
  </si>
  <si>
    <t>Clark-2014-PNAS_531</t>
  </si>
  <si>
    <t>Clark-2014-PNAS_532</t>
  </si>
  <si>
    <t>Clark-2014-PNAS_533</t>
  </si>
  <si>
    <t>Clark-2014-PNAS_534</t>
  </si>
  <si>
    <t>Clark-2014-PNAS_535</t>
  </si>
  <si>
    <t>Clark-2014-PNAS_536</t>
  </si>
  <si>
    <t>Clark-2014-PNAS_537</t>
  </si>
  <si>
    <t>Clark-2014-PNAS_538</t>
  </si>
  <si>
    <t>Clark-2014-PNAS_539</t>
  </si>
  <si>
    <t>Clark-2014-PNAS_540</t>
  </si>
  <si>
    <t>Clark-2014-PNAS_541</t>
  </si>
  <si>
    <t>Clark-2014-PNAS_542</t>
  </si>
  <si>
    <t>Clark-2014-PNAS_543</t>
  </si>
  <si>
    <t>Clark-2014-PNAS_544</t>
  </si>
  <si>
    <t>Clark-2014-PNAS_545</t>
  </si>
  <si>
    <t>Clark-2014-PNAS_546</t>
  </si>
  <si>
    <t>Clark-2014-PNAS_547</t>
  </si>
  <si>
    <t>Clark-2014-PNAS_548</t>
  </si>
  <si>
    <t>Clark-2014-PNAS_549</t>
  </si>
  <si>
    <t>Clark-2014-PNAS_550</t>
  </si>
  <si>
    <t>Clark-2014-PNAS_551</t>
  </si>
  <si>
    <t>Clark-2014-PNAS_552</t>
  </si>
  <si>
    <t>Clark-2014-PNAS_553</t>
  </si>
  <si>
    <t>Clark-2014-PNAS_554</t>
  </si>
  <si>
    <t>Clark-2014-PNAS_555</t>
  </si>
  <si>
    <t>Clark-2014-PNAS_556</t>
  </si>
  <si>
    <t>Clark-2014-PNAS_557</t>
  </si>
  <si>
    <t>Clark-2014-PNAS_558</t>
  </si>
  <si>
    <t>Clark-2014-PNAS_559</t>
  </si>
  <si>
    <t>Clark-2014-PNAS_560</t>
  </si>
  <si>
    <t>Clark-2014-PNAS_561</t>
  </si>
  <si>
    <t>Clark-2014-PNAS_562</t>
  </si>
  <si>
    <t>Clark-2014-PNAS_563</t>
  </si>
  <si>
    <t>Clark-2014-PNAS_564</t>
  </si>
  <si>
    <t>Clark-2014-PNAS_565</t>
  </si>
  <si>
    <t>Clark-2014-PNAS_566</t>
  </si>
  <si>
    <t>Clark-2014-PNAS_567</t>
  </si>
  <si>
    <t>Clark-2014-PNAS_568</t>
  </si>
  <si>
    <t>Clark-2014-PNAS_569</t>
  </si>
  <si>
    <t>Clark-2014-PNAS_570</t>
  </si>
  <si>
    <t>Clark-2014-PNAS_571</t>
  </si>
  <si>
    <t>Clark-2014-PNAS_572</t>
  </si>
  <si>
    <t>Clark-2014-PNAS_573</t>
  </si>
  <si>
    <t>Clark-2014-PNAS_574</t>
  </si>
  <si>
    <t>Clark-2014-PNAS_575</t>
  </si>
  <si>
    <t>Clark-2014-PNAS_576</t>
  </si>
  <si>
    <t>Clark-2014-PNAS_577</t>
  </si>
  <si>
    <t>Clark-2014-PNAS_578</t>
  </si>
  <si>
    <t>Clark-2014-PNAS_579</t>
  </si>
  <si>
    <t>Clark-2014-PNAS_580</t>
  </si>
  <si>
    <t>Clark-2014-PNAS_581</t>
  </si>
  <si>
    <t>Clark-2014-PNAS_582</t>
  </si>
  <si>
    <t>Clark-2014-PNAS_583</t>
  </si>
  <si>
    <t>Clark-2014-PNAS_584</t>
  </si>
  <si>
    <t>Clark-2014-PNAS_585</t>
  </si>
  <si>
    <t>Clark-2014-PNAS_586</t>
  </si>
  <si>
    <t>Clark-2014-PNAS_587</t>
  </si>
  <si>
    <t>Clark-2014-PNAS_621</t>
  </si>
  <si>
    <t>Clark-2014-PNAS_622</t>
  </si>
  <si>
    <t>Clark-2014-PNAS_623</t>
  </si>
  <si>
    <t>Clark-2014-PNAS_624</t>
  </si>
  <si>
    <t>Clark-2014-PNAS_625</t>
  </si>
  <si>
    <t>Clark-2014-PNAS_626</t>
  </si>
  <si>
    <t>Clark-2014-PNAS_627</t>
  </si>
  <si>
    <t>Clark-2014-PNAS_628</t>
  </si>
  <si>
    <t>Clark-2014-PNAS_630</t>
  </si>
  <si>
    <t>Clark-2014-PNAS_631</t>
  </si>
  <si>
    <t>Clark-2014-PNAS_632</t>
  </si>
  <si>
    <t>Clark-2014-PNAS_633</t>
  </si>
  <si>
    <t>Clark-2014-PNAS_634</t>
  </si>
  <si>
    <t>Clark-2014-PNAS_635</t>
  </si>
  <si>
    <t>Clark-2014-PNAS_636</t>
  </si>
  <si>
    <t>Clark-2014-PNAS_637</t>
  </si>
  <si>
    <t>Clark-2014-PNAS_638</t>
  </si>
  <si>
    <t>Clark-2014-PNAS_639</t>
  </si>
  <si>
    <t>Clark-2014-PNAS_663</t>
  </si>
  <si>
    <t>Clark-2014-PNAS_664</t>
  </si>
  <si>
    <t>Clark-2014-PNAS_665</t>
  </si>
  <si>
    <t>Clark-2014-PNAS_666</t>
  </si>
  <si>
    <t>Clark-2014-PNAS_667</t>
  </si>
  <si>
    <t>Clark-2014-PNAS_668</t>
  </si>
  <si>
    <t>Clark-2014-PNAS_669</t>
  </si>
  <si>
    <t>Clark-2014-PNAS_670</t>
  </si>
  <si>
    <t>Clark-2014-PNAS_671</t>
  </si>
  <si>
    <t>Clark-2014-PNAS_672</t>
  </si>
  <si>
    <t>Clark-2014-PNAS_673</t>
  </si>
  <si>
    <t>Clark-2014-PNAS_674</t>
  </si>
  <si>
    <t>Clark-2014-PNAS_675</t>
  </si>
  <si>
    <t>Clark-2014-PNAS_676</t>
  </si>
  <si>
    <t>Clark-2014-PNAS_678</t>
  </si>
  <si>
    <t>Clark-2014-PNAS_680</t>
  </si>
  <si>
    <t>Clark-2014-PNAS_681</t>
  </si>
  <si>
    <t>Clark-2014-PNAS_683</t>
  </si>
  <si>
    <t>Clark-2014-PNAS_685</t>
  </si>
  <si>
    <t>Clark-2014-PNAS_688</t>
  </si>
  <si>
    <t>Clark-2014-PNAS_690</t>
  </si>
  <si>
    <t>Clark-2014-PNAS_692</t>
  </si>
  <si>
    <t>Clark-2014-PNAS_694</t>
  </si>
  <si>
    <t>Clark-2014-PNAS_695</t>
  </si>
  <si>
    <t>Clark-2014-PNAS_696</t>
  </si>
  <si>
    <t>Clark-2014-PNAS_697</t>
  </si>
  <si>
    <t>Clark-2014-PNAS_698</t>
  </si>
  <si>
    <t>Clark-2014-PNAS_699</t>
  </si>
  <si>
    <t>Clark-2014-PNAS_701</t>
  </si>
  <si>
    <t>Clark-2014-PNAS_702</t>
  </si>
  <si>
    <t>Clark-2014-PNAS_703</t>
  </si>
  <si>
    <t>Clark-2014-PNAS_704</t>
  </si>
  <si>
    <t>Clark-2014-PNAS_705</t>
  </si>
  <si>
    <t>Clark-2014-PNAS_706</t>
  </si>
  <si>
    <t>Clark-2014-PNAS_707</t>
  </si>
  <si>
    <t>Clark-2014-PNAS_708</t>
  </si>
  <si>
    <t>Clark-2014-PNAS_709</t>
  </si>
  <si>
    <t>Bruker Tracer III-V</t>
  </si>
  <si>
    <t>Clark-2014-PNAS_A</t>
  </si>
  <si>
    <t>AUSTRALIAN NATIONAL UNIVERSITY (Archaeology and Natural History)</t>
  </si>
  <si>
    <t>Philips (PANalytical) PW2400</t>
  </si>
  <si>
    <t>Clark-2014-PNAS_B</t>
  </si>
  <si>
    <t>L GROUBE</t>
  </si>
  <si>
    <t>EARLY, B.C. 800-A.D. 200</t>
  </si>
  <si>
    <t>J POULSEN, G CLARK</t>
  </si>
  <si>
    <t>ZONE IV</t>
  </si>
  <si>
    <t>POULSEN</t>
  </si>
  <si>
    <t>HORIZON II, LAYER 7</t>
  </si>
  <si>
    <t>HORIZON III, PIT AN</t>
  </si>
  <si>
    <t>J POULSEN</t>
  </si>
  <si>
    <t>HORIZON I</t>
  </si>
  <si>
    <t>HORIZON II, LAYER 6</t>
  </si>
  <si>
    <t>POSTHOLE BH</t>
  </si>
  <si>
    <t>HORIZON IB, LAYER 5 (BOTTOM MIDDEN SPIT)</t>
  </si>
  <si>
    <t>HORIZON IB, LAYER 8</t>
  </si>
  <si>
    <t>HORIZON I OR II</t>
  </si>
  <si>
    <t>HORIZON I, LAYER 5-6 (BOTTOM MIDDEN SPIT)</t>
  </si>
  <si>
    <t>HORIZON IB, LAYER 8 (BOTTOM SPIT)</t>
  </si>
  <si>
    <t>POSTHOLE Y</t>
  </si>
  <si>
    <t>ZONE III</t>
  </si>
  <si>
    <t>G CLARK</t>
  </si>
  <si>
    <t>TP1, 150CM</t>
  </si>
  <si>
    <t xml:space="preserve">LATE, A.D. 1300-1750 </t>
  </si>
  <si>
    <t>nd</t>
  </si>
  <si>
    <t>TP2, 140CM</t>
  </si>
  <si>
    <t>TP2, 62CM</t>
  </si>
  <si>
    <t>ADZE FLAKE</t>
  </si>
  <si>
    <t>NORTH</t>
  </si>
  <si>
    <t>NORTH, SURFACE</t>
  </si>
  <si>
    <t>TIER 1, SURFACE</t>
  </si>
  <si>
    <t>TIER 2, EAST</t>
  </si>
  <si>
    <t>TP3, 104CM</t>
  </si>
  <si>
    <t>TP2, 158CM</t>
  </si>
  <si>
    <t>TIER 2</t>
  </si>
  <si>
    <t>TIER 2, WEST, 18CM</t>
  </si>
  <si>
    <t>TP3, 60CM</t>
  </si>
  <si>
    <t>HORIZON III</t>
  </si>
  <si>
    <t>HORIZON I BOTTOM SPIT</t>
  </si>
  <si>
    <t>HORIZON II, LAYER 4</t>
  </si>
  <si>
    <t>HORIZON II</t>
  </si>
  <si>
    <t>HORIZON I UPPER</t>
  </si>
  <si>
    <t>ZONE I-III, EARLY MIDDEN</t>
  </si>
  <si>
    <t>PIT A POST CERAMIC</t>
  </si>
  <si>
    <t>ZONE IV LOWER</t>
  </si>
  <si>
    <t>LAYER 8</t>
  </si>
  <si>
    <t>HORIZON IT UPPER</t>
  </si>
  <si>
    <t>HORIZON IB LOWER</t>
  </si>
  <si>
    <t>ZONE 1</t>
  </si>
  <si>
    <t>TRENCH 3</t>
  </si>
  <si>
    <t>TRENCH 6, LEVEL 1</t>
  </si>
  <si>
    <t>TRENCH 7</t>
  </si>
  <si>
    <t>TRENCH 6</t>
  </si>
  <si>
    <t>TRENCH 15</t>
  </si>
  <si>
    <t>TRENCH 14, LEVEL 1</t>
  </si>
  <si>
    <t>TRENCH 14, LEVEL 2</t>
  </si>
  <si>
    <t>TRENCH 12, LEVEL 2</t>
  </si>
  <si>
    <t>ABRADER</t>
  </si>
  <si>
    <t>TRENCH 12, LEVEL 4</t>
  </si>
  <si>
    <t>TRENCH 7B</t>
  </si>
  <si>
    <t>TRENCH 7B, LEVEL 3</t>
  </si>
  <si>
    <t>TRENCH 4</t>
  </si>
  <si>
    <t>TRENCH 10</t>
  </si>
  <si>
    <t>TRENCH 10, LEVEL 3</t>
  </si>
  <si>
    <t>TRENCH 10, LEVEL 2</t>
  </si>
  <si>
    <t>TRENCH 13</t>
  </si>
  <si>
    <t>SQUARE B, 45CM</t>
  </si>
  <si>
    <t>TRENCH 2</t>
  </si>
  <si>
    <t>SQUARE B, 30CM</t>
  </si>
  <si>
    <t>SQUARE D, 15CM</t>
  </si>
  <si>
    <t>TP4, DREDGE</t>
  </si>
  <si>
    <t>&lt; 0.01</t>
  </si>
  <si>
    <t>&lt; 0.4</t>
  </si>
  <si>
    <t>&lt; 0.5</t>
  </si>
  <si>
    <t>&lt; 0.06</t>
  </si>
  <si>
    <t>&lt;0.06</t>
  </si>
  <si>
    <t>TP4, 42CM</t>
  </si>
  <si>
    <t>AREA 1, 0-30CM</t>
  </si>
  <si>
    <t>20CM</t>
  </si>
  <si>
    <t>APONIMA, 10-15CM</t>
  </si>
  <si>
    <t>WELL</t>
  </si>
  <si>
    <t>SW TP, 20-30CM</t>
  </si>
  <si>
    <t>&lt; 35</t>
  </si>
  <si>
    <t>TP4, 20CM</t>
  </si>
  <si>
    <t>&lt; 7</t>
  </si>
  <si>
    <t>&lt; 0.03</t>
  </si>
  <si>
    <t>&lt; 25</t>
  </si>
  <si>
    <t>&lt; 0.2</t>
  </si>
  <si>
    <t>&lt; 30</t>
  </si>
  <si>
    <t>&lt; 4</t>
  </si>
  <si>
    <t>TP4, 10-20CM</t>
  </si>
  <si>
    <t>&lt; 20</t>
  </si>
  <si>
    <t>&lt; 0.25</t>
  </si>
  <si>
    <t>TP4, 10-30CM</t>
  </si>
  <si>
    <t>LAPAHA J17, TP3, L1</t>
  </si>
  <si>
    <t>&lt; 0.15</t>
  </si>
  <si>
    <t>&lt; 0.6</t>
  </si>
  <si>
    <t>&lt;1.5</t>
  </si>
  <si>
    <t>&lt;0.1</t>
  </si>
  <si>
    <t>TP4, 74CM</t>
  </si>
  <si>
    <t>&lt; 0.3</t>
  </si>
  <si>
    <t>ZONE II TOP</t>
  </si>
  <si>
    <t>ZONE III TOP</t>
  </si>
  <si>
    <t>HORIZON III BOTTOM, LAYER 3</t>
  </si>
  <si>
    <t>LAYER 4</t>
  </si>
  <si>
    <t>0-15CM</t>
  </si>
  <si>
    <t>PAVING STONE</t>
  </si>
  <si>
    <t>TP1, MIDLAYER</t>
  </si>
  <si>
    <t>TP2, 159CM</t>
  </si>
  <si>
    <t>BURIAL ZONE</t>
  </si>
  <si>
    <t>bdl</t>
  </si>
  <si>
    <t>0-10 CM</t>
  </si>
  <si>
    <t>&lt; 0.1</t>
  </si>
  <si>
    <t>CREMATION ZONE</t>
  </si>
  <si>
    <t>HORIZON I UPPER, LAYER 6</t>
  </si>
  <si>
    <t>HORIZON IT, LAYER 6</t>
  </si>
  <si>
    <t>BG AREA 2, 12 CM</t>
  </si>
  <si>
    <t>5 CM BELOW BG3 SKELETON</t>
  </si>
  <si>
    <t>BG2+3, AREA 2, 15 CM</t>
  </si>
  <si>
    <t>TP2, SURFACE</t>
  </si>
  <si>
    <t>TP2, SPIT 4, 65-70 CM</t>
  </si>
  <si>
    <t>Sourcing of artefacts from Tonga and Samoa.</t>
  </si>
  <si>
    <t>(a) Archaeology and Natural History, College of Asia and the Pacific, Australian National University, Canberra, ACT 0200, Australia; (b) Lapaha Town Council, Lapaha Village, Tongatapu, Kingdom of Tonga; (c) School of Earth Sciences, The University of Melbourne, Parkville, VIC 3010, Australia; dDepartment of Geoscience, University of Arizona, Tucson, AZ 85721;  (e) Department of Archaeology and Ancient History, Gotland Campus, Uppsala University, 75105 Uppsala, Sweden</t>
  </si>
  <si>
    <t>Clark, G. R. et al. Stone tools from the ancient Tongan state reveal prehistoric interaction centers in the Central Pacific. PNAS 111, 10491–10496 (2014).</t>
  </si>
  <si>
    <t>10.1073/pnas.1406165111</t>
  </si>
  <si>
    <t xml:space="preserve">Geoffrey R. Clark (a), Christian Reepmeyer (a), Nivaleti Melekiola (b), Jon Woodhead (c), William R. Dickinson (d), and Helene Martinsson-Wallin (e) </t>
  </si>
  <si>
    <t>Stone tools recovered from the central places of the Tongan state were geochemically analyzed to provide the first archaeological assessment of maritime interaction in the Central Pacific, with a high proportion of tools (66%) identified as long-distance imports from Fiji, Samoa, and the Society Islands.</t>
  </si>
  <si>
    <t>Poulsen, J. Early Tongan prehistory : the Lapita period on Tongatapu and its relationships. (Department of Prehistory, Research School of Pacific Studies, 1987).</t>
  </si>
  <si>
    <t>Poulsen-1987-Tonga</t>
  </si>
  <si>
    <t>Ishimura, T. &amp; Inoue, T. Archaeological excavations at the Si’utu midden site, Savai’i Island. Journal of Samoan Studies 2, 43–56 (2007).</t>
  </si>
  <si>
    <t>Ishimura-2006-JSS</t>
  </si>
  <si>
    <t>MALAEFAO</t>
  </si>
  <si>
    <t>See table S2 in Clark-2014-PNAS</t>
  </si>
  <si>
    <t>Clark-2014-PNAS_C</t>
  </si>
  <si>
    <t>ANALYTICAL ACCURACY &amp; REPRODUCIBILITY</t>
  </si>
  <si>
    <t>REFERENCE SAMPLE NAME</t>
  </si>
  <si>
    <t>REFERENCE SAMPLE MEASURED VALUE</t>
  </si>
  <si>
    <t>C. Reepmeyer</t>
  </si>
  <si>
    <t>J. Woodhead</t>
  </si>
  <si>
    <t>Cs133</t>
  </si>
  <si>
    <t>Ba138</t>
  </si>
  <si>
    <t>La139</t>
  </si>
  <si>
    <t>Ce140</t>
  </si>
  <si>
    <t>Pr141</t>
  </si>
  <si>
    <t>Nd146</t>
  </si>
  <si>
    <t>Sm147</t>
  </si>
  <si>
    <t>Eu153</t>
  </si>
  <si>
    <t>Gd158</t>
  </si>
  <si>
    <t>Tb159</t>
  </si>
  <si>
    <t>Dy163</t>
  </si>
  <si>
    <t>Ho165</t>
  </si>
  <si>
    <t>Er166</t>
  </si>
  <si>
    <t>Tm169</t>
  </si>
  <si>
    <t>Yb174</t>
  </si>
  <si>
    <t>Lu175</t>
  </si>
  <si>
    <t>Hf180</t>
  </si>
  <si>
    <t>Ta181</t>
  </si>
  <si>
    <t>+</t>
  </si>
  <si>
    <t>Ablation was done with a Lambda Physik 193 nm wavelength ArF laser connected to an Agilent 7500S ICP-MS through an effective small-volume sample cell and signal smoother to remove the effects of ablating with a pulsed laser. The sample was ablated in a He atmosphere with power delivered to the sample surface of about 20 mJ. The ablated aerosol was carried to the ICP by a 30:70 mix of He and Ar.</t>
  </si>
  <si>
    <t>(a) whole rock, fused disk, volcanic glass, mineral ; 
(b) core sample, sample surface, powder</t>
  </si>
  <si>
    <t>fused disk; pressed powder</t>
  </si>
  <si>
    <t>whole rock; sample surface</t>
  </si>
  <si>
    <t>Lithium borate discs were prepared by fusion of 0.27 g of dried sample powder and 1.72 g of "12-22" eutectic lithium metaborate-lithium tetraborate.</t>
  </si>
  <si>
    <t>AUSTRALIAN NATIONAL UNIVERSITY (Research School of Earth Sciences), sample prep and procedure described in Ambrose et al 2009 Journal of Archaeological Science 36(3):607-615.</t>
  </si>
  <si>
    <t>whole rock; core sample</t>
  </si>
  <si>
    <t>Core samples were diamond cut and diamond polished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</si>
</sst>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z val="11"/>
      <color theme="0" tint="-0.3499862666707357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돋움"/>
      <family val="3"/>
    </font>
    <font>
      <sz val="12"/>
      <color theme="1"/>
      <name val="Helvetica"/>
      <family val="2"/>
    </font>
    <font>
      <sz val="8"/>
      <color theme="1"/>
      <name val="Helvetic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79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8DFBB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3" fillId="0" borderId="0"/>
    <xf numFmtId="0" fontId="7" fillId="0" borderId="0"/>
    <xf numFmtId="0" fontId="7" fillId="0" borderId="0"/>
    <xf numFmtId="0" fontId="14" fillId="0" borderId="0">
      <alignment vertical="center"/>
    </xf>
  </cellStyleXfs>
  <cellXfs count="234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0" xfId="0" applyFont="1" applyFill="1" applyBorder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7" fillId="0" borderId="0" xfId="0" applyFont="1"/>
    <xf numFmtId="0" fontId="0" fillId="0" borderId="22" xfId="0" applyBorder="1"/>
    <xf numFmtId="0" fontId="9" fillId="3" borderId="15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Fill="1" applyBorder="1" applyAlignment="1">
      <alignment horizontal="left" vertical="center" wrapText="1"/>
    </xf>
    <xf numFmtId="0" fontId="8" fillId="5" borderId="24" xfId="0" applyFont="1" applyFill="1" applyBorder="1" applyAlignment="1">
      <alignment horizontal="left" vertical="center"/>
    </xf>
    <xf numFmtId="0" fontId="8" fillId="5" borderId="25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25" xfId="0" applyFont="1" applyFill="1" applyBorder="1" applyAlignment="1">
      <alignment horizontal="left" vertical="center"/>
    </xf>
    <xf numFmtId="0" fontId="4" fillId="7" borderId="23" xfId="0" applyFont="1" applyFill="1" applyBorder="1" applyAlignment="1">
      <alignment horizontal="left" vertical="center"/>
    </xf>
    <xf numFmtId="0" fontId="8" fillId="7" borderId="24" xfId="0" applyFont="1" applyFill="1" applyBorder="1" applyAlignment="1">
      <alignment horizontal="left" vertical="center"/>
    </xf>
    <xf numFmtId="0" fontId="8" fillId="7" borderId="25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9" fillId="3" borderId="0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left" vertical="center"/>
    </xf>
    <xf numFmtId="0" fontId="9" fillId="3" borderId="26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top"/>
    </xf>
    <xf numFmtId="0" fontId="9" fillId="8" borderId="0" xfId="0" applyFont="1" applyFill="1" applyBorder="1" applyAlignment="1">
      <alignment horizontal="left" vertical="center"/>
    </xf>
    <xf numFmtId="0" fontId="8" fillId="5" borderId="17" xfId="0" applyFont="1" applyFill="1" applyBorder="1" applyAlignment="1">
      <alignment horizontal="left" vertical="center" wrapText="1"/>
    </xf>
    <xf numFmtId="0" fontId="8" fillId="5" borderId="29" xfId="0" applyFont="1" applyFill="1" applyBorder="1" applyAlignment="1">
      <alignment horizontal="left" vertical="center" wrapText="1"/>
    </xf>
    <xf numFmtId="0" fontId="8" fillId="5" borderId="30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29" xfId="0" applyFont="1" applyFill="1" applyBorder="1" applyAlignment="1">
      <alignment horizontal="left" vertical="center" wrapText="1"/>
    </xf>
    <xf numFmtId="0" fontId="8" fillId="6" borderId="29" xfId="0" applyFont="1" applyFill="1" applyBorder="1" applyAlignment="1">
      <alignment horizontal="left" vertical="center"/>
    </xf>
    <xf numFmtId="0" fontId="8" fillId="6" borderId="30" xfId="0" applyFont="1" applyFill="1" applyBorder="1" applyAlignment="1">
      <alignment horizontal="left" vertical="center" wrapText="1"/>
    </xf>
    <xf numFmtId="0" fontId="8" fillId="7" borderId="17" xfId="0" applyFont="1" applyFill="1" applyBorder="1" applyAlignment="1">
      <alignment horizontal="left" vertical="center" wrapText="1"/>
    </xf>
    <xf numFmtId="0" fontId="8" fillId="7" borderId="29" xfId="0" applyFont="1" applyFill="1" applyBorder="1" applyAlignment="1">
      <alignment horizontal="left" vertical="center" wrapText="1"/>
    </xf>
    <xf numFmtId="0" fontId="8" fillId="7" borderId="30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8" fillId="0" borderId="29" xfId="0" applyFont="1" applyBorder="1"/>
    <xf numFmtId="0" fontId="8" fillId="0" borderId="0" xfId="0" applyFont="1" applyBorder="1"/>
    <xf numFmtId="0" fontId="4" fillId="2" borderId="0" xfId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0" fontId="8" fillId="5" borderId="17" xfId="0" applyFont="1" applyFill="1" applyBorder="1" applyAlignment="1">
      <alignment horizontal="left" vertical="top" wrapText="1"/>
    </xf>
    <xf numFmtId="0" fontId="8" fillId="5" borderId="29" xfId="0" applyFont="1" applyFill="1" applyBorder="1" applyAlignment="1">
      <alignment horizontal="left" vertical="top" wrapText="1"/>
    </xf>
    <xf numFmtId="0" fontId="8" fillId="9" borderId="29" xfId="0" applyFont="1" applyFill="1" applyBorder="1" applyAlignment="1">
      <alignment horizontal="left" vertical="top" wrapText="1"/>
    </xf>
    <xf numFmtId="0" fontId="8" fillId="9" borderId="3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right" vertical="center"/>
    </xf>
    <xf numFmtId="0" fontId="8" fillId="2" borderId="0" xfId="0" applyFont="1" applyFill="1" applyBorder="1"/>
    <xf numFmtId="0" fontId="8" fillId="2" borderId="0" xfId="0" applyFont="1" applyFill="1"/>
    <xf numFmtId="0" fontId="8" fillId="2" borderId="0" xfId="0" applyFont="1" applyFill="1" applyAlignment="1">
      <alignment vertical="center"/>
    </xf>
    <xf numFmtId="0" fontId="9" fillId="3" borderId="15" xfId="0" applyFont="1" applyFill="1" applyBorder="1" applyAlignment="1">
      <alignment horizontal="left" vertical="top"/>
    </xf>
    <xf numFmtId="0" fontId="8" fillId="3" borderId="27" xfId="0" applyFont="1" applyFill="1" applyBorder="1" applyAlignment="1">
      <alignment horizontal="left" vertical="top"/>
    </xf>
    <xf numFmtId="0" fontId="9" fillId="3" borderId="31" xfId="0" applyFont="1" applyFill="1" applyBorder="1" applyAlignment="1">
      <alignment horizontal="left" vertical="top"/>
    </xf>
    <xf numFmtId="0" fontId="9" fillId="3" borderId="13" xfId="0" applyFont="1" applyFill="1" applyBorder="1" applyAlignment="1">
      <alignment horizontal="left" vertical="top" wrapText="1"/>
    </xf>
    <xf numFmtId="0" fontId="9" fillId="3" borderId="27" xfId="0" applyFont="1" applyFill="1" applyBorder="1" applyAlignment="1">
      <alignment horizontal="left" vertical="top" wrapText="1"/>
    </xf>
    <xf numFmtId="0" fontId="8" fillId="3" borderId="3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Border="1" applyAlignment="1">
      <alignment horizontal="left"/>
    </xf>
    <xf numFmtId="0" fontId="8" fillId="11" borderId="29" xfId="0" applyFont="1" applyFill="1" applyBorder="1" applyAlignment="1">
      <alignment horizontal="left" vertical="center" wrapText="1"/>
    </xf>
    <xf numFmtId="0" fontId="8" fillId="11" borderId="23" xfId="0" applyFont="1" applyFill="1" applyBorder="1" applyAlignment="1">
      <alignment horizontal="left" vertical="center" wrapText="1"/>
    </xf>
    <xf numFmtId="0" fontId="8" fillId="11" borderId="24" xfId="0" applyFont="1" applyFill="1" applyBorder="1" applyAlignment="1">
      <alignment horizontal="left" vertical="center" wrapText="1"/>
    </xf>
    <xf numFmtId="0" fontId="8" fillId="11" borderId="25" xfId="0" applyFont="1" applyFill="1" applyBorder="1" applyAlignment="1">
      <alignment horizontal="left" vertical="center" wrapText="1"/>
    </xf>
    <xf numFmtId="0" fontId="8" fillId="11" borderId="30" xfId="0" applyFont="1" applyFill="1" applyBorder="1" applyAlignment="1">
      <alignment horizontal="left" vertical="center" wrapText="1"/>
    </xf>
    <xf numFmtId="0" fontId="8" fillId="11" borderId="17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8" fillId="3" borderId="3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6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0" borderId="0" xfId="0" applyFont="1"/>
    <xf numFmtId="0" fontId="5" fillId="0" borderId="0" xfId="0" applyFont="1"/>
    <xf numFmtId="0" fontId="8" fillId="10" borderId="23" xfId="0" applyFont="1" applyFill="1" applyBorder="1" applyAlignment="1">
      <alignment horizontal="left" vertical="top" wrapText="1"/>
    </xf>
    <xf numFmtId="0" fontId="8" fillId="10" borderId="25" xfId="0" applyFont="1" applyFill="1" applyBorder="1" applyAlignment="1">
      <alignment horizontal="left" vertical="top" wrapText="1"/>
    </xf>
    <xf numFmtId="0" fontId="8" fillId="10" borderId="23" xfId="1" applyFont="1" applyFill="1" applyBorder="1" applyAlignment="1">
      <alignment horizontal="left" vertical="top" wrapText="1"/>
    </xf>
    <xf numFmtId="0" fontId="8" fillId="10" borderId="24" xfId="0" applyFont="1" applyFill="1" applyBorder="1" applyAlignment="1">
      <alignment horizontal="left" vertical="top" wrapText="1"/>
    </xf>
    <xf numFmtId="49" fontId="8" fillId="10" borderId="25" xfId="0" applyNumberFormat="1" applyFont="1" applyFill="1" applyBorder="1" applyAlignment="1">
      <alignment horizontal="left" vertical="top" wrapText="1"/>
    </xf>
    <xf numFmtId="0" fontId="8" fillId="13" borderId="29" xfId="0" applyFont="1" applyFill="1" applyBorder="1" applyAlignment="1">
      <alignment horizontal="left" vertical="top" wrapText="1"/>
    </xf>
    <xf numFmtId="0" fontId="8" fillId="13" borderId="30" xfId="0" applyFont="1" applyFill="1" applyBorder="1" applyAlignment="1">
      <alignment horizontal="left" vertical="top" wrapText="1"/>
    </xf>
    <xf numFmtId="0" fontId="8" fillId="13" borderId="17" xfId="0" applyFont="1" applyFill="1" applyBorder="1" applyAlignment="1">
      <alignment horizontal="left" vertical="top" wrapText="1"/>
    </xf>
    <xf numFmtId="0" fontId="9" fillId="3" borderId="15" xfId="0" applyFont="1" applyFill="1" applyBorder="1" applyAlignment="1">
      <alignment horizontal="left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26" xfId="0" applyNumberFormat="1" applyFont="1" applyFill="1" applyBorder="1" applyAlignment="1">
      <alignment horizontal="left" vertical="top"/>
    </xf>
    <xf numFmtId="0" fontId="9" fillId="3" borderId="0" xfId="0" applyNumberFormat="1" applyFont="1" applyFill="1" applyBorder="1" applyAlignment="1">
      <alignment horizontal="left" vertical="top"/>
    </xf>
    <xf numFmtId="0" fontId="9" fillId="3" borderId="26" xfId="0" applyFont="1" applyFill="1" applyBorder="1" applyAlignment="1">
      <alignment horizontal="left" vertical="top"/>
    </xf>
    <xf numFmtId="2" fontId="9" fillId="3" borderId="13" xfId="0" applyNumberFormat="1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0" fillId="0" borderId="0" xfId="0" applyNumberFormat="1" applyFont="1" applyAlignment="1">
      <alignment horizontal="left"/>
    </xf>
    <xf numFmtId="2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9" fillId="3" borderId="3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6" borderId="23" xfId="0" applyFont="1" applyFill="1" applyBorder="1" applyAlignment="1">
      <alignment horizontal="left" vertical="top"/>
    </xf>
    <xf numFmtId="0" fontId="4" fillId="9" borderId="23" xfId="0" applyFont="1" applyFill="1" applyBorder="1" applyAlignment="1">
      <alignment horizontal="left" vertical="top"/>
    </xf>
    <xf numFmtId="0" fontId="4" fillId="9" borderId="25" xfId="0" applyFont="1" applyFill="1" applyBorder="1" applyAlignment="1">
      <alignment horizontal="left" vertical="top"/>
    </xf>
    <xf numFmtId="0" fontId="4" fillId="14" borderId="23" xfId="0" applyFont="1" applyFill="1" applyBorder="1" applyAlignment="1">
      <alignment horizontal="left" vertical="top"/>
    </xf>
    <xf numFmtId="0" fontId="4" fillId="14" borderId="24" xfId="0" applyFont="1" applyFill="1" applyBorder="1" applyAlignment="1">
      <alignment horizontal="left" vertical="top"/>
    </xf>
    <xf numFmtId="0" fontId="4" fillId="11" borderId="28" xfId="0" applyFont="1" applyFill="1" applyBorder="1" applyAlignment="1">
      <alignment horizontal="left" vertical="top" wrapText="1"/>
    </xf>
    <xf numFmtId="0" fontId="4" fillId="11" borderId="23" xfId="0" applyFont="1" applyFill="1" applyBorder="1" applyAlignment="1">
      <alignment horizontal="left" vertical="top" wrapText="1"/>
    </xf>
    <xf numFmtId="0" fontId="4" fillId="15" borderId="23" xfId="1" applyFont="1" applyFill="1" applyBorder="1" applyAlignment="1">
      <alignment horizontal="left" vertical="top" wrapText="1"/>
    </xf>
    <xf numFmtId="0" fontId="4" fillId="15" borderId="23" xfId="0" applyFont="1" applyFill="1" applyBorder="1" applyAlignment="1">
      <alignment horizontal="left" vertical="top" wrapText="1"/>
    </xf>
    <xf numFmtId="0" fontId="4" fillId="15" borderId="25" xfId="0" applyFont="1" applyFill="1" applyBorder="1" applyAlignment="1">
      <alignment horizontal="left" vertical="top" wrapText="1"/>
    </xf>
    <xf numFmtId="0" fontId="4" fillId="15" borderId="24" xfId="0" applyFont="1" applyFill="1" applyBorder="1" applyAlignment="1">
      <alignment horizontal="left" vertical="top" wrapText="1"/>
    </xf>
    <xf numFmtId="0" fontId="4" fillId="12" borderId="23" xfId="0" applyFont="1" applyFill="1" applyBorder="1" applyAlignment="1">
      <alignment horizontal="left" vertical="top" wrapText="1"/>
    </xf>
    <xf numFmtId="0" fontId="4" fillId="12" borderId="25" xfId="0" applyFont="1" applyFill="1" applyBorder="1" applyAlignment="1">
      <alignment horizontal="left" vertical="top" wrapText="1"/>
    </xf>
    <xf numFmtId="0" fontId="8" fillId="6" borderId="5" xfId="0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9" borderId="15" xfId="0" applyFont="1" applyFill="1" applyBorder="1" applyAlignment="1">
      <alignment horizontal="left" vertical="top"/>
    </xf>
    <xf numFmtId="0" fontId="8" fillId="9" borderId="26" xfId="0" applyFont="1" applyFill="1" applyBorder="1" applyAlignment="1">
      <alignment horizontal="left" vertical="top" wrapText="1"/>
    </xf>
    <xf numFmtId="0" fontId="8" fillId="14" borderId="15" xfId="0" applyFont="1" applyFill="1" applyBorder="1" applyAlignment="1">
      <alignment horizontal="left" vertical="top"/>
    </xf>
    <xf numFmtId="0" fontId="8" fillId="14" borderId="0" xfId="0" applyFont="1" applyFill="1" applyBorder="1" applyAlignment="1">
      <alignment horizontal="left" vertical="top"/>
    </xf>
    <xf numFmtId="0" fontId="8" fillId="11" borderId="5" xfId="0" applyFont="1" applyFill="1" applyBorder="1" applyAlignment="1">
      <alignment horizontal="left" vertical="top" wrapText="1"/>
    </xf>
    <xf numFmtId="0" fontId="8" fillId="11" borderId="15" xfId="0" applyFont="1" applyFill="1" applyBorder="1" applyAlignment="1">
      <alignment horizontal="left" vertical="top" wrapText="1"/>
    </xf>
    <xf numFmtId="0" fontId="8" fillId="15" borderId="15" xfId="1" applyFont="1" applyFill="1" applyBorder="1" applyAlignment="1">
      <alignment horizontal="left" vertical="top" wrapText="1"/>
    </xf>
    <xf numFmtId="0" fontId="8" fillId="15" borderId="26" xfId="0" applyFont="1" applyFill="1" applyBorder="1" applyAlignment="1">
      <alignment horizontal="left" vertical="top" wrapText="1"/>
    </xf>
    <xf numFmtId="0" fontId="8" fillId="15" borderId="15" xfId="0" applyFont="1" applyFill="1" applyBorder="1" applyAlignment="1">
      <alignment horizontal="left" vertical="top"/>
    </xf>
    <xf numFmtId="0" fontId="8" fillId="15" borderId="0" xfId="0" applyFont="1" applyFill="1" applyBorder="1" applyAlignment="1">
      <alignment horizontal="left" vertical="top"/>
    </xf>
    <xf numFmtId="0" fontId="8" fillId="12" borderId="15" xfId="0" applyFont="1" applyFill="1" applyBorder="1" applyAlignment="1">
      <alignment horizontal="left" vertical="top"/>
    </xf>
    <xf numFmtId="0" fontId="8" fillId="12" borderId="26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/>
    </xf>
    <xf numFmtId="0" fontId="8" fillId="6" borderId="17" xfId="0" applyFont="1" applyFill="1" applyBorder="1" applyAlignment="1">
      <alignment horizontal="left" vertical="top"/>
    </xf>
    <xf numFmtId="0" fontId="8" fillId="12" borderId="9" xfId="0" applyFont="1" applyFill="1" applyBorder="1" applyAlignment="1">
      <alignment horizontal="left" vertical="top"/>
    </xf>
    <xf numFmtId="0" fontId="11" fillId="15" borderId="15" xfId="0" applyFont="1" applyFill="1" applyBorder="1" applyAlignment="1">
      <alignment horizontal="left" vertical="top"/>
    </xf>
    <xf numFmtId="0" fontId="11" fillId="15" borderId="0" xfId="0" applyFont="1" applyFill="1" applyBorder="1" applyAlignment="1">
      <alignment horizontal="left" vertical="top"/>
    </xf>
    <xf numFmtId="0" fontId="11" fillId="15" borderId="17" xfId="0" applyFont="1" applyFill="1" applyBorder="1" applyAlignment="1">
      <alignment horizontal="left" vertical="top"/>
    </xf>
    <xf numFmtId="0" fontId="11" fillId="15" borderId="29" xfId="0" applyFont="1" applyFill="1" applyBorder="1" applyAlignment="1">
      <alignment horizontal="left" vertical="top"/>
    </xf>
    <xf numFmtId="0" fontId="8" fillId="15" borderId="17" xfId="1" applyFont="1" applyFill="1" applyBorder="1" applyAlignment="1">
      <alignment horizontal="left" vertical="top" wrapText="1"/>
    </xf>
    <xf numFmtId="0" fontId="8" fillId="14" borderId="17" xfId="0" applyFont="1" applyFill="1" applyBorder="1" applyAlignment="1">
      <alignment horizontal="left" vertical="top"/>
    </xf>
    <xf numFmtId="0" fontId="8" fillId="14" borderId="29" xfId="0" applyFont="1" applyFill="1" applyBorder="1" applyAlignment="1">
      <alignment horizontal="left" vertical="top"/>
    </xf>
    <xf numFmtId="0" fontId="8" fillId="11" borderId="9" xfId="0" applyFont="1" applyFill="1" applyBorder="1" applyAlignment="1">
      <alignment horizontal="left" vertical="top" wrapText="1"/>
    </xf>
    <xf numFmtId="0" fontId="8" fillId="6" borderId="9" xfId="0" applyFont="1" applyFill="1" applyBorder="1" applyAlignment="1">
      <alignment horizontal="left" vertical="top"/>
    </xf>
    <xf numFmtId="0" fontId="8" fillId="12" borderId="17" xfId="0" applyFont="1" applyFill="1" applyBorder="1" applyAlignment="1">
      <alignment horizontal="left" vertical="top"/>
    </xf>
    <xf numFmtId="0" fontId="8" fillId="12" borderId="30" xfId="0" applyFont="1" applyFill="1" applyBorder="1" applyAlignment="1">
      <alignment horizontal="left" vertical="top"/>
    </xf>
    <xf numFmtId="0" fontId="8" fillId="15" borderId="30" xfId="0" applyFont="1" applyFill="1" applyBorder="1" applyAlignment="1">
      <alignment horizontal="left" vertical="top" wrapText="1"/>
    </xf>
    <xf numFmtId="0" fontId="8" fillId="9" borderId="17" xfId="0" applyFont="1" applyFill="1" applyBorder="1" applyAlignment="1">
      <alignment horizontal="left" vertical="top"/>
    </xf>
    <xf numFmtId="0" fontId="4" fillId="6" borderId="28" xfId="0" applyFont="1" applyFill="1" applyBorder="1" applyAlignment="1">
      <alignment horizontal="left" vertical="top" wrapText="1"/>
    </xf>
    <xf numFmtId="0" fontId="8" fillId="5" borderId="25" xfId="0" applyFont="1" applyFill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8" fillId="3" borderId="2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8" fillId="3" borderId="10" xfId="0" applyFont="1" applyFill="1" applyBorder="1" applyAlignment="1">
      <alignment horizontal="left" vertical="top" wrapText="1"/>
    </xf>
    <xf numFmtId="0" fontId="8" fillId="4" borderId="0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2" fillId="0" borderId="22" xfId="0" applyFont="1" applyBorder="1" applyAlignment="1">
      <alignment wrapText="1"/>
    </xf>
    <xf numFmtId="0" fontId="8" fillId="12" borderId="17" xfId="0" applyFont="1" applyFill="1" applyBorder="1" applyAlignment="1">
      <alignment horizontal="left" vertical="top" wrapText="1"/>
    </xf>
    <xf numFmtId="0" fontId="8" fillId="12" borderId="29" xfId="0" applyFont="1" applyFill="1" applyBorder="1" applyAlignment="1">
      <alignment horizontal="left" vertical="top" wrapText="1"/>
    </xf>
    <xf numFmtId="49" fontId="8" fillId="12" borderId="29" xfId="0" applyNumberFormat="1" applyFont="1" applyFill="1" applyBorder="1" applyAlignment="1">
      <alignment horizontal="left" vertical="top" wrapText="1"/>
    </xf>
    <xf numFmtId="0" fontId="8" fillId="12" borderId="3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9" fillId="3" borderId="13" xfId="0" applyFont="1" applyFill="1" applyBorder="1" applyAlignment="1">
      <alignment horizontal="left" vertical="top"/>
    </xf>
    <xf numFmtId="0" fontId="9" fillId="3" borderId="27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4" fillId="5" borderId="2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top" wrapText="1"/>
    </xf>
    <xf numFmtId="0" fontId="2" fillId="4" borderId="14" xfId="0" applyFont="1" applyFill="1" applyBorder="1" applyAlignment="1">
      <alignment horizontal="left" vertical="top" wrapText="1"/>
    </xf>
    <xf numFmtId="0" fontId="2" fillId="4" borderId="19" xfId="0" applyFont="1" applyFill="1" applyBorder="1" applyAlignment="1">
      <alignment horizontal="left" vertical="top" wrapText="1"/>
    </xf>
    <xf numFmtId="0" fontId="2" fillId="4" borderId="20" xfId="0" applyFont="1" applyFill="1" applyBorder="1" applyAlignment="1">
      <alignment horizontal="left" vertical="top" wrapText="1"/>
    </xf>
    <xf numFmtId="0" fontId="2" fillId="4" borderId="21" xfId="0" applyFont="1" applyFill="1" applyBorder="1" applyAlignment="1">
      <alignment horizontal="left" vertical="top" wrapText="1"/>
    </xf>
    <xf numFmtId="0" fontId="2" fillId="4" borderId="19" xfId="1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6" fillId="4" borderId="10" xfId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left" vertical="top" wrapText="1"/>
    </xf>
    <xf numFmtId="0" fontId="4" fillId="5" borderId="13" xfId="0" applyFont="1" applyFill="1" applyBorder="1" applyAlignment="1">
      <alignment horizontal="left" vertical="center" wrapText="1"/>
    </xf>
    <xf numFmtId="0" fontId="4" fillId="5" borderId="27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left" vertical="center" wrapText="1"/>
    </xf>
    <xf numFmtId="0" fontId="4" fillId="5" borderId="17" xfId="0" applyFont="1" applyFill="1" applyBorder="1" applyAlignment="1">
      <alignment horizontal="left" vertical="center" wrapText="1"/>
    </xf>
    <xf numFmtId="0" fontId="4" fillId="5" borderId="29" xfId="0" applyFont="1" applyFill="1" applyBorder="1" applyAlignment="1">
      <alignment horizontal="left" vertical="center" wrapText="1"/>
    </xf>
    <xf numFmtId="0" fontId="4" fillId="5" borderId="30" xfId="0" applyFont="1" applyFill="1" applyBorder="1" applyAlignment="1">
      <alignment horizontal="left" vertical="center" wrapText="1"/>
    </xf>
    <xf numFmtId="0" fontId="4" fillId="9" borderId="13" xfId="1" applyFont="1" applyFill="1" applyBorder="1" applyAlignment="1">
      <alignment horizontal="left" vertical="center" wrapText="1"/>
    </xf>
    <xf numFmtId="0" fontId="4" fillId="9" borderId="27" xfId="1" applyFont="1" applyFill="1" applyBorder="1" applyAlignment="1">
      <alignment horizontal="left" vertical="center" wrapText="1"/>
    </xf>
    <xf numFmtId="0" fontId="4" fillId="9" borderId="31" xfId="1" applyFont="1" applyFill="1" applyBorder="1" applyAlignment="1">
      <alignment horizontal="left" vertical="center" wrapText="1"/>
    </xf>
    <xf numFmtId="0" fontId="4" fillId="9" borderId="17" xfId="1" applyFont="1" applyFill="1" applyBorder="1" applyAlignment="1">
      <alignment horizontal="left" vertical="center" wrapText="1"/>
    </xf>
    <xf numFmtId="0" fontId="4" fillId="9" borderId="29" xfId="1" applyFont="1" applyFill="1" applyBorder="1" applyAlignment="1">
      <alignment horizontal="left" vertical="center" wrapText="1"/>
    </xf>
    <xf numFmtId="0" fontId="4" fillId="9" borderId="30" xfId="1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 vertical="center" wrapText="1"/>
    </xf>
    <xf numFmtId="0" fontId="4" fillId="10" borderId="5" xfId="0" applyFont="1" applyFill="1" applyBorder="1" applyAlignment="1">
      <alignment horizontal="left" vertical="center" wrapText="1"/>
    </xf>
    <xf numFmtId="0" fontId="4" fillId="10" borderId="9" xfId="0" applyFont="1" applyFill="1" applyBorder="1" applyAlignment="1">
      <alignment horizontal="left" vertical="center" wrapText="1"/>
    </xf>
    <xf numFmtId="0" fontId="4" fillId="11" borderId="23" xfId="0" applyFont="1" applyFill="1" applyBorder="1" applyAlignment="1">
      <alignment horizontal="left" vertical="center" wrapText="1"/>
    </xf>
    <xf numFmtId="0" fontId="4" fillId="11" borderId="24" xfId="0" applyFont="1" applyFill="1" applyBorder="1" applyAlignment="1">
      <alignment horizontal="left" vertical="center" wrapText="1"/>
    </xf>
    <xf numFmtId="0" fontId="4" fillId="11" borderId="25" xfId="0" applyFont="1" applyFill="1" applyBorder="1" applyAlignment="1">
      <alignment horizontal="left" vertical="center" wrapText="1"/>
    </xf>
    <xf numFmtId="0" fontId="4" fillId="5" borderId="23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4" fillId="5" borderId="25" xfId="0" applyFont="1" applyFill="1" applyBorder="1" applyAlignment="1">
      <alignment horizontal="left" vertical="center" wrapText="1"/>
    </xf>
    <xf numFmtId="0" fontId="4" fillId="13" borderId="23" xfId="0" applyFont="1" applyFill="1" applyBorder="1" applyAlignment="1">
      <alignment horizontal="left" vertical="top" wrapText="1"/>
    </xf>
    <xf numFmtId="0" fontId="4" fillId="13" borderId="24" xfId="0" applyFont="1" applyFill="1" applyBorder="1" applyAlignment="1">
      <alignment horizontal="left" vertical="top" wrapText="1"/>
    </xf>
    <xf numFmtId="0" fontId="4" fillId="13" borderId="25" xfId="0" applyFont="1" applyFill="1" applyBorder="1" applyAlignment="1">
      <alignment horizontal="left" vertical="top" wrapText="1"/>
    </xf>
    <xf numFmtId="0" fontId="4" fillId="10" borderId="23" xfId="0" applyFont="1" applyFill="1" applyBorder="1" applyAlignment="1">
      <alignment horizontal="left" vertical="top" wrapText="1"/>
    </xf>
    <xf numFmtId="0" fontId="4" fillId="10" borderId="25" xfId="0" applyFont="1" applyFill="1" applyBorder="1" applyAlignment="1">
      <alignment horizontal="left" vertical="top" wrapText="1"/>
    </xf>
    <xf numFmtId="0" fontId="4" fillId="10" borderId="24" xfId="0" applyFont="1" applyFill="1" applyBorder="1" applyAlignment="1">
      <alignment horizontal="left" vertical="top" wrapText="1"/>
    </xf>
    <xf numFmtId="0" fontId="4" fillId="12" borderId="23" xfId="0" applyFont="1" applyFill="1" applyBorder="1" applyAlignment="1">
      <alignment horizontal="left" vertical="top" wrapText="1"/>
    </xf>
    <xf numFmtId="0" fontId="4" fillId="12" borderId="24" xfId="0" applyFont="1" applyFill="1" applyBorder="1" applyAlignment="1">
      <alignment horizontal="left" vertical="top" wrapText="1"/>
    </xf>
    <xf numFmtId="0" fontId="4" fillId="12" borderId="25" xfId="0" applyFont="1" applyFill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8" fillId="0" borderId="0" xfId="0" applyFont="1" applyBorder="1" applyAlignment="1">
      <alignment horizontal="left" vertical="top"/>
    </xf>
    <xf numFmtId="0" fontId="8" fillId="0" borderId="0" xfId="0" applyNumberFormat="1" applyFont="1" applyBorder="1" applyAlignment="1">
      <alignment horizontal="left" vertical="top"/>
    </xf>
    <xf numFmtId="0" fontId="8" fillId="15" borderId="0" xfId="0" applyFont="1" applyFill="1" applyAlignment="1">
      <alignment horizontal="left" vertical="top"/>
    </xf>
    <xf numFmtId="0" fontId="15" fillId="0" borderId="0" xfId="0" applyFont="1" applyAlignment="1"/>
    <xf numFmtId="0" fontId="16" fillId="0" borderId="0" xfId="0" applyFont="1" applyAlignme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8" fillId="15" borderId="0" xfId="0" applyFont="1" applyFill="1" applyAlignment="1">
      <alignment horizontal="left"/>
    </xf>
  </cellXfs>
  <cellStyles count="6">
    <cellStyle name="Hyperlink" xfId="1" builtinId="8"/>
    <cellStyle name="Normal" xfId="0" builtinId="0"/>
    <cellStyle name="Normal 2" xfId="2" xr:uid="{78E5D320-1BB9-C243-AFA6-451685749B9B}"/>
    <cellStyle name="Normal 3" xfId="4" xr:uid="{25C9654A-5971-5047-8055-028B8AC755D3}"/>
    <cellStyle name="Normal 7" xfId="3" xr:uid="{827D6B03-EC7D-7A48-A712-096FA8F94B59}"/>
    <cellStyle name="Normal 8" xfId="5" xr:uid="{F99E9E6F-1137-DD41-B364-EDD3E777B4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100</xdr:col>
      <xdr:colOff>0</xdr:colOff>
      <xdr:row>784</xdr:row>
      <xdr:rowOff>0</xdr:rowOff>
    </xdr:from>
    <xdr:to>
      <xdr:col>100</xdr:col>
      <xdr:colOff>12700</xdr:colOff>
      <xdr:row>784</xdr:row>
      <xdr:rowOff>12700</xdr:rowOff>
    </xdr:to>
    <xdr:pic>
      <xdr:nvPicPr>
        <xdr:cNvPr id="17" name="Picture 16" descr="page22image10059648">
          <a:extLst>
            <a:ext uri="{FF2B5EF4-FFF2-40B4-BE49-F238E27FC236}">
              <a16:creationId xmlns:a16="http://schemas.microsoft.com/office/drawing/2014/main" id="{BF6B35A2-08FC-344C-98AF-84B557B76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51900" y="14724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0</xdr:colOff>
      <xdr:row>784</xdr:row>
      <xdr:rowOff>0</xdr:rowOff>
    </xdr:from>
    <xdr:to>
      <xdr:col>104</xdr:col>
      <xdr:colOff>12700</xdr:colOff>
      <xdr:row>784</xdr:row>
      <xdr:rowOff>12700</xdr:rowOff>
    </xdr:to>
    <xdr:pic>
      <xdr:nvPicPr>
        <xdr:cNvPr id="18" name="Picture 17" descr="page22image10063600">
          <a:extLst>
            <a:ext uri="{FF2B5EF4-FFF2-40B4-BE49-F238E27FC236}">
              <a16:creationId xmlns:a16="http://schemas.microsoft.com/office/drawing/2014/main" id="{CBADDE9F-F86B-EC42-A5F1-22E587BB2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4724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25400</xdr:colOff>
      <xdr:row>784</xdr:row>
      <xdr:rowOff>0</xdr:rowOff>
    </xdr:from>
    <xdr:to>
      <xdr:col>104</xdr:col>
      <xdr:colOff>38100</xdr:colOff>
      <xdr:row>784</xdr:row>
      <xdr:rowOff>12700</xdr:rowOff>
    </xdr:to>
    <xdr:pic>
      <xdr:nvPicPr>
        <xdr:cNvPr id="19" name="Picture 18" descr="page22image12075888">
          <a:extLst>
            <a:ext uri="{FF2B5EF4-FFF2-40B4-BE49-F238E27FC236}">
              <a16:creationId xmlns:a16="http://schemas.microsoft.com/office/drawing/2014/main" id="{16DDF35E-5D93-8F45-AF44-A5D66888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77700" y="14724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106</xdr:col>
      <xdr:colOff>0</xdr:colOff>
      <xdr:row>784</xdr:row>
      <xdr:rowOff>0</xdr:rowOff>
    </xdr:from>
    <xdr:to>
      <xdr:col>106</xdr:col>
      <xdr:colOff>12700</xdr:colOff>
      <xdr:row>784</xdr:row>
      <xdr:rowOff>12700</xdr:rowOff>
    </xdr:to>
    <xdr:pic>
      <xdr:nvPicPr>
        <xdr:cNvPr id="20" name="Picture 19" descr="page22image5052192">
          <a:extLst>
            <a:ext uri="{FF2B5EF4-FFF2-40B4-BE49-F238E27FC236}">
              <a16:creationId xmlns:a16="http://schemas.microsoft.com/office/drawing/2014/main" id="{82281F95-2AE0-E543-9C8E-1A0F0B66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25500" y="14724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0</xdr:colOff>
      <xdr:row>788</xdr:row>
      <xdr:rowOff>0</xdr:rowOff>
    </xdr:from>
    <xdr:to>
      <xdr:col>100</xdr:col>
      <xdr:colOff>12700</xdr:colOff>
      <xdr:row>788</xdr:row>
      <xdr:rowOff>12700</xdr:rowOff>
    </xdr:to>
    <xdr:pic>
      <xdr:nvPicPr>
        <xdr:cNvPr id="21" name="Picture 20" descr="page22image9988928">
          <a:extLst>
            <a:ext uri="{FF2B5EF4-FFF2-40B4-BE49-F238E27FC236}">
              <a16:creationId xmlns:a16="http://schemas.microsoft.com/office/drawing/2014/main" id="{2CF689F0-D2C0-F54F-89A4-5BAD2E29B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51900" y="148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788</xdr:row>
      <xdr:rowOff>0</xdr:rowOff>
    </xdr:from>
    <xdr:to>
      <xdr:col>103</xdr:col>
      <xdr:colOff>12700</xdr:colOff>
      <xdr:row>788</xdr:row>
      <xdr:rowOff>12700</xdr:rowOff>
    </xdr:to>
    <xdr:pic>
      <xdr:nvPicPr>
        <xdr:cNvPr id="22" name="Picture 21" descr="page22image9992672">
          <a:extLst>
            <a:ext uri="{FF2B5EF4-FFF2-40B4-BE49-F238E27FC236}">
              <a16:creationId xmlns:a16="http://schemas.microsoft.com/office/drawing/2014/main" id="{B0E833B1-C3B0-9745-BD28-302C5D3A29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48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25400</xdr:colOff>
      <xdr:row>788</xdr:row>
      <xdr:rowOff>0</xdr:rowOff>
    </xdr:from>
    <xdr:to>
      <xdr:col>103</xdr:col>
      <xdr:colOff>38100</xdr:colOff>
      <xdr:row>788</xdr:row>
      <xdr:rowOff>12700</xdr:rowOff>
    </xdr:to>
    <xdr:pic>
      <xdr:nvPicPr>
        <xdr:cNvPr id="23" name="Picture 22" descr="page22image7994320">
          <a:extLst>
            <a:ext uri="{FF2B5EF4-FFF2-40B4-BE49-F238E27FC236}">
              <a16:creationId xmlns:a16="http://schemas.microsoft.com/office/drawing/2014/main" id="{B2D83299-0B90-7245-A15C-C1238E50F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77700" y="148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0</xdr:colOff>
      <xdr:row>788</xdr:row>
      <xdr:rowOff>0</xdr:rowOff>
    </xdr:from>
    <xdr:to>
      <xdr:col>104</xdr:col>
      <xdr:colOff>12700</xdr:colOff>
      <xdr:row>788</xdr:row>
      <xdr:rowOff>12700</xdr:rowOff>
    </xdr:to>
    <xdr:pic>
      <xdr:nvPicPr>
        <xdr:cNvPr id="24" name="Picture 23" descr="page22image10047792">
          <a:extLst>
            <a:ext uri="{FF2B5EF4-FFF2-40B4-BE49-F238E27FC236}">
              <a16:creationId xmlns:a16="http://schemas.microsoft.com/office/drawing/2014/main" id="{E1162D16-5DF7-E844-88BE-19FA52E76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25500" y="148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0</xdr:colOff>
      <xdr:row>792</xdr:row>
      <xdr:rowOff>0</xdr:rowOff>
    </xdr:from>
    <xdr:to>
      <xdr:col>100</xdr:col>
      <xdr:colOff>12700</xdr:colOff>
      <xdr:row>792</xdr:row>
      <xdr:rowOff>12700</xdr:rowOff>
    </xdr:to>
    <xdr:pic>
      <xdr:nvPicPr>
        <xdr:cNvPr id="25" name="Picture 24" descr="page22image9966672">
          <a:extLst>
            <a:ext uri="{FF2B5EF4-FFF2-40B4-BE49-F238E27FC236}">
              <a16:creationId xmlns:a16="http://schemas.microsoft.com/office/drawing/2014/main" id="{7BE9E4B8-6816-CC47-8CC7-46F078A4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51900" y="1488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0</xdr:colOff>
      <xdr:row>796</xdr:row>
      <xdr:rowOff>0</xdr:rowOff>
    </xdr:from>
    <xdr:to>
      <xdr:col>100</xdr:col>
      <xdr:colOff>12700</xdr:colOff>
      <xdr:row>796</xdr:row>
      <xdr:rowOff>12700</xdr:rowOff>
    </xdr:to>
    <xdr:pic>
      <xdr:nvPicPr>
        <xdr:cNvPr id="26" name="Picture 25" descr="page22image9972080">
          <a:extLst>
            <a:ext uri="{FF2B5EF4-FFF2-40B4-BE49-F238E27FC236}">
              <a16:creationId xmlns:a16="http://schemas.microsoft.com/office/drawing/2014/main" id="{644366C2-482B-734F-BF3A-5BD0EBF09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51900" y="1496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792</xdr:row>
      <xdr:rowOff>0</xdr:rowOff>
    </xdr:from>
    <xdr:to>
      <xdr:col>103</xdr:col>
      <xdr:colOff>12700</xdr:colOff>
      <xdr:row>792</xdr:row>
      <xdr:rowOff>12700</xdr:rowOff>
    </xdr:to>
    <xdr:pic>
      <xdr:nvPicPr>
        <xdr:cNvPr id="27" name="Picture 26" descr="page22image9971872">
          <a:extLst>
            <a:ext uri="{FF2B5EF4-FFF2-40B4-BE49-F238E27FC236}">
              <a16:creationId xmlns:a16="http://schemas.microsoft.com/office/drawing/2014/main" id="{4BD3197D-EF62-CE49-80AE-021CF2967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488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25400</xdr:colOff>
      <xdr:row>792</xdr:row>
      <xdr:rowOff>0</xdr:rowOff>
    </xdr:from>
    <xdr:to>
      <xdr:col>103</xdr:col>
      <xdr:colOff>38100</xdr:colOff>
      <xdr:row>792</xdr:row>
      <xdr:rowOff>12700</xdr:rowOff>
    </xdr:to>
    <xdr:pic>
      <xdr:nvPicPr>
        <xdr:cNvPr id="28" name="Picture 27" descr="page22image9971664">
          <a:extLst>
            <a:ext uri="{FF2B5EF4-FFF2-40B4-BE49-F238E27FC236}">
              <a16:creationId xmlns:a16="http://schemas.microsoft.com/office/drawing/2014/main" id="{2D652988-A6D1-7B4C-A514-E55DA7515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77700" y="1488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796</xdr:row>
      <xdr:rowOff>0</xdr:rowOff>
    </xdr:from>
    <xdr:to>
      <xdr:col>103</xdr:col>
      <xdr:colOff>12700</xdr:colOff>
      <xdr:row>796</xdr:row>
      <xdr:rowOff>12700</xdr:rowOff>
    </xdr:to>
    <xdr:pic>
      <xdr:nvPicPr>
        <xdr:cNvPr id="29" name="Picture 28" descr="page22image9978736">
          <a:extLst>
            <a:ext uri="{FF2B5EF4-FFF2-40B4-BE49-F238E27FC236}">
              <a16:creationId xmlns:a16="http://schemas.microsoft.com/office/drawing/2014/main" id="{4F73E7BD-BEAA-AB45-8E24-91026EF64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52300" y="1496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25400</xdr:colOff>
      <xdr:row>796</xdr:row>
      <xdr:rowOff>0</xdr:rowOff>
    </xdr:from>
    <xdr:to>
      <xdr:col>103</xdr:col>
      <xdr:colOff>38100</xdr:colOff>
      <xdr:row>796</xdr:row>
      <xdr:rowOff>12700</xdr:rowOff>
    </xdr:to>
    <xdr:pic>
      <xdr:nvPicPr>
        <xdr:cNvPr id="30" name="Picture 29" descr="page22image10057984">
          <a:extLst>
            <a:ext uri="{FF2B5EF4-FFF2-40B4-BE49-F238E27FC236}">
              <a16:creationId xmlns:a16="http://schemas.microsoft.com/office/drawing/2014/main" id="{2148490B-D12D-0D49-BAC0-510D6FFFA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77700" y="1496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104</xdr:col>
      <xdr:colOff>0</xdr:colOff>
      <xdr:row>792</xdr:row>
      <xdr:rowOff>0</xdr:rowOff>
    </xdr:from>
    <xdr:to>
      <xdr:col>104</xdr:col>
      <xdr:colOff>12700</xdr:colOff>
      <xdr:row>792</xdr:row>
      <xdr:rowOff>12700</xdr:rowOff>
    </xdr:to>
    <xdr:pic>
      <xdr:nvPicPr>
        <xdr:cNvPr id="31" name="Picture 30" descr="page22image9993296">
          <a:extLst>
            <a:ext uri="{FF2B5EF4-FFF2-40B4-BE49-F238E27FC236}">
              <a16:creationId xmlns:a16="http://schemas.microsoft.com/office/drawing/2014/main" id="{86D18CE1-E24E-C941-B932-A13244110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25500" y="14886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9FFA-E195-5645-8391-EC5FFA932A20}">
  <dimension ref="A1:E39"/>
  <sheetViews>
    <sheetView tabSelected="1" workbookViewId="0"/>
  </sheetViews>
  <sheetFormatPr baseColWidth="10" defaultRowHeight="16"/>
  <cols>
    <col min="1" max="1" width="21.33203125" style="2" customWidth="1"/>
    <col min="2" max="2" width="58.6640625" style="1" customWidth="1"/>
    <col min="3" max="5" width="38.83203125" customWidth="1"/>
  </cols>
  <sheetData>
    <row r="1" spans="1:5" ht="20">
      <c r="A1" s="101" t="s">
        <v>0</v>
      </c>
    </row>
    <row r="3" spans="1:5" ht="30">
      <c r="A3" s="181" t="s">
        <v>1</v>
      </c>
      <c r="B3" s="150" t="s">
        <v>2</v>
      </c>
      <c r="C3" s="190" t="s">
        <v>3914</v>
      </c>
      <c r="D3" s="191"/>
      <c r="E3" s="192"/>
    </row>
    <row r="4" spans="1:5" ht="34" customHeight="1">
      <c r="A4" s="182"/>
      <c r="B4" s="151" t="s">
        <v>3</v>
      </c>
      <c r="C4" s="184" t="s">
        <v>3919</v>
      </c>
      <c r="D4" s="185"/>
      <c r="E4" s="186"/>
    </row>
    <row r="5" spans="1:5" ht="30">
      <c r="A5" s="182"/>
      <c r="B5" s="151" t="s">
        <v>4</v>
      </c>
      <c r="C5" s="184" t="s">
        <v>3918</v>
      </c>
      <c r="D5" s="185"/>
      <c r="E5" s="186"/>
    </row>
    <row r="6" spans="1:5" ht="65" customHeight="1">
      <c r="A6" s="182"/>
      <c r="B6" s="151" t="s">
        <v>5</v>
      </c>
      <c r="C6" s="184" t="s">
        <v>3915</v>
      </c>
      <c r="D6" s="185"/>
      <c r="E6" s="186"/>
    </row>
    <row r="7" spans="1:5" ht="33" customHeight="1">
      <c r="A7" s="182"/>
      <c r="B7" s="151" t="s">
        <v>6</v>
      </c>
      <c r="C7" s="184"/>
      <c r="D7" s="185"/>
      <c r="E7" s="186"/>
    </row>
    <row r="8" spans="1:5">
      <c r="A8" s="182"/>
      <c r="B8" s="151" t="s">
        <v>7</v>
      </c>
      <c r="C8" s="184" t="s">
        <v>2370</v>
      </c>
      <c r="D8" s="185"/>
      <c r="E8" s="186"/>
    </row>
    <row r="9" spans="1:5">
      <c r="A9" s="183"/>
      <c r="B9" s="152" t="s">
        <v>8</v>
      </c>
      <c r="C9" s="187" t="s">
        <v>2371</v>
      </c>
      <c r="D9" s="188"/>
      <c r="E9" s="189"/>
    </row>
    <row r="10" spans="1:5">
      <c r="A10" s="3"/>
      <c r="B10" s="153"/>
      <c r="C10" s="4"/>
      <c r="D10" s="4"/>
      <c r="E10" s="4"/>
    </row>
    <row r="11" spans="1:5" ht="30">
      <c r="A11" s="178" t="s">
        <v>9</v>
      </c>
      <c r="B11" s="150" t="s">
        <v>2367</v>
      </c>
      <c r="C11" s="173" t="s">
        <v>2443</v>
      </c>
      <c r="D11" s="173"/>
      <c r="E11" s="173"/>
    </row>
    <row r="12" spans="1:5" ht="56">
      <c r="A12" s="179"/>
      <c r="B12" s="154" t="s">
        <v>2442</v>
      </c>
      <c r="C12" s="172" t="s">
        <v>3916</v>
      </c>
      <c r="D12" s="172"/>
      <c r="E12" s="172"/>
    </row>
    <row r="13" spans="1:5">
      <c r="A13" s="180"/>
      <c r="B13" s="155" t="s">
        <v>10</v>
      </c>
      <c r="C13" s="177" t="s">
        <v>3917</v>
      </c>
      <c r="D13" s="174"/>
      <c r="E13" s="174"/>
    </row>
    <row r="14" spans="1:5" ht="30">
      <c r="A14" s="178" t="s">
        <v>11</v>
      </c>
      <c r="B14" s="150" t="s">
        <v>2367</v>
      </c>
      <c r="C14" s="173" t="s">
        <v>2443</v>
      </c>
      <c r="D14" s="173" t="s">
        <v>3921</v>
      </c>
      <c r="E14" s="173"/>
    </row>
    <row r="15" spans="1:5" ht="56">
      <c r="A15" s="179"/>
      <c r="B15" s="154" t="s">
        <v>2442</v>
      </c>
      <c r="C15" s="172" t="s">
        <v>3916</v>
      </c>
      <c r="D15" s="172" t="s">
        <v>3920</v>
      </c>
      <c r="E15" s="172"/>
    </row>
    <row r="16" spans="1:5">
      <c r="A16" s="180"/>
      <c r="B16" s="155" t="s">
        <v>10</v>
      </c>
      <c r="C16" s="177" t="s">
        <v>3917</v>
      </c>
      <c r="D16" s="177"/>
      <c r="E16" s="175"/>
    </row>
    <row r="17" spans="1:5" ht="30">
      <c r="A17" s="178" t="s">
        <v>12</v>
      </c>
      <c r="B17" s="150" t="s">
        <v>2367</v>
      </c>
      <c r="C17" s="173" t="s">
        <v>2443</v>
      </c>
      <c r="D17" s="173" t="s">
        <v>3921</v>
      </c>
      <c r="E17" s="173" t="s">
        <v>3923</v>
      </c>
    </row>
    <row r="18" spans="1:5" ht="56">
      <c r="A18" s="179"/>
      <c r="B18" s="154" t="s">
        <v>2442</v>
      </c>
      <c r="C18" s="172" t="s">
        <v>3916</v>
      </c>
      <c r="D18" s="172" t="s">
        <v>3920</v>
      </c>
      <c r="E18" s="172" t="s">
        <v>3922</v>
      </c>
    </row>
    <row r="19" spans="1:5">
      <c r="A19" s="180"/>
      <c r="B19" s="152" t="s">
        <v>10</v>
      </c>
      <c r="C19" s="177" t="s">
        <v>3917</v>
      </c>
      <c r="D19" s="177"/>
      <c r="E19" s="174"/>
    </row>
    <row r="20" spans="1:5" ht="30">
      <c r="A20" s="178" t="s">
        <v>13</v>
      </c>
      <c r="B20" s="150" t="s">
        <v>2367</v>
      </c>
      <c r="C20" s="173" t="s">
        <v>2443</v>
      </c>
      <c r="D20" s="173"/>
      <c r="E20" s="176"/>
    </row>
    <row r="21" spans="1:5" ht="56">
      <c r="A21" s="179"/>
      <c r="B21" s="154" t="s">
        <v>2442</v>
      </c>
      <c r="C21" s="172" t="s">
        <v>3916</v>
      </c>
      <c r="D21" s="172"/>
      <c r="E21" s="172"/>
    </row>
    <row r="22" spans="1:5">
      <c r="A22" s="180"/>
      <c r="B22" s="152" t="s">
        <v>10</v>
      </c>
      <c r="C22" s="177" t="s">
        <v>3917</v>
      </c>
      <c r="D22" s="177"/>
      <c r="E22" s="174"/>
    </row>
    <row r="23" spans="1:5" ht="43">
      <c r="A23" s="5"/>
      <c r="B23" s="158" t="s">
        <v>2368</v>
      </c>
      <c r="C23" s="6"/>
      <c r="D23" s="6"/>
      <c r="E23" s="6"/>
    </row>
    <row r="24" spans="1:5">
      <c r="A24" s="80"/>
    </row>
    <row r="25" spans="1:5">
      <c r="A25" s="149"/>
    </row>
    <row r="26" spans="1:5">
      <c r="A26" s="5"/>
    </row>
    <row r="27" spans="1:5">
      <c r="A27" s="5"/>
    </row>
    <row r="28" spans="1:5">
      <c r="A28" s="5"/>
    </row>
    <row r="29" spans="1:5">
      <c r="A29" s="5"/>
    </row>
    <row r="30" spans="1:5">
      <c r="A30" s="5"/>
    </row>
    <row r="31" spans="1:5">
      <c r="A31" s="5"/>
    </row>
    <row r="32" spans="1:5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</sheetData>
  <mergeCells count="12">
    <mergeCell ref="C8:E8"/>
    <mergeCell ref="C9:E9"/>
    <mergeCell ref="C3:E3"/>
    <mergeCell ref="C4:E4"/>
    <mergeCell ref="C5:E5"/>
    <mergeCell ref="C6:E6"/>
    <mergeCell ref="C7:E7"/>
    <mergeCell ref="A11:A13"/>
    <mergeCell ref="A14:A16"/>
    <mergeCell ref="A17:A19"/>
    <mergeCell ref="A20:A22"/>
    <mergeCell ref="A3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40668-4586-A34D-A284-EB948A7298F1}">
  <dimension ref="A1:Q604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RowHeight="16"/>
  <cols>
    <col min="1" max="1" width="26.5" style="223" bestFit="1" customWidth="1"/>
    <col min="2" max="2" width="14" style="223" bestFit="1" customWidth="1"/>
    <col min="3" max="3" width="21.33203125" style="10" bestFit="1" customWidth="1"/>
    <col min="4" max="4" width="19.33203125" style="10" bestFit="1" customWidth="1"/>
    <col min="5" max="5" width="47.5" style="10" bestFit="1" customWidth="1"/>
    <col min="6" max="6" width="35.1640625" style="10" bestFit="1" customWidth="1"/>
    <col min="7" max="7" width="14.6640625" style="10" bestFit="1" customWidth="1"/>
    <col min="8" max="8" width="15.33203125" style="10" bestFit="1" customWidth="1"/>
    <col min="9" max="9" width="20.6640625" style="10" bestFit="1" customWidth="1"/>
    <col min="10" max="10" width="35.5" style="10" bestFit="1" customWidth="1"/>
    <col min="11" max="11" width="10.83203125" style="10" bestFit="1" customWidth="1"/>
    <col min="12" max="12" width="12" style="10" bestFit="1" customWidth="1"/>
    <col min="13" max="13" width="11.33203125" style="10" bestFit="1" customWidth="1"/>
    <col min="14" max="14" width="21.33203125" style="10" bestFit="1" customWidth="1"/>
    <col min="15" max="15" width="11.1640625" style="10" bestFit="1" customWidth="1"/>
    <col min="16" max="16" width="28.6640625" style="102" bestFit="1" customWidth="1"/>
    <col min="17" max="17" width="13.6640625" style="11" customWidth="1"/>
  </cols>
  <sheetData>
    <row r="1" spans="1:17" ht="21" customHeight="1">
      <c r="A1" s="101" t="s">
        <v>14</v>
      </c>
    </row>
    <row r="2" spans="1:17">
      <c r="B2" s="12"/>
    </row>
    <row r="3" spans="1:17">
      <c r="A3" s="170" t="s">
        <v>15</v>
      </c>
      <c r="B3" s="171"/>
      <c r="C3" s="13"/>
      <c r="D3" s="13"/>
      <c r="E3" s="14"/>
      <c r="F3" s="15" t="s">
        <v>16</v>
      </c>
      <c r="G3" s="16"/>
      <c r="H3" s="16"/>
      <c r="I3" s="16"/>
      <c r="J3" s="16"/>
      <c r="K3" s="16"/>
      <c r="L3" s="16"/>
      <c r="M3" s="17"/>
      <c r="N3" s="18" t="s">
        <v>17</v>
      </c>
      <c r="O3" s="19"/>
      <c r="P3" s="20"/>
      <c r="Q3" s="21"/>
    </row>
    <row r="4" spans="1:17">
      <c r="A4" s="28" t="s">
        <v>18</v>
      </c>
      <c r="B4" s="29" t="s">
        <v>19</v>
      </c>
      <c r="C4" s="29" t="s">
        <v>20</v>
      </c>
      <c r="D4" s="29" t="s">
        <v>21</v>
      </c>
      <c r="E4" s="30" t="s">
        <v>22</v>
      </c>
      <c r="F4" s="31" t="s">
        <v>23</v>
      </c>
      <c r="G4" s="32" t="s">
        <v>24</v>
      </c>
      <c r="H4" s="32" t="s">
        <v>25</v>
      </c>
      <c r="I4" s="32" t="s">
        <v>26</v>
      </c>
      <c r="J4" s="33" t="s">
        <v>27</v>
      </c>
      <c r="K4" s="32" t="s">
        <v>28</v>
      </c>
      <c r="L4" s="32" t="s">
        <v>29</v>
      </c>
      <c r="M4" s="34" t="s">
        <v>30</v>
      </c>
      <c r="N4" s="35" t="s">
        <v>31</v>
      </c>
      <c r="O4" s="36" t="s">
        <v>32</v>
      </c>
      <c r="P4" s="37" t="s">
        <v>33</v>
      </c>
      <c r="Q4" s="21"/>
    </row>
    <row r="5" spans="1:17">
      <c r="A5" s="7" t="s">
        <v>34</v>
      </c>
      <c r="B5" s="22"/>
      <c r="C5" s="26" t="s">
        <v>35</v>
      </c>
      <c r="D5" s="22" t="s">
        <v>36</v>
      </c>
      <c r="E5" s="24"/>
      <c r="F5" s="27" t="s">
        <v>36</v>
      </c>
      <c r="G5" s="22" t="s">
        <v>37</v>
      </c>
      <c r="H5" s="22" t="s">
        <v>38</v>
      </c>
      <c r="I5" s="22" t="s">
        <v>39</v>
      </c>
      <c r="J5" s="22"/>
      <c r="K5" s="22"/>
      <c r="L5" s="22"/>
      <c r="M5" s="24"/>
      <c r="N5" s="7" t="s">
        <v>35</v>
      </c>
      <c r="O5" s="22"/>
      <c r="P5" s="24"/>
    </row>
    <row r="6" spans="1:17" s="80" customFormat="1" ht="14">
      <c r="A6" s="8" t="s">
        <v>2443</v>
      </c>
      <c r="B6" s="10">
        <v>1</v>
      </c>
      <c r="C6" s="8" t="str">
        <f>CONCATENATE(A6,"_",B6)</f>
        <v>Clark-2014-PNAS_1</v>
      </c>
      <c r="D6" s="10" t="s">
        <v>255</v>
      </c>
      <c r="E6" s="10" t="s">
        <v>2444</v>
      </c>
      <c r="F6" s="8" t="s">
        <v>3043</v>
      </c>
      <c r="G6" s="8" t="s">
        <v>3045</v>
      </c>
      <c r="H6" s="8" t="s">
        <v>3046</v>
      </c>
      <c r="I6" s="8" t="s">
        <v>3047</v>
      </c>
      <c r="J6" s="8"/>
      <c r="K6" s="8">
        <v>-21.181934999999999</v>
      </c>
      <c r="L6" s="8">
        <v>-175.22302099999999</v>
      </c>
      <c r="M6" s="8" t="s">
        <v>2372</v>
      </c>
      <c r="N6" s="8"/>
      <c r="O6" s="8"/>
      <c r="P6" s="8"/>
      <c r="Q6" s="10"/>
    </row>
    <row r="7" spans="1:17" s="80" customFormat="1" ht="14">
      <c r="A7" s="9" t="s">
        <v>2443</v>
      </c>
      <c r="B7" s="10">
        <v>2</v>
      </c>
      <c r="C7" s="8" t="str">
        <f>CONCATENATE(A7,"_",B7)</f>
        <v>Clark-2014-PNAS_2</v>
      </c>
      <c r="D7" s="10" t="s">
        <v>255</v>
      </c>
      <c r="E7" s="10" t="s">
        <v>2445</v>
      </c>
      <c r="F7" s="8" t="s">
        <v>3043</v>
      </c>
      <c r="G7" s="8" t="s">
        <v>3045</v>
      </c>
      <c r="H7" s="8" t="s">
        <v>3046</v>
      </c>
      <c r="I7" s="8" t="s">
        <v>3047</v>
      </c>
      <c r="J7" s="8"/>
      <c r="K7" s="8">
        <v>-21.181934999999999</v>
      </c>
      <c r="L7" s="8">
        <v>-175.22302099999999</v>
      </c>
      <c r="M7" s="8" t="s">
        <v>2372</v>
      </c>
      <c r="N7" s="8"/>
      <c r="O7" s="8"/>
      <c r="P7" s="8"/>
      <c r="Q7" s="10"/>
    </row>
    <row r="8" spans="1:17" s="80" customFormat="1" ht="14">
      <c r="A8" s="9" t="s">
        <v>2443</v>
      </c>
      <c r="B8" s="10">
        <v>3</v>
      </c>
      <c r="C8" s="8" t="str">
        <f t="shared" ref="C8:C71" si="0">CONCATENATE(A8,"_",B8)</f>
        <v>Clark-2014-PNAS_3</v>
      </c>
      <c r="D8" s="10" t="s">
        <v>255</v>
      </c>
      <c r="E8" s="10" t="s">
        <v>2446</v>
      </c>
      <c r="F8" s="8" t="s">
        <v>3043</v>
      </c>
      <c r="G8" s="8" t="s">
        <v>3045</v>
      </c>
      <c r="H8" s="8" t="s">
        <v>3046</v>
      </c>
      <c r="I8" s="8" t="s">
        <v>3047</v>
      </c>
      <c r="J8" s="8"/>
      <c r="K8" s="8">
        <v>-21.181934999999999</v>
      </c>
      <c r="L8" s="8">
        <v>-175.22302099999999</v>
      </c>
      <c r="M8" s="8" t="s">
        <v>2372</v>
      </c>
      <c r="N8" s="8"/>
      <c r="O8" s="8"/>
      <c r="P8" s="8"/>
      <c r="Q8" s="10"/>
    </row>
    <row r="9" spans="1:17" s="80" customFormat="1" ht="14">
      <c r="A9" s="9" t="s">
        <v>2443</v>
      </c>
      <c r="B9" s="10">
        <v>4</v>
      </c>
      <c r="C9" s="8" t="str">
        <f t="shared" si="0"/>
        <v>Clark-2014-PNAS_4</v>
      </c>
      <c r="D9" s="10" t="s">
        <v>255</v>
      </c>
      <c r="E9" s="10" t="s">
        <v>2447</v>
      </c>
      <c r="F9" s="8" t="s">
        <v>3043</v>
      </c>
      <c r="G9" s="8" t="s">
        <v>3045</v>
      </c>
      <c r="H9" s="8" t="s">
        <v>3046</v>
      </c>
      <c r="I9" s="8" t="s">
        <v>3047</v>
      </c>
      <c r="J9" s="8"/>
      <c r="K9" s="8">
        <v>-21.181934999999999</v>
      </c>
      <c r="L9" s="8">
        <v>-175.22302099999999</v>
      </c>
      <c r="M9" s="8" t="s">
        <v>2372</v>
      </c>
      <c r="N9" s="8"/>
      <c r="O9" s="8"/>
      <c r="P9" s="8"/>
      <c r="Q9" s="10"/>
    </row>
    <row r="10" spans="1:17" s="80" customFormat="1" ht="14">
      <c r="A10" s="9" t="s">
        <v>2443</v>
      </c>
      <c r="B10" s="10">
        <v>5</v>
      </c>
      <c r="C10" s="8" t="str">
        <f t="shared" si="0"/>
        <v>Clark-2014-PNAS_5</v>
      </c>
      <c r="D10" s="10" t="s">
        <v>255</v>
      </c>
      <c r="E10" s="10" t="s">
        <v>2448</v>
      </c>
      <c r="F10" s="8" t="s">
        <v>3043</v>
      </c>
      <c r="G10" s="8" t="s">
        <v>3045</v>
      </c>
      <c r="H10" s="8" t="s">
        <v>3046</v>
      </c>
      <c r="I10" s="8" t="s">
        <v>3047</v>
      </c>
      <c r="J10" s="8"/>
      <c r="K10" s="8">
        <v>-21.181934999999999</v>
      </c>
      <c r="L10" s="8">
        <v>-175.22302099999999</v>
      </c>
      <c r="M10" s="8" t="s">
        <v>2372</v>
      </c>
      <c r="N10" s="8"/>
      <c r="O10" s="8"/>
      <c r="P10" s="8"/>
      <c r="Q10" s="10"/>
    </row>
    <row r="11" spans="1:17" s="80" customFormat="1" ht="14">
      <c r="A11" s="9" t="s">
        <v>2443</v>
      </c>
      <c r="B11" s="10">
        <v>6</v>
      </c>
      <c r="C11" s="8" t="str">
        <f t="shared" si="0"/>
        <v>Clark-2014-PNAS_6</v>
      </c>
      <c r="D11" s="10" t="s">
        <v>255</v>
      </c>
      <c r="E11" s="10" t="s">
        <v>2449</v>
      </c>
      <c r="F11" s="8" t="s">
        <v>3043</v>
      </c>
      <c r="G11" s="8" t="s">
        <v>3045</v>
      </c>
      <c r="H11" s="8" t="s">
        <v>3046</v>
      </c>
      <c r="I11" s="8" t="s">
        <v>3047</v>
      </c>
      <c r="J11" s="8"/>
      <c r="K11" s="8">
        <v>-21.181934999999999</v>
      </c>
      <c r="L11" s="8">
        <v>-175.22302099999999</v>
      </c>
      <c r="M11" s="8" t="s">
        <v>2372</v>
      </c>
      <c r="N11" s="8"/>
      <c r="O11" s="8"/>
      <c r="P11" s="8"/>
      <c r="Q11" s="10"/>
    </row>
    <row r="12" spans="1:17" s="80" customFormat="1" ht="14">
      <c r="A12" s="9" t="s">
        <v>2443</v>
      </c>
      <c r="B12" s="10">
        <v>7</v>
      </c>
      <c r="C12" s="8" t="str">
        <f t="shared" si="0"/>
        <v>Clark-2014-PNAS_7</v>
      </c>
      <c r="D12" s="10" t="s">
        <v>255</v>
      </c>
      <c r="E12" s="10" t="s">
        <v>2450</v>
      </c>
      <c r="F12" s="8" t="s">
        <v>3043</v>
      </c>
      <c r="G12" s="8" t="s">
        <v>3045</v>
      </c>
      <c r="H12" s="8" t="s">
        <v>3046</v>
      </c>
      <c r="I12" s="8" t="s">
        <v>3047</v>
      </c>
      <c r="J12" s="8"/>
      <c r="K12" s="8">
        <v>-21.181934999999999</v>
      </c>
      <c r="L12" s="8">
        <v>-175.22302099999999</v>
      </c>
      <c r="M12" s="8" t="s">
        <v>2372</v>
      </c>
      <c r="N12" s="8"/>
      <c r="O12" s="8"/>
      <c r="P12" s="8"/>
      <c r="Q12" s="10"/>
    </row>
    <row r="13" spans="1:17" s="80" customFormat="1" ht="14">
      <c r="A13" s="9" t="s">
        <v>2443</v>
      </c>
      <c r="B13" s="10">
        <v>8</v>
      </c>
      <c r="C13" s="8" t="str">
        <f t="shared" si="0"/>
        <v>Clark-2014-PNAS_8</v>
      </c>
      <c r="D13" s="10" t="s">
        <v>255</v>
      </c>
      <c r="E13" s="10" t="s">
        <v>2451</v>
      </c>
      <c r="F13" s="8" t="s">
        <v>3043</v>
      </c>
      <c r="G13" s="8" t="s">
        <v>3045</v>
      </c>
      <c r="H13" s="8" t="s">
        <v>3046</v>
      </c>
      <c r="I13" s="8" t="s">
        <v>3048</v>
      </c>
      <c r="J13" s="8" t="s">
        <v>3049</v>
      </c>
      <c r="K13" s="8">
        <v>-21.154458000000002</v>
      </c>
      <c r="L13" s="8">
        <v>-175.12540999999999</v>
      </c>
      <c r="M13" s="8" t="s">
        <v>2372</v>
      </c>
      <c r="N13" s="8"/>
      <c r="O13" s="8"/>
      <c r="P13" s="8"/>
      <c r="Q13" s="10"/>
    </row>
    <row r="14" spans="1:17" s="80" customFormat="1" ht="14">
      <c r="A14" s="9" t="s">
        <v>2443</v>
      </c>
      <c r="B14" s="10">
        <v>9</v>
      </c>
      <c r="C14" s="8" t="str">
        <f t="shared" si="0"/>
        <v>Clark-2014-PNAS_9</v>
      </c>
      <c r="D14" s="10" t="s">
        <v>255</v>
      </c>
      <c r="E14" s="10" t="s">
        <v>2452</v>
      </c>
      <c r="F14" s="8" t="s">
        <v>3043</v>
      </c>
      <c r="G14" s="8" t="s">
        <v>3045</v>
      </c>
      <c r="H14" s="8" t="s">
        <v>3046</v>
      </c>
      <c r="I14" s="8" t="s">
        <v>3050</v>
      </c>
      <c r="J14" s="8" t="s">
        <v>3051</v>
      </c>
      <c r="K14" s="8">
        <v>-21.162438000000002</v>
      </c>
      <c r="L14" s="8">
        <v>-175.22895199999999</v>
      </c>
      <c r="M14" s="8" t="s">
        <v>2372</v>
      </c>
      <c r="N14" s="8"/>
      <c r="O14" s="8"/>
      <c r="P14" s="8"/>
      <c r="Q14" s="10"/>
    </row>
    <row r="15" spans="1:17" s="80" customFormat="1" ht="14">
      <c r="A15" s="9" t="s">
        <v>2443</v>
      </c>
      <c r="B15" s="10">
        <v>10</v>
      </c>
      <c r="C15" s="8" t="str">
        <f t="shared" si="0"/>
        <v>Clark-2014-PNAS_10</v>
      </c>
      <c r="D15" s="10" t="s">
        <v>255</v>
      </c>
      <c r="E15" s="10" t="s">
        <v>2453</v>
      </c>
      <c r="F15" s="8" t="s">
        <v>3043</v>
      </c>
      <c r="G15" s="8" t="s">
        <v>3045</v>
      </c>
      <c r="H15" s="8" t="s">
        <v>3046</v>
      </c>
      <c r="I15" s="8" t="s">
        <v>3050</v>
      </c>
      <c r="J15" s="8" t="s">
        <v>3051</v>
      </c>
      <c r="K15" s="8">
        <v>-21.162438000000002</v>
      </c>
      <c r="L15" s="8">
        <v>-175.22895199999999</v>
      </c>
      <c r="M15" s="8" t="s">
        <v>2372</v>
      </c>
      <c r="N15" s="8"/>
      <c r="O15" s="8"/>
      <c r="P15" s="8"/>
      <c r="Q15" s="10"/>
    </row>
    <row r="16" spans="1:17" s="80" customFormat="1" ht="14">
      <c r="A16" s="9" t="s">
        <v>2443</v>
      </c>
      <c r="B16" s="10">
        <v>11</v>
      </c>
      <c r="C16" s="8" t="str">
        <f t="shared" si="0"/>
        <v>Clark-2014-PNAS_11</v>
      </c>
      <c r="D16" s="10" t="s">
        <v>255</v>
      </c>
      <c r="E16" s="10" t="s">
        <v>2454</v>
      </c>
      <c r="F16" s="8" t="s">
        <v>3043</v>
      </c>
      <c r="G16" s="8" t="s">
        <v>3045</v>
      </c>
      <c r="H16" s="8" t="s">
        <v>3046</v>
      </c>
      <c r="I16" s="8" t="s">
        <v>3052</v>
      </c>
      <c r="J16" s="8"/>
      <c r="K16" s="8">
        <v>-21.173760000000001</v>
      </c>
      <c r="L16" s="8">
        <v>-175.23793900000001</v>
      </c>
      <c r="M16" s="8" t="s">
        <v>2372</v>
      </c>
      <c r="N16" s="8"/>
      <c r="O16" s="8"/>
      <c r="P16" s="8"/>
      <c r="Q16" s="10"/>
    </row>
    <row r="17" spans="1:17" s="80" customFormat="1" ht="14">
      <c r="A17" s="9" t="s">
        <v>2443</v>
      </c>
      <c r="B17" s="10">
        <v>12</v>
      </c>
      <c r="C17" s="8" t="str">
        <f t="shared" si="0"/>
        <v>Clark-2014-PNAS_12</v>
      </c>
      <c r="D17" s="10" t="s">
        <v>255</v>
      </c>
      <c r="E17" s="10" t="s">
        <v>2455</v>
      </c>
      <c r="F17" s="8" t="s">
        <v>3043</v>
      </c>
      <c r="G17" s="8" t="s">
        <v>3045</v>
      </c>
      <c r="H17" s="8" t="s">
        <v>3046</v>
      </c>
      <c r="I17" s="8" t="s">
        <v>3050</v>
      </c>
      <c r="J17" s="8" t="s">
        <v>3051</v>
      </c>
      <c r="K17" s="8">
        <v>-21.162438000000002</v>
      </c>
      <c r="L17" s="8">
        <v>-175.22895199999999</v>
      </c>
      <c r="M17" s="8" t="s">
        <v>2372</v>
      </c>
      <c r="N17" s="8"/>
      <c r="O17" s="8"/>
      <c r="P17" s="8"/>
      <c r="Q17" s="10"/>
    </row>
    <row r="18" spans="1:17" s="80" customFormat="1" ht="14">
      <c r="A18" s="9" t="s">
        <v>2443</v>
      </c>
      <c r="B18" s="10">
        <v>13</v>
      </c>
      <c r="C18" s="8" t="str">
        <f t="shared" si="0"/>
        <v>Clark-2014-PNAS_13</v>
      </c>
      <c r="D18" s="10" t="s">
        <v>255</v>
      </c>
      <c r="E18" s="10" t="s">
        <v>2456</v>
      </c>
      <c r="F18" s="8" t="s">
        <v>3043</v>
      </c>
      <c r="G18" s="8" t="s">
        <v>3045</v>
      </c>
      <c r="H18" s="8" t="s">
        <v>3046</v>
      </c>
      <c r="I18" s="8" t="s">
        <v>3050</v>
      </c>
      <c r="J18" s="8" t="s">
        <v>3051</v>
      </c>
      <c r="K18" s="8">
        <v>-21.162438000000002</v>
      </c>
      <c r="L18" s="8">
        <v>-175.22895199999999</v>
      </c>
      <c r="M18" s="8" t="s">
        <v>2372</v>
      </c>
      <c r="N18" s="8"/>
      <c r="O18" s="8"/>
      <c r="P18" s="8"/>
      <c r="Q18" s="10"/>
    </row>
    <row r="19" spans="1:17" s="80" customFormat="1" ht="14">
      <c r="A19" s="9" t="s">
        <v>2443</v>
      </c>
      <c r="B19" s="10">
        <v>14</v>
      </c>
      <c r="C19" s="8" t="str">
        <f t="shared" si="0"/>
        <v>Clark-2014-PNAS_14</v>
      </c>
      <c r="D19" s="10" t="s">
        <v>255</v>
      </c>
      <c r="E19" s="10" t="s">
        <v>2457</v>
      </c>
      <c r="F19" s="8" t="s">
        <v>3043</v>
      </c>
      <c r="G19" s="8" t="s">
        <v>3045</v>
      </c>
      <c r="H19" s="8" t="s">
        <v>3046</v>
      </c>
      <c r="I19" s="8" t="s">
        <v>3050</v>
      </c>
      <c r="J19" s="8" t="s">
        <v>3051</v>
      </c>
      <c r="K19" s="8">
        <v>-21.162438000000002</v>
      </c>
      <c r="L19" s="8">
        <v>-175.22895199999999</v>
      </c>
      <c r="M19" s="8" t="s">
        <v>2372</v>
      </c>
      <c r="N19" s="8"/>
      <c r="O19" s="8"/>
      <c r="P19" s="8"/>
      <c r="Q19" s="10"/>
    </row>
    <row r="20" spans="1:17" s="80" customFormat="1" ht="14">
      <c r="A20" s="9" t="s">
        <v>2443</v>
      </c>
      <c r="B20" s="10">
        <v>15</v>
      </c>
      <c r="C20" s="8" t="str">
        <f t="shared" si="0"/>
        <v>Clark-2014-PNAS_15</v>
      </c>
      <c r="D20" s="10" t="s">
        <v>255</v>
      </c>
      <c r="E20" s="10" t="s">
        <v>2458</v>
      </c>
      <c r="F20" s="8" t="s">
        <v>3043</v>
      </c>
      <c r="G20" s="8" t="s">
        <v>3045</v>
      </c>
      <c r="H20" s="8" t="s">
        <v>3046</v>
      </c>
      <c r="I20" s="8" t="s">
        <v>3050</v>
      </c>
      <c r="J20" s="8" t="s">
        <v>3051</v>
      </c>
      <c r="K20" s="8">
        <v>-21.162438000000002</v>
      </c>
      <c r="L20" s="8">
        <v>-175.22895199999999</v>
      </c>
      <c r="M20" s="8" t="s">
        <v>2372</v>
      </c>
      <c r="N20" s="8"/>
      <c r="O20" s="8"/>
      <c r="P20" s="8"/>
      <c r="Q20" s="10"/>
    </row>
    <row r="21" spans="1:17" s="80" customFormat="1" ht="14">
      <c r="A21" s="9" t="s">
        <v>2443</v>
      </c>
      <c r="B21" s="10">
        <v>16</v>
      </c>
      <c r="C21" s="8" t="str">
        <f t="shared" si="0"/>
        <v>Clark-2014-PNAS_16</v>
      </c>
      <c r="D21" s="10" t="s">
        <v>255</v>
      </c>
      <c r="E21" s="10" t="s">
        <v>2459</v>
      </c>
      <c r="F21" s="8" t="s">
        <v>3043</v>
      </c>
      <c r="G21" s="8" t="s">
        <v>3045</v>
      </c>
      <c r="H21" s="8" t="s">
        <v>3046</v>
      </c>
      <c r="I21" s="8" t="s">
        <v>3050</v>
      </c>
      <c r="J21" s="8" t="s">
        <v>3051</v>
      </c>
      <c r="K21" s="8">
        <v>-21.162438000000002</v>
      </c>
      <c r="L21" s="8">
        <v>-175.22895199999999</v>
      </c>
      <c r="M21" s="8" t="s">
        <v>2372</v>
      </c>
      <c r="N21" s="8"/>
      <c r="O21" s="8"/>
      <c r="P21" s="8"/>
      <c r="Q21" s="10"/>
    </row>
    <row r="22" spans="1:17" s="80" customFormat="1" ht="14">
      <c r="A22" s="9" t="s">
        <v>2443</v>
      </c>
      <c r="B22" s="10">
        <v>18</v>
      </c>
      <c r="C22" s="8" t="str">
        <f t="shared" si="0"/>
        <v>Clark-2014-PNAS_18</v>
      </c>
      <c r="D22" s="10" t="s">
        <v>255</v>
      </c>
      <c r="E22" s="10" t="s">
        <v>2460</v>
      </c>
      <c r="F22" s="8" t="s">
        <v>3043</v>
      </c>
      <c r="G22" s="8" t="s">
        <v>3045</v>
      </c>
      <c r="H22" s="8" t="s">
        <v>3046</v>
      </c>
      <c r="I22" s="8" t="s">
        <v>3050</v>
      </c>
      <c r="J22" s="8" t="s">
        <v>3051</v>
      </c>
      <c r="K22" s="8">
        <v>-21.162438000000002</v>
      </c>
      <c r="L22" s="8">
        <v>-175.22895199999999</v>
      </c>
      <c r="M22" s="8" t="s">
        <v>2372</v>
      </c>
      <c r="N22" s="8"/>
      <c r="O22" s="8"/>
      <c r="P22" s="8"/>
      <c r="Q22" s="10"/>
    </row>
    <row r="23" spans="1:17" s="80" customFormat="1" ht="14">
      <c r="A23" s="9" t="s">
        <v>2443</v>
      </c>
      <c r="B23" s="10">
        <v>19</v>
      </c>
      <c r="C23" s="8" t="str">
        <f t="shared" si="0"/>
        <v>Clark-2014-PNAS_19</v>
      </c>
      <c r="D23" s="10" t="s">
        <v>255</v>
      </c>
      <c r="E23" s="10" t="s">
        <v>2461</v>
      </c>
      <c r="F23" s="8" t="s">
        <v>3043</v>
      </c>
      <c r="G23" s="8" t="s">
        <v>3045</v>
      </c>
      <c r="H23" s="8" t="s">
        <v>3046</v>
      </c>
      <c r="I23" s="8" t="s">
        <v>3050</v>
      </c>
      <c r="J23" s="8" t="s">
        <v>3051</v>
      </c>
      <c r="K23" s="8">
        <v>-21.162438000000002</v>
      </c>
      <c r="L23" s="8">
        <v>-175.22895199999999</v>
      </c>
      <c r="M23" s="8" t="s">
        <v>2372</v>
      </c>
      <c r="N23" s="8"/>
      <c r="O23" s="8"/>
      <c r="P23" s="8"/>
      <c r="Q23" s="10"/>
    </row>
    <row r="24" spans="1:17" s="80" customFormat="1" ht="14">
      <c r="A24" s="9" t="s">
        <v>2443</v>
      </c>
      <c r="B24" s="10">
        <v>20</v>
      </c>
      <c r="C24" s="8" t="str">
        <f t="shared" si="0"/>
        <v>Clark-2014-PNAS_20</v>
      </c>
      <c r="D24" s="10" t="s">
        <v>255</v>
      </c>
      <c r="E24" s="10" t="s">
        <v>2462</v>
      </c>
      <c r="F24" s="8" t="s">
        <v>3043</v>
      </c>
      <c r="G24" s="8" t="s">
        <v>3045</v>
      </c>
      <c r="H24" s="8" t="s">
        <v>3046</v>
      </c>
      <c r="I24" s="8" t="s">
        <v>3050</v>
      </c>
      <c r="J24" s="8" t="s">
        <v>3051</v>
      </c>
      <c r="K24" s="8">
        <v>-21.162438000000002</v>
      </c>
      <c r="L24" s="8">
        <v>-175.22895199999999</v>
      </c>
      <c r="M24" s="8" t="s">
        <v>2372</v>
      </c>
      <c r="N24" s="8"/>
      <c r="O24" s="8"/>
      <c r="P24" s="8"/>
      <c r="Q24" s="10"/>
    </row>
    <row r="25" spans="1:17" s="80" customFormat="1" ht="14">
      <c r="A25" s="9" t="s">
        <v>2443</v>
      </c>
      <c r="B25" s="10">
        <v>21</v>
      </c>
      <c r="C25" s="8" t="str">
        <f t="shared" si="0"/>
        <v>Clark-2014-PNAS_21</v>
      </c>
      <c r="D25" s="10" t="s">
        <v>255</v>
      </c>
      <c r="E25" s="10" t="s">
        <v>2463</v>
      </c>
      <c r="F25" s="8" t="s">
        <v>3043</v>
      </c>
      <c r="G25" s="8" t="s">
        <v>3045</v>
      </c>
      <c r="H25" s="8" t="s">
        <v>3046</v>
      </c>
      <c r="I25" s="8" t="s">
        <v>3050</v>
      </c>
      <c r="J25" s="8" t="s">
        <v>3051</v>
      </c>
      <c r="K25" s="8">
        <v>-21.162438000000002</v>
      </c>
      <c r="L25" s="8">
        <v>-175.22895199999999</v>
      </c>
      <c r="M25" s="8" t="s">
        <v>2372</v>
      </c>
      <c r="N25" s="8"/>
      <c r="O25" s="8"/>
      <c r="P25" s="8"/>
      <c r="Q25" s="10"/>
    </row>
    <row r="26" spans="1:17" s="80" customFormat="1" ht="14">
      <c r="A26" s="9" t="s">
        <v>2443</v>
      </c>
      <c r="B26" s="10">
        <v>22</v>
      </c>
      <c r="C26" s="8" t="str">
        <f t="shared" si="0"/>
        <v>Clark-2014-PNAS_22</v>
      </c>
      <c r="D26" s="10" t="s">
        <v>255</v>
      </c>
      <c r="E26" s="10" t="s">
        <v>2464</v>
      </c>
      <c r="F26" s="8" t="s">
        <v>3043</v>
      </c>
      <c r="G26" s="8" t="s">
        <v>3045</v>
      </c>
      <c r="H26" s="8" t="s">
        <v>3046</v>
      </c>
      <c r="I26" s="8" t="s">
        <v>3048</v>
      </c>
      <c r="J26" s="8" t="s">
        <v>3049</v>
      </c>
      <c r="K26" s="8">
        <v>-21.154458000000002</v>
      </c>
      <c r="L26" s="8">
        <v>-175.12540999999999</v>
      </c>
      <c r="M26" s="8" t="s">
        <v>2372</v>
      </c>
      <c r="N26" s="8"/>
      <c r="O26" s="8"/>
      <c r="P26" s="8"/>
      <c r="Q26" s="10"/>
    </row>
    <row r="27" spans="1:17" s="80" customFormat="1" ht="14">
      <c r="A27" s="9" t="s">
        <v>2443</v>
      </c>
      <c r="B27" s="10">
        <v>26</v>
      </c>
      <c r="C27" s="8" t="str">
        <f t="shared" si="0"/>
        <v>Clark-2014-PNAS_26</v>
      </c>
      <c r="D27" s="10" t="s">
        <v>255</v>
      </c>
      <c r="E27" s="10" t="s">
        <v>2465</v>
      </c>
      <c r="F27" s="8" t="s">
        <v>3043</v>
      </c>
      <c r="G27" s="8" t="s">
        <v>3045</v>
      </c>
      <c r="H27" s="8" t="s">
        <v>3046</v>
      </c>
      <c r="I27" s="8" t="s">
        <v>3053</v>
      </c>
      <c r="J27" s="8" t="s">
        <v>3054</v>
      </c>
      <c r="K27" s="8">
        <v>-21.179897</v>
      </c>
      <c r="L27" s="8">
        <v>-175.11241899999999</v>
      </c>
      <c r="M27" s="8" t="s">
        <v>2372</v>
      </c>
      <c r="N27" s="8"/>
      <c r="O27" s="8"/>
      <c r="P27" s="8" t="s">
        <v>3925</v>
      </c>
      <c r="Q27" s="10"/>
    </row>
    <row r="28" spans="1:17" s="80" customFormat="1" ht="14">
      <c r="A28" s="9" t="s">
        <v>2443</v>
      </c>
      <c r="B28" s="10">
        <v>27</v>
      </c>
      <c r="C28" s="8" t="str">
        <f t="shared" si="0"/>
        <v>Clark-2014-PNAS_27</v>
      </c>
      <c r="D28" s="10" t="s">
        <v>255</v>
      </c>
      <c r="E28" s="10" t="s">
        <v>2466</v>
      </c>
      <c r="F28" s="8" t="s">
        <v>3043</v>
      </c>
      <c r="G28" s="8" t="s">
        <v>3045</v>
      </c>
      <c r="H28" s="8" t="s">
        <v>3046</v>
      </c>
      <c r="I28" s="8" t="s">
        <v>3053</v>
      </c>
      <c r="J28" s="8" t="s">
        <v>3055</v>
      </c>
      <c r="K28" s="8">
        <v>-21.179897</v>
      </c>
      <c r="L28" s="8">
        <v>-175.11241899999999</v>
      </c>
      <c r="M28" s="8" t="s">
        <v>2372</v>
      </c>
      <c r="N28" s="8"/>
      <c r="O28" s="8"/>
      <c r="P28" s="8" t="s">
        <v>3925</v>
      </c>
      <c r="Q28" s="10"/>
    </row>
    <row r="29" spans="1:17" s="80" customFormat="1" ht="14">
      <c r="A29" s="9" t="s">
        <v>2443</v>
      </c>
      <c r="B29" s="10">
        <v>28</v>
      </c>
      <c r="C29" s="8" t="str">
        <f t="shared" si="0"/>
        <v>Clark-2014-PNAS_28</v>
      </c>
      <c r="D29" s="10" t="s">
        <v>255</v>
      </c>
      <c r="E29" s="10" t="s">
        <v>2467</v>
      </c>
      <c r="F29" s="8" t="s">
        <v>3043</v>
      </c>
      <c r="G29" s="8" t="s">
        <v>3045</v>
      </c>
      <c r="H29" s="8" t="s">
        <v>3046</v>
      </c>
      <c r="I29" s="8" t="s">
        <v>3053</v>
      </c>
      <c r="J29" s="8" t="s">
        <v>3055</v>
      </c>
      <c r="K29" s="8">
        <v>-21.179897</v>
      </c>
      <c r="L29" s="8">
        <v>-175.11241899999999</v>
      </c>
      <c r="M29" s="8" t="s">
        <v>2372</v>
      </c>
      <c r="N29" s="8"/>
      <c r="O29" s="8"/>
      <c r="P29" s="8" t="s">
        <v>3925</v>
      </c>
      <c r="Q29" s="10"/>
    </row>
    <row r="30" spans="1:17" s="80" customFormat="1" ht="14">
      <c r="A30" s="9" t="s">
        <v>2443</v>
      </c>
      <c r="B30" s="10">
        <v>29</v>
      </c>
      <c r="C30" s="8" t="str">
        <f t="shared" si="0"/>
        <v>Clark-2014-PNAS_29</v>
      </c>
      <c r="D30" s="10" t="s">
        <v>255</v>
      </c>
      <c r="E30" s="10" t="s">
        <v>2468</v>
      </c>
      <c r="F30" s="8" t="s">
        <v>3043</v>
      </c>
      <c r="G30" s="8" t="s">
        <v>3045</v>
      </c>
      <c r="H30" s="8" t="s">
        <v>3046</v>
      </c>
      <c r="I30" s="8" t="s">
        <v>3053</v>
      </c>
      <c r="J30" s="8" t="s">
        <v>3055</v>
      </c>
      <c r="K30" s="8">
        <v>-21.179897</v>
      </c>
      <c r="L30" s="8">
        <v>-175.11241899999999</v>
      </c>
      <c r="M30" s="8" t="s">
        <v>2372</v>
      </c>
      <c r="N30" s="8"/>
      <c r="O30" s="8"/>
      <c r="P30" s="8" t="s">
        <v>3925</v>
      </c>
      <c r="Q30" s="10"/>
    </row>
    <row r="31" spans="1:17" s="80" customFormat="1" ht="14">
      <c r="A31" s="9" t="s">
        <v>2443</v>
      </c>
      <c r="B31" s="10">
        <v>31</v>
      </c>
      <c r="C31" s="8" t="str">
        <f t="shared" si="0"/>
        <v>Clark-2014-PNAS_31</v>
      </c>
      <c r="D31" s="10" t="s">
        <v>255</v>
      </c>
      <c r="E31" s="10" t="s">
        <v>2469</v>
      </c>
      <c r="F31" s="8" t="s">
        <v>3043</v>
      </c>
      <c r="G31" s="8" t="s">
        <v>3045</v>
      </c>
      <c r="H31" s="8" t="s">
        <v>3046</v>
      </c>
      <c r="I31" s="8" t="s">
        <v>3053</v>
      </c>
      <c r="J31" s="8" t="s">
        <v>3054</v>
      </c>
      <c r="K31" s="8">
        <v>-21.179897</v>
      </c>
      <c r="L31" s="8">
        <v>-175.11241899999999</v>
      </c>
      <c r="M31" s="8" t="s">
        <v>2372</v>
      </c>
      <c r="N31" s="8"/>
      <c r="O31" s="8"/>
      <c r="P31" s="8" t="s">
        <v>3925</v>
      </c>
      <c r="Q31" s="10"/>
    </row>
    <row r="32" spans="1:17" s="80" customFormat="1" ht="14">
      <c r="A32" s="9" t="s">
        <v>2443</v>
      </c>
      <c r="B32" s="10">
        <v>33</v>
      </c>
      <c r="C32" s="8" t="str">
        <f t="shared" si="0"/>
        <v>Clark-2014-PNAS_33</v>
      </c>
      <c r="D32" s="10" t="s">
        <v>255</v>
      </c>
      <c r="E32" s="10" t="s">
        <v>2470</v>
      </c>
      <c r="F32" s="8" t="s">
        <v>3043</v>
      </c>
      <c r="G32" s="8" t="s">
        <v>3045</v>
      </c>
      <c r="H32" s="8" t="s">
        <v>3046</v>
      </c>
      <c r="I32" s="8" t="s">
        <v>3053</v>
      </c>
      <c r="J32" s="8" t="s">
        <v>3054</v>
      </c>
      <c r="K32" s="8">
        <v>-21.179897</v>
      </c>
      <c r="L32" s="8">
        <v>-175.11241899999999</v>
      </c>
      <c r="M32" s="8" t="s">
        <v>2372</v>
      </c>
      <c r="N32" s="8"/>
      <c r="O32" s="8"/>
      <c r="P32" s="8" t="s">
        <v>3925</v>
      </c>
      <c r="Q32" s="10"/>
    </row>
    <row r="33" spans="1:17" s="80" customFormat="1" ht="14">
      <c r="A33" s="9" t="s">
        <v>2443</v>
      </c>
      <c r="B33" s="10">
        <v>34</v>
      </c>
      <c r="C33" s="8" t="str">
        <f t="shared" si="0"/>
        <v>Clark-2014-PNAS_34</v>
      </c>
      <c r="D33" s="10" t="s">
        <v>255</v>
      </c>
      <c r="E33" s="10" t="s">
        <v>2471</v>
      </c>
      <c r="F33" s="8" t="s">
        <v>3043</v>
      </c>
      <c r="G33" s="8" t="s">
        <v>3045</v>
      </c>
      <c r="H33" s="8" t="s">
        <v>3046</v>
      </c>
      <c r="I33" s="8" t="s">
        <v>3053</v>
      </c>
      <c r="J33" s="8" t="s">
        <v>3054</v>
      </c>
      <c r="K33" s="8">
        <v>-21.179897</v>
      </c>
      <c r="L33" s="8">
        <v>-175.11241899999999</v>
      </c>
      <c r="M33" s="8" t="s">
        <v>2372</v>
      </c>
      <c r="N33" s="8"/>
      <c r="O33" s="8"/>
      <c r="P33" s="8" t="s">
        <v>3925</v>
      </c>
      <c r="Q33" s="10"/>
    </row>
    <row r="34" spans="1:17" s="80" customFormat="1" ht="14">
      <c r="A34" s="9" t="s">
        <v>2443</v>
      </c>
      <c r="B34" s="10">
        <v>35</v>
      </c>
      <c r="C34" s="8" t="str">
        <f t="shared" si="0"/>
        <v>Clark-2014-PNAS_35</v>
      </c>
      <c r="D34" s="10" t="s">
        <v>255</v>
      </c>
      <c r="E34" s="10" t="s">
        <v>2472</v>
      </c>
      <c r="F34" s="8" t="s">
        <v>3043</v>
      </c>
      <c r="G34" s="8" t="s">
        <v>3045</v>
      </c>
      <c r="H34" s="8" t="s">
        <v>3046</v>
      </c>
      <c r="I34" s="8" t="s">
        <v>3053</v>
      </c>
      <c r="J34" s="8" t="s">
        <v>3056</v>
      </c>
      <c r="K34" s="8">
        <v>-21.179897</v>
      </c>
      <c r="L34" s="8">
        <v>-175.11241899999999</v>
      </c>
      <c r="M34" s="8" t="s">
        <v>2372</v>
      </c>
      <c r="N34" s="8"/>
      <c r="O34" s="8"/>
      <c r="P34" s="8" t="s">
        <v>3925</v>
      </c>
      <c r="Q34" s="10"/>
    </row>
    <row r="35" spans="1:17" s="80" customFormat="1" ht="14">
      <c r="A35" s="9" t="s">
        <v>2443</v>
      </c>
      <c r="B35" s="10">
        <v>36</v>
      </c>
      <c r="C35" s="8" t="str">
        <f t="shared" si="0"/>
        <v>Clark-2014-PNAS_36</v>
      </c>
      <c r="D35" s="10" t="s">
        <v>255</v>
      </c>
      <c r="E35" s="10" t="s">
        <v>2473</v>
      </c>
      <c r="F35" s="8" t="s">
        <v>3043</v>
      </c>
      <c r="G35" s="8" t="s">
        <v>3045</v>
      </c>
      <c r="H35" s="8" t="s">
        <v>3046</v>
      </c>
      <c r="I35" s="8" t="s">
        <v>3053</v>
      </c>
      <c r="J35" s="8" t="s">
        <v>3057</v>
      </c>
      <c r="K35" s="8">
        <v>-21.179897</v>
      </c>
      <c r="L35" s="8">
        <v>-175.11241899999999</v>
      </c>
      <c r="M35" s="8" t="s">
        <v>2372</v>
      </c>
      <c r="N35" s="8"/>
      <c r="O35" s="8"/>
      <c r="P35" s="8" t="s">
        <v>3925</v>
      </c>
      <c r="Q35" s="10"/>
    </row>
    <row r="36" spans="1:17" s="80" customFormat="1" ht="14">
      <c r="A36" s="9" t="s">
        <v>2443</v>
      </c>
      <c r="B36" s="10">
        <v>39</v>
      </c>
      <c r="C36" s="8" t="str">
        <f t="shared" si="0"/>
        <v>Clark-2014-PNAS_39</v>
      </c>
      <c r="D36" s="10" t="s">
        <v>255</v>
      </c>
      <c r="E36" s="10" t="s">
        <v>2474</v>
      </c>
      <c r="F36" s="8" t="s">
        <v>3043</v>
      </c>
      <c r="G36" s="8" t="s">
        <v>3045</v>
      </c>
      <c r="H36" s="8" t="s">
        <v>3046</v>
      </c>
      <c r="I36" s="8" t="s">
        <v>3053</v>
      </c>
      <c r="J36" s="8" t="s">
        <v>3054</v>
      </c>
      <c r="K36" s="8">
        <v>-21.179897</v>
      </c>
      <c r="L36" s="8">
        <v>-175.11241899999999</v>
      </c>
      <c r="M36" s="8" t="s">
        <v>2372</v>
      </c>
      <c r="N36" s="8"/>
      <c r="O36" s="8"/>
      <c r="P36" s="8"/>
      <c r="Q36" s="10"/>
    </row>
    <row r="37" spans="1:17" s="80" customFormat="1" ht="14">
      <c r="A37" s="9" t="s">
        <v>2443</v>
      </c>
      <c r="B37" s="10">
        <v>41</v>
      </c>
      <c r="C37" s="8" t="str">
        <f t="shared" si="0"/>
        <v>Clark-2014-PNAS_41</v>
      </c>
      <c r="D37" s="10" t="s">
        <v>255</v>
      </c>
      <c r="E37" s="10" t="s">
        <v>2475</v>
      </c>
      <c r="F37" s="8" t="s">
        <v>3043</v>
      </c>
      <c r="G37" s="8" t="s">
        <v>3045</v>
      </c>
      <c r="H37" s="8" t="s">
        <v>3046</v>
      </c>
      <c r="I37" s="8" t="s">
        <v>3053</v>
      </c>
      <c r="J37" s="8" t="s">
        <v>3057</v>
      </c>
      <c r="K37" s="8">
        <v>-21.179897</v>
      </c>
      <c r="L37" s="8">
        <v>-175.11241899999999</v>
      </c>
      <c r="M37" s="8" t="s">
        <v>2372</v>
      </c>
      <c r="N37" s="8"/>
      <c r="O37" s="8"/>
      <c r="P37" s="8" t="s">
        <v>3925</v>
      </c>
      <c r="Q37" s="10"/>
    </row>
    <row r="38" spans="1:17" s="80" customFormat="1" ht="14">
      <c r="A38" s="9" t="s">
        <v>2443</v>
      </c>
      <c r="B38" s="10">
        <v>42</v>
      </c>
      <c r="C38" s="8" t="str">
        <f t="shared" si="0"/>
        <v>Clark-2014-PNAS_42</v>
      </c>
      <c r="D38" s="10" t="s">
        <v>255</v>
      </c>
      <c r="E38" s="10" t="s">
        <v>2476</v>
      </c>
      <c r="F38" s="8" t="s">
        <v>3043</v>
      </c>
      <c r="G38" s="8" t="s">
        <v>3045</v>
      </c>
      <c r="H38" s="8" t="s">
        <v>3046</v>
      </c>
      <c r="I38" s="8" t="s">
        <v>3053</v>
      </c>
      <c r="J38" s="8" t="s">
        <v>3058</v>
      </c>
      <c r="K38" s="8">
        <v>-21.179897</v>
      </c>
      <c r="L38" s="8">
        <v>-175.11241899999999</v>
      </c>
      <c r="M38" s="8" t="s">
        <v>2372</v>
      </c>
      <c r="N38" s="8"/>
      <c r="O38" s="8"/>
      <c r="P38" s="8"/>
      <c r="Q38" s="10"/>
    </row>
    <row r="39" spans="1:17" s="80" customFormat="1" ht="14">
      <c r="A39" s="9" t="s">
        <v>2443</v>
      </c>
      <c r="B39" s="10">
        <v>43</v>
      </c>
      <c r="C39" s="8" t="str">
        <f t="shared" si="0"/>
        <v>Clark-2014-PNAS_43</v>
      </c>
      <c r="D39" s="10" t="s">
        <v>255</v>
      </c>
      <c r="E39" s="10" t="s">
        <v>2477</v>
      </c>
      <c r="F39" s="8" t="s">
        <v>3043</v>
      </c>
      <c r="G39" s="8" t="s">
        <v>3045</v>
      </c>
      <c r="H39" s="8" t="s">
        <v>3046</v>
      </c>
      <c r="I39" s="8" t="s">
        <v>3053</v>
      </c>
      <c r="J39" s="8" t="s">
        <v>3059</v>
      </c>
      <c r="K39" s="8">
        <v>-21.179897</v>
      </c>
      <c r="L39" s="8">
        <v>-175.11241899999999</v>
      </c>
      <c r="M39" s="8" t="s">
        <v>2372</v>
      </c>
      <c r="N39" s="8"/>
      <c r="O39" s="8"/>
      <c r="P39" s="8"/>
      <c r="Q39" s="10"/>
    </row>
    <row r="40" spans="1:17" s="80" customFormat="1" ht="14">
      <c r="A40" s="9" t="s">
        <v>2443</v>
      </c>
      <c r="B40" s="10">
        <v>44</v>
      </c>
      <c r="C40" s="8" t="str">
        <f t="shared" si="0"/>
        <v>Clark-2014-PNAS_44</v>
      </c>
      <c r="D40" s="10" t="s">
        <v>255</v>
      </c>
      <c r="E40" s="10" t="s">
        <v>2478</v>
      </c>
      <c r="F40" s="8" t="s">
        <v>3043</v>
      </c>
      <c r="G40" s="8" t="s">
        <v>3045</v>
      </c>
      <c r="H40" s="8" t="s">
        <v>3046</v>
      </c>
      <c r="I40" s="8" t="s">
        <v>3053</v>
      </c>
      <c r="J40" s="8" t="s">
        <v>3059</v>
      </c>
      <c r="K40" s="8">
        <v>-21.179897</v>
      </c>
      <c r="L40" s="8">
        <v>-175.11241899999999</v>
      </c>
      <c r="M40" s="8" t="s">
        <v>2372</v>
      </c>
      <c r="N40" s="8"/>
      <c r="O40" s="8"/>
      <c r="P40" s="8"/>
      <c r="Q40" s="10"/>
    </row>
    <row r="41" spans="1:17" s="80" customFormat="1" ht="14">
      <c r="A41" s="9" t="s">
        <v>2443</v>
      </c>
      <c r="B41" s="10">
        <v>46</v>
      </c>
      <c r="C41" s="8" t="str">
        <f t="shared" si="0"/>
        <v>Clark-2014-PNAS_46</v>
      </c>
      <c r="D41" s="10" t="s">
        <v>255</v>
      </c>
      <c r="E41" s="10" t="s">
        <v>2479</v>
      </c>
      <c r="F41" s="8" t="s">
        <v>3043</v>
      </c>
      <c r="G41" s="8" t="s">
        <v>3045</v>
      </c>
      <c r="H41" s="8" t="s">
        <v>3046</v>
      </c>
      <c r="I41" s="8" t="s">
        <v>3053</v>
      </c>
      <c r="J41" s="8" t="s">
        <v>3059</v>
      </c>
      <c r="K41" s="8">
        <v>-21.179897</v>
      </c>
      <c r="L41" s="8">
        <v>-175.11241899999999</v>
      </c>
      <c r="M41" s="8" t="s">
        <v>2372</v>
      </c>
      <c r="N41" s="8"/>
      <c r="O41" s="8"/>
      <c r="P41" s="8" t="s">
        <v>3925</v>
      </c>
      <c r="Q41" s="10"/>
    </row>
    <row r="42" spans="1:17" s="80" customFormat="1" ht="14">
      <c r="A42" s="9" t="s">
        <v>2443</v>
      </c>
      <c r="B42" s="10">
        <v>48</v>
      </c>
      <c r="C42" s="8" t="str">
        <f t="shared" si="0"/>
        <v>Clark-2014-PNAS_48</v>
      </c>
      <c r="D42" s="10" t="s">
        <v>255</v>
      </c>
      <c r="E42" s="10" t="s">
        <v>2480</v>
      </c>
      <c r="F42" s="8" t="s">
        <v>3043</v>
      </c>
      <c r="G42" s="8" t="s">
        <v>3045</v>
      </c>
      <c r="H42" s="8" t="s">
        <v>3046</v>
      </c>
      <c r="I42" s="8" t="s">
        <v>3053</v>
      </c>
      <c r="J42" s="8" t="s">
        <v>3059</v>
      </c>
      <c r="K42" s="8">
        <v>-21.179897</v>
      </c>
      <c r="L42" s="8">
        <v>-175.11241899999999</v>
      </c>
      <c r="M42" s="8" t="s">
        <v>2372</v>
      </c>
      <c r="N42" s="8"/>
      <c r="O42" s="8"/>
      <c r="P42" s="8" t="s">
        <v>3925</v>
      </c>
      <c r="Q42" s="10"/>
    </row>
    <row r="43" spans="1:17" s="80" customFormat="1" ht="14">
      <c r="A43" s="9" t="s">
        <v>2443</v>
      </c>
      <c r="B43" s="10">
        <v>49</v>
      </c>
      <c r="C43" s="8" t="str">
        <f t="shared" si="0"/>
        <v>Clark-2014-PNAS_49</v>
      </c>
      <c r="D43" s="10" t="s">
        <v>255</v>
      </c>
      <c r="E43" s="10" t="s">
        <v>2481</v>
      </c>
      <c r="F43" s="8" t="s">
        <v>3043</v>
      </c>
      <c r="G43" s="8" t="s">
        <v>3045</v>
      </c>
      <c r="H43" s="8" t="s">
        <v>3046</v>
      </c>
      <c r="I43" s="8" t="s">
        <v>3053</v>
      </c>
      <c r="J43" s="8" t="s">
        <v>3059</v>
      </c>
      <c r="K43" s="8">
        <v>-21.179897</v>
      </c>
      <c r="L43" s="8">
        <v>-175.11241899999999</v>
      </c>
      <c r="M43" s="8" t="s">
        <v>2372</v>
      </c>
      <c r="N43" s="8"/>
      <c r="O43" s="8"/>
      <c r="P43" s="8"/>
      <c r="Q43" s="10"/>
    </row>
    <row r="44" spans="1:17" s="80" customFormat="1" ht="14">
      <c r="A44" s="9" t="s">
        <v>2443</v>
      </c>
      <c r="B44" s="10">
        <v>51</v>
      </c>
      <c r="C44" s="8" t="str">
        <f t="shared" si="0"/>
        <v>Clark-2014-PNAS_51</v>
      </c>
      <c r="D44" s="10" t="s">
        <v>255</v>
      </c>
      <c r="E44" s="10" t="s">
        <v>2482</v>
      </c>
      <c r="F44" s="8" t="s">
        <v>3043</v>
      </c>
      <c r="G44" s="8" t="s">
        <v>3045</v>
      </c>
      <c r="H44" s="8" t="s">
        <v>3046</v>
      </c>
      <c r="I44" s="8" t="s">
        <v>3053</v>
      </c>
      <c r="J44" s="8" t="s">
        <v>3054</v>
      </c>
      <c r="K44" s="8">
        <v>-21.179897</v>
      </c>
      <c r="L44" s="8">
        <v>-175.11241899999999</v>
      </c>
      <c r="M44" s="8" t="s">
        <v>2372</v>
      </c>
      <c r="N44" s="8"/>
      <c r="O44" s="8"/>
      <c r="P44" s="8" t="s">
        <v>3925</v>
      </c>
      <c r="Q44" s="10"/>
    </row>
    <row r="45" spans="1:17" s="80" customFormat="1" ht="14">
      <c r="A45" s="9" t="s">
        <v>2443</v>
      </c>
      <c r="B45" s="10">
        <v>53</v>
      </c>
      <c r="C45" s="8" t="str">
        <f t="shared" si="0"/>
        <v>Clark-2014-PNAS_53</v>
      </c>
      <c r="D45" s="10" t="s">
        <v>255</v>
      </c>
      <c r="E45" s="10" t="s">
        <v>2483</v>
      </c>
      <c r="F45" s="8" t="s">
        <v>3043</v>
      </c>
      <c r="G45" s="8" t="s">
        <v>3045</v>
      </c>
      <c r="H45" s="8" t="s">
        <v>3046</v>
      </c>
      <c r="I45" s="8" t="s">
        <v>3053</v>
      </c>
      <c r="J45" s="8" t="s">
        <v>3054</v>
      </c>
      <c r="K45" s="8">
        <v>-21.179897</v>
      </c>
      <c r="L45" s="8">
        <v>-175.11241899999999</v>
      </c>
      <c r="M45" s="8" t="s">
        <v>2372</v>
      </c>
      <c r="N45" s="8"/>
      <c r="O45" s="8"/>
      <c r="P45" s="8"/>
      <c r="Q45" s="10"/>
    </row>
    <row r="46" spans="1:17" s="80" customFormat="1" ht="14">
      <c r="A46" s="9" t="s">
        <v>2443</v>
      </c>
      <c r="B46" s="10">
        <v>54</v>
      </c>
      <c r="C46" s="8" t="str">
        <f t="shared" si="0"/>
        <v>Clark-2014-PNAS_54</v>
      </c>
      <c r="D46" s="10" t="s">
        <v>255</v>
      </c>
      <c r="E46" s="10" t="s">
        <v>2484</v>
      </c>
      <c r="F46" s="8" t="s">
        <v>3043</v>
      </c>
      <c r="G46" s="8" t="s">
        <v>3045</v>
      </c>
      <c r="H46" s="8" t="s">
        <v>3046</v>
      </c>
      <c r="I46" s="8" t="s">
        <v>3053</v>
      </c>
      <c r="J46" s="8" t="s">
        <v>3057</v>
      </c>
      <c r="K46" s="8">
        <v>-21.179897</v>
      </c>
      <c r="L46" s="8">
        <v>-175.11241899999999</v>
      </c>
      <c r="M46" s="8" t="s">
        <v>2372</v>
      </c>
      <c r="N46" s="8"/>
      <c r="O46" s="8"/>
      <c r="P46" s="8"/>
      <c r="Q46" s="10"/>
    </row>
    <row r="47" spans="1:17" s="80" customFormat="1" ht="14">
      <c r="A47" s="9" t="s">
        <v>2443</v>
      </c>
      <c r="B47" s="10">
        <v>55</v>
      </c>
      <c r="C47" s="8" t="str">
        <f t="shared" si="0"/>
        <v>Clark-2014-PNAS_55</v>
      </c>
      <c r="D47" s="10" t="s">
        <v>255</v>
      </c>
      <c r="E47" s="10" t="s">
        <v>2485</v>
      </c>
      <c r="F47" s="8" t="s">
        <v>3043</v>
      </c>
      <c r="G47" s="8" t="s">
        <v>3045</v>
      </c>
      <c r="H47" s="8" t="s">
        <v>3046</v>
      </c>
      <c r="I47" s="8" t="s">
        <v>3060</v>
      </c>
      <c r="J47" s="8"/>
      <c r="K47" s="8">
        <v>-21.104388</v>
      </c>
      <c r="L47" s="8">
        <v>-175.14040299999999</v>
      </c>
      <c r="M47" s="8" t="s">
        <v>2372</v>
      </c>
      <c r="N47" s="8"/>
      <c r="O47" s="8"/>
      <c r="P47" s="8"/>
      <c r="Q47" s="10"/>
    </row>
    <row r="48" spans="1:17" s="80" customFormat="1" ht="14">
      <c r="A48" s="9" t="s">
        <v>2443</v>
      </c>
      <c r="B48" s="10">
        <v>56</v>
      </c>
      <c r="C48" s="8" t="str">
        <f t="shared" si="0"/>
        <v>Clark-2014-PNAS_56</v>
      </c>
      <c r="D48" s="10" t="s">
        <v>255</v>
      </c>
      <c r="E48" s="10" t="s">
        <v>2486</v>
      </c>
      <c r="F48" s="8" t="s">
        <v>3043</v>
      </c>
      <c r="G48" s="8" t="s">
        <v>3045</v>
      </c>
      <c r="H48" s="8" t="s">
        <v>3046</v>
      </c>
      <c r="I48" s="8" t="s">
        <v>3050</v>
      </c>
      <c r="J48" s="8" t="s">
        <v>3051</v>
      </c>
      <c r="K48" s="8">
        <v>-21.162438000000002</v>
      </c>
      <c r="L48" s="8">
        <v>-175.22895199999999</v>
      </c>
      <c r="M48" s="8" t="s">
        <v>2372</v>
      </c>
      <c r="N48" s="8"/>
      <c r="O48" s="8"/>
      <c r="P48" s="8"/>
      <c r="Q48" s="10"/>
    </row>
    <row r="49" spans="1:17" s="80" customFormat="1" ht="14">
      <c r="A49" s="9" t="s">
        <v>2443</v>
      </c>
      <c r="B49" s="10">
        <v>58</v>
      </c>
      <c r="C49" s="8" t="str">
        <f t="shared" si="0"/>
        <v>Clark-2014-PNAS_58</v>
      </c>
      <c r="D49" s="10" t="s">
        <v>255</v>
      </c>
      <c r="E49" s="10" t="s">
        <v>2487</v>
      </c>
      <c r="F49" s="8" t="s">
        <v>3043</v>
      </c>
      <c r="G49" s="8" t="s">
        <v>3045</v>
      </c>
      <c r="H49" s="8" t="s">
        <v>3046</v>
      </c>
      <c r="I49" s="8" t="s">
        <v>3050</v>
      </c>
      <c r="J49" s="8" t="s">
        <v>3051</v>
      </c>
      <c r="K49" s="8">
        <v>-21.162438000000002</v>
      </c>
      <c r="L49" s="8">
        <v>-175.22895199999999</v>
      </c>
      <c r="M49" s="8" t="s">
        <v>2372</v>
      </c>
      <c r="N49" s="8"/>
      <c r="O49" s="8"/>
      <c r="P49" s="8"/>
      <c r="Q49" s="10"/>
    </row>
    <row r="50" spans="1:17" s="80" customFormat="1" ht="14">
      <c r="A50" s="9" t="s">
        <v>2443</v>
      </c>
      <c r="B50" s="10">
        <v>59</v>
      </c>
      <c r="C50" s="8" t="str">
        <f t="shared" si="0"/>
        <v>Clark-2014-PNAS_59</v>
      </c>
      <c r="D50" s="10" t="s">
        <v>255</v>
      </c>
      <c r="E50" s="10" t="s">
        <v>2488</v>
      </c>
      <c r="F50" s="8" t="s">
        <v>3043</v>
      </c>
      <c r="G50" s="8" t="s">
        <v>3045</v>
      </c>
      <c r="H50" s="8" t="s">
        <v>3046</v>
      </c>
      <c r="I50" s="8" t="s">
        <v>3047</v>
      </c>
      <c r="J50" s="8"/>
      <c r="K50" s="8">
        <v>-21.181934999999999</v>
      </c>
      <c r="L50" s="8">
        <v>-175.22302099999999</v>
      </c>
      <c r="M50" s="8" t="s">
        <v>2372</v>
      </c>
      <c r="N50" s="8"/>
      <c r="O50" s="8"/>
      <c r="P50" s="8"/>
      <c r="Q50" s="10"/>
    </row>
    <row r="51" spans="1:17" s="80" customFormat="1" ht="14">
      <c r="A51" s="9" t="s">
        <v>2443</v>
      </c>
      <c r="B51" s="10">
        <v>60</v>
      </c>
      <c r="C51" s="8" t="str">
        <f t="shared" si="0"/>
        <v>Clark-2014-PNAS_60</v>
      </c>
      <c r="D51" s="10" t="s">
        <v>255</v>
      </c>
      <c r="E51" s="10" t="s">
        <v>2489</v>
      </c>
      <c r="F51" s="8" t="s">
        <v>3043</v>
      </c>
      <c r="G51" s="8" t="s">
        <v>3045</v>
      </c>
      <c r="H51" s="8" t="s">
        <v>3046</v>
      </c>
      <c r="I51" s="8" t="s">
        <v>3050</v>
      </c>
      <c r="J51" s="8" t="s">
        <v>3051</v>
      </c>
      <c r="K51" s="8">
        <v>-21.162438000000002</v>
      </c>
      <c r="L51" s="8">
        <v>-175.22895199999999</v>
      </c>
      <c r="M51" s="8" t="s">
        <v>2372</v>
      </c>
      <c r="N51" s="8"/>
      <c r="O51" s="8"/>
      <c r="P51" s="8"/>
      <c r="Q51" s="10"/>
    </row>
    <row r="52" spans="1:17" s="80" customFormat="1" ht="14">
      <c r="A52" s="9" t="s">
        <v>2443</v>
      </c>
      <c r="B52" s="10">
        <v>61</v>
      </c>
      <c r="C52" s="8" t="str">
        <f t="shared" si="0"/>
        <v>Clark-2014-PNAS_61</v>
      </c>
      <c r="D52" s="10" t="s">
        <v>255</v>
      </c>
      <c r="E52" s="10" t="s">
        <v>2490</v>
      </c>
      <c r="F52" s="8" t="s">
        <v>3043</v>
      </c>
      <c r="G52" s="8" t="s">
        <v>3045</v>
      </c>
      <c r="H52" s="8" t="s">
        <v>3046</v>
      </c>
      <c r="I52" s="8" t="s">
        <v>3047</v>
      </c>
      <c r="J52" s="8"/>
      <c r="K52" s="8">
        <v>-21.181934999999999</v>
      </c>
      <c r="L52" s="8">
        <v>-175.22302099999999</v>
      </c>
      <c r="M52" s="8" t="s">
        <v>2372</v>
      </c>
      <c r="N52" s="8"/>
      <c r="O52" s="8"/>
      <c r="P52" s="8"/>
      <c r="Q52" s="10"/>
    </row>
    <row r="53" spans="1:17" s="80" customFormat="1" ht="14">
      <c r="A53" s="9" t="s">
        <v>2443</v>
      </c>
      <c r="B53" s="10">
        <v>62</v>
      </c>
      <c r="C53" s="10" t="str">
        <f t="shared" si="0"/>
        <v>Clark-2014-PNAS_62</v>
      </c>
      <c r="D53" s="10" t="s">
        <v>255</v>
      </c>
      <c r="E53" s="10" t="s">
        <v>2491</v>
      </c>
      <c r="F53" s="8" t="s">
        <v>3043</v>
      </c>
      <c r="G53" s="10" t="s">
        <v>3045</v>
      </c>
      <c r="H53" s="10" t="s">
        <v>3046</v>
      </c>
      <c r="I53" s="10" t="s">
        <v>3050</v>
      </c>
      <c r="J53" s="10" t="s">
        <v>3051</v>
      </c>
      <c r="K53" s="10">
        <v>-21.162438000000002</v>
      </c>
      <c r="L53" s="10">
        <v>-175.22895199999999</v>
      </c>
      <c r="M53" s="10" t="s">
        <v>2372</v>
      </c>
      <c r="N53" s="10"/>
      <c r="O53" s="10"/>
      <c r="P53" s="10"/>
      <c r="Q53" s="10"/>
    </row>
    <row r="54" spans="1:17" s="80" customFormat="1" ht="14">
      <c r="A54" s="9" t="s">
        <v>2443</v>
      </c>
      <c r="B54" s="10">
        <v>63</v>
      </c>
      <c r="C54" s="10" t="str">
        <f t="shared" si="0"/>
        <v>Clark-2014-PNAS_63</v>
      </c>
      <c r="D54" s="10" t="s">
        <v>255</v>
      </c>
      <c r="E54" s="10" t="s">
        <v>2492</v>
      </c>
      <c r="F54" s="8" t="s">
        <v>3043</v>
      </c>
      <c r="G54" s="10" t="s">
        <v>3045</v>
      </c>
      <c r="H54" s="10" t="s">
        <v>3046</v>
      </c>
      <c r="I54" s="10" t="s">
        <v>3050</v>
      </c>
      <c r="J54" s="10" t="s">
        <v>3051</v>
      </c>
      <c r="K54" s="10">
        <v>-21.162438000000002</v>
      </c>
      <c r="L54" s="10">
        <v>-175.22895199999999</v>
      </c>
      <c r="M54" s="10" t="s">
        <v>2372</v>
      </c>
      <c r="N54" s="10"/>
      <c r="O54" s="10"/>
      <c r="P54" s="10"/>
      <c r="Q54" s="10"/>
    </row>
    <row r="55" spans="1:17" s="80" customFormat="1" ht="14">
      <c r="A55" s="9" t="s">
        <v>2443</v>
      </c>
      <c r="B55" s="10">
        <v>64</v>
      </c>
      <c r="C55" s="10" t="str">
        <f t="shared" si="0"/>
        <v>Clark-2014-PNAS_64</v>
      </c>
      <c r="D55" s="10" t="s">
        <v>255</v>
      </c>
      <c r="E55" s="10" t="s">
        <v>2493</v>
      </c>
      <c r="F55" s="8" t="s">
        <v>3043</v>
      </c>
      <c r="G55" s="10" t="s">
        <v>3045</v>
      </c>
      <c r="H55" s="10" t="s">
        <v>3046</v>
      </c>
      <c r="I55" s="10" t="s">
        <v>3050</v>
      </c>
      <c r="J55" s="10" t="s">
        <v>3051</v>
      </c>
      <c r="K55" s="10">
        <v>-21.162438000000002</v>
      </c>
      <c r="L55" s="10">
        <v>-175.22895199999999</v>
      </c>
      <c r="M55" s="10" t="s">
        <v>2372</v>
      </c>
      <c r="N55" s="10"/>
      <c r="O55" s="10"/>
      <c r="P55" s="10"/>
      <c r="Q55" s="10"/>
    </row>
    <row r="56" spans="1:17" s="80" customFormat="1" ht="14">
      <c r="A56" s="9" t="s">
        <v>2443</v>
      </c>
      <c r="B56" s="10">
        <v>65</v>
      </c>
      <c r="C56" s="10" t="str">
        <f t="shared" si="0"/>
        <v>Clark-2014-PNAS_65</v>
      </c>
      <c r="D56" s="10" t="s">
        <v>255</v>
      </c>
      <c r="E56" s="10" t="s">
        <v>2494</v>
      </c>
      <c r="F56" s="8" t="s">
        <v>3043</v>
      </c>
      <c r="G56" s="10" t="s">
        <v>3045</v>
      </c>
      <c r="H56" s="10" t="s">
        <v>3046</v>
      </c>
      <c r="I56" s="10" t="s">
        <v>3047</v>
      </c>
      <c r="J56" s="10"/>
      <c r="K56" s="10">
        <v>-21.181934999999999</v>
      </c>
      <c r="L56" s="10">
        <v>-175.22302099999999</v>
      </c>
      <c r="M56" s="10" t="s">
        <v>2372</v>
      </c>
      <c r="N56" s="10"/>
      <c r="O56" s="10"/>
      <c r="P56" s="10"/>
      <c r="Q56" s="10"/>
    </row>
    <row r="57" spans="1:17" s="80" customFormat="1" ht="14">
      <c r="A57" s="9" t="s">
        <v>2443</v>
      </c>
      <c r="B57" s="10">
        <v>66</v>
      </c>
      <c r="C57" s="10" t="str">
        <f t="shared" si="0"/>
        <v>Clark-2014-PNAS_66</v>
      </c>
      <c r="D57" s="10" t="s">
        <v>255</v>
      </c>
      <c r="E57" s="10" t="s">
        <v>2495</v>
      </c>
      <c r="F57" s="8" t="s">
        <v>3043</v>
      </c>
      <c r="G57" s="10" t="s">
        <v>3045</v>
      </c>
      <c r="H57" s="10" t="s">
        <v>3046</v>
      </c>
      <c r="I57" s="10" t="s">
        <v>3050</v>
      </c>
      <c r="J57" s="10" t="s">
        <v>3051</v>
      </c>
      <c r="K57" s="10">
        <v>-21.162438000000002</v>
      </c>
      <c r="L57" s="10">
        <v>-175.22895199999999</v>
      </c>
      <c r="M57" s="10" t="s">
        <v>2372</v>
      </c>
      <c r="N57" s="10"/>
      <c r="O57" s="10"/>
      <c r="P57" s="10"/>
      <c r="Q57" s="10"/>
    </row>
    <row r="58" spans="1:17" s="80" customFormat="1" ht="14">
      <c r="A58" s="9" t="s">
        <v>2443</v>
      </c>
      <c r="B58" s="10">
        <v>67</v>
      </c>
      <c r="C58" s="10" t="str">
        <f t="shared" si="0"/>
        <v>Clark-2014-PNAS_67</v>
      </c>
      <c r="D58" s="10" t="s">
        <v>255</v>
      </c>
      <c r="E58" s="10" t="s">
        <v>2496</v>
      </c>
      <c r="F58" s="8" t="s">
        <v>3043</v>
      </c>
      <c r="G58" s="10" t="s">
        <v>3045</v>
      </c>
      <c r="H58" s="10" t="s">
        <v>3046</v>
      </c>
      <c r="I58" s="10" t="s">
        <v>3050</v>
      </c>
      <c r="J58" s="10" t="s">
        <v>3051</v>
      </c>
      <c r="K58" s="10">
        <v>-21.162438000000002</v>
      </c>
      <c r="L58" s="10">
        <v>-175.22895199999999</v>
      </c>
      <c r="M58" s="10" t="s">
        <v>2372</v>
      </c>
      <c r="N58" s="10"/>
      <c r="O58" s="10"/>
      <c r="P58" s="10"/>
      <c r="Q58" s="10"/>
    </row>
    <row r="59" spans="1:17" s="80" customFormat="1" ht="14">
      <c r="A59" s="9" t="s">
        <v>2443</v>
      </c>
      <c r="B59" s="10">
        <v>68</v>
      </c>
      <c r="C59" s="10" t="str">
        <f t="shared" si="0"/>
        <v>Clark-2014-PNAS_68</v>
      </c>
      <c r="D59" s="10" t="s">
        <v>255</v>
      </c>
      <c r="E59" s="10" t="s">
        <v>2497</v>
      </c>
      <c r="F59" s="8" t="s">
        <v>3043</v>
      </c>
      <c r="G59" s="10" t="s">
        <v>3045</v>
      </c>
      <c r="H59" s="10" t="s">
        <v>3046</v>
      </c>
      <c r="I59" s="10" t="s">
        <v>3050</v>
      </c>
      <c r="J59" s="10" t="s">
        <v>3051</v>
      </c>
      <c r="K59" s="10">
        <v>-21.162438000000002</v>
      </c>
      <c r="L59" s="10">
        <v>-175.22895199999999</v>
      </c>
      <c r="M59" s="10" t="s">
        <v>2372</v>
      </c>
      <c r="N59" s="10"/>
      <c r="O59" s="10"/>
      <c r="P59" s="10"/>
      <c r="Q59" s="10"/>
    </row>
    <row r="60" spans="1:17" s="80" customFormat="1" ht="14">
      <c r="A60" s="9" t="s">
        <v>2443</v>
      </c>
      <c r="B60" s="10">
        <v>69</v>
      </c>
      <c r="C60" s="10" t="str">
        <f t="shared" si="0"/>
        <v>Clark-2014-PNAS_69</v>
      </c>
      <c r="D60" s="10" t="s">
        <v>255</v>
      </c>
      <c r="E60" s="10" t="s">
        <v>2498</v>
      </c>
      <c r="F60" s="8" t="s">
        <v>3043</v>
      </c>
      <c r="G60" s="10" t="s">
        <v>3045</v>
      </c>
      <c r="H60" s="10" t="s">
        <v>3046</v>
      </c>
      <c r="I60" s="10" t="s">
        <v>3050</v>
      </c>
      <c r="J60" s="10" t="s">
        <v>3051</v>
      </c>
      <c r="K60" s="10">
        <v>-21.162438000000002</v>
      </c>
      <c r="L60" s="10">
        <v>-175.22895199999999</v>
      </c>
      <c r="M60" s="10" t="s">
        <v>2372</v>
      </c>
      <c r="N60" s="10"/>
      <c r="O60" s="10"/>
      <c r="P60" s="10"/>
      <c r="Q60" s="10"/>
    </row>
    <row r="61" spans="1:17" s="80" customFormat="1" ht="14">
      <c r="A61" s="9" t="s">
        <v>2443</v>
      </c>
      <c r="B61" s="10">
        <v>70</v>
      </c>
      <c r="C61" s="10" t="str">
        <f t="shared" si="0"/>
        <v>Clark-2014-PNAS_70</v>
      </c>
      <c r="D61" s="10" t="s">
        <v>255</v>
      </c>
      <c r="E61" s="10" t="s">
        <v>2499</v>
      </c>
      <c r="F61" s="8" t="s">
        <v>3043</v>
      </c>
      <c r="G61" s="10" t="s">
        <v>3045</v>
      </c>
      <c r="H61" s="10" t="s">
        <v>3046</v>
      </c>
      <c r="I61" s="10" t="s">
        <v>3050</v>
      </c>
      <c r="J61" s="10" t="s">
        <v>3051</v>
      </c>
      <c r="K61" s="10">
        <v>-21.162438000000002</v>
      </c>
      <c r="L61" s="10">
        <v>-175.22895199999999</v>
      </c>
      <c r="M61" s="10" t="s">
        <v>2372</v>
      </c>
      <c r="N61" s="10"/>
      <c r="O61" s="10"/>
      <c r="P61" s="10"/>
      <c r="Q61" s="10"/>
    </row>
    <row r="62" spans="1:17" s="80" customFormat="1" ht="14">
      <c r="A62" s="9" t="s">
        <v>2443</v>
      </c>
      <c r="B62" s="10">
        <v>71</v>
      </c>
      <c r="C62" s="10" t="str">
        <f t="shared" si="0"/>
        <v>Clark-2014-PNAS_71</v>
      </c>
      <c r="D62" s="10" t="s">
        <v>255</v>
      </c>
      <c r="E62" s="10" t="s">
        <v>2500</v>
      </c>
      <c r="F62" s="8" t="s">
        <v>3043</v>
      </c>
      <c r="G62" s="10" t="s">
        <v>3045</v>
      </c>
      <c r="H62" s="10" t="s">
        <v>3046</v>
      </c>
      <c r="I62" s="10" t="s">
        <v>3050</v>
      </c>
      <c r="J62" s="10" t="s">
        <v>3051</v>
      </c>
      <c r="K62" s="10">
        <v>-21.162438000000002</v>
      </c>
      <c r="L62" s="10">
        <v>-175.22895199999999</v>
      </c>
      <c r="M62" s="10" t="s">
        <v>2372</v>
      </c>
      <c r="N62" s="10"/>
      <c r="O62" s="10"/>
      <c r="P62" s="10"/>
      <c r="Q62" s="10"/>
    </row>
    <row r="63" spans="1:17" s="80" customFormat="1" ht="14">
      <c r="A63" s="9" t="s">
        <v>2443</v>
      </c>
      <c r="B63" s="10">
        <v>72</v>
      </c>
      <c r="C63" s="10" t="str">
        <f t="shared" si="0"/>
        <v>Clark-2014-PNAS_72</v>
      </c>
      <c r="D63" s="10" t="s">
        <v>255</v>
      </c>
      <c r="E63" s="10" t="s">
        <v>2501</v>
      </c>
      <c r="F63" s="8" t="s">
        <v>3043</v>
      </c>
      <c r="G63" s="10" t="s">
        <v>3045</v>
      </c>
      <c r="H63" s="10" t="s">
        <v>3046</v>
      </c>
      <c r="I63" s="10" t="s">
        <v>3050</v>
      </c>
      <c r="J63" s="10" t="s">
        <v>3051</v>
      </c>
      <c r="K63" s="10">
        <v>-21.162438000000002</v>
      </c>
      <c r="L63" s="10">
        <v>-175.22895199999999</v>
      </c>
      <c r="M63" s="10" t="s">
        <v>2372</v>
      </c>
      <c r="N63" s="10"/>
      <c r="O63" s="10"/>
      <c r="P63" s="10"/>
      <c r="Q63" s="10"/>
    </row>
    <row r="64" spans="1:17" s="80" customFormat="1" ht="14">
      <c r="A64" s="9" t="s">
        <v>2443</v>
      </c>
      <c r="B64" s="10">
        <v>73</v>
      </c>
      <c r="C64" s="10" t="str">
        <f t="shared" si="0"/>
        <v>Clark-2014-PNAS_73</v>
      </c>
      <c r="D64" s="10" t="s">
        <v>255</v>
      </c>
      <c r="E64" s="10" t="s">
        <v>2502</v>
      </c>
      <c r="F64" s="8" t="s">
        <v>3043</v>
      </c>
      <c r="G64" s="10" t="s">
        <v>3045</v>
      </c>
      <c r="H64" s="10" t="s">
        <v>3046</v>
      </c>
      <c r="I64" s="10" t="s">
        <v>3050</v>
      </c>
      <c r="J64" s="10" t="s">
        <v>3051</v>
      </c>
      <c r="K64" s="10">
        <v>-21.162438000000002</v>
      </c>
      <c r="L64" s="10">
        <v>-175.22895199999999</v>
      </c>
      <c r="M64" s="10" t="s">
        <v>2372</v>
      </c>
      <c r="N64" s="10"/>
      <c r="O64" s="10"/>
      <c r="P64" s="10"/>
      <c r="Q64" s="10"/>
    </row>
    <row r="65" spans="1:17" s="80" customFormat="1" ht="14">
      <c r="A65" s="9" t="s">
        <v>2443</v>
      </c>
      <c r="B65" s="10">
        <v>74</v>
      </c>
      <c r="C65" s="10" t="str">
        <f t="shared" si="0"/>
        <v>Clark-2014-PNAS_74</v>
      </c>
      <c r="D65" s="10" t="s">
        <v>255</v>
      </c>
      <c r="E65" s="10" t="s">
        <v>2503</v>
      </c>
      <c r="F65" s="8" t="s">
        <v>3043</v>
      </c>
      <c r="G65" s="10" t="s">
        <v>3045</v>
      </c>
      <c r="H65" s="10" t="s">
        <v>3046</v>
      </c>
      <c r="I65" s="10" t="s">
        <v>3050</v>
      </c>
      <c r="J65" s="10" t="s">
        <v>3051</v>
      </c>
      <c r="K65" s="10">
        <v>-21.162438000000002</v>
      </c>
      <c r="L65" s="10">
        <v>-175.22895199999999</v>
      </c>
      <c r="M65" s="10" t="s">
        <v>2372</v>
      </c>
      <c r="N65" s="10"/>
      <c r="O65" s="10"/>
      <c r="P65" s="10"/>
      <c r="Q65" s="10"/>
    </row>
    <row r="66" spans="1:17" s="80" customFormat="1" ht="14">
      <c r="A66" s="9" t="s">
        <v>2443</v>
      </c>
      <c r="B66" s="10">
        <v>75</v>
      </c>
      <c r="C66" s="10" t="str">
        <f t="shared" si="0"/>
        <v>Clark-2014-PNAS_75</v>
      </c>
      <c r="D66" s="10" t="s">
        <v>255</v>
      </c>
      <c r="E66" s="10" t="s">
        <v>2504</v>
      </c>
      <c r="F66" s="8" t="s">
        <v>3043</v>
      </c>
      <c r="G66" s="10" t="s">
        <v>3045</v>
      </c>
      <c r="H66" s="10" t="s">
        <v>3046</v>
      </c>
      <c r="I66" s="10" t="s">
        <v>3052</v>
      </c>
      <c r="J66" s="10"/>
      <c r="K66" s="10">
        <v>-21.173760000000001</v>
      </c>
      <c r="L66" s="10">
        <v>-175.23793900000001</v>
      </c>
      <c r="M66" s="10" t="s">
        <v>2372</v>
      </c>
      <c r="N66" s="10"/>
      <c r="O66" s="10"/>
      <c r="P66" s="10"/>
      <c r="Q66" s="10"/>
    </row>
    <row r="67" spans="1:17" s="80" customFormat="1" ht="14">
      <c r="A67" s="9" t="s">
        <v>2443</v>
      </c>
      <c r="B67" s="10">
        <v>76</v>
      </c>
      <c r="C67" s="10" t="str">
        <f t="shared" si="0"/>
        <v>Clark-2014-PNAS_76</v>
      </c>
      <c r="D67" s="10" t="s">
        <v>255</v>
      </c>
      <c r="E67" s="10" t="s">
        <v>2505</v>
      </c>
      <c r="F67" s="8" t="s">
        <v>3043</v>
      </c>
      <c r="G67" s="10" t="s">
        <v>3045</v>
      </c>
      <c r="H67" s="10" t="s">
        <v>3046</v>
      </c>
      <c r="I67" s="10" t="s">
        <v>3052</v>
      </c>
      <c r="J67" s="10"/>
      <c r="K67" s="10">
        <v>-21.173760000000001</v>
      </c>
      <c r="L67" s="10">
        <v>-175.23793900000001</v>
      </c>
      <c r="M67" s="10" t="s">
        <v>2372</v>
      </c>
      <c r="N67" s="10"/>
      <c r="O67" s="10"/>
      <c r="P67" s="10"/>
      <c r="Q67" s="10"/>
    </row>
    <row r="68" spans="1:17" s="80" customFormat="1" ht="14">
      <c r="A68" s="9" t="s">
        <v>2443</v>
      </c>
      <c r="B68" s="10">
        <v>77</v>
      </c>
      <c r="C68" s="10" t="str">
        <f t="shared" si="0"/>
        <v>Clark-2014-PNAS_77</v>
      </c>
      <c r="D68" s="10" t="s">
        <v>255</v>
      </c>
      <c r="E68" s="10" t="s">
        <v>2506</v>
      </c>
      <c r="F68" s="8" t="s">
        <v>3043</v>
      </c>
      <c r="G68" s="10" t="s">
        <v>3045</v>
      </c>
      <c r="H68" s="10" t="s">
        <v>3046</v>
      </c>
      <c r="I68" s="10" t="s">
        <v>3047</v>
      </c>
      <c r="J68" s="10"/>
      <c r="K68" s="10">
        <v>-21.181934999999999</v>
      </c>
      <c r="L68" s="10">
        <v>-175.22302099999999</v>
      </c>
      <c r="M68" s="10" t="s">
        <v>2372</v>
      </c>
      <c r="N68" s="10"/>
      <c r="O68" s="10"/>
      <c r="P68" s="10"/>
      <c r="Q68" s="10"/>
    </row>
    <row r="69" spans="1:17" s="80" customFormat="1" ht="14">
      <c r="A69" s="9" t="s">
        <v>2443</v>
      </c>
      <c r="B69" s="10">
        <v>79</v>
      </c>
      <c r="C69" s="10" t="str">
        <f t="shared" si="0"/>
        <v>Clark-2014-PNAS_79</v>
      </c>
      <c r="D69" s="10" t="s">
        <v>255</v>
      </c>
      <c r="E69" s="10" t="s">
        <v>2507</v>
      </c>
      <c r="F69" s="8" t="s">
        <v>3043</v>
      </c>
      <c r="G69" s="10" t="s">
        <v>3045</v>
      </c>
      <c r="H69" s="10" t="s">
        <v>3046</v>
      </c>
      <c r="I69" s="10" t="s">
        <v>3050</v>
      </c>
      <c r="J69" s="10" t="s">
        <v>3051</v>
      </c>
      <c r="K69" s="10">
        <v>-21.162438000000002</v>
      </c>
      <c r="L69" s="10">
        <v>-175.22895199999999</v>
      </c>
      <c r="M69" s="10" t="s">
        <v>2372</v>
      </c>
      <c r="N69" s="10"/>
      <c r="O69" s="10"/>
      <c r="P69" s="10"/>
      <c r="Q69" s="10"/>
    </row>
    <row r="70" spans="1:17" s="80" customFormat="1" ht="14">
      <c r="A70" s="9" t="s">
        <v>2443</v>
      </c>
      <c r="B70" s="10">
        <v>80</v>
      </c>
      <c r="C70" s="10" t="str">
        <f t="shared" si="0"/>
        <v>Clark-2014-PNAS_80</v>
      </c>
      <c r="D70" s="10" t="s">
        <v>255</v>
      </c>
      <c r="E70" s="10" t="s">
        <v>2508</v>
      </c>
      <c r="F70" s="8" t="s">
        <v>3043</v>
      </c>
      <c r="G70" s="10" t="s">
        <v>3045</v>
      </c>
      <c r="H70" s="10" t="s">
        <v>3046</v>
      </c>
      <c r="I70" s="10" t="s">
        <v>3050</v>
      </c>
      <c r="J70" s="10" t="s">
        <v>3051</v>
      </c>
      <c r="K70" s="10">
        <v>-21.162438000000002</v>
      </c>
      <c r="L70" s="10">
        <v>-175.22895199999999</v>
      </c>
      <c r="M70" s="10" t="s">
        <v>2372</v>
      </c>
      <c r="N70" s="10"/>
      <c r="O70" s="10"/>
      <c r="P70" s="10"/>
      <c r="Q70" s="10"/>
    </row>
    <row r="71" spans="1:17" s="80" customFormat="1" ht="14">
      <c r="A71" s="9" t="s">
        <v>2443</v>
      </c>
      <c r="B71" s="10">
        <v>81</v>
      </c>
      <c r="C71" s="10" t="str">
        <f t="shared" si="0"/>
        <v>Clark-2014-PNAS_81</v>
      </c>
      <c r="D71" s="10" t="s">
        <v>255</v>
      </c>
      <c r="E71" s="10" t="s">
        <v>2509</v>
      </c>
      <c r="F71" s="8" t="s">
        <v>3043</v>
      </c>
      <c r="G71" s="10" t="s">
        <v>3045</v>
      </c>
      <c r="H71" s="10" t="s">
        <v>3046</v>
      </c>
      <c r="I71" s="10" t="s">
        <v>3050</v>
      </c>
      <c r="J71" s="10" t="s">
        <v>3051</v>
      </c>
      <c r="K71" s="10">
        <v>-21.162438000000002</v>
      </c>
      <c r="L71" s="10">
        <v>-175.22895199999999</v>
      </c>
      <c r="M71" s="10" t="s">
        <v>2372</v>
      </c>
      <c r="N71" s="10"/>
      <c r="O71" s="10"/>
      <c r="P71" s="10"/>
      <c r="Q71" s="10"/>
    </row>
    <row r="72" spans="1:17" s="80" customFormat="1" ht="14">
      <c r="A72" s="9" t="s">
        <v>2443</v>
      </c>
      <c r="B72" s="10">
        <v>82</v>
      </c>
      <c r="C72" s="10" t="str">
        <f t="shared" ref="C72:C135" si="1">CONCATENATE(A72,"_",B72)</f>
        <v>Clark-2014-PNAS_82</v>
      </c>
      <c r="D72" s="10" t="s">
        <v>255</v>
      </c>
      <c r="E72" s="10" t="s">
        <v>2510</v>
      </c>
      <c r="F72" s="8" t="s">
        <v>3043</v>
      </c>
      <c r="G72" s="10" t="s">
        <v>3045</v>
      </c>
      <c r="H72" s="10" t="s">
        <v>3046</v>
      </c>
      <c r="I72" s="10" t="s">
        <v>3050</v>
      </c>
      <c r="J72" s="10" t="s">
        <v>3051</v>
      </c>
      <c r="K72" s="10">
        <v>-21.162438000000002</v>
      </c>
      <c r="L72" s="10">
        <v>-175.22895199999999</v>
      </c>
      <c r="M72" s="10" t="s">
        <v>2372</v>
      </c>
      <c r="N72" s="10"/>
      <c r="O72" s="10"/>
      <c r="P72" s="10"/>
      <c r="Q72" s="10"/>
    </row>
    <row r="73" spans="1:17" s="80" customFormat="1" ht="14">
      <c r="A73" s="9" t="s">
        <v>2443</v>
      </c>
      <c r="B73" s="10">
        <v>83</v>
      </c>
      <c r="C73" s="10" t="str">
        <f t="shared" si="1"/>
        <v>Clark-2014-PNAS_83</v>
      </c>
      <c r="D73" s="10" t="s">
        <v>255</v>
      </c>
      <c r="E73" s="10" t="s">
        <v>2511</v>
      </c>
      <c r="F73" s="8" t="s">
        <v>3043</v>
      </c>
      <c r="G73" s="10" t="s">
        <v>3045</v>
      </c>
      <c r="H73" s="10" t="s">
        <v>3046</v>
      </c>
      <c r="I73" s="10" t="s">
        <v>3052</v>
      </c>
      <c r="J73" s="10"/>
      <c r="K73" s="10">
        <v>-21.173760000000001</v>
      </c>
      <c r="L73" s="10">
        <v>-175.23793900000001</v>
      </c>
      <c r="M73" s="10" t="s">
        <v>2372</v>
      </c>
      <c r="N73" s="10"/>
      <c r="O73" s="10"/>
      <c r="P73" s="10"/>
      <c r="Q73" s="10"/>
    </row>
    <row r="74" spans="1:17" s="80" customFormat="1" ht="14">
      <c r="A74" s="9" t="s">
        <v>2443</v>
      </c>
      <c r="B74" s="10">
        <v>84</v>
      </c>
      <c r="C74" s="10" t="str">
        <f t="shared" si="1"/>
        <v>Clark-2014-PNAS_84</v>
      </c>
      <c r="D74" s="10" t="s">
        <v>255</v>
      </c>
      <c r="E74" s="10" t="s">
        <v>2512</v>
      </c>
      <c r="F74" s="8" t="s">
        <v>3043</v>
      </c>
      <c r="G74" s="10" t="s">
        <v>3045</v>
      </c>
      <c r="H74" s="10" t="s">
        <v>3046</v>
      </c>
      <c r="I74" s="10" t="s">
        <v>3050</v>
      </c>
      <c r="J74" s="10" t="s">
        <v>3051</v>
      </c>
      <c r="K74" s="10">
        <v>-21.162438000000002</v>
      </c>
      <c r="L74" s="10">
        <v>-175.22895199999999</v>
      </c>
      <c r="M74" s="10" t="s">
        <v>2372</v>
      </c>
      <c r="N74" s="10"/>
      <c r="O74" s="10"/>
      <c r="P74" s="10"/>
      <c r="Q74" s="10"/>
    </row>
    <row r="75" spans="1:17" s="80" customFormat="1" ht="14">
      <c r="A75" s="9" t="s">
        <v>2443</v>
      </c>
      <c r="B75" s="10">
        <v>85</v>
      </c>
      <c r="C75" s="10" t="str">
        <f t="shared" si="1"/>
        <v>Clark-2014-PNAS_85</v>
      </c>
      <c r="D75" s="10" t="s">
        <v>255</v>
      </c>
      <c r="E75" s="10" t="s">
        <v>2513</v>
      </c>
      <c r="F75" s="8" t="s">
        <v>3043</v>
      </c>
      <c r="G75" s="10" t="s">
        <v>3045</v>
      </c>
      <c r="H75" s="10" t="s">
        <v>3046</v>
      </c>
      <c r="I75" s="10" t="s">
        <v>3050</v>
      </c>
      <c r="J75" s="10" t="s">
        <v>3051</v>
      </c>
      <c r="K75" s="10">
        <v>-21.162438000000002</v>
      </c>
      <c r="L75" s="10">
        <v>-175.22895199999999</v>
      </c>
      <c r="M75" s="10" t="s">
        <v>2372</v>
      </c>
      <c r="N75" s="10"/>
      <c r="O75" s="10"/>
      <c r="P75" s="10"/>
      <c r="Q75" s="10"/>
    </row>
    <row r="76" spans="1:17" s="80" customFormat="1" ht="14">
      <c r="A76" s="9" t="s">
        <v>2443</v>
      </c>
      <c r="B76" s="10">
        <v>86</v>
      </c>
      <c r="C76" s="10" t="str">
        <f t="shared" si="1"/>
        <v>Clark-2014-PNAS_86</v>
      </c>
      <c r="D76" s="10" t="s">
        <v>255</v>
      </c>
      <c r="E76" s="10" t="s">
        <v>2514</v>
      </c>
      <c r="F76" s="8" t="s">
        <v>3043</v>
      </c>
      <c r="G76" s="10" t="s">
        <v>3045</v>
      </c>
      <c r="H76" s="10" t="s">
        <v>3046</v>
      </c>
      <c r="I76" s="10" t="s">
        <v>3048</v>
      </c>
      <c r="J76" s="10" t="s">
        <v>3049</v>
      </c>
      <c r="K76" s="10">
        <v>-21.154458000000002</v>
      </c>
      <c r="L76" s="10">
        <v>-175.12540999999999</v>
      </c>
      <c r="M76" s="10" t="s">
        <v>2372</v>
      </c>
      <c r="N76" s="10"/>
      <c r="O76" s="10"/>
      <c r="P76" s="10"/>
      <c r="Q76" s="10"/>
    </row>
    <row r="77" spans="1:17" s="80" customFormat="1" ht="14">
      <c r="A77" s="9" t="s">
        <v>2443</v>
      </c>
      <c r="B77" s="10">
        <v>87</v>
      </c>
      <c r="C77" s="10" t="str">
        <f t="shared" si="1"/>
        <v>Clark-2014-PNAS_87</v>
      </c>
      <c r="D77" s="10" t="s">
        <v>255</v>
      </c>
      <c r="E77" s="10" t="s">
        <v>2515</v>
      </c>
      <c r="F77" s="8" t="s">
        <v>3043</v>
      </c>
      <c r="G77" s="10" t="s">
        <v>3045</v>
      </c>
      <c r="H77" s="10" t="s">
        <v>3046</v>
      </c>
      <c r="I77" s="10" t="s">
        <v>3052</v>
      </c>
      <c r="J77" s="10"/>
      <c r="K77" s="10">
        <v>-21.173760000000001</v>
      </c>
      <c r="L77" s="10">
        <v>-175.23793900000001</v>
      </c>
      <c r="M77" s="10" t="s">
        <v>2372</v>
      </c>
      <c r="N77" s="10"/>
      <c r="O77" s="10"/>
      <c r="P77" s="10"/>
      <c r="Q77" s="10"/>
    </row>
    <row r="78" spans="1:17" s="80" customFormat="1" ht="14">
      <c r="A78" s="9" t="s">
        <v>2443</v>
      </c>
      <c r="B78" s="10">
        <v>88</v>
      </c>
      <c r="C78" s="10" t="str">
        <f t="shared" si="1"/>
        <v>Clark-2014-PNAS_88</v>
      </c>
      <c r="D78" s="10" t="s">
        <v>255</v>
      </c>
      <c r="E78" s="10" t="s">
        <v>2516</v>
      </c>
      <c r="F78" s="8" t="s">
        <v>3043</v>
      </c>
      <c r="G78" s="10" t="s">
        <v>3045</v>
      </c>
      <c r="H78" s="10" t="s">
        <v>3046</v>
      </c>
      <c r="I78" s="10" t="s">
        <v>3052</v>
      </c>
      <c r="J78" s="10"/>
      <c r="K78" s="10">
        <v>-21.173760000000001</v>
      </c>
      <c r="L78" s="10">
        <v>-175.23793900000001</v>
      </c>
      <c r="M78" s="10" t="s">
        <v>2372</v>
      </c>
      <c r="N78" s="10"/>
      <c r="O78" s="10"/>
      <c r="P78" s="10"/>
      <c r="Q78" s="10"/>
    </row>
    <row r="79" spans="1:17" s="80" customFormat="1" ht="14">
      <c r="A79" s="9" t="s">
        <v>2443</v>
      </c>
      <c r="B79" s="10">
        <v>89</v>
      </c>
      <c r="C79" s="10" t="str">
        <f t="shared" si="1"/>
        <v>Clark-2014-PNAS_89</v>
      </c>
      <c r="D79" s="10" t="s">
        <v>255</v>
      </c>
      <c r="E79" s="10" t="s">
        <v>2517</v>
      </c>
      <c r="F79" s="8" t="s">
        <v>3043</v>
      </c>
      <c r="G79" s="10" t="s">
        <v>3045</v>
      </c>
      <c r="H79" s="10" t="s">
        <v>3046</v>
      </c>
      <c r="I79" s="10" t="s">
        <v>3050</v>
      </c>
      <c r="J79" s="10" t="s">
        <v>3051</v>
      </c>
      <c r="K79" s="10">
        <v>-21.162438000000002</v>
      </c>
      <c r="L79" s="10">
        <v>-175.22895199999999</v>
      </c>
      <c r="M79" s="10" t="s">
        <v>2372</v>
      </c>
      <c r="N79" s="10"/>
      <c r="O79" s="10"/>
      <c r="P79" s="10"/>
      <c r="Q79" s="10"/>
    </row>
    <row r="80" spans="1:17" s="80" customFormat="1" ht="14">
      <c r="A80" s="9" t="s">
        <v>2443</v>
      </c>
      <c r="B80" s="10">
        <v>90</v>
      </c>
      <c r="C80" s="10" t="str">
        <f t="shared" si="1"/>
        <v>Clark-2014-PNAS_90</v>
      </c>
      <c r="D80" s="10" t="s">
        <v>255</v>
      </c>
      <c r="E80" s="10" t="s">
        <v>2518</v>
      </c>
      <c r="F80" s="8" t="s">
        <v>3043</v>
      </c>
      <c r="G80" s="10" t="s">
        <v>3045</v>
      </c>
      <c r="H80" s="10" t="s">
        <v>3046</v>
      </c>
      <c r="I80" s="10" t="s">
        <v>3052</v>
      </c>
      <c r="J80" s="10"/>
      <c r="K80" s="10">
        <v>-21.173760000000001</v>
      </c>
      <c r="L80" s="10">
        <v>-175.23793900000001</v>
      </c>
      <c r="M80" s="10" t="s">
        <v>2372</v>
      </c>
      <c r="N80" s="10"/>
      <c r="O80" s="10"/>
      <c r="P80" s="10"/>
      <c r="Q80" s="10"/>
    </row>
    <row r="81" spans="1:17" s="80" customFormat="1" ht="14">
      <c r="A81" s="9" t="s">
        <v>2443</v>
      </c>
      <c r="B81" s="10">
        <v>91</v>
      </c>
      <c r="C81" s="10" t="str">
        <f t="shared" si="1"/>
        <v>Clark-2014-PNAS_91</v>
      </c>
      <c r="D81" s="10" t="s">
        <v>255</v>
      </c>
      <c r="E81" s="10" t="s">
        <v>2519</v>
      </c>
      <c r="F81" s="8" t="s">
        <v>3043</v>
      </c>
      <c r="G81" s="10" t="s">
        <v>3045</v>
      </c>
      <c r="H81" s="10" t="s">
        <v>3046</v>
      </c>
      <c r="I81" s="10" t="s">
        <v>3050</v>
      </c>
      <c r="J81" s="10" t="s">
        <v>3051</v>
      </c>
      <c r="K81" s="10">
        <v>-21.162438000000002</v>
      </c>
      <c r="L81" s="10">
        <v>-175.22895199999999</v>
      </c>
      <c r="M81" s="10" t="s">
        <v>2372</v>
      </c>
      <c r="N81" s="10"/>
      <c r="O81" s="10"/>
      <c r="P81" s="10"/>
      <c r="Q81" s="10"/>
    </row>
    <row r="82" spans="1:17" s="80" customFormat="1" ht="14">
      <c r="A82" s="9" t="s">
        <v>2443</v>
      </c>
      <c r="B82" s="10">
        <v>92</v>
      </c>
      <c r="C82" s="10" t="str">
        <f t="shared" si="1"/>
        <v>Clark-2014-PNAS_92</v>
      </c>
      <c r="D82" s="10" t="s">
        <v>255</v>
      </c>
      <c r="E82" s="10" t="s">
        <v>2520</v>
      </c>
      <c r="F82" s="8" t="s">
        <v>3043</v>
      </c>
      <c r="G82" s="10" t="s">
        <v>3045</v>
      </c>
      <c r="H82" s="10" t="s">
        <v>3046</v>
      </c>
      <c r="I82" s="10" t="s">
        <v>3049</v>
      </c>
      <c r="J82" s="10" t="s">
        <v>3048</v>
      </c>
      <c r="K82" s="10">
        <v>-21.154458000000002</v>
      </c>
      <c r="L82" s="10">
        <v>-175.12540999999999</v>
      </c>
      <c r="M82" s="10" t="s">
        <v>2372</v>
      </c>
      <c r="N82" s="10"/>
      <c r="O82" s="10"/>
      <c r="P82" s="10"/>
      <c r="Q82" s="10"/>
    </row>
    <row r="83" spans="1:17" s="80" customFormat="1" ht="14">
      <c r="A83" s="9" t="s">
        <v>2443</v>
      </c>
      <c r="B83" s="10">
        <v>93</v>
      </c>
      <c r="C83" s="10" t="str">
        <f t="shared" si="1"/>
        <v>Clark-2014-PNAS_93</v>
      </c>
      <c r="D83" s="10" t="s">
        <v>255</v>
      </c>
      <c r="E83" s="10" t="s">
        <v>2521</v>
      </c>
      <c r="F83" s="8" t="s">
        <v>3043</v>
      </c>
      <c r="G83" s="10" t="s">
        <v>3045</v>
      </c>
      <c r="H83" s="10" t="s">
        <v>3046</v>
      </c>
      <c r="I83" s="10" t="s">
        <v>3049</v>
      </c>
      <c r="J83" s="10" t="s">
        <v>3048</v>
      </c>
      <c r="K83" s="10">
        <v>-21.154458000000002</v>
      </c>
      <c r="L83" s="10">
        <v>-175.12540999999999</v>
      </c>
      <c r="M83" s="10" t="s">
        <v>2372</v>
      </c>
      <c r="N83" s="10"/>
      <c r="O83" s="10"/>
      <c r="P83" s="10"/>
      <c r="Q83" s="10"/>
    </row>
    <row r="84" spans="1:17" s="80" customFormat="1" ht="14">
      <c r="A84" s="9" t="s">
        <v>2443</v>
      </c>
      <c r="B84" s="10">
        <v>94</v>
      </c>
      <c r="C84" s="10" t="str">
        <f t="shared" si="1"/>
        <v>Clark-2014-PNAS_94</v>
      </c>
      <c r="D84" s="10" t="s">
        <v>255</v>
      </c>
      <c r="E84" s="10" t="s">
        <v>2522</v>
      </c>
      <c r="F84" s="8" t="s">
        <v>3043</v>
      </c>
      <c r="G84" s="10" t="s">
        <v>3045</v>
      </c>
      <c r="H84" s="10" t="s">
        <v>3046</v>
      </c>
      <c r="I84" s="10" t="s">
        <v>3049</v>
      </c>
      <c r="J84" s="10" t="s">
        <v>3048</v>
      </c>
      <c r="K84" s="10">
        <v>-21.154458000000002</v>
      </c>
      <c r="L84" s="10">
        <v>-175.12540999999999</v>
      </c>
      <c r="M84" s="10" t="s">
        <v>2372</v>
      </c>
      <c r="N84" s="10"/>
      <c r="O84" s="10"/>
      <c r="P84" s="10"/>
      <c r="Q84" s="10"/>
    </row>
    <row r="85" spans="1:17" s="80" customFormat="1" ht="14">
      <c r="A85" s="9" t="s">
        <v>2443</v>
      </c>
      <c r="B85" s="10">
        <v>95</v>
      </c>
      <c r="C85" s="10" t="str">
        <f t="shared" si="1"/>
        <v>Clark-2014-PNAS_95</v>
      </c>
      <c r="D85" s="10" t="s">
        <v>255</v>
      </c>
      <c r="E85" s="10" t="s">
        <v>2523</v>
      </c>
      <c r="F85" s="10" t="s">
        <v>3043</v>
      </c>
      <c r="G85" s="10" t="s">
        <v>3045</v>
      </c>
      <c r="H85" s="10" t="s">
        <v>3046</v>
      </c>
      <c r="I85" s="10" t="s">
        <v>3049</v>
      </c>
      <c r="J85" s="10" t="s">
        <v>3048</v>
      </c>
      <c r="K85" s="10">
        <v>-21.154458000000002</v>
      </c>
      <c r="L85" s="10">
        <v>-175.12540999999999</v>
      </c>
      <c r="M85" s="10" t="s">
        <v>2372</v>
      </c>
      <c r="N85" s="10"/>
      <c r="O85" s="10"/>
      <c r="P85" s="10"/>
      <c r="Q85" s="10"/>
    </row>
    <row r="86" spans="1:17" s="80" customFormat="1" ht="14">
      <c r="A86" s="9" t="s">
        <v>2443</v>
      </c>
      <c r="B86" s="10">
        <v>96</v>
      </c>
      <c r="C86" s="10" t="str">
        <f t="shared" si="1"/>
        <v>Clark-2014-PNAS_96</v>
      </c>
      <c r="D86" s="10" t="s">
        <v>255</v>
      </c>
      <c r="E86" s="10" t="s">
        <v>2524</v>
      </c>
      <c r="F86" s="10" t="s">
        <v>3043</v>
      </c>
      <c r="G86" s="10" t="s">
        <v>3045</v>
      </c>
      <c r="H86" s="10" t="s">
        <v>3046</v>
      </c>
      <c r="I86" s="10" t="s">
        <v>3050</v>
      </c>
      <c r="J86" s="10" t="s">
        <v>3051</v>
      </c>
      <c r="K86" s="10">
        <v>-21.162438000000002</v>
      </c>
      <c r="L86" s="10">
        <v>-175.22895199999999</v>
      </c>
      <c r="M86" s="10" t="s">
        <v>2372</v>
      </c>
      <c r="N86" s="10"/>
      <c r="O86" s="10"/>
      <c r="P86" s="10"/>
      <c r="Q86" s="10"/>
    </row>
    <row r="87" spans="1:17" s="80" customFormat="1" ht="14">
      <c r="A87" s="9" t="s">
        <v>2443</v>
      </c>
      <c r="B87" s="10">
        <v>97</v>
      </c>
      <c r="C87" s="10" t="str">
        <f t="shared" si="1"/>
        <v>Clark-2014-PNAS_97</v>
      </c>
      <c r="D87" s="10" t="s">
        <v>255</v>
      </c>
      <c r="E87" s="10" t="s">
        <v>2525</v>
      </c>
      <c r="F87" s="10" t="s">
        <v>3043</v>
      </c>
      <c r="G87" s="10" t="s">
        <v>3045</v>
      </c>
      <c r="H87" s="10" t="s">
        <v>3046</v>
      </c>
      <c r="I87" s="10" t="s">
        <v>3052</v>
      </c>
      <c r="J87" s="10"/>
      <c r="K87" s="10">
        <v>-21.173760000000001</v>
      </c>
      <c r="L87" s="10">
        <v>-175.23793900000001</v>
      </c>
      <c r="M87" s="10" t="s">
        <v>2372</v>
      </c>
      <c r="N87" s="10"/>
      <c r="O87" s="10"/>
      <c r="P87" s="10"/>
      <c r="Q87" s="10"/>
    </row>
    <row r="88" spans="1:17" s="80" customFormat="1" ht="14">
      <c r="A88" s="9" t="s">
        <v>2443</v>
      </c>
      <c r="B88" s="10">
        <v>98</v>
      </c>
      <c r="C88" s="10" t="str">
        <f t="shared" si="1"/>
        <v>Clark-2014-PNAS_98</v>
      </c>
      <c r="D88" s="10" t="s">
        <v>255</v>
      </c>
      <c r="E88" s="10" t="s">
        <v>2526</v>
      </c>
      <c r="F88" s="10" t="s">
        <v>3043</v>
      </c>
      <c r="G88" s="10" t="s">
        <v>3045</v>
      </c>
      <c r="H88" s="10" t="s">
        <v>3046</v>
      </c>
      <c r="I88" s="10" t="s">
        <v>3052</v>
      </c>
      <c r="J88" s="10"/>
      <c r="K88" s="10">
        <v>-21.173760000000001</v>
      </c>
      <c r="L88" s="10">
        <v>-175.23793900000001</v>
      </c>
      <c r="M88" s="10" t="s">
        <v>2372</v>
      </c>
      <c r="N88" s="10"/>
      <c r="O88" s="10"/>
      <c r="P88" s="10"/>
      <c r="Q88" s="10"/>
    </row>
    <row r="89" spans="1:17" s="5" customFormat="1" ht="15">
      <c r="A89" s="9" t="s">
        <v>2443</v>
      </c>
      <c r="B89" s="10">
        <v>99</v>
      </c>
      <c r="C89" s="8" t="str">
        <f t="shared" si="1"/>
        <v>Clark-2014-PNAS_99</v>
      </c>
      <c r="D89" s="10" t="s">
        <v>255</v>
      </c>
      <c r="E89" s="10" t="s">
        <v>2527</v>
      </c>
      <c r="F89" s="10" t="s">
        <v>3043</v>
      </c>
      <c r="G89" s="10" t="s">
        <v>3045</v>
      </c>
      <c r="H89" s="10" t="s">
        <v>3046</v>
      </c>
      <c r="I89" s="10" t="s">
        <v>3050</v>
      </c>
      <c r="J89" s="10" t="s">
        <v>3051</v>
      </c>
      <c r="K89" s="10">
        <v>-21.162438000000002</v>
      </c>
      <c r="L89" s="10">
        <v>-175.22895199999999</v>
      </c>
      <c r="M89" s="10" t="s">
        <v>2372</v>
      </c>
      <c r="N89" s="10"/>
      <c r="O89" s="10"/>
      <c r="P89" s="10"/>
      <c r="Q89" s="103"/>
    </row>
    <row r="90" spans="1:17" s="5" customFormat="1" ht="15">
      <c r="A90" s="9" t="s">
        <v>2443</v>
      </c>
      <c r="B90" s="10">
        <v>100</v>
      </c>
      <c r="C90" s="8" t="str">
        <f t="shared" si="1"/>
        <v>Clark-2014-PNAS_100</v>
      </c>
      <c r="D90" s="10" t="s">
        <v>255</v>
      </c>
      <c r="E90" s="10" t="s">
        <v>2528</v>
      </c>
      <c r="F90" s="10" t="s">
        <v>3043</v>
      </c>
      <c r="G90" s="10" t="s">
        <v>3045</v>
      </c>
      <c r="H90" s="10" t="s">
        <v>3046</v>
      </c>
      <c r="I90" s="10" t="s">
        <v>3050</v>
      </c>
      <c r="J90" s="10" t="s">
        <v>3051</v>
      </c>
      <c r="K90" s="10">
        <v>-21.162438000000002</v>
      </c>
      <c r="L90" s="10">
        <v>-175.22895199999999</v>
      </c>
      <c r="M90" s="10" t="s">
        <v>2372</v>
      </c>
      <c r="N90" s="10"/>
      <c r="O90" s="10"/>
      <c r="P90" s="10"/>
      <c r="Q90" s="103"/>
    </row>
    <row r="91" spans="1:17" s="5" customFormat="1" ht="15">
      <c r="A91" s="9" t="s">
        <v>2443</v>
      </c>
      <c r="B91" s="10">
        <v>101</v>
      </c>
      <c r="C91" s="8" t="str">
        <f t="shared" si="1"/>
        <v>Clark-2014-PNAS_101</v>
      </c>
      <c r="D91" s="10" t="s">
        <v>255</v>
      </c>
      <c r="E91" s="10" t="s">
        <v>2529</v>
      </c>
      <c r="F91" s="10" t="s">
        <v>3043</v>
      </c>
      <c r="G91" s="10" t="s">
        <v>3045</v>
      </c>
      <c r="H91" s="10" t="s">
        <v>3046</v>
      </c>
      <c r="I91" s="10" t="s">
        <v>3050</v>
      </c>
      <c r="J91" s="10" t="s">
        <v>3051</v>
      </c>
      <c r="K91" s="10">
        <v>-21.162438000000002</v>
      </c>
      <c r="L91" s="10">
        <v>-175.22895199999999</v>
      </c>
      <c r="M91" s="10" t="s">
        <v>2372</v>
      </c>
      <c r="N91" s="10"/>
      <c r="O91" s="10"/>
      <c r="P91" s="10"/>
      <c r="Q91" s="103"/>
    </row>
    <row r="92" spans="1:17" s="5" customFormat="1" ht="15">
      <c r="A92" s="9" t="s">
        <v>2443</v>
      </c>
      <c r="B92" s="10">
        <v>102</v>
      </c>
      <c r="C92" s="8" t="str">
        <f t="shared" si="1"/>
        <v>Clark-2014-PNAS_102</v>
      </c>
      <c r="D92" s="10" t="s">
        <v>255</v>
      </c>
      <c r="E92" s="10" t="s">
        <v>2530</v>
      </c>
      <c r="F92" s="10" t="s">
        <v>3043</v>
      </c>
      <c r="G92" s="10" t="s">
        <v>3045</v>
      </c>
      <c r="H92" s="10" t="s">
        <v>3046</v>
      </c>
      <c r="I92" s="10" t="s">
        <v>3050</v>
      </c>
      <c r="J92" s="10" t="s">
        <v>3051</v>
      </c>
      <c r="K92" s="10">
        <v>-21.162438000000002</v>
      </c>
      <c r="L92" s="10">
        <v>-175.22895199999999</v>
      </c>
      <c r="M92" s="10" t="s">
        <v>2372</v>
      </c>
      <c r="N92" s="10"/>
      <c r="O92" s="10"/>
      <c r="P92" s="10"/>
      <c r="Q92" s="103"/>
    </row>
    <row r="93" spans="1:17" s="5" customFormat="1" ht="15">
      <c r="A93" s="9" t="s">
        <v>2443</v>
      </c>
      <c r="B93" s="10">
        <v>103</v>
      </c>
      <c r="C93" s="8" t="str">
        <f t="shared" si="1"/>
        <v>Clark-2014-PNAS_103</v>
      </c>
      <c r="D93" s="10" t="s">
        <v>255</v>
      </c>
      <c r="E93" s="10" t="s">
        <v>2531</v>
      </c>
      <c r="F93" s="10" t="s">
        <v>3043</v>
      </c>
      <c r="G93" s="10" t="s">
        <v>3045</v>
      </c>
      <c r="H93" s="10" t="s">
        <v>3046</v>
      </c>
      <c r="I93" s="10" t="s">
        <v>3050</v>
      </c>
      <c r="J93" s="10" t="s">
        <v>3051</v>
      </c>
      <c r="K93" s="10">
        <v>-21.162438000000002</v>
      </c>
      <c r="L93" s="10">
        <v>-175.22895199999999</v>
      </c>
      <c r="M93" s="10" t="s">
        <v>2372</v>
      </c>
      <c r="N93" s="10"/>
      <c r="O93" s="10"/>
      <c r="P93" s="10"/>
      <c r="Q93" s="103"/>
    </row>
    <row r="94" spans="1:17" s="5" customFormat="1" ht="15">
      <c r="A94" s="9" t="s">
        <v>2443</v>
      </c>
      <c r="B94" s="10">
        <v>104</v>
      </c>
      <c r="C94" s="8" t="str">
        <f t="shared" si="1"/>
        <v>Clark-2014-PNAS_104</v>
      </c>
      <c r="D94" s="10" t="s">
        <v>255</v>
      </c>
      <c r="E94" s="10" t="s">
        <v>2532</v>
      </c>
      <c r="F94" s="10" t="s">
        <v>3043</v>
      </c>
      <c r="G94" s="10" t="s">
        <v>3045</v>
      </c>
      <c r="H94" s="10" t="s">
        <v>3046</v>
      </c>
      <c r="I94" s="10" t="s">
        <v>3050</v>
      </c>
      <c r="J94" s="10" t="s">
        <v>3051</v>
      </c>
      <c r="K94" s="10">
        <v>-21.162438000000002</v>
      </c>
      <c r="L94" s="10">
        <v>-175.22895199999999</v>
      </c>
      <c r="M94" s="10" t="s">
        <v>2372</v>
      </c>
      <c r="N94" s="10"/>
      <c r="O94" s="10"/>
      <c r="P94" s="10"/>
      <c r="Q94" s="103"/>
    </row>
    <row r="95" spans="1:17" s="5" customFormat="1" ht="15">
      <c r="A95" s="9" t="s">
        <v>2443</v>
      </c>
      <c r="B95" s="10">
        <v>105</v>
      </c>
      <c r="C95" s="8" t="str">
        <f t="shared" si="1"/>
        <v>Clark-2014-PNAS_105</v>
      </c>
      <c r="D95" s="10" t="s">
        <v>255</v>
      </c>
      <c r="E95" s="10" t="s">
        <v>2533</v>
      </c>
      <c r="F95" s="10" t="s">
        <v>3043</v>
      </c>
      <c r="G95" s="10" t="s">
        <v>3045</v>
      </c>
      <c r="H95" s="10" t="s">
        <v>3046</v>
      </c>
      <c r="I95" s="10" t="s">
        <v>3050</v>
      </c>
      <c r="J95" s="10" t="s">
        <v>3051</v>
      </c>
      <c r="K95" s="10">
        <v>-21.162438000000002</v>
      </c>
      <c r="L95" s="10">
        <v>-175.22895199999999</v>
      </c>
      <c r="M95" s="10" t="s">
        <v>2372</v>
      </c>
      <c r="N95" s="10"/>
      <c r="O95" s="10"/>
      <c r="P95" s="10"/>
      <c r="Q95" s="103"/>
    </row>
    <row r="96" spans="1:17" s="5" customFormat="1" ht="15">
      <c r="A96" s="9" t="s">
        <v>2443</v>
      </c>
      <c r="B96" s="10">
        <v>106</v>
      </c>
      <c r="C96" s="8" t="str">
        <f t="shared" si="1"/>
        <v>Clark-2014-PNAS_106</v>
      </c>
      <c r="D96" s="10" t="s">
        <v>255</v>
      </c>
      <c r="E96" s="10" t="s">
        <v>2534</v>
      </c>
      <c r="F96" s="10" t="s">
        <v>3043</v>
      </c>
      <c r="G96" s="10" t="s">
        <v>3045</v>
      </c>
      <c r="H96" s="10" t="s">
        <v>3046</v>
      </c>
      <c r="I96" s="10" t="s">
        <v>3050</v>
      </c>
      <c r="J96" s="10" t="s">
        <v>3051</v>
      </c>
      <c r="K96" s="10">
        <v>-21.162438000000002</v>
      </c>
      <c r="L96" s="10">
        <v>-175.22895199999999</v>
      </c>
      <c r="M96" s="10" t="s">
        <v>2372</v>
      </c>
      <c r="N96" s="10"/>
      <c r="O96" s="10"/>
      <c r="P96" s="10"/>
      <c r="Q96" s="103"/>
    </row>
    <row r="97" spans="1:17" s="5" customFormat="1" ht="15">
      <c r="A97" s="9" t="s">
        <v>2443</v>
      </c>
      <c r="B97" s="10">
        <v>107</v>
      </c>
      <c r="C97" s="8" t="str">
        <f t="shared" si="1"/>
        <v>Clark-2014-PNAS_107</v>
      </c>
      <c r="D97" s="10" t="s">
        <v>255</v>
      </c>
      <c r="E97" s="10" t="s">
        <v>2535</v>
      </c>
      <c r="F97" s="10" t="s">
        <v>3043</v>
      </c>
      <c r="G97" s="10" t="s">
        <v>3045</v>
      </c>
      <c r="H97" s="10" t="s">
        <v>3046</v>
      </c>
      <c r="I97" s="10" t="s">
        <v>3050</v>
      </c>
      <c r="J97" s="10" t="s">
        <v>3051</v>
      </c>
      <c r="K97" s="10">
        <v>-21.162438000000002</v>
      </c>
      <c r="L97" s="10">
        <v>-175.22895199999999</v>
      </c>
      <c r="M97" s="10" t="s">
        <v>2372</v>
      </c>
      <c r="N97" s="10"/>
      <c r="O97" s="10"/>
      <c r="P97" s="10"/>
      <c r="Q97" s="103"/>
    </row>
    <row r="98" spans="1:17" s="5" customFormat="1" ht="15">
      <c r="A98" s="9" t="s">
        <v>2443</v>
      </c>
      <c r="B98" s="10">
        <v>108</v>
      </c>
      <c r="C98" s="8" t="str">
        <f t="shared" si="1"/>
        <v>Clark-2014-PNAS_108</v>
      </c>
      <c r="D98" s="10" t="s">
        <v>255</v>
      </c>
      <c r="E98" s="10" t="s">
        <v>2536</v>
      </c>
      <c r="F98" s="10" t="s">
        <v>3043</v>
      </c>
      <c r="G98" s="10" t="s">
        <v>3045</v>
      </c>
      <c r="H98" s="10" t="s">
        <v>3046</v>
      </c>
      <c r="I98" s="10" t="s">
        <v>3050</v>
      </c>
      <c r="J98" s="10" t="s">
        <v>3051</v>
      </c>
      <c r="K98" s="10">
        <v>-21.162438000000002</v>
      </c>
      <c r="L98" s="10">
        <v>-175.22895199999999</v>
      </c>
      <c r="M98" s="10" t="s">
        <v>2372</v>
      </c>
      <c r="N98" s="10"/>
      <c r="O98" s="10"/>
      <c r="P98" s="10"/>
      <c r="Q98" s="103"/>
    </row>
    <row r="99" spans="1:17" s="5" customFormat="1" ht="15">
      <c r="A99" s="9" t="s">
        <v>2443</v>
      </c>
      <c r="B99" s="10">
        <v>109</v>
      </c>
      <c r="C99" s="8" t="str">
        <f t="shared" si="1"/>
        <v>Clark-2014-PNAS_109</v>
      </c>
      <c r="D99" s="10" t="s">
        <v>255</v>
      </c>
      <c r="E99" s="10" t="s">
        <v>2537</v>
      </c>
      <c r="F99" s="10" t="s">
        <v>3043</v>
      </c>
      <c r="G99" s="10" t="s">
        <v>3045</v>
      </c>
      <c r="H99" s="10" t="s">
        <v>3046</v>
      </c>
      <c r="I99" s="10" t="s">
        <v>3050</v>
      </c>
      <c r="J99" s="10" t="s">
        <v>3051</v>
      </c>
      <c r="K99" s="10">
        <v>-21.162438000000002</v>
      </c>
      <c r="L99" s="10">
        <v>-175.22895199999999</v>
      </c>
      <c r="M99" s="10" t="s">
        <v>2372</v>
      </c>
      <c r="N99" s="10"/>
      <c r="O99" s="10"/>
      <c r="P99" s="10"/>
      <c r="Q99" s="103"/>
    </row>
    <row r="100" spans="1:17" s="5" customFormat="1" ht="15">
      <c r="A100" s="9" t="s">
        <v>2443</v>
      </c>
      <c r="B100" s="10">
        <v>110</v>
      </c>
      <c r="C100" s="8" t="str">
        <f t="shared" si="1"/>
        <v>Clark-2014-PNAS_110</v>
      </c>
      <c r="D100" s="10" t="s">
        <v>255</v>
      </c>
      <c r="E100" s="10" t="s">
        <v>2538</v>
      </c>
      <c r="F100" s="10" t="s">
        <v>3043</v>
      </c>
      <c r="G100" s="10" t="s">
        <v>3045</v>
      </c>
      <c r="H100" s="10" t="s">
        <v>3046</v>
      </c>
      <c r="I100" s="10" t="s">
        <v>3050</v>
      </c>
      <c r="J100" s="10" t="s">
        <v>3051</v>
      </c>
      <c r="K100" s="10">
        <v>-21.162438000000002</v>
      </c>
      <c r="L100" s="10">
        <v>-175.22895199999999</v>
      </c>
      <c r="M100" s="10" t="s">
        <v>2372</v>
      </c>
      <c r="N100" s="10"/>
      <c r="O100" s="10"/>
      <c r="P100" s="10"/>
      <c r="Q100" s="103"/>
    </row>
    <row r="101" spans="1:17" s="5" customFormat="1" ht="15">
      <c r="A101" s="9" t="s">
        <v>2443</v>
      </c>
      <c r="B101" s="10">
        <v>111</v>
      </c>
      <c r="C101" s="8" t="str">
        <f t="shared" si="1"/>
        <v>Clark-2014-PNAS_111</v>
      </c>
      <c r="D101" s="10" t="s">
        <v>255</v>
      </c>
      <c r="E101" s="10" t="s">
        <v>2539</v>
      </c>
      <c r="F101" s="10" t="s">
        <v>3043</v>
      </c>
      <c r="G101" s="10" t="s">
        <v>3045</v>
      </c>
      <c r="H101" s="10" t="s">
        <v>3046</v>
      </c>
      <c r="I101" s="10" t="s">
        <v>3050</v>
      </c>
      <c r="J101" s="10" t="s">
        <v>3051</v>
      </c>
      <c r="K101" s="10">
        <v>-21.162438000000002</v>
      </c>
      <c r="L101" s="10">
        <v>-175.22895199999999</v>
      </c>
      <c r="M101" s="10" t="s">
        <v>2372</v>
      </c>
      <c r="N101" s="10"/>
      <c r="O101" s="10"/>
      <c r="P101" s="10"/>
      <c r="Q101" s="103"/>
    </row>
    <row r="102" spans="1:17" s="5" customFormat="1" ht="15">
      <c r="A102" s="9" t="s">
        <v>2443</v>
      </c>
      <c r="B102" s="10">
        <v>112</v>
      </c>
      <c r="C102" s="8" t="str">
        <f t="shared" si="1"/>
        <v>Clark-2014-PNAS_112</v>
      </c>
      <c r="D102" s="10" t="s">
        <v>255</v>
      </c>
      <c r="E102" s="10" t="s">
        <v>2540</v>
      </c>
      <c r="F102" s="10" t="s">
        <v>3043</v>
      </c>
      <c r="G102" s="10" t="s">
        <v>3045</v>
      </c>
      <c r="H102" s="10" t="s">
        <v>3046</v>
      </c>
      <c r="I102" s="10" t="s">
        <v>3050</v>
      </c>
      <c r="J102" s="10" t="s">
        <v>3051</v>
      </c>
      <c r="K102" s="10">
        <v>-21.162438000000002</v>
      </c>
      <c r="L102" s="10">
        <v>-175.22895199999999</v>
      </c>
      <c r="M102" s="10" t="s">
        <v>2372</v>
      </c>
      <c r="N102" s="10"/>
      <c r="O102" s="10"/>
      <c r="P102" s="10"/>
      <c r="Q102" s="103"/>
    </row>
    <row r="103" spans="1:17" s="5" customFormat="1" ht="15">
      <c r="A103" s="9" t="s">
        <v>2443</v>
      </c>
      <c r="B103" s="10">
        <v>113</v>
      </c>
      <c r="C103" s="8" t="str">
        <f t="shared" si="1"/>
        <v>Clark-2014-PNAS_113</v>
      </c>
      <c r="D103" s="10" t="s">
        <v>255</v>
      </c>
      <c r="E103" s="10" t="s">
        <v>2541</v>
      </c>
      <c r="F103" s="10" t="s">
        <v>3043</v>
      </c>
      <c r="G103" s="10" t="s">
        <v>3045</v>
      </c>
      <c r="H103" s="10" t="s">
        <v>3046</v>
      </c>
      <c r="I103" s="10" t="s">
        <v>3050</v>
      </c>
      <c r="J103" s="10" t="s">
        <v>3051</v>
      </c>
      <c r="K103" s="10">
        <v>-21.162438000000002</v>
      </c>
      <c r="L103" s="10">
        <v>-175.22895199999999</v>
      </c>
      <c r="M103" s="10" t="s">
        <v>2372</v>
      </c>
      <c r="N103" s="10"/>
      <c r="O103" s="10"/>
      <c r="P103" s="10"/>
      <c r="Q103" s="103"/>
    </row>
    <row r="104" spans="1:17" s="5" customFormat="1" ht="15">
      <c r="A104" s="9" t="s">
        <v>2443</v>
      </c>
      <c r="B104" s="10">
        <v>114</v>
      </c>
      <c r="C104" s="8" t="str">
        <f t="shared" si="1"/>
        <v>Clark-2014-PNAS_114</v>
      </c>
      <c r="D104" s="10" t="s">
        <v>255</v>
      </c>
      <c r="E104" s="10" t="s">
        <v>2542</v>
      </c>
      <c r="F104" s="10" t="s">
        <v>3043</v>
      </c>
      <c r="G104" s="10" t="s">
        <v>3045</v>
      </c>
      <c r="H104" s="10" t="s">
        <v>3046</v>
      </c>
      <c r="I104" s="10" t="s">
        <v>3047</v>
      </c>
      <c r="J104" s="10"/>
      <c r="K104" s="10">
        <v>-21.181934999999999</v>
      </c>
      <c r="L104" s="10">
        <v>-175.22302099999999</v>
      </c>
      <c r="M104" s="10" t="s">
        <v>2372</v>
      </c>
      <c r="N104" s="10"/>
      <c r="O104" s="10"/>
      <c r="P104" s="10"/>
      <c r="Q104" s="103"/>
    </row>
    <row r="105" spans="1:17" s="5" customFormat="1" ht="15">
      <c r="A105" s="9" t="s">
        <v>2443</v>
      </c>
      <c r="B105" s="10">
        <v>115</v>
      </c>
      <c r="C105" s="8" t="str">
        <f t="shared" si="1"/>
        <v>Clark-2014-PNAS_115</v>
      </c>
      <c r="D105" s="10" t="s">
        <v>255</v>
      </c>
      <c r="E105" s="10" t="s">
        <v>2543</v>
      </c>
      <c r="F105" s="10" t="s">
        <v>3043</v>
      </c>
      <c r="G105" s="10" t="s">
        <v>3045</v>
      </c>
      <c r="H105" s="10" t="s">
        <v>3046</v>
      </c>
      <c r="I105" s="10" t="s">
        <v>3047</v>
      </c>
      <c r="J105" s="10"/>
      <c r="K105" s="10">
        <v>-21.181934999999999</v>
      </c>
      <c r="L105" s="10">
        <v>-175.22302099999999</v>
      </c>
      <c r="M105" s="10" t="s">
        <v>2372</v>
      </c>
      <c r="N105" s="10"/>
      <c r="O105" s="10"/>
      <c r="P105" s="10"/>
      <c r="Q105" s="103"/>
    </row>
    <row r="106" spans="1:17" s="5" customFormat="1" ht="15">
      <c r="A106" s="9" t="s">
        <v>2443</v>
      </c>
      <c r="B106" s="10">
        <v>116</v>
      </c>
      <c r="C106" s="8" t="str">
        <f t="shared" si="1"/>
        <v>Clark-2014-PNAS_116</v>
      </c>
      <c r="D106" s="10" t="s">
        <v>255</v>
      </c>
      <c r="E106" s="10" t="s">
        <v>2544</v>
      </c>
      <c r="F106" s="10" t="s">
        <v>3043</v>
      </c>
      <c r="G106" s="10" t="s">
        <v>3045</v>
      </c>
      <c r="H106" s="10" t="s">
        <v>3046</v>
      </c>
      <c r="I106" s="10" t="s">
        <v>3047</v>
      </c>
      <c r="J106" s="10"/>
      <c r="K106" s="10">
        <v>-21.181934999999999</v>
      </c>
      <c r="L106" s="10">
        <v>-175.22302099999999</v>
      </c>
      <c r="M106" s="10" t="s">
        <v>2372</v>
      </c>
      <c r="N106" s="10"/>
      <c r="O106" s="10"/>
      <c r="P106" s="10"/>
      <c r="Q106" s="103"/>
    </row>
    <row r="107" spans="1:17" s="5" customFormat="1" ht="15">
      <c r="A107" s="9" t="s">
        <v>2443</v>
      </c>
      <c r="B107" s="10">
        <v>117</v>
      </c>
      <c r="C107" s="8" t="str">
        <f t="shared" si="1"/>
        <v>Clark-2014-PNAS_117</v>
      </c>
      <c r="D107" s="10" t="s">
        <v>255</v>
      </c>
      <c r="E107" s="10" t="s">
        <v>2545</v>
      </c>
      <c r="F107" s="10" t="s">
        <v>3043</v>
      </c>
      <c r="G107" s="10" t="s">
        <v>3045</v>
      </c>
      <c r="H107" s="10" t="s">
        <v>3046</v>
      </c>
      <c r="I107" s="10" t="s">
        <v>3047</v>
      </c>
      <c r="J107" s="10"/>
      <c r="K107" s="10">
        <v>-21.181934999999999</v>
      </c>
      <c r="L107" s="10">
        <v>-175.22302099999999</v>
      </c>
      <c r="M107" s="10" t="s">
        <v>2372</v>
      </c>
      <c r="N107" s="10"/>
      <c r="O107" s="10"/>
      <c r="P107" s="10"/>
      <c r="Q107" s="103"/>
    </row>
    <row r="108" spans="1:17" s="5" customFormat="1" ht="15">
      <c r="A108" s="9" t="s">
        <v>2443</v>
      </c>
      <c r="B108" s="10">
        <v>118</v>
      </c>
      <c r="C108" s="8" t="str">
        <f t="shared" si="1"/>
        <v>Clark-2014-PNAS_118</v>
      </c>
      <c r="D108" s="10" t="s">
        <v>255</v>
      </c>
      <c r="E108" s="10" t="s">
        <v>2546</v>
      </c>
      <c r="F108" s="10" t="s">
        <v>3043</v>
      </c>
      <c r="G108" s="10" t="s">
        <v>3045</v>
      </c>
      <c r="H108" s="10" t="s">
        <v>3046</v>
      </c>
      <c r="I108" s="10" t="s">
        <v>3052</v>
      </c>
      <c r="J108" s="10"/>
      <c r="K108" s="10">
        <v>-21.173760000000001</v>
      </c>
      <c r="L108" s="10">
        <v>-175.23793900000001</v>
      </c>
      <c r="M108" s="10" t="s">
        <v>2372</v>
      </c>
      <c r="N108" s="10"/>
      <c r="O108" s="10"/>
      <c r="P108" s="10"/>
      <c r="Q108" s="103"/>
    </row>
    <row r="109" spans="1:17" s="5" customFormat="1" ht="15">
      <c r="A109" s="9" t="s">
        <v>2443</v>
      </c>
      <c r="B109" s="10">
        <v>119</v>
      </c>
      <c r="C109" s="8" t="str">
        <f t="shared" si="1"/>
        <v>Clark-2014-PNAS_119</v>
      </c>
      <c r="D109" s="10" t="s">
        <v>255</v>
      </c>
      <c r="E109" s="10" t="s">
        <v>2547</v>
      </c>
      <c r="F109" s="10" t="s">
        <v>3043</v>
      </c>
      <c r="G109" s="10" t="s">
        <v>3045</v>
      </c>
      <c r="H109" s="10" t="s">
        <v>3046</v>
      </c>
      <c r="I109" s="10" t="s">
        <v>3050</v>
      </c>
      <c r="J109" s="10" t="s">
        <v>3051</v>
      </c>
      <c r="K109" s="10">
        <v>-21.162438000000002</v>
      </c>
      <c r="L109" s="10">
        <v>-175.22895199999999</v>
      </c>
      <c r="M109" s="10" t="s">
        <v>2372</v>
      </c>
      <c r="N109" s="10"/>
      <c r="O109" s="10"/>
      <c r="P109" s="10"/>
      <c r="Q109" s="103"/>
    </row>
    <row r="110" spans="1:17" s="5" customFormat="1" ht="15">
      <c r="A110" s="9" t="s">
        <v>2443</v>
      </c>
      <c r="B110" s="10">
        <v>120</v>
      </c>
      <c r="C110" s="8" t="str">
        <f t="shared" si="1"/>
        <v>Clark-2014-PNAS_120</v>
      </c>
      <c r="D110" s="10" t="s">
        <v>255</v>
      </c>
      <c r="E110" s="10" t="s">
        <v>2548</v>
      </c>
      <c r="F110" s="10" t="s">
        <v>3043</v>
      </c>
      <c r="G110" s="10" t="s">
        <v>3045</v>
      </c>
      <c r="H110" s="10" t="s">
        <v>3046</v>
      </c>
      <c r="I110" s="10" t="s">
        <v>3052</v>
      </c>
      <c r="J110" s="10"/>
      <c r="K110" s="10">
        <v>-21.173760000000001</v>
      </c>
      <c r="L110" s="10">
        <v>-175.23793900000001</v>
      </c>
      <c r="M110" s="10" t="s">
        <v>2372</v>
      </c>
      <c r="N110" s="10"/>
      <c r="O110" s="10"/>
      <c r="P110" s="10"/>
      <c r="Q110" s="103"/>
    </row>
    <row r="111" spans="1:17" s="5" customFormat="1" ht="15">
      <c r="A111" s="9" t="s">
        <v>2443</v>
      </c>
      <c r="B111" s="10">
        <v>121</v>
      </c>
      <c r="C111" s="8" t="str">
        <f t="shared" si="1"/>
        <v>Clark-2014-PNAS_121</v>
      </c>
      <c r="D111" s="10" t="s">
        <v>255</v>
      </c>
      <c r="E111" s="10" t="s">
        <v>2549</v>
      </c>
      <c r="F111" s="10" t="s">
        <v>3043</v>
      </c>
      <c r="G111" s="10" t="s">
        <v>3045</v>
      </c>
      <c r="H111" s="10" t="s">
        <v>3046</v>
      </c>
      <c r="I111" s="10" t="s">
        <v>3052</v>
      </c>
      <c r="J111" s="10"/>
      <c r="K111" s="10">
        <v>-21.173760000000001</v>
      </c>
      <c r="L111" s="10">
        <v>-175.23793900000001</v>
      </c>
      <c r="M111" s="10" t="s">
        <v>2372</v>
      </c>
      <c r="N111" s="10"/>
      <c r="O111" s="10"/>
      <c r="P111" s="10"/>
      <c r="Q111" s="103"/>
    </row>
    <row r="112" spans="1:17" s="5" customFormat="1" ht="15">
      <c r="A112" s="9" t="s">
        <v>2443</v>
      </c>
      <c r="B112" s="10">
        <v>122</v>
      </c>
      <c r="C112" s="8" t="str">
        <f t="shared" si="1"/>
        <v>Clark-2014-PNAS_122</v>
      </c>
      <c r="D112" s="10" t="s">
        <v>255</v>
      </c>
      <c r="E112" s="10" t="s">
        <v>2550</v>
      </c>
      <c r="F112" s="10" t="s">
        <v>3043</v>
      </c>
      <c r="G112" s="10" t="s">
        <v>3045</v>
      </c>
      <c r="H112" s="10" t="s">
        <v>3046</v>
      </c>
      <c r="I112" s="10" t="s">
        <v>3050</v>
      </c>
      <c r="J112" s="10" t="s">
        <v>3051</v>
      </c>
      <c r="K112" s="10">
        <v>-21.162438000000002</v>
      </c>
      <c r="L112" s="10">
        <v>-175.22895199999999</v>
      </c>
      <c r="M112" s="10" t="s">
        <v>2372</v>
      </c>
      <c r="N112" s="10"/>
      <c r="O112" s="10"/>
      <c r="P112" s="10"/>
      <c r="Q112" s="103"/>
    </row>
    <row r="113" spans="1:17" s="5" customFormat="1" ht="15">
      <c r="A113" s="9" t="s">
        <v>2443</v>
      </c>
      <c r="B113" s="10">
        <v>123</v>
      </c>
      <c r="C113" s="8" t="str">
        <f t="shared" si="1"/>
        <v>Clark-2014-PNAS_123</v>
      </c>
      <c r="D113" s="10" t="s">
        <v>255</v>
      </c>
      <c r="E113" s="10" t="s">
        <v>2551</v>
      </c>
      <c r="F113" s="10" t="s">
        <v>3043</v>
      </c>
      <c r="G113" s="10" t="s">
        <v>3045</v>
      </c>
      <c r="H113" s="10" t="s">
        <v>3046</v>
      </c>
      <c r="I113" s="10" t="s">
        <v>3048</v>
      </c>
      <c r="J113" s="10" t="s">
        <v>3049</v>
      </c>
      <c r="K113" s="10">
        <v>-21.154458000000002</v>
      </c>
      <c r="L113" s="10">
        <v>-175.12540999999999</v>
      </c>
      <c r="M113" s="10" t="s">
        <v>2372</v>
      </c>
      <c r="N113" s="10"/>
      <c r="O113" s="10"/>
      <c r="P113" s="10"/>
      <c r="Q113" s="103"/>
    </row>
    <row r="114" spans="1:17" s="5" customFormat="1" ht="15">
      <c r="A114" s="9" t="s">
        <v>2443</v>
      </c>
      <c r="B114" s="10">
        <v>124</v>
      </c>
      <c r="C114" s="8" t="str">
        <f t="shared" si="1"/>
        <v>Clark-2014-PNAS_124</v>
      </c>
      <c r="D114" s="10" t="s">
        <v>255</v>
      </c>
      <c r="E114" s="10" t="s">
        <v>2552</v>
      </c>
      <c r="F114" s="10" t="s">
        <v>3043</v>
      </c>
      <c r="G114" s="10" t="s">
        <v>3045</v>
      </c>
      <c r="H114" s="10" t="s">
        <v>3046</v>
      </c>
      <c r="I114" s="10" t="s">
        <v>3061</v>
      </c>
      <c r="J114" s="10"/>
      <c r="K114" s="10">
        <v>-21.18</v>
      </c>
      <c r="L114" s="10">
        <v>-175.2</v>
      </c>
      <c r="M114" s="10"/>
      <c r="N114" s="10"/>
      <c r="O114" s="10"/>
      <c r="P114" s="10"/>
      <c r="Q114" s="103"/>
    </row>
    <row r="115" spans="1:17" s="5" customFormat="1" ht="15">
      <c r="A115" s="9" t="s">
        <v>2443</v>
      </c>
      <c r="B115" s="10">
        <v>125</v>
      </c>
      <c r="C115" s="8" t="str">
        <f t="shared" si="1"/>
        <v>Clark-2014-PNAS_125</v>
      </c>
      <c r="D115" s="10" t="s">
        <v>255</v>
      </c>
      <c r="E115" s="10" t="s">
        <v>2553</v>
      </c>
      <c r="F115" s="10" t="s">
        <v>3043</v>
      </c>
      <c r="G115" s="10" t="s">
        <v>3045</v>
      </c>
      <c r="H115" s="10" t="s">
        <v>3046</v>
      </c>
      <c r="I115" s="10" t="s">
        <v>3048</v>
      </c>
      <c r="J115" s="10" t="s">
        <v>3049</v>
      </c>
      <c r="K115" s="10">
        <v>-21.154458000000002</v>
      </c>
      <c r="L115" s="10">
        <v>-175.12540999999999</v>
      </c>
      <c r="M115" s="10" t="s">
        <v>2372</v>
      </c>
      <c r="N115" s="10"/>
      <c r="O115" s="10"/>
      <c r="P115" s="10"/>
      <c r="Q115" s="103"/>
    </row>
    <row r="116" spans="1:17" s="5" customFormat="1" ht="15">
      <c r="A116" s="9" t="s">
        <v>2443</v>
      </c>
      <c r="B116" s="10">
        <v>126</v>
      </c>
      <c r="C116" s="8" t="str">
        <f t="shared" si="1"/>
        <v>Clark-2014-PNAS_126</v>
      </c>
      <c r="D116" s="10" t="s">
        <v>255</v>
      </c>
      <c r="E116" s="10" t="s">
        <v>2554</v>
      </c>
      <c r="F116" s="10" t="s">
        <v>3043</v>
      </c>
      <c r="G116" s="10" t="s">
        <v>3045</v>
      </c>
      <c r="H116" s="10" t="s">
        <v>3046</v>
      </c>
      <c r="I116" s="10" t="s">
        <v>3050</v>
      </c>
      <c r="J116" s="10" t="s">
        <v>3051</v>
      </c>
      <c r="K116" s="10">
        <v>-21.162438000000002</v>
      </c>
      <c r="L116" s="10">
        <v>-175.22895199999999</v>
      </c>
      <c r="M116" s="10" t="s">
        <v>2372</v>
      </c>
      <c r="N116" s="10"/>
      <c r="O116" s="10"/>
      <c r="P116" s="10"/>
      <c r="Q116" s="103"/>
    </row>
    <row r="117" spans="1:17" s="5" customFormat="1" ht="15">
      <c r="A117" s="9" t="s">
        <v>2443</v>
      </c>
      <c r="B117" s="10">
        <v>127</v>
      </c>
      <c r="C117" s="8" t="str">
        <f t="shared" si="1"/>
        <v>Clark-2014-PNAS_127</v>
      </c>
      <c r="D117" s="10" t="s">
        <v>255</v>
      </c>
      <c r="E117" s="10" t="s">
        <v>2555</v>
      </c>
      <c r="F117" s="10" t="s">
        <v>3043</v>
      </c>
      <c r="G117" s="10" t="s">
        <v>3045</v>
      </c>
      <c r="H117" s="10" t="s">
        <v>3046</v>
      </c>
      <c r="I117" s="10" t="s">
        <v>3050</v>
      </c>
      <c r="J117" s="10" t="s">
        <v>3051</v>
      </c>
      <c r="K117" s="10">
        <v>-21.162438000000002</v>
      </c>
      <c r="L117" s="10">
        <v>-175.22895199999999</v>
      </c>
      <c r="M117" s="10" t="s">
        <v>2372</v>
      </c>
      <c r="N117" s="10"/>
      <c r="O117" s="10"/>
      <c r="P117" s="10"/>
      <c r="Q117" s="103"/>
    </row>
    <row r="118" spans="1:17" s="5" customFormat="1" ht="15">
      <c r="A118" s="9" t="s">
        <v>2443</v>
      </c>
      <c r="B118" s="10">
        <v>130</v>
      </c>
      <c r="C118" s="8" t="str">
        <f t="shared" si="1"/>
        <v>Clark-2014-PNAS_130</v>
      </c>
      <c r="D118" s="10" t="s">
        <v>239</v>
      </c>
      <c r="E118" s="10" t="s">
        <v>2556</v>
      </c>
      <c r="F118" s="10" t="s">
        <v>3043</v>
      </c>
      <c r="G118" s="10" t="s">
        <v>3062</v>
      </c>
      <c r="H118" s="10" t="s">
        <v>3062</v>
      </c>
      <c r="I118" s="10" t="s">
        <v>3063</v>
      </c>
      <c r="J118" s="10"/>
      <c r="K118" s="10">
        <v>-12.51995</v>
      </c>
      <c r="L118" s="10">
        <v>177.13368</v>
      </c>
      <c r="M118" s="10" t="s">
        <v>2372</v>
      </c>
      <c r="N118" s="10"/>
      <c r="O118" s="10"/>
      <c r="P118" s="10"/>
      <c r="Q118" s="103"/>
    </row>
    <row r="119" spans="1:17" s="5" customFormat="1" ht="15">
      <c r="A119" s="9" t="s">
        <v>2443</v>
      </c>
      <c r="B119" s="10">
        <v>134</v>
      </c>
      <c r="C119" s="8" t="str">
        <f t="shared" si="1"/>
        <v>Clark-2014-PNAS_134</v>
      </c>
      <c r="D119" s="10" t="s">
        <v>239</v>
      </c>
      <c r="E119" s="10" t="s">
        <v>2557</v>
      </c>
      <c r="F119" s="10" t="s">
        <v>3043</v>
      </c>
      <c r="G119" s="10" t="s">
        <v>3062</v>
      </c>
      <c r="H119" s="10" t="s">
        <v>3062</v>
      </c>
      <c r="I119" s="10" t="s">
        <v>3064</v>
      </c>
      <c r="J119" s="10"/>
      <c r="K119" s="10">
        <v>-12.521082</v>
      </c>
      <c r="L119" s="10">
        <v>177.12356399999999</v>
      </c>
      <c r="M119" s="10" t="s">
        <v>2372</v>
      </c>
      <c r="N119" s="10"/>
      <c r="O119" s="10"/>
      <c r="P119" s="10"/>
      <c r="Q119" s="103"/>
    </row>
    <row r="120" spans="1:17" s="5" customFormat="1" ht="15">
      <c r="A120" s="9" t="s">
        <v>2443</v>
      </c>
      <c r="B120" s="10">
        <v>135</v>
      </c>
      <c r="C120" s="8" t="str">
        <f t="shared" si="1"/>
        <v>Clark-2014-PNAS_135</v>
      </c>
      <c r="D120" s="10" t="s">
        <v>239</v>
      </c>
      <c r="E120" s="10" t="s">
        <v>2558</v>
      </c>
      <c r="F120" s="10" t="s">
        <v>3043</v>
      </c>
      <c r="G120" s="10" t="s">
        <v>3062</v>
      </c>
      <c r="H120" s="10" t="s">
        <v>3062</v>
      </c>
      <c r="I120" s="10" t="s">
        <v>3065</v>
      </c>
      <c r="J120" s="10"/>
      <c r="K120" s="10">
        <v>-12.485723999999999</v>
      </c>
      <c r="L120" s="10">
        <v>177.07206500000001</v>
      </c>
      <c r="M120" s="10" t="s">
        <v>2372</v>
      </c>
      <c r="N120" s="10"/>
      <c r="O120" s="10"/>
      <c r="P120" s="10"/>
      <c r="Q120" s="103"/>
    </row>
    <row r="121" spans="1:17" s="5" customFormat="1" ht="15">
      <c r="A121" s="9" t="s">
        <v>2443</v>
      </c>
      <c r="B121" s="10">
        <v>137</v>
      </c>
      <c r="C121" s="8" t="str">
        <f t="shared" si="1"/>
        <v>Clark-2014-PNAS_137</v>
      </c>
      <c r="D121" s="10" t="s">
        <v>239</v>
      </c>
      <c r="E121" s="10" t="s">
        <v>2559</v>
      </c>
      <c r="F121" s="10" t="s">
        <v>3043</v>
      </c>
      <c r="G121" s="10" t="s">
        <v>3062</v>
      </c>
      <c r="H121" s="10" t="s">
        <v>3062</v>
      </c>
      <c r="I121" s="10" t="s">
        <v>3064</v>
      </c>
      <c r="J121" s="10"/>
      <c r="K121" s="10">
        <v>-12.521082</v>
      </c>
      <c r="L121" s="10">
        <v>177.12356399999999</v>
      </c>
      <c r="M121" s="10" t="s">
        <v>2372</v>
      </c>
      <c r="N121" s="10"/>
      <c r="O121" s="10"/>
      <c r="P121" s="10"/>
      <c r="Q121" s="103"/>
    </row>
    <row r="122" spans="1:17" s="5" customFormat="1" ht="15">
      <c r="A122" s="9" t="s">
        <v>2443</v>
      </c>
      <c r="B122" s="10">
        <v>140</v>
      </c>
      <c r="C122" s="8" t="str">
        <f t="shared" si="1"/>
        <v>Clark-2014-PNAS_140</v>
      </c>
      <c r="D122" s="10" t="s">
        <v>239</v>
      </c>
      <c r="E122" s="10" t="s">
        <v>2560</v>
      </c>
      <c r="F122" s="10" t="s">
        <v>3043</v>
      </c>
      <c r="G122" s="10" t="s">
        <v>3062</v>
      </c>
      <c r="H122" s="10" t="s">
        <v>3062</v>
      </c>
      <c r="I122" s="10" t="s">
        <v>374</v>
      </c>
      <c r="J122" s="10"/>
      <c r="K122" s="10">
        <v>-12.49</v>
      </c>
      <c r="L122" s="10">
        <v>177.07</v>
      </c>
      <c r="M122" s="10"/>
      <c r="N122" s="10"/>
      <c r="O122" s="8"/>
      <c r="P122" s="8" t="s">
        <v>3925</v>
      </c>
      <c r="Q122" s="103"/>
    </row>
    <row r="123" spans="1:17" s="5" customFormat="1" ht="15">
      <c r="A123" s="9" t="s">
        <v>2443</v>
      </c>
      <c r="B123" s="10">
        <v>142</v>
      </c>
      <c r="C123" s="8" t="str">
        <f t="shared" si="1"/>
        <v>Clark-2014-PNAS_142</v>
      </c>
      <c r="D123" s="10" t="s">
        <v>239</v>
      </c>
      <c r="E123" s="10" t="s">
        <v>2561</v>
      </c>
      <c r="F123" s="10" t="s">
        <v>3043</v>
      </c>
      <c r="G123" s="10" t="s">
        <v>3062</v>
      </c>
      <c r="H123" s="10" t="s">
        <v>3062</v>
      </c>
      <c r="I123" s="10" t="s">
        <v>374</v>
      </c>
      <c r="J123" s="10"/>
      <c r="K123" s="10">
        <v>-12.49</v>
      </c>
      <c r="L123" s="10">
        <v>177.07</v>
      </c>
      <c r="M123" s="10"/>
      <c r="N123" s="10"/>
      <c r="O123" s="10"/>
      <c r="P123" s="10"/>
      <c r="Q123" s="103"/>
    </row>
    <row r="124" spans="1:17" s="5" customFormat="1" ht="15">
      <c r="A124" s="9" t="s">
        <v>2443</v>
      </c>
      <c r="B124" s="10">
        <v>143</v>
      </c>
      <c r="C124" s="8" t="str">
        <f t="shared" si="1"/>
        <v>Clark-2014-PNAS_143</v>
      </c>
      <c r="D124" s="10" t="s">
        <v>255</v>
      </c>
      <c r="E124" s="10" t="s">
        <v>2562</v>
      </c>
      <c r="F124" s="10" t="s">
        <v>3044</v>
      </c>
      <c r="G124" s="10" t="s">
        <v>3066</v>
      </c>
      <c r="H124" s="10" t="s">
        <v>3067</v>
      </c>
      <c r="I124" s="10" t="s">
        <v>3068</v>
      </c>
      <c r="J124" s="10"/>
      <c r="K124" s="10">
        <v>-13.735281000000001</v>
      </c>
      <c r="L124" s="10">
        <v>-172.324397</v>
      </c>
      <c r="M124" s="10">
        <v>200</v>
      </c>
      <c r="N124" s="10"/>
      <c r="O124" s="10"/>
      <c r="P124" s="10"/>
      <c r="Q124" s="103"/>
    </row>
    <row r="125" spans="1:17" s="5" customFormat="1" ht="15">
      <c r="A125" s="9" t="s">
        <v>2443</v>
      </c>
      <c r="B125" s="10">
        <v>144</v>
      </c>
      <c r="C125" s="8" t="str">
        <f t="shared" si="1"/>
        <v>Clark-2014-PNAS_144</v>
      </c>
      <c r="D125" s="10" t="s">
        <v>255</v>
      </c>
      <c r="E125" s="10" t="s">
        <v>2563</v>
      </c>
      <c r="F125" s="10" t="s">
        <v>3044</v>
      </c>
      <c r="G125" s="10" t="s">
        <v>3066</v>
      </c>
      <c r="H125" s="10" t="s">
        <v>3067</v>
      </c>
      <c r="I125" s="10" t="s">
        <v>3068</v>
      </c>
      <c r="J125" s="10"/>
      <c r="K125" s="10">
        <v>-13.735281000000001</v>
      </c>
      <c r="L125" s="10">
        <v>-172.324397</v>
      </c>
      <c r="M125" s="10">
        <v>200</v>
      </c>
      <c r="N125" s="10"/>
      <c r="O125" s="10"/>
      <c r="P125" s="10"/>
      <c r="Q125" s="103"/>
    </row>
    <row r="126" spans="1:17" s="5" customFormat="1" ht="15">
      <c r="A126" s="9" t="s">
        <v>2443</v>
      </c>
      <c r="B126" s="10">
        <v>145</v>
      </c>
      <c r="C126" s="8" t="str">
        <f t="shared" si="1"/>
        <v>Clark-2014-PNAS_145</v>
      </c>
      <c r="D126" s="10" t="s">
        <v>255</v>
      </c>
      <c r="E126" s="10" t="s">
        <v>2564</v>
      </c>
      <c r="F126" s="10" t="s">
        <v>3044</v>
      </c>
      <c r="G126" s="10" t="s">
        <v>3066</v>
      </c>
      <c r="H126" s="10" t="s">
        <v>3067</v>
      </c>
      <c r="I126" s="10" t="s">
        <v>3068</v>
      </c>
      <c r="J126" s="10"/>
      <c r="K126" s="10">
        <v>-13.735281000000001</v>
      </c>
      <c r="L126" s="10">
        <v>-172.324397</v>
      </c>
      <c r="M126" s="10">
        <v>200</v>
      </c>
      <c r="N126" s="10"/>
      <c r="O126" s="10"/>
      <c r="P126" s="10"/>
      <c r="Q126" s="103"/>
    </row>
    <row r="127" spans="1:17" s="5" customFormat="1" ht="15">
      <c r="A127" s="9" t="s">
        <v>2443</v>
      </c>
      <c r="B127" s="10">
        <v>146</v>
      </c>
      <c r="C127" s="8" t="str">
        <f t="shared" si="1"/>
        <v>Clark-2014-PNAS_146</v>
      </c>
      <c r="D127" s="10" t="s">
        <v>255</v>
      </c>
      <c r="E127" s="10" t="s">
        <v>2565</v>
      </c>
      <c r="F127" s="10" t="s">
        <v>3044</v>
      </c>
      <c r="G127" s="10" t="s">
        <v>3066</v>
      </c>
      <c r="H127" s="10" t="s">
        <v>3067</v>
      </c>
      <c r="I127" s="10" t="s">
        <v>3068</v>
      </c>
      <c r="J127" s="10"/>
      <c r="K127" s="10">
        <v>-13.735281000000001</v>
      </c>
      <c r="L127" s="10">
        <v>-172.324397</v>
      </c>
      <c r="M127" s="10">
        <v>200</v>
      </c>
      <c r="N127" s="10"/>
      <c r="O127" s="10"/>
      <c r="P127" s="10"/>
      <c r="Q127" s="103"/>
    </row>
    <row r="128" spans="1:17" s="5" customFormat="1" ht="15">
      <c r="A128" s="9" t="s">
        <v>2443</v>
      </c>
      <c r="B128" s="10">
        <v>147</v>
      </c>
      <c r="C128" s="8" t="str">
        <f t="shared" si="1"/>
        <v>Clark-2014-PNAS_147</v>
      </c>
      <c r="D128" s="10" t="s">
        <v>255</v>
      </c>
      <c r="E128" s="10" t="s">
        <v>2566</v>
      </c>
      <c r="F128" s="10" t="s">
        <v>3044</v>
      </c>
      <c r="G128" s="10" t="s">
        <v>3066</v>
      </c>
      <c r="H128" s="10" t="s">
        <v>3067</v>
      </c>
      <c r="I128" s="10" t="s">
        <v>3068</v>
      </c>
      <c r="J128" s="10"/>
      <c r="K128" s="10">
        <v>-13.735281000000001</v>
      </c>
      <c r="L128" s="10">
        <v>-172.324397</v>
      </c>
      <c r="M128" s="10">
        <v>200</v>
      </c>
      <c r="N128" s="10"/>
      <c r="O128" s="10"/>
      <c r="P128" s="10"/>
      <c r="Q128" s="103"/>
    </row>
    <row r="129" spans="1:17" s="5" customFormat="1" ht="15">
      <c r="A129" s="9" t="s">
        <v>2443</v>
      </c>
      <c r="B129" s="10">
        <v>148</v>
      </c>
      <c r="C129" s="8" t="str">
        <f t="shared" si="1"/>
        <v>Clark-2014-PNAS_148</v>
      </c>
      <c r="D129" s="10" t="s">
        <v>255</v>
      </c>
      <c r="E129" s="10" t="s">
        <v>2567</v>
      </c>
      <c r="F129" s="10" t="s">
        <v>3044</v>
      </c>
      <c r="G129" s="10" t="s">
        <v>3066</v>
      </c>
      <c r="H129" s="10" t="s">
        <v>3067</v>
      </c>
      <c r="I129" s="10" t="s">
        <v>3068</v>
      </c>
      <c r="J129" s="10"/>
      <c r="K129" s="10">
        <v>-13.735281000000001</v>
      </c>
      <c r="L129" s="10">
        <v>-172.324397</v>
      </c>
      <c r="M129" s="10">
        <v>200</v>
      </c>
      <c r="N129" s="10"/>
      <c r="O129" s="10"/>
      <c r="P129" s="10"/>
      <c r="Q129" s="103"/>
    </row>
    <row r="130" spans="1:17" s="5" customFormat="1" ht="15">
      <c r="A130" s="9" t="s">
        <v>2443</v>
      </c>
      <c r="B130" s="10">
        <v>149</v>
      </c>
      <c r="C130" s="8" t="str">
        <f t="shared" si="1"/>
        <v>Clark-2014-PNAS_149</v>
      </c>
      <c r="D130" s="10" t="s">
        <v>255</v>
      </c>
      <c r="E130" s="10" t="s">
        <v>2568</v>
      </c>
      <c r="F130" s="10" t="s">
        <v>3044</v>
      </c>
      <c r="G130" s="10" t="s">
        <v>3066</v>
      </c>
      <c r="H130" s="10" t="s">
        <v>3067</v>
      </c>
      <c r="I130" s="10" t="s">
        <v>3068</v>
      </c>
      <c r="J130" s="10"/>
      <c r="K130" s="10">
        <v>-13.735281000000001</v>
      </c>
      <c r="L130" s="10">
        <v>-172.324397</v>
      </c>
      <c r="M130" s="10">
        <v>200</v>
      </c>
      <c r="N130" s="10"/>
      <c r="O130" s="10"/>
      <c r="P130" s="10"/>
      <c r="Q130" s="103"/>
    </row>
    <row r="131" spans="1:17" s="5" customFormat="1" ht="15">
      <c r="A131" s="9" t="s">
        <v>2443</v>
      </c>
      <c r="B131" s="10">
        <v>154</v>
      </c>
      <c r="C131" s="8" t="str">
        <f t="shared" si="1"/>
        <v>Clark-2014-PNAS_154</v>
      </c>
      <c r="D131" s="10" t="s">
        <v>255</v>
      </c>
      <c r="E131" s="10" t="s">
        <v>2569</v>
      </c>
      <c r="F131" s="10" t="s">
        <v>3044</v>
      </c>
      <c r="G131" s="10" t="s">
        <v>3066</v>
      </c>
      <c r="H131" s="10" t="s">
        <v>3067</v>
      </c>
      <c r="I131" s="10" t="s">
        <v>3068</v>
      </c>
      <c r="J131" s="10"/>
      <c r="K131" s="10">
        <v>-13.735281000000001</v>
      </c>
      <c r="L131" s="10">
        <v>-172.324397</v>
      </c>
      <c r="M131" s="10">
        <v>200</v>
      </c>
      <c r="N131" s="10"/>
      <c r="O131" s="10"/>
      <c r="P131" s="10"/>
      <c r="Q131" s="103"/>
    </row>
    <row r="132" spans="1:17" s="5" customFormat="1" ht="15">
      <c r="A132" s="9" t="s">
        <v>2443</v>
      </c>
      <c r="B132" s="10">
        <v>155</v>
      </c>
      <c r="C132" s="8" t="str">
        <f t="shared" si="1"/>
        <v>Clark-2014-PNAS_155</v>
      </c>
      <c r="D132" s="10" t="s">
        <v>255</v>
      </c>
      <c r="E132" s="10" t="s">
        <v>2570</v>
      </c>
      <c r="F132" s="10" t="s">
        <v>3044</v>
      </c>
      <c r="G132" s="10" t="s">
        <v>3066</v>
      </c>
      <c r="H132" s="10" t="s">
        <v>3067</v>
      </c>
      <c r="I132" s="10" t="s">
        <v>3068</v>
      </c>
      <c r="J132" s="10"/>
      <c r="K132" s="10">
        <v>-13.735281000000001</v>
      </c>
      <c r="L132" s="10">
        <v>-172.324397</v>
      </c>
      <c r="M132" s="10">
        <v>200</v>
      </c>
      <c r="N132" s="10"/>
      <c r="O132" s="10"/>
      <c r="P132" s="10"/>
      <c r="Q132" s="103"/>
    </row>
    <row r="133" spans="1:17" s="5" customFormat="1" ht="15">
      <c r="A133" s="9" t="s">
        <v>2443</v>
      </c>
      <c r="B133" s="10">
        <v>156</v>
      </c>
      <c r="C133" s="8" t="str">
        <f t="shared" si="1"/>
        <v>Clark-2014-PNAS_156</v>
      </c>
      <c r="D133" s="10" t="s">
        <v>255</v>
      </c>
      <c r="E133" s="10" t="s">
        <v>2571</v>
      </c>
      <c r="F133" s="10" t="s">
        <v>3044</v>
      </c>
      <c r="G133" s="10" t="s">
        <v>3066</v>
      </c>
      <c r="H133" s="10" t="s">
        <v>3067</v>
      </c>
      <c r="I133" s="10" t="s">
        <v>3068</v>
      </c>
      <c r="J133" s="10"/>
      <c r="K133" s="10">
        <v>-13.735281000000001</v>
      </c>
      <c r="L133" s="10">
        <v>-172.324397</v>
      </c>
      <c r="M133" s="10">
        <v>200</v>
      </c>
      <c r="N133" s="10"/>
      <c r="O133" s="10"/>
      <c r="P133" s="10"/>
      <c r="Q133" s="103"/>
    </row>
    <row r="134" spans="1:17" s="5" customFormat="1" ht="15">
      <c r="A134" s="9" t="s">
        <v>2443</v>
      </c>
      <c r="B134" s="10">
        <v>157</v>
      </c>
      <c r="C134" s="10" t="str">
        <f t="shared" si="1"/>
        <v>Clark-2014-PNAS_157</v>
      </c>
      <c r="D134" s="10" t="s">
        <v>255</v>
      </c>
      <c r="E134" s="10" t="s">
        <v>2572</v>
      </c>
      <c r="F134" s="10" t="s">
        <v>3044</v>
      </c>
      <c r="G134" s="10" t="s">
        <v>3066</v>
      </c>
      <c r="H134" s="10" t="s">
        <v>3067</v>
      </c>
      <c r="I134" s="10" t="s">
        <v>3068</v>
      </c>
      <c r="J134" s="10"/>
      <c r="K134" s="10">
        <v>-13.735281000000001</v>
      </c>
      <c r="L134" s="10">
        <v>-172.324397</v>
      </c>
      <c r="M134" s="10">
        <v>200</v>
      </c>
      <c r="N134" s="10"/>
      <c r="O134" s="10"/>
      <c r="P134" s="10"/>
      <c r="Q134" s="103"/>
    </row>
    <row r="135" spans="1:17" s="5" customFormat="1" ht="15">
      <c r="A135" s="9" t="s">
        <v>2443</v>
      </c>
      <c r="B135" s="10">
        <v>158</v>
      </c>
      <c r="C135" s="10" t="str">
        <f t="shared" si="1"/>
        <v>Clark-2014-PNAS_158</v>
      </c>
      <c r="D135" s="10" t="s">
        <v>255</v>
      </c>
      <c r="E135" s="10" t="s">
        <v>2573</v>
      </c>
      <c r="F135" s="10" t="s">
        <v>3044</v>
      </c>
      <c r="G135" s="10" t="s">
        <v>3066</v>
      </c>
      <c r="H135" s="10" t="s">
        <v>3067</v>
      </c>
      <c r="I135" s="10" t="s">
        <v>3068</v>
      </c>
      <c r="J135" s="10"/>
      <c r="K135" s="10">
        <v>-13.735281000000001</v>
      </c>
      <c r="L135" s="10">
        <v>-172.324397</v>
      </c>
      <c r="M135" s="10">
        <v>200</v>
      </c>
      <c r="N135" s="10"/>
      <c r="O135" s="10"/>
      <c r="P135" s="10"/>
      <c r="Q135" s="103"/>
    </row>
    <row r="136" spans="1:17" s="5" customFormat="1" ht="15">
      <c r="A136" s="9" t="s">
        <v>2443</v>
      </c>
      <c r="B136" s="10">
        <v>159</v>
      </c>
      <c r="C136" s="10" t="str">
        <f t="shared" ref="C136:C199" si="2">CONCATENATE(A136,"_",B136)</f>
        <v>Clark-2014-PNAS_159</v>
      </c>
      <c r="D136" s="10" t="s">
        <v>255</v>
      </c>
      <c r="E136" s="10" t="s">
        <v>2574</v>
      </c>
      <c r="F136" s="10" t="s">
        <v>3044</v>
      </c>
      <c r="G136" s="10" t="s">
        <v>3066</v>
      </c>
      <c r="H136" s="10" t="s">
        <v>3067</v>
      </c>
      <c r="I136" s="10" t="s">
        <v>3068</v>
      </c>
      <c r="J136" s="10"/>
      <c r="K136" s="10">
        <v>-13.735281000000001</v>
      </c>
      <c r="L136" s="10">
        <v>-172.324397</v>
      </c>
      <c r="M136" s="10">
        <v>200</v>
      </c>
      <c r="N136" s="10"/>
      <c r="O136" s="10"/>
      <c r="P136" s="10"/>
      <c r="Q136" s="103"/>
    </row>
    <row r="137" spans="1:17" s="5" customFormat="1" ht="15">
      <c r="A137" s="9" t="s">
        <v>2443</v>
      </c>
      <c r="B137" s="10">
        <v>160</v>
      </c>
      <c r="C137" s="10" t="str">
        <f t="shared" si="2"/>
        <v>Clark-2014-PNAS_160</v>
      </c>
      <c r="D137" s="10" t="s">
        <v>255</v>
      </c>
      <c r="E137" s="10" t="s">
        <v>2575</v>
      </c>
      <c r="F137" s="10" t="s">
        <v>3044</v>
      </c>
      <c r="G137" s="10" t="s">
        <v>3066</v>
      </c>
      <c r="H137" s="10" t="s">
        <v>3067</v>
      </c>
      <c r="I137" s="10" t="s">
        <v>3068</v>
      </c>
      <c r="J137" s="10"/>
      <c r="K137" s="10">
        <v>-13.735281000000001</v>
      </c>
      <c r="L137" s="10">
        <v>-172.324397</v>
      </c>
      <c r="M137" s="10">
        <v>200</v>
      </c>
      <c r="N137" s="10"/>
      <c r="O137" s="10"/>
      <c r="P137" s="10"/>
      <c r="Q137" s="103"/>
    </row>
    <row r="138" spans="1:17" s="5" customFormat="1" ht="15">
      <c r="A138" s="9" t="s">
        <v>2443</v>
      </c>
      <c r="B138" s="10">
        <v>161</v>
      </c>
      <c r="C138" s="10" t="str">
        <f t="shared" si="2"/>
        <v>Clark-2014-PNAS_161</v>
      </c>
      <c r="D138" s="10" t="s">
        <v>255</v>
      </c>
      <c r="E138" s="10" t="s">
        <v>2576</v>
      </c>
      <c r="F138" s="10" t="s">
        <v>3044</v>
      </c>
      <c r="G138" s="10" t="s">
        <v>3066</v>
      </c>
      <c r="H138" s="10" t="s">
        <v>3067</v>
      </c>
      <c r="I138" s="10" t="s">
        <v>3068</v>
      </c>
      <c r="J138" s="10"/>
      <c r="K138" s="10">
        <v>-13.735281000000001</v>
      </c>
      <c r="L138" s="10">
        <v>-172.324397</v>
      </c>
      <c r="M138" s="10">
        <v>200</v>
      </c>
      <c r="N138" s="10"/>
      <c r="O138" s="10"/>
      <c r="P138" s="10"/>
      <c r="Q138" s="103"/>
    </row>
    <row r="139" spans="1:17" s="5" customFormat="1" ht="15">
      <c r="A139" s="9" t="s">
        <v>2443</v>
      </c>
      <c r="B139" s="10">
        <v>162</v>
      </c>
      <c r="C139" s="10" t="str">
        <f t="shared" si="2"/>
        <v>Clark-2014-PNAS_162</v>
      </c>
      <c r="D139" s="10" t="s">
        <v>255</v>
      </c>
      <c r="E139" s="10" t="s">
        <v>2577</v>
      </c>
      <c r="F139" s="10" t="s">
        <v>3044</v>
      </c>
      <c r="G139" s="10" t="s">
        <v>3066</v>
      </c>
      <c r="H139" s="10" t="s">
        <v>3067</v>
      </c>
      <c r="I139" s="10" t="s">
        <v>3068</v>
      </c>
      <c r="J139" s="10"/>
      <c r="K139" s="10">
        <v>-13.735281000000001</v>
      </c>
      <c r="L139" s="10">
        <v>-172.324397</v>
      </c>
      <c r="M139" s="10">
        <v>200</v>
      </c>
      <c r="N139" s="10"/>
      <c r="O139" s="10"/>
      <c r="P139" s="10"/>
      <c r="Q139" s="103"/>
    </row>
    <row r="140" spans="1:17" s="5" customFormat="1" ht="15">
      <c r="A140" s="9" t="s">
        <v>2443</v>
      </c>
      <c r="B140" s="10">
        <v>163</v>
      </c>
      <c r="C140" s="10" t="str">
        <f t="shared" si="2"/>
        <v>Clark-2014-PNAS_163</v>
      </c>
      <c r="D140" s="10" t="s">
        <v>255</v>
      </c>
      <c r="E140" s="10" t="s">
        <v>2578</v>
      </c>
      <c r="F140" s="10" t="s">
        <v>3044</v>
      </c>
      <c r="G140" s="10" t="s">
        <v>3066</v>
      </c>
      <c r="H140" s="10" t="s">
        <v>3067</v>
      </c>
      <c r="I140" s="10" t="s">
        <v>3068</v>
      </c>
      <c r="J140" s="10"/>
      <c r="K140" s="10">
        <v>-13.735281000000001</v>
      </c>
      <c r="L140" s="10">
        <v>-172.324397</v>
      </c>
      <c r="M140" s="10">
        <v>200</v>
      </c>
      <c r="N140" s="10"/>
      <c r="O140" s="10"/>
      <c r="P140" s="10"/>
      <c r="Q140" s="103"/>
    </row>
    <row r="141" spans="1:17" s="5" customFormat="1" ht="15">
      <c r="A141" s="9" t="s">
        <v>2443</v>
      </c>
      <c r="B141" s="10">
        <v>164</v>
      </c>
      <c r="C141" s="10" t="str">
        <f t="shared" si="2"/>
        <v>Clark-2014-PNAS_164</v>
      </c>
      <c r="D141" s="10" t="s">
        <v>255</v>
      </c>
      <c r="E141" s="10" t="s">
        <v>2579</v>
      </c>
      <c r="F141" s="10" t="s">
        <v>3044</v>
      </c>
      <c r="G141" s="10" t="s">
        <v>3066</v>
      </c>
      <c r="H141" s="10" t="s">
        <v>3067</v>
      </c>
      <c r="I141" s="10" t="s">
        <v>3068</v>
      </c>
      <c r="J141" s="10"/>
      <c r="K141" s="10">
        <v>-13.735281000000001</v>
      </c>
      <c r="L141" s="10">
        <v>-172.324397</v>
      </c>
      <c r="M141" s="10">
        <v>200</v>
      </c>
      <c r="N141" s="10"/>
      <c r="O141" s="10"/>
      <c r="P141" s="10"/>
      <c r="Q141" s="103"/>
    </row>
    <row r="142" spans="1:17" s="5" customFormat="1" ht="15">
      <c r="A142" s="9" t="s">
        <v>2443</v>
      </c>
      <c r="B142" s="10">
        <v>165</v>
      </c>
      <c r="C142" s="10" t="str">
        <f t="shared" si="2"/>
        <v>Clark-2014-PNAS_165</v>
      </c>
      <c r="D142" s="10" t="s">
        <v>255</v>
      </c>
      <c r="E142" s="10" t="s">
        <v>2580</v>
      </c>
      <c r="F142" s="10" t="s">
        <v>3044</v>
      </c>
      <c r="G142" s="10" t="s">
        <v>3066</v>
      </c>
      <c r="H142" s="10" t="s">
        <v>3067</v>
      </c>
      <c r="I142" s="10" t="s">
        <v>3068</v>
      </c>
      <c r="J142" s="10"/>
      <c r="K142" s="10">
        <v>-13.735281000000001</v>
      </c>
      <c r="L142" s="10">
        <v>-172.324397</v>
      </c>
      <c r="M142" s="10">
        <v>200</v>
      </c>
      <c r="N142" s="10"/>
      <c r="O142" s="10"/>
      <c r="P142" s="10"/>
      <c r="Q142" s="103"/>
    </row>
    <row r="143" spans="1:17" s="5" customFormat="1" ht="15">
      <c r="A143" s="9" t="s">
        <v>2443</v>
      </c>
      <c r="B143" s="10">
        <v>166</v>
      </c>
      <c r="C143" s="10" t="str">
        <f t="shared" si="2"/>
        <v>Clark-2014-PNAS_166</v>
      </c>
      <c r="D143" s="10" t="s">
        <v>255</v>
      </c>
      <c r="E143" s="10" t="s">
        <v>2581</v>
      </c>
      <c r="F143" s="10" t="s">
        <v>3044</v>
      </c>
      <c r="G143" s="10" t="s">
        <v>3066</v>
      </c>
      <c r="H143" s="10" t="s">
        <v>3067</v>
      </c>
      <c r="I143" s="10" t="s">
        <v>3068</v>
      </c>
      <c r="J143" s="10"/>
      <c r="K143" s="10">
        <v>-13.735281000000001</v>
      </c>
      <c r="L143" s="10">
        <v>-172.324397</v>
      </c>
      <c r="M143" s="10">
        <v>200</v>
      </c>
      <c r="N143" s="10"/>
      <c r="O143" s="10"/>
      <c r="P143" s="10"/>
      <c r="Q143" s="103"/>
    </row>
    <row r="144" spans="1:17" s="5" customFormat="1" ht="15">
      <c r="A144" s="9" t="s">
        <v>2443</v>
      </c>
      <c r="B144" s="10">
        <v>167</v>
      </c>
      <c r="C144" s="10" t="str">
        <f t="shared" si="2"/>
        <v>Clark-2014-PNAS_167</v>
      </c>
      <c r="D144" s="10" t="s">
        <v>255</v>
      </c>
      <c r="E144" s="10" t="s">
        <v>2582</v>
      </c>
      <c r="F144" s="10" t="s">
        <v>3044</v>
      </c>
      <c r="G144" s="10" t="s">
        <v>3066</v>
      </c>
      <c r="H144" s="10" t="s">
        <v>3067</v>
      </c>
      <c r="I144" s="10" t="s">
        <v>3068</v>
      </c>
      <c r="J144" s="10"/>
      <c r="K144" s="10">
        <v>-13.735281000000001</v>
      </c>
      <c r="L144" s="10">
        <v>-172.324397</v>
      </c>
      <c r="M144" s="10">
        <v>200</v>
      </c>
      <c r="N144" s="10"/>
      <c r="O144" s="10"/>
      <c r="P144" s="10"/>
      <c r="Q144" s="103"/>
    </row>
    <row r="145" spans="1:17" s="5" customFormat="1" ht="15">
      <c r="A145" s="9" t="s">
        <v>2443</v>
      </c>
      <c r="B145" s="10">
        <v>168</v>
      </c>
      <c r="C145" s="10" t="str">
        <f t="shared" si="2"/>
        <v>Clark-2014-PNAS_168</v>
      </c>
      <c r="D145" s="10" t="s">
        <v>255</v>
      </c>
      <c r="E145" s="10" t="s">
        <v>2583</v>
      </c>
      <c r="F145" s="10" t="s">
        <v>3044</v>
      </c>
      <c r="G145" s="10" t="s">
        <v>3066</v>
      </c>
      <c r="H145" s="10" t="s">
        <v>3067</v>
      </c>
      <c r="I145" s="10" t="s">
        <v>3068</v>
      </c>
      <c r="J145" s="10"/>
      <c r="K145" s="10">
        <v>-13.735281000000001</v>
      </c>
      <c r="L145" s="10">
        <v>-172.324397</v>
      </c>
      <c r="M145" s="10">
        <v>200</v>
      </c>
      <c r="N145" s="10"/>
      <c r="O145" s="10"/>
      <c r="P145" s="10"/>
      <c r="Q145" s="103"/>
    </row>
    <row r="146" spans="1:17" s="5" customFormat="1" ht="15">
      <c r="A146" s="9" t="s">
        <v>2443</v>
      </c>
      <c r="B146" s="10">
        <v>169</v>
      </c>
      <c r="C146" s="10" t="str">
        <f t="shared" si="2"/>
        <v>Clark-2014-PNAS_169</v>
      </c>
      <c r="D146" s="10" t="s">
        <v>255</v>
      </c>
      <c r="E146" s="10" t="s">
        <v>2584</v>
      </c>
      <c r="F146" s="10" t="s">
        <v>3044</v>
      </c>
      <c r="G146" s="10" t="s">
        <v>3066</v>
      </c>
      <c r="H146" s="10" t="s">
        <v>3067</v>
      </c>
      <c r="I146" s="10" t="s">
        <v>3068</v>
      </c>
      <c r="J146" s="10"/>
      <c r="K146" s="10">
        <v>-13.735281000000001</v>
      </c>
      <c r="L146" s="10">
        <v>-172.324397</v>
      </c>
      <c r="M146" s="10">
        <v>200</v>
      </c>
      <c r="N146" s="10"/>
      <c r="O146" s="10"/>
      <c r="P146" s="10"/>
      <c r="Q146" s="103"/>
    </row>
    <row r="147" spans="1:17" s="5" customFormat="1" ht="15">
      <c r="A147" s="9" t="s">
        <v>2443</v>
      </c>
      <c r="B147" s="10">
        <v>170</v>
      </c>
      <c r="C147" s="10" t="str">
        <f t="shared" si="2"/>
        <v>Clark-2014-PNAS_170</v>
      </c>
      <c r="D147" s="10" t="s">
        <v>255</v>
      </c>
      <c r="E147" s="10" t="s">
        <v>2585</v>
      </c>
      <c r="F147" s="10" t="s">
        <v>3044</v>
      </c>
      <c r="G147" s="10" t="s">
        <v>3066</v>
      </c>
      <c r="H147" s="10" t="s">
        <v>3067</v>
      </c>
      <c r="I147" s="10" t="s">
        <v>3068</v>
      </c>
      <c r="J147" s="10"/>
      <c r="K147" s="10">
        <v>-13.735281000000001</v>
      </c>
      <c r="L147" s="10">
        <v>-172.324397</v>
      </c>
      <c r="M147" s="10">
        <v>200</v>
      </c>
      <c r="N147" s="10"/>
      <c r="O147" s="10"/>
      <c r="P147" s="10"/>
      <c r="Q147" s="103"/>
    </row>
    <row r="148" spans="1:17" s="5" customFormat="1" ht="15">
      <c r="A148" s="9" t="s">
        <v>2443</v>
      </c>
      <c r="B148" s="10">
        <v>171</v>
      </c>
      <c r="C148" s="10" t="str">
        <f t="shared" si="2"/>
        <v>Clark-2014-PNAS_171</v>
      </c>
      <c r="D148" s="10" t="s">
        <v>255</v>
      </c>
      <c r="E148" s="10" t="s">
        <v>2586</v>
      </c>
      <c r="F148" s="10" t="s">
        <v>3044</v>
      </c>
      <c r="G148" s="10" t="s">
        <v>3066</v>
      </c>
      <c r="H148" s="10" t="s">
        <v>3067</v>
      </c>
      <c r="I148" s="10" t="s">
        <v>3068</v>
      </c>
      <c r="J148" s="10"/>
      <c r="K148" s="10">
        <v>-13.735281000000001</v>
      </c>
      <c r="L148" s="10">
        <v>-172.324397</v>
      </c>
      <c r="M148" s="10">
        <v>200</v>
      </c>
      <c r="N148" s="10"/>
      <c r="O148" s="10"/>
      <c r="P148" s="10"/>
      <c r="Q148" s="103"/>
    </row>
    <row r="149" spans="1:17" s="5" customFormat="1" ht="15">
      <c r="A149" s="9" t="s">
        <v>2443</v>
      </c>
      <c r="B149" s="10">
        <v>172</v>
      </c>
      <c r="C149" s="10" t="str">
        <f t="shared" si="2"/>
        <v>Clark-2014-PNAS_172</v>
      </c>
      <c r="D149" s="10" t="s">
        <v>255</v>
      </c>
      <c r="E149" s="10" t="s">
        <v>2587</v>
      </c>
      <c r="F149" s="10" t="s">
        <v>3044</v>
      </c>
      <c r="G149" s="10" t="s">
        <v>3066</v>
      </c>
      <c r="H149" s="10" t="s">
        <v>3067</v>
      </c>
      <c r="I149" s="10" t="s">
        <v>3068</v>
      </c>
      <c r="J149" s="10"/>
      <c r="K149" s="10">
        <v>-13.735281000000001</v>
      </c>
      <c r="L149" s="10">
        <v>-172.324397</v>
      </c>
      <c r="M149" s="10">
        <v>200</v>
      </c>
      <c r="N149" s="10"/>
      <c r="O149" s="10"/>
      <c r="P149" s="10"/>
      <c r="Q149" s="103"/>
    </row>
    <row r="150" spans="1:17" s="5" customFormat="1" ht="15">
      <c r="A150" s="9" t="s">
        <v>2443</v>
      </c>
      <c r="B150" s="10">
        <v>173</v>
      </c>
      <c r="C150" s="10" t="str">
        <f t="shared" si="2"/>
        <v>Clark-2014-PNAS_173</v>
      </c>
      <c r="D150" s="10" t="s">
        <v>255</v>
      </c>
      <c r="E150" s="10" t="s">
        <v>2588</v>
      </c>
      <c r="F150" s="10" t="s">
        <v>3044</v>
      </c>
      <c r="G150" s="10" t="s">
        <v>3066</v>
      </c>
      <c r="H150" s="10" t="s">
        <v>3067</v>
      </c>
      <c r="I150" s="10" t="s">
        <v>3068</v>
      </c>
      <c r="J150" s="10"/>
      <c r="K150" s="10">
        <v>-13.735281000000001</v>
      </c>
      <c r="L150" s="10">
        <v>-172.324397</v>
      </c>
      <c r="M150" s="10">
        <v>200</v>
      </c>
      <c r="N150" s="10"/>
      <c r="O150" s="10"/>
      <c r="P150" s="10"/>
      <c r="Q150" s="103"/>
    </row>
    <row r="151" spans="1:17" s="5" customFormat="1" ht="15">
      <c r="A151" s="9" t="s">
        <v>2443</v>
      </c>
      <c r="B151" s="10">
        <v>174</v>
      </c>
      <c r="C151" s="10" t="str">
        <f t="shared" si="2"/>
        <v>Clark-2014-PNAS_174</v>
      </c>
      <c r="D151" s="10" t="s">
        <v>255</v>
      </c>
      <c r="E151" s="10" t="s">
        <v>2589</v>
      </c>
      <c r="F151" s="10" t="s">
        <v>3044</v>
      </c>
      <c r="G151" s="10" t="s">
        <v>3066</v>
      </c>
      <c r="H151" s="10" t="s">
        <v>3067</v>
      </c>
      <c r="I151" s="10" t="s">
        <v>3068</v>
      </c>
      <c r="J151" s="10"/>
      <c r="K151" s="10">
        <v>-13.735281000000001</v>
      </c>
      <c r="L151" s="10">
        <v>-172.324397</v>
      </c>
      <c r="M151" s="10">
        <v>200</v>
      </c>
      <c r="N151" s="10"/>
      <c r="O151" s="10"/>
      <c r="P151" s="10"/>
      <c r="Q151" s="103"/>
    </row>
    <row r="152" spans="1:17" s="5" customFormat="1" ht="15">
      <c r="A152" s="9" t="s">
        <v>2443</v>
      </c>
      <c r="B152" s="10">
        <v>176</v>
      </c>
      <c r="C152" s="10" t="str">
        <f t="shared" si="2"/>
        <v>Clark-2014-PNAS_176</v>
      </c>
      <c r="D152" s="10" t="s">
        <v>255</v>
      </c>
      <c r="E152" s="10" t="s">
        <v>2590</v>
      </c>
      <c r="F152" s="10" t="s">
        <v>3044</v>
      </c>
      <c r="G152" s="10" t="s">
        <v>3066</v>
      </c>
      <c r="H152" s="10" t="s">
        <v>3067</v>
      </c>
      <c r="I152" s="10" t="s">
        <v>3068</v>
      </c>
      <c r="J152" s="10"/>
      <c r="K152" s="10">
        <v>-13.735281000000001</v>
      </c>
      <c r="L152" s="10">
        <v>-172.324397</v>
      </c>
      <c r="M152" s="10">
        <v>200</v>
      </c>
      <c r="N152" s="10"/>
      <c r="O152" s="10"/>
      <c r="P152" s="10"/>
      <c r="Q152" s="103"/>
    </row>
    <row r="153" spans="1:17" s="5" customFormat="1" ht="15">
      <c r="A153" s="9" t="s">
        <v>2443</v>
      </c>
      <c r="B153" s="10">
        <v>177</v>
      </c>
      <c r="C153" s="10" t="str">
        <f t="shared" si="2"/>
        <v>Clark-2014-PNAS_177</v>
      </c>
      <c r="D153" s="10" t="s">
        <v>255</v>
      </c>
      <c r="E153" s="10" t="s">
        <v>2591</v>
      </c>
      <c r="F153" s="10" t="s">
        <v>3044</v>
      </c>
      <c r="G153" s="10" t="s">
        <v>3066</v>
      </c>
      <c r="H153" s="10" t="s">
        <v>3067</v>
      </c>
      <c r="I153" s="10" t="s">
        <v>3068</v>
      </c>
      <c r="J153" s="10"/>
      <c r="K153" s="10">
        <v>-13.735281000000001</v>
      </c>
      <c r="L153" s="10">
        <v>-172.324397</v>
      </c>
      <c r="M153" s="10">
        <v>200</v>
      </c>
      <c r="N153" s="10"/>
      <c r="O153" s="10"/>
      <c r="P153" s="10"/>
      <c r="Q153" s="103"/>
    </row>
    <row r="154" spans="1:17" s="5" customFormat="1" ht="15">
      <c r="A154" s="9" t="s">
        <v>2443</v>
      </c>
      <c r="B154" s="10">
        <v>178</v>
      </c>
      <c r="C154" s="10" t="str">
        <f t="shared" si="2"/>
        <v>Clark-2014-PNAS_178</v>
      </c>
      <c r="D154" s="10" t="s">
        <v>255</v>
      </c>
      <c r="E154" s="10" t="s">
        <v>2592</v>
      </c>
      <c r="F154" s="10" t="s">
        <v>3044</v>
      </c>
      <c r="G154" s="10" t="s">
        <v>3066</v>
      </c>
      <c r="H154" s="10" t="s">
        <v>3067</v>
      </c>
      <c r="I154" s="10" t="s">
        <v>3068</v>
      </c>
      <c r="J154" s="10"/>
      <c r="K154" s="10">
        <v>-13.735281000000001</v>
      </c>
      <c r="L154" s="10">
        <v>-172.324397</v>
      </c>
      <c r="M154" s="10">
        <v>200</v>
      </c>
      <c r="N154" s="10"/>
      <c r="O154" s="10"/>
      <c r="P154" s="10"/>
      <c r="Q154" s="103"/>
    </row>
    <row r="155" spans="1:17" s="5" customFormat="1" ht="15">
      <c r="A155" s="9" t="s">
        <v>2443</v>
      </c>
      <c r="B155" s="10">
        <v>179</v>
      </c>
      <c r="C155" s="10" t="str">
        <f t="shared" si="2"/>
        <v>Clark-2014-PNAS_179</v>
      </c>
      <c r="D155" s="10" t="s">
        <v>255</v>
      </c>
      <c r="E155" s="10" t="s">
        <v>2593</v>
      </c>
      <c r="F155" s="10" t="s">
        <v>3044</v>
      </c>
      <c r="G155" s="10" t="s">
        <v>3066</v>
      </c>
      <c r="H155" s="10" t="s">
        <v>3067</v>
      </c>
      <c r="I155" s="10" t="s">
        <v>3068</v>
      </c>
      <c r="J155" s="10"/>
      <c r="K155" s="10">
        <v>-13.735281000000001</v>
      </c>
      <c r="L155" s="10">
        <v>-172.324397</v>
      </c>
      <c r="M155" s="10">
        <v>200</v>
      </c>
      <c r="N155" s="10"/>
      <c r="O155" s="10"/>
      <c r="P155" s="10"/>
      <c r="Q155" s="103"/>
    </row>
    <row r="156" spans="1:17" s="5" customFormat="1" ht="15">
      <c r="A156" s="9" t="s">
        <v>2443</v>
      </c>
      <c r="B156" s="10">
        <v>180</v>
      </c>
      <c r="C156" s="10" t="str">
        <f t="shared" si="2"/>
        <v>Clark-2014-PNAS_180</v>
      </c>
      <c r="D156" s="10" t="s">
        <v>255</v>
      </c>
      <c r="E156" s="10" t="s">
        <v>2594</v>
      </c>
      <c r="F156" s="10" t="s">
        <v>3044</v>
      </c>
      <c r="G156" s="10" t="s">
        <v>3066</v>
      </c>
      <c r="H156" s="10" t="s">
        <v>3067</v>
      </c>
      <c r="I156" s="10" t="s">
        <v>3068</v>
      </c>
      <c r="J156" s="10"/>
      <c r="K156" s="10">
        <v>-13.735281000000001</v>
      </c>
      <c r="L156" s="10">
        <v>-172.324397</v>
      </c>
      <c r="M156" s="10">
        <v>200</v>
      </c>
      <c r="N156" s="10"/>
      <c r="O156" s="10"/>
      <c r="P156" s="10"/>
      <c r="Q156" s="103"/>
    </row>
    <row r="157" spans="1:17" s="5" customFormat="1" ht="15">
      <c r="A157" s="9" t="s">
        <v>2443</v>
      </c>
      <c r="B157" s="10">
        <v>181</v>
      </c>
      <c r="C157" s="10" t="str">
        <f t="shared" si="2"/>
        <v>Clark-2014-PNAS_181</v>
      </c>
      <c r="D157" s="10" t="s">
        <v>255</v>
      </c>
      <c r="E157" s="10" t="s">
        <v>2595</v>
      </c>
      <c r="F157" s="10" t="s">
        <v>3044</v>
      </c>
      <c r="G157" s="10" t="s">
        <v>3066</v>
      </c>
      <c r="H157" s="10" t="s">
        <v>3067</v>
      </c>
      <c r="I157" s="10" t="s">
        <v>3068</v>
      </c>
      <c r="J157" s="10"/>
      <c r="K157" s="10">
        <v>-13.735281000000001</v>
      </c>
      <c r="L157" s="10">
        <v>-172.324397</v>
      </c>
      <c r="M157" s="10">
        <v>200</v>
      </c>
      <c r="N157" s="10"/>
      <c r="O157" s="10"/>
      <c r="P157" s="10"/>
      <c r="Q157" s="103"/>
    </row>
    <row r="158" spans="1:17" s="5" customFormat="1" ht="15">
      <c r="A158" s="9" t="s">
        <v>2443</v>
      </c>
      <c r="B158" s="10">
        <v>182</v>
      </c>
      <c r="C158" s="10" t="str">
        <f t="shared" si="2"/>
        <v>Clark-2014-PNAS_182</v>
      </c>
      <c r="D158" s="10" t="s">
        <v>255</v>
      </c>
      <c r="E158" s="10" t="s">
        <v>2596</v>
      </c>
      <c r="F158" s="10" t="s">
        <v>3044</v>
      </c>
      <c r="G158" s="10" t="s">
        <v>3066</v>
      </c>
      <c r="H158" s="10" t="s">
        <v>3067</v>
      </c>
      <c r="I158" s="10" t="s">
        <v>3068</v>
      </c>
      <c r="J158" s="10"/>
      <c r="K158" s="10">
        <v>-13.735281000000001</v>
      </c>
      <c r="L158" s="10">
        <v>-172.324397</v>
      </c>
      <c r="M158" s="10">
        <v>200</v>
      </c>
      <c r="N158" s="10"/>
      <c r="O158" s="10"/>
      <c r="P158" s="10"/>
      <c r="Q158" s="103"/>
    </row>
    <row r="159" spans="1:17" s="5" customFormat="1" ht="15">
      <c r="A159" s="9" t="s">
        <v>2443</v>
      </c>
      <c r="B159" s="10">
        <v>183</v>
      </c>
      <c r="C159" s="10" t="str">
        <f t="shared" si="2"/>
        <v>Clark-2014-PNAS_183</v>
      </c>
      <c r="D159" s="10" t="s">
        <v>255</v>
      </c>
      <c r="E159" s="10" t="s">
        <v>2597</v>
      </c>
      <c r="F159" s="10" t="s">
        <v>3044</v>
      </c>
      <c r="G159" s="10" t="s">
        <v>3066</v>
      </c>
      <c r="H159" s="10" t="s">
        <v>3067</v>
      </c>
      <c r="I159" s="10" t="s">
        <v>3068</v>
      </c>
      <c r="J159" s="10"/>
      <c r="K159" s="10">
        <v>-13.735281000000001</v>
      </c>
      <c r="L159" s="10">
        <v>-172.324397</v>
      </c>
      <c r="M159" s="10">
        <v>200</v>
      </c>
      <c r="N159" s="10"/>
      <c r="O159" s="10"/>
      <c r="P159" s="10"/>
      <c r="Q159" s="103"/>
    </row>
    <row r="160" spans="1:17" s="5" customFormat="1" ht="15">
      <c r="A160" s="9" t="s">
        <v>2443</v>
      </c>
      <c r="B160" s="10">
        <v>184</v>
      </c>
      <c r="C160" s="10" t="str">
        <f t="shared" si="2"/>
        <v>Clark-2014-PNAS_184</v>
      </c>
      <c r="D160" s="10" t="s">
        <v>255</v>
      </c>
      <c r="E160" s="10" t="s">
        <v>2598</v>
      </c>
      <c r="F160" s="10" t="s">
        <v>3043</v>
      </c>
      <c r="G160" s="10" t="s">
        <v>3045</v>
      </c>
      <c r="H160" s="10" t="s">
        <v>3046</v>
      </c>
      <c r="I160" s="10" t="s">
        <v>374</v>
      </c>
      <c r="J160" s="10"/>
      <c r="K160" s="10">
        <v>-21.18</v>
      </c>
      <c r="L160" s="10">
        <v>-175.2</v>
      </c>
      <c r="M160" s="10"/>
      <c r="N160" s="10"/>
      <c r="O160" s="10"/>
      <c r="P160" s="10"/>
      <c r="Q160" s="103"/>
    </row>
    <row r="161" spans="1:17" s="5" customFormat="1" ht="15">
      <c r="A161" s="9" t="s">
        <v>2443</v>
      </c>
      <c r="B161" s="10">
        <v>185</v>
      </c>
      <c r="C161" s="10" t="str">
        <f t="shared" si="2"/>
        <v>Clark-2014-PNAS_185</v>
      </c>
      <c r="D161" s="10" t="s">
        <v>255</v>
      </c>
      <c r="E161" s="10" t="s">
        <v>2599</v>
      </c>
      <c r="F161" s="10" t="s">
        <v>3043</v>
      </c>
      <c r="G161" s="10" t="s">
        <v>3045</v>
      </c>
      <c r="H161" s="10" t="s">
        <v>3046</v>
      </c>
      <c r="I161" s="10" t="s">
        <v>3069</v>
      </c>
      <c r="J161" s="10"/>
      <c r="K161" s="10">
        <v>-21.154326999999999</v>
      </c>
      <c r="L161" s="10">
        <v>-175.304405</v>
      </c>
      <c r="M161" s="10" t="s">
        <v>2372</v>
      </c>
      <c r="N161" s="10"/>
      <c r="O161" s="10"/>
      <c r="P161" s="10"/>
      <c r="Q161" s="103"/>
    </row>
    <row r="162" spans="1:17" s="5" customFormat="1" ht="15">
      <c r="A162" s="9" t="s">
        <v>2443</v>
      </c>
      <c r="B162" s="10">
        <v>186</v>
      </c>
      <c r="C162" s="10" t="str">
        <f t="shared" si="2"/>
        <v>Clark-2014-PNAS_186</v>
      </c>
      <c r="D162" s="10" t="s">
        <v>255</v>
      </c>
      <c r="E162" s="10" t="s">
        <v>2600</v>
      </c>
      <c r="F162" s="10" t="s">
        <v>3043</v>
      </c>
      <c r="G162" s="10" t="s">
        <v>3045</v>
      </c>
      <c r="H162" s="10" t="s">
        <v>3046</v>
      </c>
      <c r="I162" s="10" t="s">
        <v>3070</v>
      </c>
      <c r="J162" s="10" t="s">
        <v>3071</v>
      </c>
      <c r="K162" s="10">
        <v>-21.175806000000001</v>
      </c>
      <c r="L162" s="10">
        <v>-175.24534499999999</v>
      </c>
      <c r="M162" s="10" t="s">
        <v>2372</v>
      </c>
      <c r="N162" s="10"/>
      <c r="O162" s="10"/>
      <c r="P162" s="10"/>
      <c r="Q162" s="103"/>
    </row>
    <row r="163" spans="1:17" s="5" customFormat="1" ht="15">
      <c r="A163" s="9" t="s">
        <v>2443</v>
      </c>
      <c r="B163" s="10">
        <v>187</v>
      </c>
      <c r="C163" s="10" t="str">
        <f t="shared" si="2"/>
        <v>Clark-2014-PNAS_187</v>
      </c>
      <c r="D163" s="10" t="s">
        <v>255</v>
      </c>
      <c r="E163" s="10" t="s">
        <v>2601</v>
      </c>
      <c r="F163" s="10" t="s">
        <v>3043</v>
      </c>
      <c r="G163" s="10" t="s">
        <v>3045</v>
      </c>
      <c r="H163" s="10" t="s">
        <v>3046</v>
      </c>
      <c r="I163" s="10" t="s">
        <v>374</v>
      </c>
      <c r="J163" s="10"/>
      <c r="K163" s="10">
        <v>-21.18</v>
      </c>
      <c r="L163" s="10">
        <v>-175.2</v>
      </c>
      <c r="M163" s="10"/>
      <c r="N163" s="10"/>
      <c r="O163" s="10"/>
      <c r="P163" s="10"/>
      <c r="Q163" s="103"/>
    </row>
    <row r="164" spans="1:17" s="5" customFormat="1" ht="15">
      <c r="A164" s="9" t="s">
        <v>2443</v>
      </c>
      <c r="B164" s="10">
        <v>188</v>
      </c>
      <c r="C164" s="10" t="str">
        <f t="shared" si="2"/>
        <v>Clark-2014-PNAS_188</v>
      </c>
      <c r="D164" s="10" t="s">
        <v>255</v>
      </c>
      <c r="E164" s="10" t="s">
        <v>2602</v>
      </c>
      <c r="F164" s="10" t="s">
        <v>3043</v>
      </c>
      <c r="G164" s="10" t="s">
        <v>3045</v>
      </c>
      <c r="H164" s="10" t="s">
        <v>3046</v>
      </c>
      <c r="I164" s="10" t="s">
        <v>3070</v>
      </c>
      <c r="J164" s="10" t="s">
        <v>3071</v>
      </c>
      <c r="K164" s="10">
        <v>-21.175806000000001</v>
      </c>
      <c r="L164" s="10">
        <v>-175.24534499999999</v>
      </c>
      <c r="M164" s="10" t="s">
        <v>2372</v>
      </c>
      <c r="N164" s="10"/>
      <c r="O164" s="10"/>
      <c r="P164" s="10"/>
      <c r="Q164" s="103"/>
    </row>
    <row r="165" spans="1:17" s="5" customFormat="1" ht="15">
      <c r="A165" s="9" t="s">
        <v>2443</v>
      </c>
      <c r="B165" s="10">
        <v>189</v>
      </c>
      <c r="C165" s="10" t="str">
        <f t="shared" si="2"/>
        <v>Clark-2014-PNAS_189</v>
      </c>
      <c r="D165" s="10" t="s">
        <v>255</v>
      </c>
      <c r="E165" s="10" t="s">
        <v>2603</v>
      </c>
      <c r="F165" s="10" t="s">
        <v>3043</v>
      </c>
      <c r="G165" s="10" t="s">
        <v>3045</v>
      </c>
      <c r="H165" s="10" t="s">
        <v>3046</v>
      </c>
      <c r="I165" s="10" t="s">
        <v>3070</v>
      </c>
      <c r="J165" s="10" t="s">
        <v>3071</v>
      </c>
      <c r="K165" s="10">
        <v>-21.175806000000001</v>
      </c>
      <c r="L165" s="10">
        <v>-175.24534499999999</v>
      </c>
      <c r="M165" s="10" t="s">
        <v>2372</v>
      </c>
      <c r="N165" s="10"/>
      <c r="O165" s="10"/>
      <c r="P165" s="10"/>
      <c r="Q165" s="103"/>
    </row>
    <row r="166" spans="1:17" s="5" customFormat="1" ht="15">
      <c r="A166" s="9" t="s">
        <v>2443</v>
      </c>
      <c r="B166" s="10">
        <v>190</v>
      </c>
      <c r="C166" s="10" t="str">
        <f t="shared" si="2"/>
        <v>Clark-2014-PNAS_190</v>
      </c>
      <c r="D166" s="10" t="s">
        <v>255</v>
      </c>
      <c r="E166" s="10" t="s">
        <v>2604</v>
      </c>
      <c r="F166" s="10" t="s">
        <v>3043</v>
      </c>
      <c r="G166" s="10" t="s">
        <v>3045</v>
      </c>
      <c r="H166" s="10" t="s">
        <v>3046</v>
      </c>
      <c r="I166" s="10" t="s">
        <v>3070</v>
      </c>
      <c r="J166" s="10" t="s">
        <v>3071</v>
      </c>
      <c r="K166" s="10">
        <v>-21.175806000000001</v>
      </c>
      <c r="L166" s="10">
        <v>-175.24534499999999</v>
      </c>
      <c r="M166" s="10" t="s">
        <v>2372</v>
      </c>
      <c r="N166" s="10"/>
      <c r="O166" s="10"/>
      <c r="P166" s="10"/>
      <c r="Q166" s="103"/>
    </row>
    <row r="167" spans="1:17" s="5" customFormat="1" ht="15">
      <c r="A167" s="9" t="s">
        <v>2443</v>
      </c>
      <c r="B167" s="10">
        <v>191</v>
      </c>
      <c r="C167" s="10" t="str">
        <f t="shared" si="2"/>
        <v>Clark-2014-PNAS_191</v>
      </c>
      <c r="D167" s="10" t="s">
        <v>255</v>
      </c>
      <c r="E167" s="10" t="s">
        <v>2605</v>
      </c>
      <c r="F167" s="10" t="s">
        <v>3043</v>
      </c>
      <c r="G167" s="10" t="s">
        <v>3045</v>
      </c>
      <c r="H167" s="10" t="s">
        <v>3046</v>
      </c>
      <c r="I167" s="10" t="s">
        <v>3060</v>
      </c>
      <c r="J167" s="10"/>
      <c r="K167" s="10">
        <v>-21.104388</v>
      </c>
      <c r="L167" s="10">
        <v>-175.14040299999999</v>
      </c>
      <c r="M167" s="10" t="s">
        <v>2372</v>
      </c>
      <c r="N167" s="10"/>
      <c r="O167" s="10"/>
      <c r="P167" s="10"/>
      <c r="Q167" s="103"/>
    </row>
    <row r="168" spans="1:17" s="5" customFormat="1" ht="15">
      <c r="A168" s="9" t="s">
        <v>2443</v>
      </c>
      <c r="B168" s="10">
        <v>192</v>
      </c>
      <c r="C168" s="10" t="str">
        <f t="shared" si="2"/>
        <v>Clark-2014-PNAS_192</v>
      </c>
      <c r="D168" s="10" t="s">
        <v>255</v>
      </c>
      <c r="E168" s="10" t="s">
        <v>2606</v>
      </c>
      <c r="F168" s="10" t="s">
        <v>3043</v>
      </c>
      <c r="G168" s="10" t="s">
        <v>3045</v>
      </c>
      <c r="H168" s="10" t="s">
        <v>3046</v>
      </c>
      <c r="I168" s="10" t="s">
        <v>3048</v>
      </c>
      <c r="J168" s="10" t="s">
        <v>3049</v>
      </c>
      <c r="K168" s="10">
        <v>-21.154458000000002</v>
      </c>
      <c r="L168" s="10">
        <v>-175.12540999999999</v>
      </c>
      <c r="M168" s="10" t="s">
        <v>2372</v>
      </c>
      <c r="N168" s="10"/>
      <c r="O168" s="10"/>
      <c r="P168" s="10"/>
      <c r="Q168" s="103"/>
    </row>
    <row r="169" spans="1:17" s="5" customFormat="1" ht="15">
      <c r="A169" s="9" t="s">
        <v>2443</v>
      </c>
      <c r="B169" s="10">
        <v>193</v>
      </c>
      <c r="C169" s="10" t="str">
        <f t="shared" si="2"/>
        <v>Clark-2014-PNAS_193</v>
      </c>
      <c r="D169" s="10" t="s">
        <v>255</v>
      </c>
      <c r="E169" s="10" t="s">
        <v>2607</v>
      </c>
      <c r="F169" s="10" t="s">
        <v>3043</v>
      </c>
      <c r="G169" s="10" t="s">
        <v>3045</v>
      </c>
      <c r="H169" s="10" t="s">
        <v>3046</v>
      </c>
      <c r="I169" s="10" t="s">
        <v>3053</v>
      </c>
      <c r="J169" s="10" t="s">
        <v>3054</v>
      </c>
      <c r="K169" s="10">
        <v>-21.179897</v>
      </c>
      <c r="L169" s="10">
        <v>-175.11241899999999</v>
      </c>
      <c r="M169" s="10" t="s">
        <v>2372</v>
      </c>
      <c r="N169" s="10"/>
      <c r="O169" s="10"/>
      <c r="P169" s="10"/>
      <c r="Q169" s="103"/>
    </row>
    <row r="170" spans="1:17" s="5" customFormat="1" ht="15">
      <c r="A170" s="9" t="s">
        <v>2443</v>
      </c>
      <c r="B170" s="10">
        <v>195</v>
      </c>
      <c r="C170" s="8" t="str">
        <f t="shared" si="2"/>
        <v>Clark-2014-PNAS_195</v>
      </c>
      <c r="D170" s="10" t="s">
        <v>255</v>
      </c>
      <c r="E170" s="10" t="s">
        <v>2608</v>
      </c>
      <c r="F170" s="10" t="s">
        <v>3043</v>
      </c>
      <c r="G170" s="10" t="s">
        <v>3045</v>
      </c>
      <c r="H170" s="10" t="s">
        <v>3046</v>
      </c>
      <c r="I170" s="10" t="s">
        <v>3053</v>
      </c>
      <c r="J170" s="10" t="s">
        <v>3054</v>
      </c>
      <c r="K170" s="10">
        <v>-21.179897</v>
      </c>
      <c r="L170" s="10">
        <v>-175.11241899999999</v>
      </c>
      <c r="M170" s="10" t="s">
        <v>2372</v>
      </c>
      <c r="N170" s="10"/>
      <c r="O170" s="8"/>
      <c r="P170" s="8" t="s">
        <v>3925</v>
      </c>
      <c r="Q170" s="103"/>
    </row>
    <row r="171" spans="1:17" s="5" customFormat="1" ht="15">
      <c r="A171" s="9" t="s">
        <v>2443</v>
      </c>
      <c r="B171" s="10">
        <v>196</v>
      </c>
      <c r="C171" s="8" t="str">
        <f t="shared" si="2"/>
        <v>Clark-2014-PNAS_196</v>
      </c>
      <c r="D171" s="10" t="s">
        <v>255</v>
      </c>
      <c r="E171" s="10" t="s">
        <v>2609</v>
      </c>
      <c r="F171" s="10" t="s">
        <v>3043</v>
      </c>
      <c r="G171" s="10" t="s">
        <v>3045</v>
      </c>
      <c r="H171" s="10" t="s">
        <v>3046</v>
      </c>
      <c r="I171" s="10" t="s">
        <v>3053</v>
      </c>
      <c r="J171" s="10" t="s">
        <v>3072</v>
      </c>
      <c r="K171" s="10">
        <v>-21.179897</v>
      </c>
      <c r="L171" s="10">
        <v>-175.11241899999999</v>
      </c>
      <c r="M171" s="10" t="s">
        <v>2372</v>
      </c>
      <c r="N171" s="10"/>
      <c r="O171" s="8"/>
      <c r="P171" s="8" t="s">
        <v>3925</v>
      </c>
      <c r="Q171" s="103"/>
    </row>
    <row r="172" spans="1:17" s="5" customFormat="1" ht="15">
      <c r="A172" s="9" t="s">
        <v>2443</v>
      </c>
      <c r="B172" s="10">
        <v>198</v>
      </c>
      <c r="C172" s="8" t="str">
        <f t="shared" si="2"/>
        <v>Clark-2014-PNAS_198</v>
      </c>
      <c r="D172" s="10" t="s">
        <v>255</v>
      </c>
      <c r="E172" s="10" t="s">
        <v>2610</v>
      </c>
      <c r="F172" s="10" t="s">
        <v>3043</v>
      </c>
      <c r="G172" s="10" t="s">
        <v>3045</v>
      </c>
      <c r="H172" s="10" t="s">
        <v>3046</v>
      </c>
      <c r="I172" s="10" t="s">
        <v>3073</v>
      </c>
      <c r="J172" s="10" t="s">
        <v>3074</v>
      </c>
      <c r="K172" s="10">
        <v>-21.17897</v>
      </c>
      <c r="L172" s="10">
        <v>-175.11253300000001</v>
      </c>
      <c r="M172" s="10" t="s">
        <v>2372</v>
      </c>
      <c r="N172" s="10"/>
      <c r="O172" s="8"/>
      <c r="P172" s="8" t="s">
        <v>3925</v>
      </c>
      <c r="Q172" s="103"/>
    </row>
    <row r="173" spans="1:17" s="5" customFormat="1" ht="15">
      <c r="A173" s="9" t="s">
        <v>2443</v>
      </c>
      <c r="B173" s="10">
        <v>199</v>
      </c>
      <c r="C173" s="8" t="str">
        <f t="shared" si="2"/>
        <v>Clark-2014-PNAS_199</v>
      </c>
      <c r="D173" s="10" t="s">
        <v>255</v>
      </c>
      <c r="E173" s="10" t="s">
        <v>2611</v>
      </c>
      <c r="F173" s="10" t="s">
        <v>3043</v>
      </c>
      <c r="G173" s="10" t="s">
        <v>3045</v>
      </c>
      <c r="H173" s="10" t="s">
        <v>3046</v>
      </c>
      <c r="I173" s="10" t="s">
        <v>3053</v>
      </c>
      <c r="J173" s="10" t="s">
        <v>3075</v>
      </c>
      <c r="K173" s="10">
        <v>-21.179897</v>
      </c>
      <c r="L173" s="10">
        <v>-175.11241899999999</v>
      </c>
      <c r="M173" s="10" t="s">
        <v>2372</v>
      </c>
      <c r="N173" s="10"/>
      <c r="O173" s="8"/>
      <c r="P173" s="8" t="s">
        <v>3925</v>
      </c>
      <c r="Q173" s="103"/>
    </row>
    <row r="174" spans="1:17" s="5" customFormat="1" ht="15">
      <c r="A174" s="9" t="s">
        <v>2443</v>
      </c>
      <c r="B174" s="10">
        <v>200</v>
      </c>
      <c r="C174" s="8" t="str">
        <f t="shared" si="2"/>
        <v>Clark-2014-PNAS_200</v>
      </c>
      <c r="D174" s="10" t="s">
        <v>255</v>
      </c>
      <c r="E174" s="10" t="s">
        <v>2612</v>
      </c>
      <c r="F174" s="10" t="s">
        <v>3043</v>
      </c>
      <c r="G174" s="10" t="s">
        <v>3045</v>
      </c>
      <c r="H174" s="10" t="s">
        <v>3046</v>
      </c>
      <c r="I174" s="10" t="s">
        <v>3053</v>
      </c>
      <c r="J174" s="10" t="s">
        <v>3075</v>
      </c>
      <c r="K174" s="10">
        <v>-21.179897</v>
      </c>
      <c r="L174" s="10">
        <v>-175.11241899999999</v>
      </c>
      <c r="M174" s="10" t="s">
        <v>2372</v>
      </c>
      <c r="N174" s="10"/>
      <c r="O174" s="8"/>
      <c r="P174" s="8" t="s">
        <v>3925</v>
      </c>
      <c r="Q174" s="103"/>
    </row>
    <row r="175" spans="1:17" s="5" customFormat="1" ht="15">
      <c r="A175" s="9" t="s">
        <v>2443</v>
      </c>
      <c r="B175" s="10">
        <v>201</v>
      </c>
      <c r="C175" s="8" t="str">
        <f t="shared" si="2"/>
        <v>Clark-2014-PNAS_201</v>
      </c>
      <c r="D175" s="10" t="s">
        <v>255</v>
      </c>
      <c r="E175" s="10" t="s">
        <v>2613</v>
      </c>
      <c r="F175" s="10" t="s">
        <v>3043</v>
      </c>
      <c r="G175" s="10" t="s">
        <v>3045</v>
      </c>
      <c r="H175" s="10" t="s">
        <v>3046</v>
      </c>
      <c r="I175" s="10" t="s">
        <v>3053</v>
      </c>
      <c r="J175" s="10" t="s">
        <v>3076</v>
      </c>
      <c r="K175" s="10">
        <v>-21.179897</v>
      </c>
      <c r="L175" s="10">
        <v>-175.11241899999999</v>
      </c>
      <c r="M175" s="10" t="s">
        <v>2372</v>
      </c>
      <c r="N175" s="10"/>
      <c r="O175" s="8"/>
      <c r="P175" s="8" t="s">
        <v>3925</v>
      </c>
      <c r="Q175" s="103"/>
    </row>
    <row r="176" spans="1:17" s="5" customFormat="1" ht="15">
      <c r="A176" s="9" t="s">
        <v>2443</v>
      </c>
      <c r="B176" s="10">
        <v>203</v>
      </c>
      <c r="C176" s="8" t="str">
        <f t="shared" si="2"/>
        <v>Clark-2014-PNAS_203</v>
      </c>
      <c r="D176" s="10" t="s">
        <v>255</v>
      </c>
      <c r="E176" s="10" t="s">
        <v>2614</v>
      </c>
      <c r="F176" s="10" t="s">
        <v>3043</v>
      </c>
      <c r="G176" s="10" t="s">
        <v>3045</v>
      </c>
      <c r="H176" s="10" t="s">
        <v>3046</v>
      </c>
      <c r="I176" s="10" t="s">
        <v>3053</v>
      </c>
      <c r="J176" s="10" t="s">
        <v>3077</v>
      </c>
      <c r="K176" s="10">
        <v>-21.179897</v>
      </c>
      <c r="L176" s="10">
        <v>-175.11241899999999</v>
      </c>
      <c r="M176" s="10" t="s">
        <v>2372</v>
      </c>
      <c r="N176" s="10"/>
      <c r="O176" s="8"/>
      <c r="P176" s="8" t="s">
        <v>3925</v>
      </c>
      <c r="Q176" s="103"/>
    </row>
    <row r="177" spans="1:17" s="5" customFormat="1" ht="15">
      <c r="A177" s="9" t="s">
        <v>2443</v>
      </c>
      <c r="B177" s="10">
        <v>204</v>
      </c>
      <c r="C177" s="8" t="str">
        <f t="shared" si="2"/>
        <v>Clark-2014-PNAS_204</v>
      </c>
      <c r="D177" s="10" t="s">
        <v>255</v>
      </c>
      <c r="E177" s="10" t="s">
        <v>2615</v>
      </c>
      <c r="F177" s="10" t="s">
        <v>3043</v>
      </c>
      <c r="G177" s="10" t="s">
        <v>3045</v>
      </c>
      <c r="H177" s="10" t="s">
        <v>3046</v>
      </c>
      <c r="I177" s="10" t="s">
        <v>3053</v>
      </c>
      <c r="J177" s="10" t="s">
        <v>3054</v>
      </c>
      <c r="K177" s="10">
        <v>-21.179897</v>
      </c>
      <c r="L177" s="10">
        <v>-175.11241899999999</v>
      </c>
      <c r="M177" s="10" t="s">
        <v>2372</v>
      </c>
      <c r="N177" s="10"/>
      <c r="O177" s="10"/>
      <c r="P177" s="10"/>
      <c r="Q177" s="103"/>
    </row>
    <row r="178" spans="1:17" s="5" customFormat="1" ht="15">
      <c r="A178" s="9" t="s">
        <v>2443</v>
      </c>
      <c r="B178" s="10">
        <v>206</v>
      </c>
      <c r="C178" s="8" t="str">
        <f t="shared" si="2"/>
        <v>Clark-2014-PNAS_206</v>
      </c>
      <c r="D178" s="10" t="s">
        <v>255</v>
      </c>
      <c r="E178" s="10" t="s">
        <v>2616</v>
      </c>
      <c r="F178" s="10" t="s">
        <v>3043</v>
      </c>
      <c r="G178" s="10" t="s">
        <v>3045</v>
      </c>
      <c r="H178" s="10" t="s">
        <v>3046</v>
      </c>
      <c r="I178" s="10" t="s">
        <v>3053</v>
      </c>
      <c r="J178" s="10" t="s">
        <v>3078</v>
      </c>
      <c r="K178" s="10">
        <v>-21.179897</v>
      </c>
      <c r="L178" s="10">
        <v>-175.11241899999999</v>
      </c>
      <c r="M178" s="10" t="s">
        <v>2372</v>
      </c>
      <c r="N178" s="10"/>
      <c r="O178" s="8"/>
      <c r="P178" s="8" t="s">
        <v>3925</v>
      </c>
      <c r="Q178" s="103"/>
    </row>
    <row r="179" spans="1:17" s="5" customFormat="1" ht="15">
      <c r="A179" s="9" t="s">
        <v>2443</v>
      </c>
      <c r="B179" s="10">
        <v>208</v>
      </c>
      <c r="C179" s="8" t="str">
        <f t="shared" si="2"/>
        <v>Clark-2014-PNAS_208</v>
      </c>
      <c r="D179" s="10" t="s">
        <v>255</v>
      </c>
      <c r="E179" s="10" t="s">
        <v>2617</v>
      </c>
      <c r="F179" s="10" t="s">
        <v>3043</v>
      </c>
      <c r="G179" s="10" t="s">
        <v>3045</v>
      </c>
      <c r="H179" s="10" t="s">
        <v>3046</v>
      </c>
      <c r="I179" s="10" t="s">
        <v>3079</v>
      </c>
      <c r="J179" s="10" t="s">
        <v>3080</v>
      </c>
      <c r="K179" s="10">
        <v>-21.087409000000001</v>
      </c>
      <c r="L179" s="10">
        <v>-175.158647</v>
      </c>
      <c r="M179" s="10" t="s">
        <v>2372</v>
      </c>
      <c r="N179" s="10"/>
      <c r="O179" s="8"/>
      <c r="P179" s="8" t="s">
        <v>3925</v>
      </c>
      <c r="Q179" s="103"/>
    </row>
    <row r="180" spans="1:17" s="5" customFormat="1" ht="15">
      <c r="A180" s="9" t="s">
        <v>2443</v>
      </c>
      <c r="B180" s="10">
        <v>210</v>
      </c>
      <c r="C180" s="8" t="str">
        <f t="shared" si="2"/>
        <v>Clark-2014-PNAS_210</v>
      </c>
      <c r="D180" s="10" t="s">
        <v>255</v>
      </c>
      <c r="E180" s="10" t="s">
        <v>2618</v>
      </c>
      <c r="F180" s="10" t="s">
        <v>3043</v>
      </c>
      <c r="G180" s="10" t="s">
        <v>3045</v>
      </c>
      <c r="H180" s="10" t="s">
        <v>3046</v>
      </c>
      <c r="I180" s="10" t="s">
        <v>3053</v>
      </c>
      <c r="J180" s="10" t="s">
        <v>3081</v>
      </c>
      <c r="K180" s="10">
        <v>-21.179897</v>
      </c>
      <c r="L180" s="10">
        <v>-175.11241899999999</v>
      </c>
      <c r="M180" s="10" t="s">
        <v>2372</v>
      </c>
      <c r="N180" s="10"/>
      <c r="O180" s="8"/>
      <c r="P180" s="8" t="s">
        <v>3925</v>
      </c>
      <c r="Q180" s="103"/>
    </row>
    <row r="181" spans="1:17" s="5" customFormat="1" ht="15">
      <c r="A181" s="9" t="s">
        <v>2443</v>
      </c>
      <c r="B181" s="10">
        <v>211</v>
      </c>
      <c r="C181" s="8" t="str">
        <f t="shared" si="2"/>
        <v>Clark-2014-PNAS_211</v>
      </c>
      <c r="D181" s="10" t="s">
        <v>255</v>
      </c>
      <c r="E181" s="10" t="s">
        <v>2619</v>
      </c>
      <c r="F181" s="10" t="s">
        <v>3043</v>
      </c>
      <c r="G181" s="10" t="s">
        <v>3045</v>
      </c>
      <c r="H181" s="10" t="s">
        <v>3046</v>
      </c>
      <c r="I181" s="10" t="s">
        <v>3053</v>
      </c>
      <c r="J181" s="10" t="s">
        <v>3054</v>
      </c>
      <c r="K181" s="10">
        <v>-21.179897</v>
      </c>
      <c r="L181" s="10">
        <v>-175.11241899999999</v>
      </c>
      <c r="M181" s="10" t="s">
        <v>2372</v>
      </c>
      <c r="N181" s="10"/>
      <c r="O181" s="10"/>
      <c r="P181" s="10"/>
      <c r="Q181" s="103"/>
    </row>
    <row r="182" spans="1:17" s="5" customFormat="1" ht="15">
      <c r="A182" s="9" t="s">
        <v>2443</v>
      </c>
      <c r="B182" s="10">
        <v>212</v>
      </c>
      <c r="C182" s="8" t="str">
        <f t="shared" si="2"/>
        <v>Clark-2014-PNAS_212</v>
      </c>
      <c r="D182" s="10" t="s">
        <v>255</v>
      </c>
      <c r="E182" s="10" t="s">
        <v>2620</v>
      </c>
      <c r="F182" s="10" t="s">
        <v>3043</v>
      </c>
      <c r="G182" s="10" t="s">
        <v>3045</v>
      </c>
      <c r="H182" s="10" t="s">
        <v>3046</v>
      </c>
      <c r="I182" s="10" t="s">
        <v>3053</v>
      </c>
      <c r="J182" s="10" t="s">
        <v>3054</v>
      </c>
      <c r="K182" s="10">
        <v>-21.179897</v>
      </c>
      <c r="L182" s="10">
        <v>-175.11241899999999</v>
      </c>
      <c r="M182" s="10" t="s">
        <v>2372</v>
      </c>
      <c r="N182" s="10"/>
      <c r="O182" s="10"/>
      <c r="P182" s="10"/>
      <c r="Q182" s="103"/>
    </row>
    <row r="183" spans="1:17" s="5" customFormat="1" ht="15">
      <c r="A183" s="9" t="s">
        <v>2443</v>
      </c>
      <c r="B183" s="10">
        <v>213</v>
      </c>
      <c r="C183" s="8" t="str">
        <f t="shared" si="2"/>
        <v>Clark-2014-PNAS_213</v>
      </c>
      <c r="D183" s="10" t="s">
        <v>255</v>
      </c>
      <c r="E183" s="10" t="s">
        <v>2621</v>
      </c>
      <c r="F183" s="10" t="s">
        <v>3043</v>
      </c>
      <c r="G183" s="10" t="s">
        <v>3045</v>
      </c>
      <c r="H183" s="10" t="s">
        <v>3046</v>
      </c>
      <c r="I183" s="10" t="s">
        <v>3079</v>
      </c>
      <c r="J183" s="10" t="s">
        <v>3080</v>
      </c>
      <c r="K183" s="10">
        <v>-21.087409000000001</v>
      </c>
      <c r="L183" s="10">
        <v>-175.158647</v>
      </c>
      <c r="M183" s="10" t="s">
        <v>2372</v>
      </c>
      <c r="N183" s="10"/>
      <c r="O183" s="10"/>
      <c r="P183" s="10"/>
      <c r="Q183" s="103"/>
    </row>
    <row r="184" spans="1:17" s="5" customFormat="1" ht="15">
      <c r="A184" s="9" t="s">
        <v>2443</v>
      </c>
      <c r="B184" s="10">
        <v>214</v>
      </c>
      <c r="C184" s="8" t="str">
        <f t="shared" si="2"/>
        <v>Clark-2014-PNAS_214</v>
      </c>
      <c r="D184" s="10" t="s">
        <v>255</v>
      </c>
      <c r="E184" s="10" t="s">
        <v>2622</v>
      </c>
      <c r="F184" s="10" t="s">
        <v>3043</v>
      </c>
      <c r="G184" s="10" t="s">
        <v>3045</v>
      </c>
      <c r="H184" s="10" t="s">
        <v>3046</v>
      </c>
      <c r="I184" s="10" t="s">
        <v>3053</v>
      </c>
      <c r="J184" s="10" t="s">
        <v>3082</v>
      </c>
      <c r="K184" s="10">
        <v>-21.179897</v>
      </c>
      <c r="L184" s="10">
        <v>-175.11241899999999</v>
      </c>
      <c r="M184" s="10" t="s">
        <v>2372</v>
      </c>
      <c r="N184" s="10"/>
      <c r="O184" s="10"/>
      <c r="P184" s="10"/>
      <c r="Q184" s="103"/>
    </row>
    <row r="185" spans="1:17" s="5" customFormat="1" ht="15">
      <c r="A185" s="9" t="s">
        <v>2443</v>
      </c>
      <c r="B185" s="10">
        <v>215</v>
      </c>
      <c r="C185" s="8" t="str">
        <f t="shared" si="2"/>
        <v>Clark-2014-PNAS_215</v>
      </c>
      <c r="D185" s="10" t="s">
        <v>255</v>
      </c>
      <c r="E185" s="10" t="s">
        <v>2623</v>
      </c>
      <c r="F185" s="10" t="s">
        <v>3043</v>
      </c>
      <c r="G185" s="10" t="s">
        <v>3045</v>
      </c>
      <c r="H185" s="10" t="s">
        <v>3046</v>
      </c>
      <c r="I185" s="10" t="s">
        <v>3049</v>
      </c>
      <c r="J185" s="10" t="s">
        <v>3048</v>
      </c>
      <c r="K185" s="10">
        <v>-21.154458000000002</v>
      </c>
      <c r="L185" s="10">
        <v>-175.12540999999999</v>
      </c>
      <c r="M185" s="10" t="s">
        <v>2372</v>
      </c>
      <c r="N185" s="10"/>
      <c r="O185" s="10"/>
      <c r="P185" s="10"/>
      <c r="Q185" s="103"/>
    </row>
    <row r="186" spans="1:17" s="5" customFormat="1" ht="15">
      <c r="A186" s="9" t="s">
        <v>2443</v>
      </c>
      <c r="B186" s="10">
        <v>216</v>
      </c>
      <c r="C186" s="8" t="str">
        <f t="shared" si="2"/>
        <v>Clark-2014-PNAS_216</v>
      </c>
      <c r="D186" s="10" t="s">
        <v>239</v>
      </c>
      <c r="E186" s="10" t="s">
        <v>2624</v>
      </c>
      <c r="F186" s="10" t="s">
        <v>3043</v>
      </c>
      <c r="G186" s="10" t="s">
        <v>3045</v>
      </c>
      <c r="H186" s="10" t="s">
        <v>3045</v>
      </c>
      <c r="I186" s="10" t="s">
        <v>3083</v>
      </c>
      <c r="J186" s="10"/>
      <c r="K186" s="10">
        <v>-15.6</v>
      </c>
      <c r="L186" s="10">
        <v>-175.64</v>
      </c>
      <c r="M186" s="10"/>
      <c r="N186" s="10"/>
      <c r="O186" s="10"/>
      <c r="P186" s="10"/>
      <c r="Q186" s="103"/>
    </row>
    <row r="187" spans="1:17" s="5" customFormat="1" ht="15">
      <c r="A187" s="9" t="s">
        <v>2443</v>
      </c>
      <c r="B187" s="10">
        <v>217</v>
      </c>
      <c r="C187" s="8" t="str">
        <f t="shared" si="2"/>
        <v>Clark-2014-PNAS_217</v>
      </c>
      <c r="D187" s="10" t="s">
        <v>255</v>
      </c>
      <c r="E187" s="10" t="s">
        <v>2625</v>
      </c>
      <c r="F187" s="10" t="s">
        <v>3043</v>
      </c>
      <c r="G187" s="10" t="s">
        <v>3045</v>
      </c>
      <c r="H187" s="10" t="s">
        <v>3046</v>
      </c>
      <c r="I187" s="10" t="s">
        <v>3079</v>
      </c>
      <c r="J187" s="10" t="s">
        <v>3080</v>
      </c>
      <c r="K187" s="10">
        <v>-21.087409000000001</v>
      </c>
      <c r="L187" s="10">
        <v>-175.158647</v>
      </c>
      <c r="M187" s="10" t="s">
        <v>2372</v>
      </c>
      <c r="N187" s="10"/>
      <c r="O187" s="10"/>
      <c r="P187" s="10"/>
      <c r="Q187" s="103"/>
    </row>
    <row r="188" spans="1:17" s="5" customFormat="1" ht="15">
      <c r="A188" s="9" t="s">
        <v>2443</v>
      </c>
      <c r="B188" s="10">
        <v>218</v>
      </c>
      <c r="C188" s="8" t="str">
        <f t="shared" si="2"/>
        <v>Clark-2014-PNAS_218</v>
      </c>
      <c r="D188" s="10" t="s">
        <v>255</v>
      </c>
      <c r="E188" s="10" t="s">
        <v>2626</v>
      </c>
      <c r="F188" s="10" t="s">
        <v>3043</v>
      </c>
      <c r="G188" s="10" t="s">
        <v>3045</v>
      </c>
      <c r="H188" s="10" t="s">
        <v>3046</v>
      </c>
      <c r="I188" s="10" t="s">
        <v>3053</v>
      </c>
      <c r="J188" s="10" t="s">
        <v>3059</v>
      </c>
      <c r="K188" s="10">
        <v>-21.179897</v>
      </c>
      <c r="L188" s="10">
        <v>-175.11241899999999</v>
      </c>
      <c r="M188" s="10" t="s">
        <v>2372</v>
      </c>
      <c r="N188" s="10"/>
      <c r="O188" s="10"/>
      <c r="P188" s="10"/>
      <c r="Q188" s="103"/>
    </row>
    <row r="189" spans="1:17" s="5" customFormat="1" ht="15">
      <c r="A189" s="9" t="s">
        <v>2443</v>
      </c>
      <c r="B189" s="10">
        <v>219</v>
      </c>
      <c r="C189" s="8" t="str">
        <f t="shared" si="2"/>
        <v>Clark-2014-PNAS_219</v>
      </c>
      <c r="D189" s="10" t="s">
        <v>255</v>
      </c>
      <c r="E189" s="10" t="s">
        <v>2627</v>
      </c>
      <c r="F189" s="10" t="s">
        <v>3043</v>
      </c>
      <c r="G189" s="10" t="s">
        <v>3045</v>
      </c>
      <c r="H189" s="10" t="s">
        <v>3046</v>
      </c>
      <c r="I189" s="10" t="s">
        <v>3053</v>
      </c>
      <c r="J189" s="10" t="s">
        <v>3059</v>
      </c>
      <c r="K189" s="10">
        <v>-21.179897</v>
      </c>
      <c r="L189" s="10">
        <v>-175.11241899999999</v>
      </c>
      <c r="M189" s="10" t="s">
        <v>2372</v>
      </c>
      <c r="N189" s="10"/>
      <c r="O189" s="10"/>
      <c r="P189" s="10"/>
      <c r="Q189" s="103"/>
    </row>
    <row r="190" spans="1:17" s="5" customFormat="1" ht="15">
      <c r="A190" s="9" t="s">
        <v>2443</v>
      </c>
      <c r="B190" s="10">
        <v>220</v>
      </c>
      <c r="C190" s="8" t="str">
        <f t="shared" si="2"/>
        <v>Clark-2014-PNAS_220</v>
      </c>
      <c r="D190" s="10" t="s">
        <v>255</v>
      </c>
      <c r="E190" s="10" t="s">
        <v>2628</v>
      </c>
      <c r="F190" s="10" t="s">
        <v>3043</v>
      </c>
      <c r="G190" s="10" t="s">
        <v>3045</v>
      </c>
      <c r="H190" s="10" t="s">
        <v>3046</v>
      </c>
      <c r="I190" s="10" t="s">
        <v>3053</v>
      </c>
      <c r="J190" s="10" t="s">
        <v>3059</v>
      </c>
      <c r="K190" s="10">
        <v>-21.179897</v>
      </c>
      <c r="L190" s="10">
        <v>-175.11241899999999</v>
      </c>
      <c r="M190" s="10" t="s">
        <v>2372</v>
      </c>
      <c r="N190" s="10"/>
      <c r="O190" s="10"/>
      <c r="P190" s="10"/>
      <c r="Q190" s="103"/>
    </row>
    <row r="191" spans="1:17" s="5" customFormat="1" ht="15">
      <c r="A191" s="9" t="s">
        <v>2443</v>
      </c>
      <c r="B191" s="10">
        <v>221</v>
      </c>
      <c r="C191" s="8" t="str">
        <f t="shared" si="2"/>
        <v>Clark-2014-PNAS_221</v>
      </c>
      <c r="D191" s="10" t="s">
        <v>255</v>
      </c>
      <c r="E191" s="10" t="s">
        <v>2629</v>
      </c>
      <c r="F191" s="10" t="s">
        <v>3043</v>
      </c>
      <c r="G191" s="10" t="s">
        <v>3045</v>
      </c>
      <c r="H191" s="10" t="s">
        <v>3046</v>
      </c>
      <c r="I191" s="10" t="s">
        <v>3053</v>
      </c>
      <c r="J191" s="10" t="s">
        <v>3059</v>
      </c>
      <c r="K191" s="10">
        <v>-21.179897</v>
      </c>
      <c r="L191" s="10">
        <v>-175.11241899999999</v>
      </c>
      <c r="M191" s="10" t="s">
        <v>2372</v>
      </c>
      <c r="N191" s="10"/>
      <c r="O191" s="10"/>
      <c r="P191" s="10"/>
      <c r="Q191" s="103"/>
    </row>
    <row r="192" spans="1:17" s="5" customFormat="1" ht="15">
      <c r="A192" s="9" t="s">
        <v>2443</v>
      </c>
      <c r="B192" s="10">
        <v>222</v>
      </c>
      <c r="C192" s="8" t="str">
        <f t="shared" si="2"/>
        <v>Clark-2014-PNAS_222</v>
      </c>
      <c r="D192" s="10" t="s">
        <v>255</v>
      </c>
      <c r="E192" s="10" t="s">
        <v>2630</v>
      </c>
      <c r="F192" s="10" t="s">
        <v>3043</v>
      </c>
      <c r="G192" s="10" t="s">
        <v>3045</v>
      </c>
      <c r="H192" s="10" t="s">
        <v>3046</v>
      </c>
      <c r="I192" s="10" t="s">
        <v>3053</v>
      </c>
      <c r="J192" s="10" t="s">
        <v>3084</v>
      </c>
      <c r="K192" s="10">
        <v>-21.179897</v>
      </c>
      <c r="L192" s="10">
        <v>-175.11241899999999</v>
      </c>
      <c r="M192" s="10" t="s">
        <v>2372</v>
      </c>
      <c r="N192" s="10"/>
      <c r="O192" s="10"/>
      <c r="P192" s="10"/>
      <c r="Q192" s="103"/>
    </row>
    <row r="193" spans="1:17" s="5" customFormat="1" ht="15">
      <c r="A193" s="9" t="s">
        <v>2443</v>
      </c>
      <c r="B193" s="10">
        <v>223</v>
      </c>
      <c r="C193" s="8" t="str">
        <f t="shared" si="2"/>
        <v>Clark-2014-PNAS_223</v>
      </c>
      <c r="D193" s="10" t="s">
        <v>255</v>
      </c>
      <c r="E193" s="10" t="s">
        <v>2631</v>
      </c>
      <c r="F193" s="10" t="s">
        <v>3043</v>
      </c>
      <c r="G193" s="10" t="s">
        <v>3045</v>
      </c>
      <c r="H193" s="10" t="s">
        <v>3046</v>
      </c>
      <c r="I193" s="10" t="s">
        <v>3053</v>
      </c>
      <c r="J193" s="10" t="s">
        <v>3084</v>
      </c>
      <c r="K193" s="10">
        <v>-21.179897</v>
      </c>
      <c r="L193" s="10">
        <v>-175.11241899999999</v>
      </c>
      <c r="M193" s="10" t="s">
        <v>2372</v>
      </c>
      <c r="N193" s="10"/>
      <c r="O193" s="10"/>
      <c r="P193" s="10"/>
      <c r="Q193" s="103"/>
    </row>
    <row r="194" spans="1:17" s="5" customFormat="1" ht="15">
      <c r="A194" s="9" t="s">
        <v>2443</v>
      </c>
      <c r="B194" s="10">
        <v>224</v>
      </c>
      <c r="C194" s="8" t="str">
        <f t="shared" si="2"/>
        <v>Clark-2014-PNAS_224</v>
      </c>
      <c r="D194" s="10" t="s">
        <v>255</v>
      </c>
      <c r="E194" s="10" t="s">
        <v>2632</v>
      </c>
      <c r="F194" s="10" t="s">
        <v>3043</v>
      </c>
      <c r="G194" s="10" t="s">
        <v>3045</v>
      </c>
      <c r="H194" s="10" t="s">
        <v>3046</v>
      </c>
      <c r="I194" s="10" t="s">
        <v>3053</v>
      </c>
      <c r="J194" s="10" t="s">
        <v>3054</v>
      </c>
      <c r="K194" s="10">
        <v>-21.179897</v>
      </c>
      <c r="L194" s="10">
        <v>-175.11241899999999</v>
      </c>
      <c r="M194" s="10" t="s">
        <v>2372</v>
      </c>
      <c r="N194" s="10"/>
      <c r="O194" s="10"/>
      <c r="P194" s="10"/>
      <c r="Q194" s="103"/>
    </row>
    <row r="195" spans="1:17" s="5" customFormat="1" ht="15">
      <c r="A195" s="9" t="s">
        <v>2443</v>
      </c>
      <c r="B195" s="10">
        <v>225</v>
      </c>
      <c r="C195" s="8" t="str">
        <f t="shared" si="2"/>
        <v>Clark-2014-PNAS_225</v>
      </c>
      <c r="D195" s="10" t="s">
        <v>255</v>
      </c>
      <c r="E195" s="10" t="s">
        <v>2633</v>
      </c>
      <c r="F195" s="10" t="s">
        <v>3043</v>
      </c>
      <c r="G195" s="10" t="s">
        <v>3045</v>
      </c>
      <c r="H195" s="10" t="s">
        <v>3046</v>
      </c>
      <c r="I195" s="10" t="s">
        <v>3053</v>
      </c>
      <c r="J195" s="10" t="s">
        <v>3054</v>
      </c>
      <c r="K195" s="10">
        <v>-21.179897</v>
      </c>
      <c r="L195" s="10">
        <v>-175.11241899999999</v>
      </c>
      <c r="M195" s="10" t="s">
        <v>2372</v>
      </c>
      <c r="N195" s="10"/>
      <c r="O195" s="10"/>
      <c r="P195" s="10"/>
      <c r="Q195" s="103"/>
    </row>
    <row r="196" spans="1:17" s="5" customFormat="1" ht="15">
      <c r="A196" s="9" t="s">
        <v>2443</v>
      </c>
      <c r="B196" s="10">
        <v>226</v>
      </c>
      <c r="C196" s="8" t="str">
        <f t="shared" si="2"/>
        <v>Clark-2014-PNAS_226</v>
      </c>
      <c r="D196" s="10" t="s">
        <v>255</v>
      </c>
      <c r="E196" s="10" t="s">
        <v>2634</v>
      </c>
      <c r="F196" s="10" t="s">
        <v>3043</v>
      </c>
      <c r="G196" s="10" t="s">
        <v>3045</v>
      </c>
      <c r="H196" s="10" t="s">
        <v>3046</v>
      </c>
      <c r="I196" s="10" t="s">
        <v>3053</v>
      </c>
      <c r="J196" s="10" t="s">
        <v>3054</v>
      </c>
      <c r="K196" s="10">
        <v>-21.179897</v>
      </c>
      <c r="L196" s="10">
        <v>-175.11241899999999</v>
      </c>
      <c r="M196" s="10" t="s">
        <v>2372</v>
      </c>
      <c r="N196" s="10"/>
      <c r="O196" s="10"/>
      <c r="P196" s="10"/>
      <c r="Q196" s="103"/>
    </row>
    <row r="197" spans="1:17" s="5" customFormat="1" ht="15">
      <c r="A197" s="9" t="s">
        <v>2443</v>
      </c>
      <c r="B197" s="10">
        <v>227</v>
      </c>
      <c r="C197" s="8" t="str">
        <f t="shared" si="2"/>
        <v>Clark-2014-PNAS_227</v>
      </c>
      <c r="D197" s="10" t="s">
        <v>255</v>
      </c>
      <c r="E197" s="10" t="s">
        <v>2635</v>
      </c>
      <c r="F197" s="10" t="s">
        <v>3043</v>
      </c>
      <c r="G197" s="10" t="s">
        <v>3045</v>
      </c>
      <c r="H197" s="10" t="s">
        <v>3046</v>
      </c>
      <c r="I197" s="10" t="s">
        <v>3053</v>
      </c>
      <c r="J197" s="10" t="s">
        <v>3054</v>
      </c>
      <c r="K197" s="10">
        <v>-21.179897</v>
      </c>
      <c r="L197" s="10">
        <v>-175.11241899999999</v>
      </c>
      <c r="M197" s="10" t="s">
        <v>2372</v>
      </c>
      <c r="N197" s="10"/>
      <c r="O197" s="10"/>
      <c r="P197" s="10"/>
      <c r="Q197" s="103"/>
    </row>
    <row r="198" spans="1:17" s="5" customFormat="1" ht="15">
      <c r="A198" s="9" t="s">
        <v>2443</v>
      </c>
      <c r="B198" s="10">
        <v>228</v>
      </c>
      <c r="C198" s="8" t="str">
        <f t="shared" si="2"/>
        <v>Clark-2014-PNAS_228</v>
      </c>
      <c r="D198" s="10" t="s">
        <v>255</v>
      </c>
      <c r="E198" s="10" t="s">
        <v>2636</v>
      </c>
      <c r="F198" s="10" t="s">
        <v>3043</v>
      </c>
      <c r="G198" s="10" t="s">
        <v>3045</v>
      </c>
      <c r="H198" s="10" t="s">
        <v>3046</v>
      </c>
      <c r="I198" s="10" t="s">
        <v>3053</v>
      </c>
      <c r="J198" s="10" t="s">
        <v>3085</v>
      </c>
      <c r="K198" s="10">
        <v>-21.179897</v>
      </c>
      <c r="L198" s="10">
        <v>-175.11241899999999</v>
      </c>
      <c r="M198" s="10" t="s">
        <v>2372</v>
      </c>
      <c r="N198" s="10"/>
      <c r="O198" s="10"/>
      <c r="P198" s="10"/>
      <c r="Q198" s="103"/>
    </row>
    <row r="199" spans="1:17" s="5" customFormat="1" ht="15">
      <c r="A199" s="9" t="s">
        <v>2443</v>
      </c>
      <c r="B199" s="10">
        <v>229</v>
      </c>
      <c r="C199" s="8" t="str">
        <f t="shared" si="2"/>
        <v>Clark-2014-PNAS_229</v>
      </c>
      <c r="D199" s="10" t="s">
        <v>255</v>
      </c>
      <c r="E199" s="10" t="s">
        <v>2637</v>
      </c>
      <c r="F199" s="10" t="s">
        <v>3043</v>
      </c>
      <c r="G199" s="10" t="s">
        <v>3045</v>
      </c>
      <c r="H199" s="10" t="s">
        <v>3046</v>
      </c>
      <c r="I199" s="10" t="s">
        <v>3053</v>
      </c>
      <c r="J199" s="10" t="s">
        <v>3054</v>
      </c>
      <c r="K199" s="10">
        <v>-21.179897</v>
      </c>
      <c r="L199" s="10">
        <v>-175.11241899999999</v>
      </c>
      <c r="M199" s="10" t="s">
        <v>2372</v>
      </c>
      <c r="N199" s="10"/>
      <c r="O199" s="10"/>
      <c r="P199" s="10"/>
      <c r="Q199" s="103"/>
    </row>
    <row r="200" spans="1:17" s="5" customFormat="1" ht="15">
      <c r="A200" s="9" t="s">
        <v>2443</v>
      </c>
      <c r="B200" s="10">
        <v>230</v>
      </c>
      <c r="C200" s="8" t="str">
        <f t="shared" ref="C200:C263" si="3">CONCATENATE(A200,"_",B200)</f>
        <v>Clark-2014-PNAS_230</v>
      </c>
      <c r="D200" s="10" t="s">
        <v>255</v>
      </c>
      <c r="E200" s="10" t="s">
        <v>2638</v>
      </c>
      <c r="F200" s="10" t="s">
        <v>3043</v>
      </c>
      <c r="G200" s="10" t="s">
        <v>3045</v>
      </c>
      <c r="H200" s="10" t="s">
        <v>3046</v>
      </c>
      <c r="I200" s="10" t="s">
        <v>3053</v>
      </c>
      <c r="J200" s="10" t="s">
        <v>3054</v>
      </c>
      <c r="K200" s="10">
        <v>-21.179897</v>
      </c>
      <c r="L200" s="10">
        <v>-175.11241899999999</v>
      </c>
      <c r="M200" s="10" t="s">
        <v>2372</v>
      </c>
      <c r="N200" s="10"/>
      <c r="O200" s="10"/>
      <c r="P200" s="10"/>
      <c r="Q200" s="103"/>
    </row>
    <row r="201" spans="1:17" s="5" customFormat="1" ht="15">
      <c r="A201" s="9" t="s">
        <v>2443</v>
      </c>
      <c r="B201" s="10">
        <v>231</v>
      </c>
      <c r="C201" s="8" t="str">
        <f t="shared" si="3"/>
        <v>Clark-2014-PNAS_231</v>
      </c>
      <c r="D201" s="10" t="s">
        <v>255</v>
      </c>
      <c r="E201" s="10" t="s">
        <v>2639</v>
      </c>
      <c r="F201" s="10" t="s">
        <v>3043</v>
      </c>
      <c r="G201" s="10" t="s">
        <v>3045</v>
      </c>
      <c r="H201" s="10" t="s">
        <v>3046</v>
      </c>
      <c r="I201" s="10" t="s">
        <v>3053</v>
      </c>
      <c r="J201" s="10" t="s">
        <v>3054</v>
      </c>
      <c r="K201" s="10">
        <v>-21.179897</v>
      </c>
      <c r="L201" s="10">
        <v>-175.11241899999999</v>
      </c>
      <c r="M201" s="10" t="s">
        <v>2372</v>
      </c>
      <c r="N201" s="10"/>
      <c r="O201" s="10"/>
      <c r="P201" s="10"/>
      <c r="Q201" s="103"/>
    </row>
    <row r="202" spans="1:17" s="5" customFormat="1" ht="15">
      <c r="A202" s="9" t="s">
        <v>2443</v>
      </c>
      <c r="B202" s="10">
        <v>233</v>
      </c>
      <c r="C202" s="8" t="str">
        <f t="shared" si="3"/>
        <v>Clark-2014-PNAS_233</v>
      </c>
      <c r="D202" s="10" t="s">
        <v>255</v>
      </c>
      <c r="E202" s="10" t="s">
        <v>2640</v>
      </c>
      <c r="F202" s="10" t="s">
        <v>3043</v>
      </c>
      <c r="G202" s="10" t="s">
        <v>3045</v>
      </c>
      <c r="H202" s="10" t="s">
        <v>3046</v>
      </c>
      <c r="I202" s="10" t="s">
        <v>3053</v>
      </c>
      <c r="J202" s="10" t="s">
        <v>3086</v>
      </c>
      <c r="K202" s="10">
        <v>-21.179897</v>
      </c>
      <c r="L202" s="10">
        <v>-175.11241899999999</v>
      </c>
      <c r="M202" s="10" t="s">
        <v>2372</v>
      </c>
      <c r="N202" s="10"/>
      <c r="O202" s="8"/>
      <c r="P202" s="8" t="s">
        <v>3925</v>
      </c>
      <c r="Q202" s="103"/>
    </row>
    <row r="203" spans="1:17" s="5" customFormat="1" ht="15">
      <c r="A203" s="9" t="s">
        <v>2443</v>
      </c>
      <c r="B203" s="10">
        <v>234</v>
      </c>
      <c r="C203" s="8" t="str">
        <f t="shared" si="3"/>
        <v>Clark-2014-PNAS_234</v>
      </c>
      <c r="D203" s="10" t="s">
        <v>239</v>
      </c>
      <c r="E203" s="10" t="s">
        <v>2641</v>
      </c>
      <c r="F203" s="10" t="s">
        <v>3043</v>
      </c>
      <c r="G203" s="10" t="s">
        <v>3045</v>
      </c>
      <c r="H203" s="10" t="s">
        <v>3045</v>
      </c>
      <c r="I203" s="10" t="s">
        <v>3083</v>
      </c>
      <c r="J203" s="10"/>
      <c r="K203" s="10">
        <v>-15.6</v>
      </c>
      <c r="L203" s="10">
        <v>-175.64</v>
      </c>
      <c r="M203" s="10"/>
      <c r="N203" s="10"/>
      <c r="O203" s="10"/>
      <c r="P203" s="10"/>
      <c r="Q203" s="103"/>
    </row>
    <row r="204" spans="1:17" s="5" customFormat="1" ht="15">
      <c r="A204" s="9" t="s">
        <v>2443</v>
      </c>
      <c r="B204" s="10">
        <v>235</v>
      </c>
      <c r="C204" s="8" t="str">
        <f t="shared" si="3"/>
        <v>Clark-2014-PNAS_235</v>
      </c>
      <c r="D204" s="10" t="s">
        <v>255</v>
      </c>
      <c r="E204" s="10" t="s">
        <v>2642</v>
      </c>
      <c r="F204" s="10" t="s">
        <v>3043</v>
      </c>
      <c r="G204" s="10" t="s">
        <v>3045</v>
      </c>
      <c r="H204" s="10" t="s">
        <v>3046</v>
      </c>
      <c r="I204" s="10" t="s">
        <v>3053</v>
      </c>
      <c r="J204" s="10" t="s">
        <v>3084</v>
      </c>
      <c r="K204" s="10">
        <v>-21.179897</v>
      </c>
      <c r="L204" s="10">
        <v>-175.11241899999999</v>
      </c>
      <c r="M204" s="10" t="s">
        <v>2372</v>
      </c>
      <c r="N204" s="10"/>
      <c r="O204" s="10"/>
      <c r="P204" s="10"/>
      <c r="Q204" s="103"/>
    </row>
    <row r="205" spans="1:17" s="5" customFormat="1" ht="15">
      <c r="A205" s="9" t="s">
        <v>2443</v>
      </c>
      <c r="B205" s="10">
        <v>237</v>
      </c>
      <c r="C205" s="8" t="str">
        <f t="shared" si="3"/>
        <v>Clark-2014-PNAS_237</v>
      </c>
      <c r="D205" s="10" t="s">
        <v>239</v>
      </c>
      <c r="E205" s="10" t="s">
        <v>2643</v>
      </c>
      <c r="F205" s="10" t="s">
        <v>3043</v>
      </c>
      <c r="G205" s="10" t="s">
        <v>3045</v>
      </c>
      <c r="H205" s="10" t="s">
        <v>3046</v>
      </c>
      <c r="I205" s="10" t="s">
        <v>3083</v>
      </c>
      <c r="J205" s="10"/>
      <c r="K205" s="10">
        <v>-15.6</v>
      </c>
      <c r="L205" s="10">
        <v>-175.64</v>
      </c>
      <c r="M205" s="10"/>
      <c r="N205" s="10"/>
      <c r="O205" s="8"/>
      <c r="P205" s="8" t="s">
        <v>3925</v>
      </c>
      <c r="Q205" s="103"/>
    </row>
    <row r="206" spans="1:17" s="5" customFormat="1" ht="15">
      <c r="A206" s="9" t="s">
        <v>2443</v>
      </c>
      <c r="B206" s="10">
        <v>238</v>
      </c>
      <c r="C206" s="8" t="str">
        <f t="shared" si="3"/>
        <v>Clark-2014-PNAS_238</v>
      </c>
      <c r="D206" s="10" t="s">
        <v>239</v>
      </c>
      <c r="E206" s="10" t="s">
        <v>2644</v>
      </c>
      <c r="F206" s="10" t="s">
        <v>3043</v>
      </c>
      <c r="G206" s="10" t="s">
        <v>3045</v>
      </c>
      <c r="H206" s="10" t="s">
        <v>3045</v>
      </c>
      <c r="I206" s="10" t="s">
        <v>3083</v>
      </c>
      <c r="J206" s="10"/>
      <c r="K206" s="10">
        <v>-15.6</v>
      </c>
      <c r="L206" s="10">
        <v>-175.64</v>
      </c>
      <c r="M206" s="10"/>
      <c r="N206" s="10"/>
      <c r="O206" s="10"/>
      <c r="P206" s="10"/>
      <c r="Q206" s="103"/>
    </row>
    <row r="207" spans="1:17" s="5" customFormat="1" ht="15">
      <c r="A207" s="9" t="s">
        <v>2443</v>
      </c>
      <c r="B207" s="10">
        <v>241</v>
      </c>
      <c r="C207" s="8" t="str">
        <f t="shared" si="3"/>
        <v>Clark-2014-PNAS_241</v>
      </c>
      <c r="D207" s="10" t="s">
        <v>255</v>
      </c>
      <c r="E207" s="10" t="s">
        <v>2645</v>
      </c>
      <c r="F207" s="10" t="s">
        <v>3043</v>
      </c>
      <c r="G207" s="10" t="s">
        <v>3045</v>
      </c>
      <c r="H207" s="10" t="s">
        <v>3046</v>
      </c>
      <c r="I207" s="10" t="s">
        <v>3053</v>
      </c>
      <c r="J207" s="10" t="s">
        <v>3087</v>
      </c>
      <c r="K207" s="10">
        <v>-21.179897</v>
      </c>
      <c r="L207" s="10">
        <v>-175.11241899999999</v>
      </c>
      <c r="M207" s="10" t="s">
        <v>2372</v>
      </c>
      <c r="N207" s="10"/>
      <c r="O207" s="10"/>
      <c r="P207" s="10"/>
      <c r="Q207" s="103"/>
    </row>
    <row r="208" spans="1:17" s="5" customFormat="1" ht="15">
      <c r="A208" s="9" t="s">
        <v>2443</v>
      </c>
      <c r="B208" s="10">
        <v>242</v>
      </c>
      <c r="C208" s="8" t="str">
        <f t="shared" si="3"/>
        <v>Clark-2014-PNAS_242</v>
      </c>
      <c r="D208" s="10" t="s">
        <v>255</v>
      </c>
      <c r="E208" s="10" t="s">
        <v>2646</v>
      </c>
      <c r="F208" s="10" t="s">
        <v>3043</v>
      </c>
      <c r="G208" s="10" t="s">
        <v>3045</v>
      </c>
      <c r="H208" s="10" t="s">
        <v>3046</v>
      </c>
      <c r="I208" s="10" t="s">
        <v>3053</v>
      </c>
      <c r="J208" s="10" t="s">
        <v>3054</v>
      </c>
      <c r="K208" s="10">
        <v>-21.179897</v>
      </c>
      <c r="L208" s="10">
        <v>-175.11241899999999</v>
      </c>
      <c r="M208" s="10" t="s">
        <v>2372</v>
      </c>
      <c r="N208" s="10"/>
      <c r="O208" s="10"/>
      <c r="P208" s="10"/>
      <c r="Q208" s="103"/>
    </row>
    <row r="209" spans="1:17" s="5" customFormat="1" ht="15">
      <c r="A209" s="9" t="s">
        <v>2443</v>
      </c>
      <c r="B209" s="10">
        <v>243</v>
      </c>
      <c r="C209" s="8" t="str">
        <f t="shared" si="3"/>
        <v>Clark-2014-PNAS_243</v>
      </c>
      <c r="D209" s="10" t="s">
        <v>255</v>
      </c>
      <c r="E209" s="10" t="s">
        <v>2647</v>
      </c>
      <c r="F209" s="10" t="s">
        <v>3043</v>
      </c>
      <c r="G209" s="10" t="s">
        <v>3045</v>
      </c>
      <c r="H209" s="10" t="s">
        <v>3046</v>
      </c>
      <c r="I209" s="10" t="s">
        <v>3079</v>
      </c>
      <c r="J209" s="10" t="s">
        <v>3080</v>
      </c>
      <c r="K209" s="10">
        <v>-21.087409000000001</v>
      </c>
      <c r="L209" s="10">
        <v>-175.158647</v>
      </c>
      <c r="M209" s="10" t="s">
        <v>2372</v>
      </c>
      <c r="N209" s="10"/>
      <c r="O209" s="10"/>
      <c r="P209" s="10"/>
      <c r="Q209" s="103"/>
    </row>
    <row r="210" spans="1:17" s="5" customFormat="1" ht="15">
      <c r="A210" s="9" t="s">
        <v>2443</v>
      </c>
      <c r="B210" s="10">
        <v>244</v>
      </c>
      <c r="C210" s="8" t="str">
        <f t="shared" si="3"/>
        <v>Clark-2014-PNAS_244</v>
      </c>
      <c r="D210" s="10" t="s">
        <v>255</v>
      </c>
      <c r="E210" s="10" t="s">
        <v>2648</v>
      </c>
      <c r="F210" s="10" t="s">
        <v>3043</v>
      </c>
      <c r="G210" s="10" t="s">
        <v>3045</v>
      </c>
      <c r="H210" s="10" t="s">
        <v>3046</v>
      </c>
      <c r="I210" s="10" t="s">
        <v>3053</v>
      </c>
      <c r="J210" s="10" t="s">
        <v>3054</v>
      </c>
      <c r="K210" s="10">
        <v>-21.179897</v>
      </c>
      <c r="L210" s="10">
        <v>-175.11241899999999</v>
      </c>
      <c r="M210" s="10" t="s">
        <v>2372</v>
      </c>
      <c r="N210" s="10"/>
      <c r="O210" s="10"/>
      <c r="P210" s="10"/>
      <c r="Q210" s="103"/>
    </row>
    <row r="211" spans="1:17" s="5" customFormat="1" ht="15">
      <c r="A211" s="9" t="s">
        <v>2443</v>
      </c>
      <c r="B211" s="10">
        <v>245</v>
      </c>
      <c r="C211" s="8" t="str">
        <f t="shared" si="3"/>
        <v>Clark-2014-PNAS_245</v>
      </c>
      <c r="D211" s="10" t="s">
        <v>255</v>
      </c>
      <c r="E211" s="10" t="s">
        <v>2649</v>
      </c>
      <c r="F211" s="10" t="s">
        <v>3043</v>
      </c>
      <c r="G211" s="10" t="s">
        <v>3045</v>
      </c>
      <c r="H211" s="10" t="s">
        <v>3046</v>
      </c>
      <c r="I211" s="10" t="s">
        <v>3049</v>
      </c>
      <c r="J211" s="10" t="s">
        <v>3048</v>
      </c>
      <c r="K211" s="10">
        <v>-21.154458000000002</v>
      </c>
      <c r="L211" s="10">
        <v>-175.12540999999999</v>
      </c>
      <c r="M211" s="10" t="s">
        <v>2372</v>
      </c>
      <c r="N211" s="10"/>
      <c r="O211" s="10"/>
      <c r="P211" s="10"/>
      <c r="Q211" s="103"/>
    </row>
    <row r="212" spans="1:17" s="5" customFormat="1" ht="15">
      <c r="A212" s="9" t="s">
        <v>2443</v>
      </c>
      <c r="B212" s="10">
        <v>246</v>
      </c>
      <c r="C212" s="8" t="str">
        <f t="shared" si="3"/>
        <v>Clark-2014-PNAS_246</v>
      </c>
      <c r="D212" s="10" t="s">
        <v>255</v>
      </c>
      <c r="E212" s="10" t="s">
        <v>2650</v>
      </c>
      <c r="F212" s="10" t="s">
        <v>3043</v>
      </c>
      <c r="G212" s="10" t="s">
        <v>3045</v>
      </c>
      <c r="H212" s="10" t="s">
        <v>3046</v>
      </c>
      <c r="I212" s="10" t="s">
        <v>3049</v>
      </c>
      <c r="J212" s="10" t="s">
        <v>3048</v>
      </c>
      <c r="K212" s="10">
        <v>-21.154458000000002</v>
      </c>
      <c r="L212" s="10">
        <v>-175.12540999999999</v>
      </c>
      <c r="M212" s="10" t="s">
        <v>2372</v>
      </c>
      <c r="N212" s="10"/>
      <c r="O212" s="10"/>
      <c r="P212" s="10"/>
      <c r="Q212" s="103"/>
    </row>
    <row r="213" spans="1:17" s="5" customFormat="1" ht="15">
      <c r="A213" s="9" t="s">
        <v>2443</v>
      </c>
      <c r="B213" s="10">
        <v>247</v>
      </c>
      <c r="C213" s="8" t="str">
        <f t="shared" si="3"/>
        <v>Clark-2014-PNAS_247</v>
      </c>
      <c r="D213" s="10" t="s">
        <v>255</v>
      </c>
      <c r="E213" s="10" t="s">
        <v>2651</v>
      </c>
      <c r="F213" s="10" t="s">
        <v>3043</v>
      </c>
      <c r="G213" s="10" t="s">
        <v>3045</v>
      </c>
      <c r="H213" s="10" t="s">
        <v>3046</v>
      </c>
      <c r="I213" s="10" t="s">
        <v>3049</v>
      </c>
      <c r="J213" s="10" t="s">
        <v>3048</v>
      </c>
      <c r="K213" s="10">
        <v>-21.154458000000002</v>
      </c>
      <c r="L213" s="10">
        <v>-175.12540999999999</v>
      </c>
      <c r="M213" s="10" t="s">
        <v>2372</v>
      </c>
      <c r="N213" s="10"/>
      <c r="O213" s="10"/>
      <c r="P213" s="10"/>
      <c r="Q213" s="103"/>
    </row>
    <row r="214" spans="1:17" s="5" customFormat="1" ht="15">
      <c r="A214" s="9" t="s">
        <v>2443</v>
      </c>
      <c r="B214" s="10">
        <v>248</v>
      </c>
      <c r="C214" s="8" t="str">
        <f t="shared" si="3"/>
        <v>Clark-2014-PNAS_248</v>
      </c>
      <c r="D214" s="10" t="s">
        <v>255</v>
      </c>
      <c r="E214" s="10" t="s">
        <v>2652</v>
      </c>
      <c r="F214" s="10" t="s">
        <v>3043</v>
      </c>
      <c r="G214" s="10" t="s">
        <v>3045</v>
      </c>
      <c r="H214" s="10" t="s">
        <v>3046</v>
      </c>
      <c r="I214" s="10" t="s">
        <v>3049</v>
      </c>
      <c r="J214" s="10" t="s">
        <v>3048</v>
      </c>
      <c r="K214" s="10">
        <v>-21.154458000000002</v>
      </c>
      <c r="L214" s="10">
        <v>-175.12540999999999</v>
      </c>
      <c r="M214" s="10" t="s">
        <v>2372</v>
      </c>
      <c r="N214" s="10"/>
      <c r="O214" s="10"/>
      <c r="P214" s="10"/>
      <c r="Q214" s="103"/>
    </row>
    <row r="215" spans="1:17" s="5" customFormat="1" ht="15">
      <c r="A215" s="9" t="s">
        <v>2443</v>
      </c>
      <c r="B215" s="10">
        <v>249</v>
      </c>
      <c r="C215" s="10" t="str">
        <f t="shared" si="3"/>
        <v>Clark-2014-PNAS_249</v>
      </c>
      <c r="D215" s="10" t="s">
        <v>255</v>
      </c>
      <c r="E215" s="10" t="s">
        <v>2653</v>
      </c>
      <c r="F215" s="10" t="s">
        <v>3043</v>
      </c>
      <c r="G215" s="10" t="s">
        <v>3045</v>
      </c>
      <c r="H215" s="10" t="s">
        <v>3046</v>
      </c>
      <c r="I215" s="10" t="s">
        <v>3088</v>
      </c>
      <c r="J215" s="10"/>
      <c r="K215" s="10">
        <v>-21.181844000000002</v>
      </c>
      <c r="L215" s="10">
        <v>-175.21461600000001</v>
      </c>
      <c r="M215" s="10" t="s">
        <v>2372</v>
      </c>
      <c r="N215" s="10"/>
      <c r="O215" s="10"/>
      <c r="P215" s="10"/>
      <c r="Q215" s="103"/>
    </row>
    <row r="216" spans="1:17" s="5" customFormat="1" ht="15">
      <c r="A216" s="9" t="s">
        <v>2443</v>
      </c>
      <c r="B216" s="10">
        <v>250</v>
      </c>
      <c r="C216" s="10" t="str">
        <f t="shared" si="3"/>
        <v>Clark-2014-PNAS_250</v>
      </c>
      <c r="D216" s="10" t="s">
        <v>255</v>
      </c>
      <c r="E216" s="10" t="s">
        <v>2654</v>
      </c>
      <c r="F216" s="10" t="s">
        <v>3043</v>
      </c>
      <c r="G216" s="10" t="s">
        <v>3045</v>
      </c>
      <c r="H216" s="10" t="s">
        <v>3046</v>
      </c>
      <c r="I216" s="10" t="s">
        <v>3050</v>
      </c>
      <c r="J216" s="10" t="s">
        <v>3051</v>
      </c>
      <c r="K216" s="10">
        <v>-21.162438000000002</v>
      </c>
      <c r="L216" s="10">
        <v>-175.22895199999999</v>
      </c>
      <c r="M216" s="10" t="s">
        <v>2372</v>
      </c>
      <c r="N216" s="10"/>
      <c r="O216" s="10"/>
      <c r="P216" s="10"/>
      <c r="Q216" s="103"/>
    </row>
    <row r="217" spans="1:17" s="5" customFormat="1" ht="15">
      <c r="A217" s="9" t="s">
        <v>2443</v>
      </c>
      <c r="B217" s="10">
        <v>254</v>
      </c>
      <c r="C217" s="10" t="str">
        <f t="shared" si="3"/>
        <v>Clark-2014-PNAS_254</v>
      </c>
      <c r="D217" s="10" t="s">
        <v>255</v>
      </c>
      <c r="E217" s="10" t="s">
        <v>2655</v>
      </c>
      <c r="F217" s="10" t="s">
        <v>3043</v>
      </c>
      <c r="G217" s="10" t="s">
        <v>3045</v>
      </c>
      <c r="H217" s="10" t="s">
        <v>3046</v>
      </c>
      <c r="I217" s="10" t="s">
        <v>3061</v>
      </c>
      <c r="J217" s="10"/>
      <c r="K217" s="10">
        <v>-21.18</v>
      </c>
      <c r="L217" s="10">
        <v>-175.2</v>
      </c>
      <c r="M217" s="10"/>
      <c r="N217" s="10"/>
      <c r="O217" s="10"/>
      <c r="P217" s="10"/>
      <c r="Q217" s="103"/>
    </row>
    <row r="218" spans="1:17" s="5" customFormat="1" ht="15">
      <c r="A218" s="9" t="s">
        <v>2443</v>
      </c>
      <c r="B218" s="10">
        <v>255</v>
      </c>
      <c r="C218" s="10" t="str">
        <f t="shared" si="3"/>
        <v>Clark-2014-PNAS_255</v>
      </c>
      <c r="D218" s="10" t="s">
        <v>255</v>
      </c>
      <c r="E218" s="10" t="s">
        <v>2656</v>
      </c>
      <c r="F218" s="10" t="s">
        <v>3043</v>
      </c>
      <c r="G218" s="10" t="s">
        <v>3045</v>
      </c>
      <c r="H218" s="10" t="s">
        <v>3046</v>
      </c>
      <c r="I218" s="10" t="s">
        <v>3047</v>
      </c>
      <c r="J218" s="10"/>
      <c r="K218" s="10">
        <v>-21.181934999999999</v>
      </c>
      <c r="L218" s="10">
        <v>-175.22302099999999</v>
      </c>
      <c r="M218" s="10" t="s">
        <v>2372</v>
      </c>
      <c r="N218" s="10"/>
      <c r="O218" s="10"/>
      <c r="P218" s="10"/>
      <c r="Q218" s="103"/>
    </row>
    <row r="219" spans="1:17" s="5" customFormat="1" ht="15">
      <c r="A219" s="9" t="s">
        <v>2443</v>
      </c>
      <c r="B219" s="10">
        <v>256</v>
      </c>
      <c r="C219" s="10" t="str">
        <f t="shared" si="3"/>
        <v>Clark-2014-PNAS_256</v>
      </c>
      <c r="D219" s="10" t="s">
        <v>255</v>
      </c>
      <c r="E219" s="10" t="s">
        <v>2657</v>
      </c>
      <c r="F219" s="10" t="s">
        <v>3043</v>
      </c>
      <c r="G219" s="10" t="s">
        <v>3045</v>
      </c>
      <c r="H219" s="10" t="s">
        <v>3046</v>
      </c>
      <c r="I219" s="10" t="s">
        <v>3047</v>
      </c>
      <c r="J219" s="10"/>
      <c r="K219" s="10">
        <v>-21.181934999999999</v>
      </c>
      <c r="L219" s="10">
        <v>-175.22302099999999</v>
      </c>
      <c r="M219" s="10" t="s">
        <v>2372</v>
      </c>
      <c r="N219" s="10"/>
      <c r="O219" s="10"/>
      <c r="P219" s="10"/>
      <c r="Q219" s="103"/>
    </row>
    <row r="220" spans="1:17" s="5" customFormat="1" ht="15">
      <c r="A220" s="9" t="s">
        <v>2443</v>
      </c>
      <c r="B220" s="10">
        <v>257</v>
      </c>
      <c r="C220" s="10" t="str">
        <f t="shared" si="3"/>
        <v>Clark-2014-PNAS_257</v>
      </c>
      <c r="D220" s="10" t="s">
        <v>255</v>
      </c>
      <c r="E220" s="10" t="s">
        <v>2658</v>
      </c>
      <c r="F220" s="10" t="s">
        <v>3044</v>
      </c>
      <c r="G220" s="10" t="s">
        <v>3066</v>
      </c>
      <c r="H220" s="10" t="s">
        <v>3089</v>
      </c>
      <c r="I220" s="10" t="s">
        <v>3090</v>
      </c>
      <c r="J220" s="10" t="s">
        <v>3091</v>
      </c>
      <c r="K220" s="10">
        <v>-13.978595</v>
      </c>
      <c r="L220" s="10">
        <v>-171.46057300000001</v>
      </c>
      <c r="M220" s="10"/>
      <c r="N220" s="10"/>
      <c r="O220" s="10"/>
      <c r="P220" s="10"/>
      <c r="Q220" s="103"/>
    </row>
    <row r="221" spans="1:17" s="5" customFormat="1" ht="15">
      <c r="A221" s="9" t="s">
        <v>2443</v>
      </c>
      <c r="B221" s="10">
        <v>258</v>
      </c>
      <c r="C221" s="10" t="str">
        <f t="shared" si="3"/>
        <v>Clark-2014-PNAS_258</v>
      </c>
      <c r="D221" s="10" t="s">
        <v>255</v>
      </c>
      <c r="E221" s="10" t="s">
        <v>2659</v>
      </c>
      <c r="F221" s="10" t="s">
        <v>3044</v>
      </c>
      <c r="G221" s="10" t="s">
        <v>3066</v>
      </c>
      <c r="H221" s="10" t="s">
        <v>3089</v>
      </c>
      <c r="I221" s="10" t="s">
        <v>3090</v>
      </c>
      <c r="J221" s="10" t="s">
        <v>3091</v>
      </c>
      <c r="K221" s="10">
        <v>-13.978595</v>
      </c>
      <c r="L221" s="10">
        <v>-171.46057300000001</v>
      </c>
      <c r="M221" s="10"/>
      <c r="N221" s="10"/>
      <c r="O221" s="10"/>
      <c r="P221" s="10"/>
      <c r="Q221" s="103"/>
    </row>
    <row r="222" spans="1:17" s="5" customFormat="1" ht="15">
      <c r="A222" s="9" t="s">
        <v>2443</v>
      </c>
      <c r="B222" s="10">
        <v>259</v>
      </c>
      <c r="C222" s="10" t="str">
        <f t="shared" si="3"/>
        <v>Clark-2014-PNAS_259</v>
      </c>
      <c r="D222" s="10" t="s">
        <v>255</v>
      </c>
      <c r="E222" s="10" t="s">
        <v>2660</v>
      </c>
      <c r="F222" s="10" t="s">
        <v>3044</v>
      </c>
      <c r="G222" s="10" t="s">
        <v>3066</v>
      </c>
      <c r="H222" s="10" t="s">
        <v>3089</v>
      </c>
      <c r="I222" s="10" t="s">
        <v>3092</v>
      </c>
      <c r="J222" s="10" t="s">
        <v>3093</v>
      </c>
      <c r="K222" s="10">
        <v>-13.863707</v>
      </c>
      <c r="L222" s="10">
        <v>-171.68077099999999</v>
      </c>
      <c r="M222" s="10"/>
      <c r="N222" s="10"/>
      <c r="O222" s="10"/>
      <c r="P222" s="10"/>
      <c r="Q222" s="103"/>
    </row>
    <row r="223" spans="1:17" s="5" customFormat="1" ht="15">
      <c r="A223" s="9" t="s">
        <v>2443</v>
      </c>
      <c r="B223" s="10">
        <v>260</v>
      </c>
      <c r="C223" s="10" t="str">
        <f t="shared" si="3"/>
        <v>Clark-2014-PNAS_260</v>
      </c>
      <c r="D223" s="10" t="s">
        <v>255</v>
      </c>
      <c r="E223" s="10" t="s">
        <v>2661</v>
      </c>
      <c r="F223" s="10" t="s">
        <v>3044</v>
      </c>
      <c r="G223" s="10" t="s">
        <v>3066</v>
      </c>
      <c r="H223" s="10" t="s">
        <v>3089</v>
      </c>
      <c r="I223" s="10" t="s">
        <v>3094</v>
      </c>
      <c r="J223" s="10"/>
      <c r="K223" s="10">
        <v>-13.877599999999999</v>
      </c>
      <c r="L223" s="10">
        <v>-171.59016700000001</v>
      </c>
      <c r="M223" s="10"/>
      <c r="N223" s="10"/>
      <c r="O223" s="10"/>
      <c r="P223" s="10"/>
      <c r="Q223" s="103"/>
    </row>
    <row r="224" spans="1:17" s="5" customFormat="1" ht="15">
      <c r="A224" s="9" t="s">
        <v>2443</v>
      </c>
      <c r="B224" s="10">
        <v>261</v>
      </c>
      <c r="C224" s="10" t="str">
        <f t="shared" si="3"/>
        <v>Clark-2014-PNAS_261</v>
      </c>
      <c r="D224" s="10" t="s">
        <v>255</v>
      </c>
      <c r="E224" s="10" t="s">
        <v>2662</v>
      </c>
      <c r="F224" s="10" t="s">
        <v>3044</v>
      </c>
      <c r="G224" s="10" t="s">
        <v>3066</v>
      </c>
      <c r="H224" s="10" t="s">
        <v>3089</v>
      </c>
      <c r="I224" s="10" t="s">
        <v>3095</v>
      </c>
      <c r="J224" s="10"/>
      <c r="K224" s="10">
        <v>13.84456</v>
      </c>
      <c r="L224" s="10">
        <v>-171.740815</v>
      </c>
      <c r="M224" s="10"/>
      <c r="N224" s="10"/>
      <c r="O224" s="10"/>
      <c r="P224" s="10"/>
      <c r="Q224" s="103"/>
    </row>
    <row r="225" spans="1:17" s="5" customFormat="1" ht="15">
      <c r="A225" s="9" t="s">
        <v>2443</v>
      </c>
      <c r="B225" s="10">
        <v>262</v>
      </c>
      <c r="C225" s="10" t="str">
        <f t="shared" si="3"/>
        <v>Clark-2014-PNAS_262</v>
      </c>
      <c r="D225" s="10" t="s">
        <v>255</v>
      </c>
      <c r="E225" s="10" t="s">
        <v>2663</v>
      </c>
      <c r="F225" s="10" t="s">
        <v>3044</v>
      </c>
      <c r="G225" s="10" t="s">
        <v>3066</v>
      </c>
      <c r="H225" s="10" t="s">
        <v>3089</v>
      </c>
      <c r="I225" s="10" t="s">
        <v>3095</v>
      </c>
      <c r="J225" s="10"/>
      <c r="K225" s="10">
        <v>13.84456</v>
      </c>
      <c r="L225" s="10">
        <v>-171.740815</v>
      </c>
      <c r="M225" s="10"/>
      <c r="N225" s="10"/>
      <c r="O225" s="10"/>
      <c r="P225" s="10"/>
      <c r="Q225" s="103"/>
    </row>
    <row r="226" spans="1:17" s="5" customFormat="1" ht="15">
      <c r="A226" s="9" t="s">
        <v>2443</v>
      </c>
      <c r="B226" s="10">
        <v>263</v>
      </c>
      <c r="C226" s="10" t="str">
        <f t="shared" si="3"/>
        <v>Clark-2014-PNAS_263</v>
      </c>
      <c r="D226" s="10" t="s">
        <v>255</v>
      </c>
      <c r="E226" s="10" t="s">
        <v>2664</v>
      </c>
      <c r="F226" s="10" t="s">
        <v>3044</v>
      </c>
      <c r="G226" s="10" t="s">
        <v>3066</v>
      </c>
      <c r="H226" s="10" t="s">
        <v>3089</v>
      </c>
      <c r="I226" s="10" t="s">
        <v>3095</v>
      </c>
      <c r="J226" s="10"/>
      <c r="K226" s="10">
        <v>13.84456</v>
      </c>
      <c r="L226" s="10">
        <v>-171.740815</v>
      </c>
      <c r="M226" s="10"/>
      <c r="N226" s="10"/>
      <c r="O226" s="10"/>
      <c r="P226" s="10"/>
      <c r="Q226" s="103"/>
    </row>
    <row r="227" spans="1:17" s="5" customFormat="1" ht="15">
      <c r="A227" s="9" t="s">
        <v>2443</v>
      </c>
      <c r="B227" s="10">
        <v>264</v>
      </c>
      <c r="C227" s="10" t="str">
        <f t="shared" si="3"/>
        <v>Clark-2014-PNAS_264</v>
      </c>
      <c r="D227" s="10" t="s">
        <v>255</v>
      </c>
      <c r="E227" s="10" t="s">
        <v>2665</v>
      </c>
      <c r="F227" s="10" t="s">
        <v>3044</v>
      </c>
      <c r="G227" s="10" t="s">
        <v>3066</v>
      </c>
      <c r="H227" s="10" t="s">
        <v>3089</v>
      </c>
      <c r="I227" s="10" t="s">
        <v>3096</v>
      </c>
      <c r="J227" s="10"/>
      <c r="K227" s="10">
        <v>-13.866175</v>
      </c>
      <c r="L227" s="10">
        <v>-171.70833400000001</v>
      </c>
      <c r="M227" s="10"/>
      <c r="N227" s="10"/>
      <c r="O227" s="10"/>
      <c r="P227" s="10"/>
      <c r="Q227" s="103"/>
    </row>
    <row r="228" spans="1:17" s="5" customFormat="1" ht="15">
      <c r="A228" s="9" t="s">
        <v>2443</v>
      </c>
      <c r="B228" s="10">
        <v>265</v>
      </c>
      <c r="C228" s="10" t="str">
        <f t="shared" si="3"/>
        <v>Clark-2014-PNAS_265</v>
      </c>
      <c r="D228" s="10" t="s">
        <v>255</v>
      </c>
      <c r="E228" s="10" t="s">
        <v>2666</v>
      </c>
      <c r="F228" s="10" t="s">
        <v>3044</v>
      </c>
      <c r="G228" s="10" t="s">
        <v>3066</v>
      </c>
      <c r="H228" s="10" t="s">
        <v>3089</v>
      </c>
      <c r="I228" s="10" t="s">
        <v>3097</v>
      </c>
      <c r="J228" s="10"/>
      <c r="K228" s="10">
        <v>-13.886632000000001</v>
      </c>
      <c r="L228" s="10">
        <v>-171.58819299999999</v>
      </c>
      <c r="M228" s="10"/>
      <c r="N228" s="10"/>
      <c r="O228" s="10"/>
      <c r="P228" s="10"/>
      <c r="Q228" s="103"/>
    </row>
    <row r="229" spans="1:17" s="5" customFormat="1" ht="15">
      <c r="A229" s="9" t="s">
        <v>2443</v>
      </c>
      <c r="B229" s="10">
        <v>266</v>
      </c>
      <c r="C229" s="10" t="str">
        <f t="shared" si="3"/>
        <v>Clark-2014-PNAS_266</v>
      </c>
      <c r="D229" s="10" t="s">
        <v>255</v>
      </c>
      <c r="E229" s="10" t="s">
        <v>2667</v>
      </c>
      <c r="F229" s="10" t="s">
        <v>3044</v>
      </c>
      <c r="G229" s="10" t="s">
        <v>3066</v>
      </c>
      <c r="H229" s="10" t="s">
        <v>3089</v>
      </c>
      <c r="I229" s="10" t="s">
        <v>3098</v>
      </c>
      <c r="J229" s="10"/>
      <c r="K229" s="10">
        <v>-14.277158</v>
      </c>
      <c r="L229" s="10">
        <v>-170.70489000000001</v>
      </c>
      <c r="M229" s="10"/>
      <c r="N229" s="10"/>
      <c r="O229" s="10"/>
      <c r="P229" s="10"/>
      <c r="Q229" s="103"/>
    </row>
    <row r="230" spans="1:17" s="5" customFormat="1" ht="15">
      <c r="A230" s="9" t="s">
        <v>2443</v>
      </c>
      <c r="B230" s="10">
        <v>267</v>
      </c>
      <c r="C230" s="10" t="str">
        <f t="shared" si="3"/>
        <v>Clark-2014-PNAS_267</v>
      </c>
      <c r="D230" s="10" t="s">
        <v>255</v>
      </c>
      <c r="E230" s="10" t="s">
        <v>2668</v>
      </c>
      <c r="F230" s="10" t="s">
        <v>3044</v>
      </c>
      <c r="G230" s="10" t="s">
        <v>3066</v>
      </c>
      <c r="H230" s="10" t="s">
        <v>3067</v>
      </c>
      <c r="I230" s="10" t="s">
        <v>3099</v>
      </c>
      <c r="J230" s="10"/>
      <c r="K230" s="10">
        <v>-13.63536</v>
      </c>
      <c r="L230" s="10">
        <v>-172.197722</v>
      </c>
      <c r="M230" s="10"/>
      <c r="N230" s="10"/>
      <c r="O230" s="10"/>
      <c r="P230" s="10"/>
      <c r="Q230" s="103"/>
    </row>
    <row r="231" spans="1:17" s="5" customFormat="1" ht="15">
      <c r="A231" s="9" t="s">
        <v>2443</v>
      </c>
      <c r="B231" s="10">
        <v>268</v>
      </c>
      <c r="C231" s="10" t="str">
        <f t="shared" si="3"/>
        <v>Clark-2014-PNAS_268</v>
      </c>
      <c r="D231" s="10" t="s">
        <v>255</v>
      </c>
      <c r="E231" s="10" t="s">
        <v>2669</v>
      </c>
      <c r="F231" s="10" t="s">
        <v>3044</v>
      </c>
      <c r="G231" s="10" t="s">
        <v>3066</v>
      </c>
      <c r="H231" s="10" t="s">
        <v>3089</v>
      </c>
      <c r="I231" s="10" t="s">
        <v>3100</v>
      </c>
      <c r="J231" s="10"/>
      <c r="K231" s="10">
        <v>-14.042279000000001</v>
      </c>
      <c r="L231" s="10">
        <v>-171.56987100000001</v>
      </c>
      <c r="M231" s="10"/>
      <c r="N231" s="10"/>
      <c r="O231" s="10"/>
      <c r="P231" s="10"/>
      <c r="Q231" s="103"/>
    </row>
    <row r="232" spans="1:17" s="5" customFormat="1" ht="15">
      <c r="A232" s="9" t="s">
        <v>2443</v>
      </c>
      <c r="B232" s="10">
        <v>269</v>
      </c>
      <c r="C232" s="10" t="str">
        <f t="shared" si="3"/>
        <v>Clark-2014-PNAS_269</v>
      </c>
      <c r="D232" s="10" t="s">
        <v>255</v>
      </c>
      <c r="E232" s="10" t="s">
        <v>2670</v>
      </c>
      <c r="F232" s="10" t="s">
        <v>3044</v>
      </c>
      <c r="G232" s="10" t="s">
        <v>3066</v>
      </c>
      <c r="H232" s="10" t="s">
        <v>3067</v>
      </c>
      <c r="I232" s="10" t="s">
        <v>3099</v>
      </c>
      <c r="J232" s="10"/>
      <c r="K232" s="10">
        <v>-13.63536</v>
      </c>
      <c r="L232" s="10">
        <v>-172.197722</v>
      </c>
      <c r="M232" s="10"/>
      <c r="N232" s="10"/>
      <c r="O232" s="10"/>
      <c r="P232" s="10"/>
      <c r="Q232" s="103"/>
    </row>
    <row r="233" spans="1:17" s="5" customFormat="1" ht="15">
      <c r="A233" s="9" t="s">
        <v>2443</v>
      </c>
      <c r="B233" s="10">
        <v>270</v>
      </c>
      <c r="C233" s="10" t="str">
        <f t="shared" si="3"/>
        <v>Clark-2014-PNAS_270</v>
      </c>
      <c r="D233" s="10" t="s">
        <v>255</v>
      </c>
      <c r="E233" s="10" t="s">
        <v>2671</v>
      </c>
      <c r="F233" s="10" t="s">
        <v>3044</v>
      </c>
      <c r="G233" s="10" t="s">
        <v>3066</v>
      </c>
      <c r="H233" s="10" t="s">
        <v>3067</v>
      </c>
      <c r="I233" s="10" t="s">
        <v>3101</v>
      </c>
      <c r="J233" s="10"/>
      <c r="K233" s="10">
        <v>-13.539823</v>
      </c>
      <c r="L233" s="10">
        <v>-172.52018100000001</v>
      </c>
      <c r="M233" s="10"/>
      <c r="N233" s="10"/>
      <c r="O233" s="10"/>
      <c r="P233" s="10"/>
      <c r="Q233" s="103"/>
    </row>
    <row r="234" spans="1:17" s="5" customFormat="1" ht="15">
      <c r="A234" s="9" t="s">
        <v>2443</v>
      </c>
      <c r="B234" s="10">
        <v>271</v>
      </c>
      <c r="C234" s="10" t="str">
        <f t="shared" si="3"/>
        <v>Clark-2014-PNAS_271</v>
      </c>
      <c r="D234" s="10" t="s">
        <v>255</v>
      </c>
      <c r="E234" s="10" t="s">
        <v>2672</v>
      </c>
      <c r="F234" s="10" t="s">
        <v>3044</v>
      </c>
      <c r="G234" s="10" t="s">
        <v>3066</v>
      </c>
      <c r="H234" s="10" t="s">
        <v>3089</v>
      </c>
      <c r="I234" s="10" t="s">
        <v>3100</v>
      </c>
      <c r="J234" s="10"/>
      <c r="K234" s="10">
        <v>-14.042279000000001</v>
      </c>
      <c r="L234" s="10">
        <v>-171.56987100000001</v>
      </c>
      <c r="M234" s="10"/>
      <c r="N234" s="10"/>
      <c r="O234" s="10"/>
      <c r="P234" s="10"/>
      <c r="Q234" s="103"/>
    </row>
    <row r="235" spans="1:17" s="5" customFormat="1" ht="15">
      <c r="A235" s="9" t="s">
        <v>2443</v>
      </c>
      <c r="B235" s="10">
        <v>272</v>
      </c>
      <c r="C235" s="10" t="str">
        <f t="shared" si="3"/>
        <v>Clark-2014-PNAS_272</v>
      </c>
      <c r="D235" s="10" t="s">
        <v>255</v>
      </c>
      <c r="E235" s="10" t="s">
        <v>2673</v>
      </c>
      <c r="F235" s="10" t="s">
        <v>3044</v>
      </c>
      <c r="G235" s="10" t="s">
        <v>3066</v>
      </c>
      <c r="H235" s="10" t="s">
        <v>3067</v>
      </c>
      <c r="I235" s="10" t="s">
        <v>3101</v>
      </c>
      <c r="J235" s="10"/>
      <c r="K235" s="10">
        <v>-13.539823</v>
      </c>
      <c r="L235" s="10">
        <v>-172.52018100000001</v>
      </c>
      <c r="M235" s="10"/>
      <c r="N235" s="10"/>
      <c r="O235" s="10"/>
      <c r="P235" s="10"/>
      <c r="Q235" s="103"/>
    </row>
    <row r="236" spans="1:17" s="5" customFormat="1" ht="15">
      <c r="A236" s="9" t="s">
        <v>2443</v>
      </c>
      <c r="B236" s="10">
        <v>273</v>
      </c>
      <c r="C236" s="10" t="str">
        <f t="shared" si="3"/>
        <v>Clark-2014-PNAS_273</v>
      </c>
      <c r="D236" s="10" t="s">
        <v>255</v>
      </c>
      <c r="E236" s="10" t="s">
        <v>2674</v>
      </c>
      <c r="F236" s="10" t="s">
        <v>3044</v>
      </c>
      <c r="G236" s="10" t="s">
        <v>3066</v>
      </c>
      <c r="H236" s="10" t="s">
        <v>3067</v>
      </c>
      <c r="I236" s="10" t="s">
        <v>3102</v>
      </c>
      <c r="J236" s="10"/>
      <c r="K236" s="10">
        <v>-13.448998</v>
      </c>
      <c r="L236" s="10">
        <v>-172.36114599999999</v>
      </c>
      <c r="M236" s="10"/>
      <c r="N236" s="10"/>
      <c r="O236" s="10"/>
      <c r="P236" s="10"/>
      <c r="Q236" s="103"/>
    </row>
    <row r="237" spans="1:17" s="5" customFormat="1" ht="15">
      <c r="A237" s="9" t="s">
        <v>2443</v>
      </c>
      <c r="B237" s="10">
        <v>274</v>
      </c>
      <c r="C237" s="10" t="str">
        <f t="shared" si="3"/>
        <v>Clark-2014-PNAS_274</v>
      </c>
      <c r="D237" s="10" t="s">
        <v>255</v>
      </c>
      <c r="E237" s="10" t="s">
        <v>2675</v>
      </c>
      <c r="F237" s="10" t="s">
        <v>3044</v>
      </c>
      <c r="G237" s="10" t="s">
        <v>3066</v>
      </c>
      <c r="H237" s="10" t="s">
        <v>3089</v>
      </c>
      <c r="I237" s="10" t="s">
        <v>3100</v>
      </c>
      <c r="J237" s="10"/>
      <c r="K237" s="10">
        <v>-14.042279000000001</v>
      </c>
      <c r="L237" s="10">
        <v>-171.56987100000001</v>
      </c>
      <c r="M237" s="10"/>
      <c r="N237" s="10"/>
      <c r="O237" s="10"/>
      <c r="P237" s="10"/>
      <c r="Q237" s="103"/>
    </row>
    <row r="238" spans="1:17" s="5" customFormat="1" ht="15">
      <c r="A238" s="9" t="s">
        <v>2443</v>
      </c>
      <c r="B238" s="10">
        <v>275</v>
      </c>
      <c r="C238" s="10" t="str">
        <f t="shared" si="3"/>
        <v>Clark-2014-PNAS_275</v>
      </c>
      <c r="D238" s="10" t="s">
        <v>255</v>
      </c>
      <c r="E238" s="10" t="s">
        <v>2676</v>
      </c>
      <c r="F238" s="10" t="s">
        <v>3044</v>
      </c>
      <c r="G238" s="10" t="s">
        <v>3066</v>
      </c>
      <c r="H238" s="10" t="s">
        <v>3089</v>
      </c>
      <c r="I238" s="10" t="s">
        <v>3100</v>
      </c>
      <c r="J238" s="10"/>
      <c r="K238" s="10">
        <v>-14.042279000000001</v>
      </c>
      <c r="L238" s="10">
        <v>-171.56987100000001</v>
      </c>
      <c r="M238" s="10"/>
      <c r="N238" s="10"/>
      <c r="O238" s="10"/>
      <c r="P238" s="10"/>
      <c r="Q238" s="103"/>
    </row>
    <row r="239" spans="1:17" s="5" customFormat="1" ht="15">
      <c r="A239" s="9" t="s">
        <v>2443</v>
      </c>
      <c r="B239" s="10">
        <v>276</v>
      </c>
      <c r="C239" s="10" t="str">
        <f t="shared" si="3"/>
        <v>Clark-2014-PNAS_276</v>
      </c>
      <c r="D239" s="10" t="s">
        <v>255</v>
      </c>
      <c r="E239" s="10" t="s">
        <v>2677</v>
      </c>
      <c r="F239" s="10" t="s">
        <v>3044</v>
      </c>
      <c r="G239" s="10" t="s">
        <v>3066</v>
      </c>
      <c r="H239" s="10" t="s">
        <v>3067</v>
      </c>
      <c r="I239" s="10" t="s">
        <v>3099</v>
      </c>
      <c r="J239" s="10"/>
      <c r="K239" s="10">
        <v>-13.63536</v>
      </c>
      <c r="L239" s="10">
        <v>-172.197722</v>
      </c>
      <c r="M239" s="10"/>
      <c r="N239" s="10"/>
      <c r="O239" s="10"/>
      <c r="P239" s="10"/>
      <c r="Q239" s="103"/>
    </row>
    <row r="240" spans="1:17" s="5" customFormat="1" ht="15">
      <c r="A240" s="9" t="s">
        <v>2443</v>
      </c>
      <c r="B240" s="10">
        <v>277</v>
      </c>
      <c r="C240" s="10" t="str">
        <f t="shared" si="3"/>
        <v>Clark-2014-PNAS_277</v>
      </c>
      <c r="D240" s="10" t="s">
        <v>255</v>
      </c>
      <c r="E240" s="10" t="s">
        <v>2678</v>
      </c>
      <c r="F240" s="10" t="s">
        <v>3044</v>
      </c>
      <c r="G240" s="10" t="s">
        <v>3066</v>
      </c>
      <c r="H240" s="10" t="s">
        <v>3089</v>
      </c>
      <c r="I240" s="10" t="s">
        <v>374</v>
      </c>
      <c r="J240" s="10"/>
      <c r="K240" s="10">
        <v>-13.93</v>
      </c>
      <c r="L240" s="10">
        <v>-171.76</v>
      </c>
      <c r="M240" s="10"/>
      <c r="N240" s="10"/>
      <c r="O240" s="10"/>
      <c r="P240" s="10"/>
      <c r="Q240" s="103"/>
    </row>
    <row r="241" spans="1:17" s="5" customFormat="1" ht="15">
      <c r="A241" s="9" t="s">
        <v>2443</v>
      </c>
      <c r="B241" s="10">
        <v>278</v>
      </c>
      <c r="C241" s="10" t="str">
        <f t="shared" si="3"/>
        <v>Clark-2014-PNAS_278</v>
      </c>
      <c r="D241" s="10" t="s">
        <v>255</v>
      </c>
      <c r="E241" s="10" t="s">
        <v>2679</v>
      </c>
      <c r="F241" s="10" t="s">
        <v>3044</v>
      </c>
      <c r="G241" s="10" t="s">
        <v>3066</v>
      </c>
      <c r="H241" s="10" t="s">
        <v>3089</v>
      </c>
      <c r="I241" s="10" t="s">
        <v>374</v>
      </c>
      <c r="J241" s="10"/>
      <c r="K241" s="10">
        <v>-13.93</v>
      </c>
      <c r="L241" s="10">
        <v>-171.76</v>
      </c>
      <c r="M241" s="10"/>
      <c r="N241" s="10"/>
      <c r="O241" s="10"/>
      <c r="P241" s="10"/>
      <c r="Q241" s="103"/>
    </row>
    <row r="242" spans="1:17" s="5" customFormat="1" ht="15">
      <c r="A242" s="9" t="s">
        <v>2443</v>
      </c>
      <c r="B242" s="10">
        <v>279</v>
      </c>
      <c r="C242" s="10" t="str">
        <f t="shared" si="3"/>
        <v>Clark-2014-PNAS_279</v>
      </c>
      <c r="D242" s="10" t="s">
        <v>255</v>
      </c>
      <c r="E242" s="10" t="s">
        <v>2680</v>
      </c>
      <c r="F242" s="10" t="s">
        <v>3044</v>
      </c>
      <c r="G242" s="10" t="s">
        <v>3066</v>
      </c>
      <c r="H242" s="10" t="s">
        <v>3089</v>
      </c>
      <c r="I242" s="10" t="s">
        <v>374</v>
      </c>
      <c r="J242" s="10"/>
      <c r="K242" s="10">
        <v>-13.93</v>
      </c>
      <c r="L242" s="10">
        <v>-171.76</v>
      </c>
      <c r="M242" s="10"/>
      <c r="N242" s="10"/>
      <c r="O242" s="10"/>
      <c r="P242" s="10"/>
      <c r="Q242" s="103"/>
    </row>
    <row r="243" spans="1:17" s="5" customFormat="1" ht="15">
      <c r="A243" s="9" t="s">
        <v>2443</v>
      </c>
      <c r="B243" s="10">
        <v>280</v>
      </c>
      <c r="C243" s="10" t="str">
        <f t="shared" si="3"/>
        <v>Clark-2014-PNAS_280</v>
      </c>
      <c r="D243" s="10" t="s">
        <v>255</v>
      </c>
      <c r="E243" s="10" t="s">
        <v>2681</v>
      </c>
      <c r="F243" s="10" t="s">
        <v>3044</v>
      </c>
      <c r="G243" s="10" t="s">
        <v>3066</v>
      </c>
      <c r="H243" s="10" t="s">
        <v>3089</v>
      </c>
      <c r="I243" s="10" t="s">
        <v>374</v>
      </c>
      <c r="J243" s="10"/>
      <c r="K243" s="10">
        <v>-13.93</v>
      </c>
      <c r="L243" s="10">
        <v>-171.76</v>
      </c>
      <c r="M243" s="10"/>
      <c r="N243" s="10"/>
      <c r="O243" s="10"/>
      <c r="P243" s="10"/>
      <c r="Q243" s="103"/>
    </row>
    <row r="244" spans="1:17" s="5" customFormat="1" ht="15">
      <c r="A244" s="9" t="s">
        <v>2443</v>
      </c>
      <c r="B244" s="10">
        <v>281</v>
      </c>
      <c r="C244" s="10" t="str">
        <f t="shared" si="3"/>
        <v>Clark-2014-PNAS_281</v>
      </c>
      <c r="D244" s="10" t="s">
        <v>255</v>
      </c>
      <c r="E244" s="10" t="s">
        <v>2682</v>
      </c>
      <c r="F244" s="10" t="s">
        <v>3044</v>
      </c>
      <c r="G244" s="10" t="s">
        <v>3066</v>
      </c>
      <c r="H244" s="10" t="s">
        <v>3089</v>
      </c>
      <c r="I244" s="10" t="s">
        <v>374</v>
      </c>
      <c r="J244" s="10"/>
      <c r="K244" s="10">
        <v>-13.93</v>
      </c>
      <c r="L244" s="10">
        <v>-171.76</v>
      </c>
      <c r="M244" s="10"/>
      <c r="N244" s="10"/>
      <c r="O244" s="10"/>
      <c r="P244" s="10"/>
      <c r="Q244" s="103"/>
    </row>
    <row r="245" spans="1:17" s="5" customFormat="1" ht="15">
      <c r="A245" s="9" t="s">
        <v>2443</v>
      </c>
      <c r="B245" s="10">
        <v>282</v>
      </c>
      <c r="C245" s="10" t="str">
        <f t="shared" si="3"/>
        <v>Clark-2014-PNAS_282</v>
      </c>
      <c r="D245" s="10" t="s">
        <v>255</v>
      </c>
      <c r="E245" s="10" t="s">
        <v>2683</v>
      </c>
      <c r="F245" s="10" t="s">
        <v>3044</v>
      </c>
      <c r="G245" s="10" t="s">
        <v>3066</v>
      </c>
      <c r="H245" s="10" t="s">
        <v>3089</v>
      </c>
      <c r="I245" s="10" t="s">
        <v>374</v>
      </c>
      <c r="J245" s="10"/>
      <c r="K245" s="10">
        <v>-13.93</v>
      </c>
      <c r="L245" s="10">
        <v>-171.76</v>
      </c>
      <c r="M245" s="10"/>
      <c r="N245" s="10"/>
      <c r="O245" s="10"/>
      <c r="P245" s="10"/>
      <c r="Q245" s="103"/>
    </row>
    <row r="246" spans="1:17" s="5" customFormat="1" ht="15">
      <c r="A246" s="9" t="s">
        <v>2443</v>
      </c>
      <c r="B246" s="10">
        <v>283</v>
      </c>
      <c r="C246" s="10" t="str">
        <f t="shared" si="3"/>
        <v>Clark-2014-PNAS_283</v>
      </c>
      <c r="D246" s="10" t="s">
        <v>255</v>
      </c>
      <c r="E246" s="10" t="s">
        <v>2684</v>
      </c>
      <c r="F246" s="10" t="s">
        <v>3044</v>
      </c>
      <c r="G246" s="10" t="s">
        <v>3066</v>
      </c>
      <c r="H246" s="10" t="s">
        <v>3089</v>
      </c>
      <c r="I246" s="10" t="s">
        <v>374</v>
      </c>
      <c r="J246" s="10"/>
      <c r="K246" s="10">
        <v>-13.93</v>
      </c>
      <c r="L246" s="10">
        <v>-171.76</v>
      </c>
      <c r="M246" s="10"/>
      <c r="N246" s="10"/>
      <c r="O246" s="10"/>
      <c r="P246" s="10"/>
      <c r="Q246" s="103"/>
    </row>
    <row r="247" spans="1:17" s="5" customFormat="1" ht="15">
      <c r="A247" s="9" t="s">
        <v>2443</v>
      </c>
      <c r="B247" s="10">
        <v>284</v>
      </c>
      <c r="C247" s="10" t="str">
        <f t="shared" si="3"/>
        <v>Clark-2014-PNAS_284</v>
      </c>
      <c r="D247" s="10" t="s">
        <v>255</v>
      </c>
      <c r="E247" s="10" t="s">
        <v>2685</v>
      </c>
      <c r="F247" s="10" t="s">
        <v>3044</v>
      </c>
      <c r="G247" s="10" t="s">
        <v>3066</v>
      </c>
      <c r="H247" s="10" t="s">
        <v>3089</v>
      </c>
      <c r="I247" s="10" t="s">
        <v>374</v>
      </c>
      <c r="J247" s="10"/>
      <c r="K247" s="10">
        <v>-13.93</v>
      </c>
      <c r="L247" s="10">
        <v>-171.76</v>
      </c>
      <c r="M247" s="10"/>
      <c r="N247" s="10"/>
      <c r="O247" s="10"/>
      <c r="P247" s="10"/>
      <c r="Q247" s="103"/>
    </row>
    <row r="248" spans="1:17" s="5" customFormat="1" ht="15">
      <c r="A248" s="9" t="s">
        <v>2443</v>
      </c>
      <c r="B248" s="10">
        <v>285</v>
      </c>
      <c r="C248" s="10" t="str">
        <f t="shared" si="3"/>
        <v>Clark-2014-PNAS_285</v>
      </c>
      <c r="D248" s="10" t="s">
        <v>255</v>
      </c>
      <c r="E248" s="10" t="s">
        <v>2686</v>
      </c>
      <c r="F248" s="10" t="s">
        <v>3044</v>
      </c>
      <c r="G248" s="10" t="s">
        <v>3066</v>
      </c>
      <c r="H248" s="10" t="s">
        <v>3089</v>
      </c>
      <c r="I248" s="10" t="s">
        <v>374</v>
      </c>
      <c r="J248" s="10"/>
      <c r="K248" s="10">
        <v>-13.93</v>
      </c>
      <c r="L248" s="10">
        <v>-171.76</v>
      </c>
      <c r="M248" s="10"/>
      <c r="N248" s="10"/>
      <c r="O248" s="10"/>
      <c r="P248" s="10"/>
      <c r="Q248" s="103"/>
    </row>
    <row r="249" spans="1:17" s="5" customFormat="1" ht="15">
      <c r="A249" s="9" t="s">
        <v>2443</v>
      </c>
      <c r="B249" s="10">
        <v>286</v>
      </c>
      <c r="C249" s="10" t="str">
        <f t="shared" si="3"/>
        <v>Clark-2014-PNAS_286</v>
      </c>
      <c r="D249" s="10" t="s">
        <v>255</v>
      </c>
      <c r="E249" s="10" t="s">
        <v>2687</v>
      </c>
      <c r="F249" s="10" t="s">
        <v>3044</v>
      </c>
      <c r="G249" s="10" t="s">
        <v>3066</v>
      </c>
      <c r="H249" s="10" t="s">
        <v>3089</v>
      </c>
      <c r="I249" s="10" t="s">
        <v>3092</v>
      </c>
      <c r="J249" s="10" t="s">
        <v>3103</v>
      </c>
      <c r="K249" s="10">
        <v>-13.863707</v>
      </c>
      <c r="L249" s="10">
        <v>-171.68077099999999</v>
      </c>
      <c r="M249" s="10" t="s">
        <v>2372</v>
      </c>
      <c r="N249" s="10"/>
      <c r="O249" s="10"/>
      <c r="P249" s="10"/>
      <c r="Q249" s="103"/>
    </row>
    <row r="250" spans="1:17" s="5" customFormat="1" ht="15">
      <c r="A250" s="9" t="s">
        <v>2443</v>
      </c>
      <c r="B250" s="10">
        <v>287</v>
      </c>
      <c r="C250" s="10" t="str">
        <f t="shared" si="3"/>
        <v>Clark-2014-PNAS_287</v>
      </c>
      <c r="D250" s="10" t="s">
        <v>255</v>
      </c>
      <c r="E250" s="10" t="s">
        <v>2688</v>
      </c>
      <c r="F250" s="10" t="s">
        <v>3044</v>
      </c>
      <c r="G250" s="10" t="s">
        <v>3066</v>
      </c>
      <c r="H250" s="10" t="s">
        <v>3089</v>
      </c>
      <c r="I250" s="10" t="s">
        <v>374</v>
      </c>
      <c r="J250" s="10"/>
      <c r="K250" s="10">
        <v>-13.93</v>
      </c>
      <c r="L250" s="10">
        <v>-171.76</v>
      </c>
      <c r="M250" s="10"/>
      <c r="N250" s="10"/>
      <c r="O250" s="10"/>
      <c r="P250" s="10"/>
      <c r="Q250" s="103"/>
    </row>
    <row r="251" spans="1:17" s="5" customFormat="1" ht="15">
      <c r="A251" s="9" t="s">
        <v>2443</v>
      </c>
      <c r="B251" s="10">
        <v>288</v>
      </c>
      <c r="C251" s="8" t="str">
        <f t="shared" si="3"/>
        <v>Clark-2014-PNAS_288</v>
      </c>
      <c r="D251" s="10" t="s">
        <v>255</v>
      </c>
      <c r="E251" s="10" t="s">
        <v>2689</v>
      </c>
      <c r="F251" s="10" t="s">
        <v>3044</v>
      </c>
      <c r="G251" s="10" t="s">
        <v>3066</v>
      </c>
      <c r="H251" s="10" t="s">
        <v>3089</v>
      </c>
      <c r="I251" s="10" t="s">
        <v>374</v>
      </c>
      <c r="J251" s="10"/>
      <c r="K251" s="10">
        <v>-13.93</v>
      </c>
      <c r="L251" s="10">
        <v>-171.76</v>
      </c>
      <c r="M251" s="10"/>
      <c r="N251" s="10"/>
      <c r="O251" s="10"/>
      <c r="P251" s="10"/>
      <c r="Q251" s="103"/>
    </row>
    <row r="252" spans="1:17" s="5" customFormat="1" ht="15">
      <c r="A252" s="9" t="s">
        <v>2443</v>
      </c>
      <c r="B252" s="10">
        <v>289</v>
      </c>
      <c r="C252" s="8" t="str">
        <f t="shared" si="3"/>
        <v>Clark-2014-PNAS_289</v>
      </c>
      <c r="D252" s="10" t="s">
        <v>255</v>
      </c>
      <c r="E252" s="10" t="s">
        <v>2690</v>
      </c>
      <c r="F252" s="10" t="s">
        <v>3044</v>
      </c>
      <c r="G252" s="10" t="s">
        <v>3066</v>
      </c>
      <c r="H252" s="10" t="s">
        <v>3089</v>
      </c>
      <c r="I252" s="10" t="s">
        <v>374</v>
      </c>
      <c r="J252" s="10"/>
      <c r="K252" s="10">
        <v>-13.93</v>
      </c>
      <c r="L252" s="10">
        <v>-171.76</v>
      </c>
      <c r="M252" s="10"/>
      <c r="N252" s="10"/>
      <c r="O252" s="10"/>
      <c r="P252" s="10"/>
      <c r="Q252" s="103"/>
    </row>
    <row r="253" spans="1:17" s="5" customFormat="1" ht="15">
      <c r="A253" s="9" t="s">
        <v>2443</v>
      </c>
      <c r="B253" s="10">
        <v>290</v>
      </c>
      <c r="C253" s="8" t="str">
        <f t="shared" si="3"/>
        <v>Clark-2014-PNAS_290</v>
      </c>
      <c r="D253" s="10" t="s">
        <v>255</v>
      </c>
      <c r="E253" s="10" t="s">
        <v>2691</v>
      </c>
      <c r="F253" s="10" t="s">
        <v>3044</v>
      </c>
      <c r="G253" s="10" t="s">
        <v>3066</v>
      </c>
      <c r="H253" s="10" t="s">
        <v>3089</v>
      </c>
      <c r="I253" s="10" t="s">
        <v>374</v>
      </c>
      <c r="J253" s="10"/>
      <c r="K253" s="10">
        <v>-13.93</v>
      </c>
      <c r="L253" s="10">
        <v>-171.76</v>
      </c>
      <c r="M253" s="10"/>
      <c r="N253" s="10"/>
      <c r="O253" s="10"/>
      <c r="P253" s="10"/>
      <c r="Q253" s="103"/>
    </row>
    <row r="254" spans="1:17" s="5" customFormat="1" ht="15">
      <c r="A254" s="9" t="s">
        <v>2443</v>
      </c>
      <c r="B254" s="10">
        <v>291</v>
      </c>
      <c r="C254" s="8" t="str">
        <f t="shared" si="3"/>
        <v>Clark-2014-PNAS_291</v>
      </c>
      <c r="D254" s="10" t="s">
        <v>255</v>
      </c>
      <c r="E254" s="10" t="s">
        <v>2692</v>
      </c>
      <c r="F254" s="10" t="s">
        <v>3044</v>
      </c>
      <c r="G254" s="10" t="s">
        <v>3066</v>
      </c>
      <c r="H254" s="10" t="s">
        <v>3089</v>
      </c>
      <c r="I254" s="10" t="s">
        <v>374</v>
      </c>
      <c r="J254" s="10"/>
      <c r="K254" s="10">
        <v>-13.93</v>
      </c>
      <c r="L254" s="10">
        <v>-171.76</v>
      </c>
      <c r="M254" s="10"/>
      <c r="N254" s="10"/>
      <c r="O254" s="10"/>
      <c r="P254" s="10"/>
      <c r="Q254" s="103"/>
    </row>
    <row r="255" spans="1:17" s="5" customFormat="1" ht="15">
      <c r="A255" s="9" t="s">
        <v>2443</v>
      </c>
      <c r="B255" s="10">
        <v>292</v>
      </c>
      <c r="C255" s="8" t="str">
        <f t="shared" si="3"/>
        <v>Clark-2014-PNAS_292</v>
      </c>
      <c r="D255" s="10" t="s">
        <v>255</v>
      </c>
      <c r="E255" s="10" t="s">
        <v>2693</v>
      </c>
      <c r="F255" s="10" t="s">
        <v>3044</v>
      </c>
      <c r="G255" s="10" t="s">
        <v>3066</v>
      </c>
      <c r="H255" s="10" t="s">
        <v>3089</v>
      </c>
      <c r="I255" s="10" t="s">
        <v>374</v>
      </c>
      <c r="J255" s="10"/>
      <c r="K255" s="10">
        <v>-13.93</v>
      </c>
      <c r="L255" s="10">
        <v>-171.76</v>
      </c>
      <c r="M255" s="10"/>
      <c r="N255" s="10"/>
      <c r="O255" s="10"/>
      <c r="P255" s="10"/>
      <c r="Q255" s="103"/>
    </row>
    <row r="256" spans="1:17" s="5" customFormat="1" ht="15">
      <c r="A256" s="9" t="s">
        <v>2443</v>
      </c>
      <c r="B256" s="10">
        <v>293</v>
      </c>
      <c r="C256" s="8" t="str">
        <f t="shared" si="3"/>
        <v>Clark-2014-PNAS_293</v>
      </c>
      <c r="D256" s="10" t="s">
        <v>255</v>
      </c>
      <c r="E256" s="10" t="s">
        <v>2694</v>
      </c>
      <c r="F256" s="10" t="s">
        <v>3044</v>
      </c>
      <c r="G256" s="10" t="s">
        <v>3066</v>
      </c>
      <c r="H256" s="10" t="s">
        <v>3089</v>
      </c>
      <c r="I256" s="10" t="s">
        <v>374</v>
      </c>
      <c r="J256" s="10"/>
      <c r="K256" s="10">
        <v>-13.93</v>
      </c>
      <c r="L256" s="10">
        <v>-171.76</v>
      </c>
      <c r="M256" s="10"/>
      <c r="N256" s="10"/>
      <c r="O256" s="10"/>
      <c r="P256" s="10"/>
      <c r="Q256" s="103"/>
    </row>
    <row r="257" spans="1:17" s="5" customFormat="1" ht="15">
      <c r="A257" s="9" t="s">
        <v>2443</v>
      </c>
      <c r="B257" s="10">
        <v>294</v>
      </c>
      <c r="C257" s="8" t="str">
        <f t="shared" si="3"/>
        <v>Clark-2014-PNAS_294</v>
      </c>
      <c r="D257" s="10" t="s">
        <v>255</v>
      </c>
      <c r="E257" s="10" t="s">
        <v>2695</v>
      </c>
      <c r="F257" s="10" t="s">
        <v>3044</v>
      </c>
      <c r="G257" s="10" t="s">
        <v>3066</v>
      </c>
      <c r="H257" s="10" t="s">
        <v>3089</v>
      </c>
      <c r="I257" s="10" t="s">
        <v>374</v>
      </c>
      <c r="J257" s="10"/>
      <c r="K257" s="10">
        <v>-13.93</v>
      </c>
      <c r="L257" s="10">
        <v>-171.76</v>
      </c>
      <c r="M257" s="10"/>
      <c r="N257" s="10"/>
      <c r="O257" s="10"/>
      <c r="P257" s="10"/>
      <c r="Q257" s="103"/>
    </row>
    <row r="258" spans="1:17" s="5" customFormat="1" ht="15">
      <c r="A258" s="9" t="s">
        <v>2443</v>
      </c>
      <c r="B258" s="10">
        <v>295</v>
      </c>
      <c r="C258" s="8" t="str">
        <f t="shared" si="3"/>
        <v>Clark-2014-PNAS_295</v>
      </c>
      <c r="D258" s="10" t="s">
        <v>255</v>
      </c>
      <c r="E258" s="10" t="s">
        <v>2696</v>
      </c>
      <c r="F258" s="10" t="s">
        <v>3044</v>
      </c>
      <c r="G258" s="10" t="s">
        <v>3066</v>
      </c>
      <c r="H258" s="10" t="s">
        <v>3089</v>
      </c>
      <c r="I258" s="10" t="s">
        <v>374</v>
      </c>
      <c r="J258" s="10"/>
      <c r="K258" s="10">
        <v>-13.93</v>
      </c>
      <c r="L258" s="10">
        <v>-171.76</v>
      </c>
      <c r="M258" s="10"/>
      <c r="N258" s="10"/>
      <c r="O258" s="10"/>
      <c r="P258" s="10"/>
      <c r="Q258" s="103"/>
    </row>
    <row r="259" spans="1:17" s="5" customFormat="1" ht="15">
      <c r="A259" s="9" t="s">
        <v>2443</v>
      </c>
      <c r="B259" s="10">
        <v>296</v>
      </c>
      <c r="C259" s="8" t="str">
        <f t="shared" si="3"/>
        <v>Clark-2014-PNAS_296</v>
      </c>
      <c r="D259" s="10" t="s">
        <v>255</v>
      </c>
      <c r="E259" s="10" t="s">
        <v>2697</v>
      </c>
      <c r="F259" s="10" t="s">
        <v>3044</v>
      </c>
      <c r="G259" s="10" t="s">
        <v>3066</v>
      </c>
      <c r="H259" s="10" t="s">
        <v>3089</v>
      </c>
      <c r="I259" s="10" t="s">
        <v>374</v>
      </c>
      <c r="J259" s="10"/>
      <c r="K259" s="10">
        <v>-13.93</v>
      </c>
      <c r="L259" s="10">
        <v>-171.76</v>
      </c>
      <c r="M259" s="10"/>
      <c r="N259" s="10"/>
      <c r="O259" s="10"/>
      <c r="P259" s="10"/>
      <c r="Q259" s="103"/>
    </row>
    <row r="260" spans="1:17" s="5" customFormat="1" ht="15">
      <c r="A260" s="9" t="s">
        <v>2443</v>
      </c>
      <c r="B260" s="10">
        <v>297</v>
      </c>
      <c r="C260" s="8" t="str">
        <f t="shared" si="3"/>
        <v>Clark-2014-PNAS_297</v>
      </c>
      <c r="D260" s="10" t="s">
        <v>255</v>
      </c>
      <c r="E260" s="10" t="s">
        <v>2698</v>
      </c>
      <c r="F260" s="10" t="s">
        <v>3044</v>
      </c>
      <c r="G260" s="10" t="s">
        <v>3066</v>
      </c>
      <c r="H260" s="10" t="s">
        <v>3089</v>
      </c>
      <c r="I260" s="10" t="s">
        <v>374</v>
      </c>
      <c r="J260" s="10"/>
      <c r="K260" s="10">
        <v>-13.93</v>
      </c>
      <c r="L260" s="10">
        <v>-171.76</v>
      </c>
      <c r="M260" s="10"/>
      <c r="N260" s="10"/>
      <c r="O260" s="10"/>
      <c r="P260" s="10"/>
      <c r="Q260" s="103"/>
    </row>
    <row r="261" spans="1:17" s="5" customFormat="1" ht="15">
      <c r="A261" s="9" t="s">
        <v>2443</v>
      </c>
      <c r="B261" s="10">
        <v>298</v>
      </c>
      <c r="C261" s="8" t="str">
        <f t="shared" si="3"/>
        <v>Clark-2014-PNAS_298</v>
      </c>
      <c r="D261" s="10" t="s">
        <v>255</v>
      </c>
      <c r="E261" s="10" t="s">
        <v>2699</v>
      </c>
      <c r="F261" s="10" t="s">
        <v>3044</v>
      </c>
      <c r="G261" s="10" t="s">
        <v>3066</v>
      </c>
      <c r="H261" s="10" t="s">
        <v>3089</v>
      </c>
      <c r="I261" s="10" t="s">
        <v>374</v>
      </c>
      <c r="J261" s="10"/>
      <c r="K261" s="10">
        <v>-13.93</v>
      </c>
      <c r="L261" s="10">
        <v>-171.76</v>
      </c>
      <c r="M261" s="10"/>
      <c r="N261" s="10"/>
      <c r="O261" s="10"/>
      <c r="P261" s="10"/>
      <c r="Q261" s="103"/>
    </row>
    <row r="262" spans="1:17" s="5" customFormat="1" ht="15">
      <c r="A262" s="9" t="s">
        <v>2443</v>
      </c>
      <c r="B262" s="10">
        <v>299</v>
      </c>
      <c r="C262" s="8" t="str">
        <f t="shared" si="3"/>
        <v>Clark-2014-PNAS_299</v>
      </c>
      <c r="D262" s="10" t="s">
        <v>255</v>
      </c>
      <c r="E262" s="10" t="s">
        <v>2700</v>
      </c>
      <c r="F262" s="10" t="s">
        <v>3044</v>
      </c>
      <c r="G262" s="10" t="s">
        <v>3066</v>
      </c>
      <c r="H262" s="10" t="s">
        <v>3089</v>
      </c>
      <c r="I262" s="10" t="s">
        <v>374</v>
      </c>
      <c r="J262" s="10"/>
      <c r="K262" s="10">
        <v>-13.93</v>
      </c>
      <c r="L262" s="10">
        <v>-171.76</v>
      </c>
      <c r="M262" s="10"/>
      <c r="N262" s="10"/>
      <c r="O262" s="10"/>
      <c r="P262" s="10"/>
      <c r="Q262" s="103"/>
    </row>
    <row r="263" spans="1:17" s="5" customFormat="1" ht="15">
      <c r="A263" s="9" t="s">
        <v>2443</v>
      </c>
      <c r="B263" s="10">
        <v>300</v>
      </c>
      <c r="C263" s="8" t="str">
        <f t="shared" si="3"/>
        <v>Clark-2014-PNAS_300</v>
      </c>
      <c r="D263" s="10" t="s">
        <v>255</v>
      </c>
      <c r="E263" s="10" t="s">
        <v>2701</v>
      </c>
      <c r="F263" s="10" t="s">
        <v>3044</v>
      </c>
      <c r="G263" s="10" t="s">
        <v>3066</v>
      </c>
      <c r="H263" s="10" t="s">
        <v>3089</v>
      </c>
      <c r="I263" s="10" t="s">
        <v>374</v>
      </c>
      <c r="J263" s="10"/>
      <c r="K263" s="10">
        <v>-13.93</v>
      </c>
      <c r="L263" s="10">
        <v>-171.76</v>
      </c>
      <c r="M263" s="10"/>
      <c r="N263" s="10"/>
      <c r="O263" s="10"/>
      <c r="P263" s="10"/>
      <c r="Q263" s="103"/>
    </row>
    <row r="264" spans="1:17" s="5" customFormat="1" ht="15">
      <c r="A264" s="9" t="s">
        <v>2443</v>
      </c>
      <c r="B264" s="10">
        <v>301</v>
      </c>
      <c r="C264" s="8" t="str">
        <f t="shared" ref="C264:C327" si="4">CONCATENATE(A264,"_",B264)</f>
        <v>Clark-2014-PNAS_301</v>
      </c>
      <c r="D264" s="10" t="s">
        <v>255</v>
      </c>
      <c r="E264" s="10" t="s">
        <v>2702</v>
      </c>
      <c r="F264" s="10" t="s">
        <v>3044</v>
      </c>
      <c r="G264" s="10" t="s">
        <v>3066</v>
      </c>
      <c r="H264" s="10" t="s">
        <v>3089</v>
      </c>
      <c r="I264" s="10" t="s">
        <v>374</v>
      </c>
      <c r="J264" s="10"/>
      <c r="K264" s="10">
        <v>-13.93</v>
      </c>
      <c r="L264" s="10">
        <v>-171.76</v>
      </c>
      <c r="M264" s="10"/>
      <c r="N264" s="10"/>
      <c r="O264" s="10"/>
      <c r="P264" s="10"/>
      <c r="Q264" s="103"/>
    </row>
    <row r="265" spans="1:17" s="5" customFormat="1" ht="15">
      <c r="A265" s="9" t="s">
        <v>2443</v>
      </c>
      <c r="B265" s="10">
        <v>302</v>
      </c>
      <c r="C265" s="8" t="str">
        <f t="shared" si="4"/>
        <v>Clark-2014-PNAS_302</v>
      </c>
      <c r="D265" s="10" t="s">
        <v>255</v>
      </c>
      <c r="E265" s="10" t="s">
        <v>2703</v>
      </c>
      <c r="F265" s="10" t="s">
        <v>3044</v>
      </c>
      <c r="G265" s="10" t="s">
        <v>3066</v>
      </c>
      <c r="H265" s="10" t="s">
        <v>3089</v>
      </c>
      <c r="I265" s="10" t="s">
        <v>374</v>
      </c>
      <c r="J265" s="10"/>
      <c r="K265" s="10">
        <v>-13.93</v>
      </c>
      <c r="L265" s="10">
        <v>-171.76</v>
      </c>
      <c r="M265" s="10"/>
      <c r="N265" s="10"/>
      <c r="O265" s="10"/>
      <c r="P265" s="10"/>
      <c r="Q265" s="103"/>
    </row>
    <row r="266" spans="1:17" s="5" customFormat="1" ht="15">
      <c r="A266" s="9" t="s">
        <v>2443</v>
      </c>
      <c r="B266" s="10">
        <v>303</v>
      </c>
      <c r="C266" s="8" t="str">
        <f t="shared" si="4"/>
        <v>Clark-2014-PNAS_303</v>
      </c>
      <c r="D266" s="10" t="s">
        <v>255</v>
      </c>
      <c r="E266" s="10" t="s">
        <v>2704</v>
      </c>
      <c r="F266" s="10" t="s">
        <v>3044</v>
      </c>
      <c r="G266" s="10" t="s">
        <v>3066</v>
      </c>
      <c r="H266" s="10" t="s">
        <v>3089</v>
      </c>
      <c r="I266" s="10" t="s">
        <v>374</v>
      </c>
      <c r="J266" s="10"/>
      <c r="K266" s="10">
        <v>-13.93</v>
      </c>
      <c r="L266" s="10">
        <v>-171.76</v>
      </c>
      <c r="M266" s="10"/>
      <c r="N266" s="10"/>
      <c r="O266" s="10"/>
      <c r="P266" s="10"/>
      <c r="Q266" s="103"/>
    </row>
    <row r="267" spans="1:17" s="5" customFormat="1" ht="15">
      <c r="A267" s="9" t="s">
        <v>2443</v>
      </c>
      <c r="B267" s="10">
        <v>304</v>
      </c>
      <c r="C267" s="8" t="str">
        <f t="shared" si="4"/>
        <v>Clark-2014-PNAS_304</v>
      </c>
      <c r="D267" s="10" t="s">
        <v>255</v>
      </c>
      <c r="E267" s="10" t="s">
        <v>2705</v>
      </c>
      <c r="F267" s="10" t="s">
        <v>3044</v>
      </c>
      <c r="G267" s="10" t="s">
        <v>3066</v>
      </c>
      <c r="H267" s="10" t="s">
        <v>3089</v>
      </c>
      <c r="I267" s="10" t="s">
        <v>374</v>
      </c>
      <c r="J267" s="10"/>
      <c r="K267" s="10">
        <v>-13.93</v>
      </c>
      <c r="L267" s="10">
        <v>-171.76</v>
      </c>
      <c r="M267" s="10"/>
      <c r="N267" s="10"/>
      <c r="O267" s="10"/>
      <c r="P267" s="10"/>
      <c r="Q267" s="103"/>
    </row>
    <row r="268" spans="1:17" s="5" customFormat="1" ht="15">
      <c r="A268" s="9" t="s">
        <v>2443</v>
      </c>
      <c r="B268" s="10">
        <v>305</v>
      </c>
      <c r="C268" s="8" t="str">
        <f t="shared" si="4"/>
        <v>Clark-2014-PNAS_305</v>
      </c>
      <c r="D268" s="10" t="s">
        <v>255</v>
      </c>
      <c r="E268" s="10" t="s">
        <v>2706</v>
      </c>
      <c r="F268" s="10" t="s">
        <v>3044</v>
      </c>
      <c r="G268" s="10" t="s">
        <v>3066</v>
      </c>
      <c r="H268" s="10" t="s">
        <v>3089</v>
      </c>
      <c r="I268" s="10" t="s">
        <v>374</v>
      </c>
      <c r="J268" s="10"/>
      <c r="K268" s="10">
        <v>-13.93</v>
      </c>
      <c r="L268" s="10">
        <v>-171.76</v>
      </c>
      <c r="M268" s="10"/>
      <c r="N268" s="10"/>
      <c r="O268" s="10"/>
      <c r="P268" s="10"/>
      <c r="Q268" s="103"/>
    </row>
    <row r="269" spans="1:17" s="5" customFormat="1" ht="15">
      <c r="A269" s="9" t="s">
        <v>2443</v>
      </c>
      <c r="B269" s="10">
        <v>306</v>
      </c>
      <c r="C269" s="8" t="str">
        <f t="shared" si="4"/>
        <v>Clark-2014-PNAS_306</v>
      </c>
      <c r="D269" s="10" t="s">
        <v>255</v>
      </c>
      <c r="E269" s="10" t="s">
        <v>2707</v>
      </c>
      <c r="F269" s="10" t="s">
        <v>3044</v>
      </c>
      <c r="G269" s="10" t="s">
        <v>3066</v>
      </c>
      <c r="H269" s="10" t="s">
        <v>3089</v>
      </c>
      <c r="I269" s="10" t="s">
        <v>374</v>
      </c>
      <c r="J269" s="10"/>
      <c r="K269" s="10">
        <v>-13.93</v>
      </c>
      <c r="L269" s="10">
        <v>-171.76</v>
      </c>
      <c r="M269" s="10"/>
      <c r="N269" s="10"/>
      <c r="O269" s="10"/>
      <c r="P269" s="10"/>
      <c r="Q269" s="103"/>
    </row>
    <row r="270" spans="1:17" s="5" customFormat="1" ht="15">
      <c r="A270" s="9" t="s">
        <v>2443</v>
      </c>
      <c r="B270" s="10">
        <v>307</v>
      </c>
      <c r="C270" s="8" t="str">
        <f t="shared" si="4"/>
        <v>Clark-2014-PNAS_307</v>
      </c>
      <c r="D270" s="10" t="s">
        <v>255</v>
      </c>
      <c r="E270" s="10" t="s">
        <v>2708</v>
      </c>
      <c r="F270" s="10" t="s">
        <v>3044</v>
      </c>
      <c r="G270" s="10" t="s">
        <v>3066</v>
      </c>
      <c r="H270" s="10" t="s">
        <v>3089</v>
      </c>
      <c r="I270" s="10" t="s">
        <v>374</v>
      </c>
      <c r="J270" s="10"/>
      <c r="K270" s="10">
        <v>-13.93</v>
      </c>
      <c r="L270" s="10">
        <v>-171.76</v>
      </c>
      <c r="M270" s="10"/>
      <c r="N270" s="10"/>
      <c r="O270" s="10"/>
      <c r="P270" s="10"/>
      <c r="Q270" s="103"/>
    </row>
    <row r="271" spans="1:17" s="5" customFormat="1" ht="15">
      <c r="A271" s="9" t="s">
        <v>2443</v>
      </c>
      <c r="B271" s="10">
        <v>308</v>
      </c>
      <c r="C271" s="8" t="str">
        <f t="shared" si="4"/>
        <v>Clark-2014-PNAS_308</v>
      </c>
      <c r="D271" s="10" t="s">
        <v>255</v>
      </c>
      <c r="E271" s="10" t="s">
        <v>2709</v>
      </c>
      <c r="F271" s="10" t="s">
        <v>3044</v>
      </c>
      <c r="G271" s="10" t="s">
        <v>3066</v>
      </c>
      <c r="H271" s="10" t="s">
        <v>3089</v>
      </c>
      <c r="I271" s="10" t="s">
        <v>374</v>
      </c>
      <c r="J271" s="10"/>
      <c r="K271" s="10">
        <v>-13.93</v>
      </c>
      <c r="L271" s="10">
        <v>-171.76</v>
      </c>
      <c r="M271" s="10"/>
      <c r="N271" s="10"/>
      <c r="O271" s="10"/>
      <c r="P271" s="10"/>
      <c r="Q271" s="103"/>
    </row>
    <row r="272" spans="1:17" s="5" customFormat="1" ht="15">
      <c r="A272" s="9" t="s">
        <v>2443</v>
      </c>
      <c r="B272" s="10">
        <v>309</v>
      </c>
      <c r="C272" s="8" t="str">
        <f t="shared" si="4"/>
        <v>Clark-2014-PNAS_309</v>
      </c>
      <c r="D272" s="10" t="s">
        <v>255</v>
      </c>
      <c r="E272" s="10" t="s">
        <v>2710</v>
      </c>
      <c r="F272" s="10" t="s">
        <v>3044</v>
      </c>
      <c r="G272" s="10" t="s">
        <v>3066</v>
      </c>
      <c r="H272" s="10" t="s">
        <v>3089</v>
      </c>
      <c r="I272" s="10" t="s">
        <v>374</v>
      </c>
      <c r="J272" s="10"/>
      <c r="K272" s="10">
        <v>-13.93</v>
      </c>
      <c r="L272" s="10">
        <v>-171.76</v>
      </c>
      <c r="M272" s="10"/>
      <c r="N272" s="10"/>
      <c r="O272" s="10"/>
      <c r="P272" s="10"/>
      <c r="Q272" s="103"/>
    </row>
    <row r="273" spans="1:17" s="5" customFormat="1" ht="15">
      <c r="A273" s="9" t="s">
        <v>2443</v>
      </c>
      <c r="B273" s="10">
        <v>310</v>
      </c>
      <c r="C273" s="8" t="str">
        <f t="shared" si="4"/>
        <v>Clark-2014-PNAS_310</v>
      </c>
      <c r="D273" s="10" t="s">
        <v>255</v>
      </c>
      <c r="E273" s="10" t="s">
        <v>2711</v>
      </c>
      <c r="F273" s="10" t="s">
        <v>3044</v>
      </c>
      <c r="G273" s="10" t="s">
        <v>3066</v>
      </c>
      <c r="H273" s="10" t="s">
        <v>3089</v>
      </c>
      <c r="I273" s="10" t="s">
        <v>374</v>
      </c>
      <c r="J273" s="10"/>
      <c r="K273" s="10">
        <v>-13.93</v>
      </c>
      <c r="L273" s="10">
        <v>-171.76</v>
      </c>
      <c r="M273" s="10"/>
      <c r="N273" s="10"/>
      <c r="O273" s="10"/>
      <c r="P273" s="10"/>
      <c r="Q273" s="103"/>
    </row>
    <row r="274" spans="1:17" s="5" customFormat="1" ht="15">
      <c r="A274" s="9" t="s">
        <v>2443</v>
      </c>
      <c r="B274" s="10">
        <v>311</v>
      </c>
      <c r="C274" s="8" t="str">
        <f t="shared" si="4"/>
        <v>Clark-2014-PNAS_311</v>
      </c>
      <c r="D274" s="10" t="s">
        <v>255</v>
      </c>
      <c r="E274" s="10" t="s">
        <v>2712</v>
      </c>
      <c r="F274" s="10" t="s">
        <v>3044</v>
      </c>
      <c r="G274" s="10" t="s">
        <v>3066</v>
      </c>
      <c r="H274" s="10" t="s">
        <v>3089</v>
      </c>
      <c r="I274" s="10" t="s">
        <v>374</v>
      </c>
      <c r="J274" s="10"/>
      <c r="K274" s="10">
        <v>-13.93</v>
      </c>
      <c r="L274" s="10">
        <v>-171.76</v>
      </c>
      <c r="M274" s="10"/>
      <c r="N274" s="10"/>
      <c r="O274" s="10"/>
      <c r="P274" s="10"/>
      <c r="Q274" s="103"/>
    </row>
    <row r="275" spans="1:17" s="5" customFormat="1" ht="15">
      <c r="A275" s="9" t="s">
        <v>2443</v>
      </c>
      <c r="B275" s="10">
        <v>312</v>
      </c>
      <c r="C275" s="8" t="str">
        <f t="shared" si="4"/>
        <v>Clark-2014-PNAS_312</v>
      </c>
      <c r="D275" s="10" t="s">
        <v>255</v>
      </c>
      <c r="E275" s="10" t="s">
        <v>2713</v>
      </c>
      <c r="F275" s="10" t="s">
        <v>3044</v>
      </c>
      <c r="G275" s="10" t="s">
        <v>3066</v>
      </c>
      <c r="H275" s="10" t="s">
        <v>3089</v>
      </c>
      <c r="I275" s="10" t="s">
        <v>374</v>
      </c>
      <c r="J275" s="10"/>
      <c r="K275" s="10">
        <v>-13.93</v>
      </c>
      <c r="L275" s="10">
        <v>-171.76</v>
      </c>
      <c r="M275" s="10"/>
      <c r="N275" s="10"/>
      <c r="O275" s="10"/>
      <c r="P275" s="10"/>
      <c r="Q275" s="103"/>
    </row>
    <row r="276" spans="1:17" s="5" customFormat="1" ht="15">
      <c r="A276" s="9" t="s">
        <v>2443</v>
      </c>
      <c r="B276" s="10">
        <v>313</v>
      </c>
      <c r="C276" s="8" t="str">
        <f t="shared" si="4"/>
        <v>Clark-2014-PNAS_313</v>
      </c>
      <c r="D276" s="10" t="s">
        <v>255</v>
      </c>
      <c r="E276" s="10" t="s">
        <v>2714</v>
      </c>
      <c r="F276" s="10" t="s">
        <v>3044</v>
      </c>
      <c r="G276" s="10" t="s">
        <v>3066</v>
      </c>
      <c r="H276" s="10" t="s">
        <v>3089</v>
      </c>
      <c r="I276" s="10" t="s">
        <v>374</v>
      </c>
      <c r="J276" s="10"/>
      <c r="K276" s="10">
        <v>-13.93</v>
      </c>
      <c r="L276" s="10">
        <v>-171.76</v>
      </c>
      <c r="M276" s="10"/>
      <c r="N276" s="10"/>
      <c r="O276" s="10"/>
      <c r="P276" s="10"/>
      <c r="Q276" s="103"/>
    </row>
    <row r="277" spans="1:17" s="5" customFormat="1" ht="15">
      <c r="A277" s="9" t="s">
        <v>2443</v>
      </c>
      <c r="B277" s="10">
        <v>314</v>
      </c>
      <c r="C277" s="8" t="str">
        <f t="shared" si="4"/>
        <v>Clark-2014-PNAS_314</v>
      </c>
      <c r="D277" s="10" t="s">
        <v>255</v>
      </c>
      <c r="E277" s="10" t="s">
        <v>2715</v>
      </c>
      <c r="F277" s="10" t="s">
        <v>3044</v>
      </c>
      <c r="G277" s="10" t="s">
        <v>3066</v>
      </c>
      <c r="H277" s="10" t="s">
        <v>3089</v>
      </c>
      <c r="I277" s="10" t="s">
        <v>374</v>
      </c>
      <c r="J277" s="10"/>
      <c r="K277" s="10">
        <v>-13.93</v>
      </c>
      <c r="L277" s="10">
        <v>-171.76</v>
      </c>
      <c r="M277" s="10"/>
      <c r="N277" s="10"/>
      <c r="O277" s="10"/>
      <c r="P277" s="10"/>
      <c r="Q277" s="103"/>
    </row>
    <row r="278" spans="1:17" s="5" customFormat="1" ht="15">
      <c r="A278" s="9" t="s">
        <v>2443</v>
      </c>
      <c r="B278" s="10">
        <v>315</v>
      </c>
      <c r="C278" s="8" t="str">
        <f t="shared" si="4"/>
        <v>Clark-2014-PNAS_315</v>
      </c>
      <c r="D278" s="10" t="s">
        <v>255</v>
      </c>
      <c r="E278" s="10" t="s">
        <v>2716</v>
      </c>
      <c r="F278" s="10" t="s">
        <v>3044</v>
      </c>
      <c r="G278" s="10" t="s">
        <v>3066</v>
      </c>
      <c r="H278" s="10" t="s">
        <v>3089</v>
      </c>
      <c r="I278" s="10" t="s">
        <v>374</v>
      </c>
      <c r="J278" s="10"/>
      <c r="K278" s="10">
        <v>-13.93</v>
      </c>
      <c r="L278" s="10">
        <v>-171.76</v>
      </c>
      <c r="M278" s="10"/>
      <c r="N278" s="10"/>
      <c r="O278" s="10"/>
      <c r="P278" s="10"/>
      <c r="Q278" s="103"/>
    </row>
    <row r="279" spans="1:17" s="5" customFormat="1" ht="15">
      <c r="A279" s="9" t="s">
        <v>2443</v>
      </c>
      <c r="B279" s="10">
        <v>316</v>
      </c>
      <c r="C279" s="8" t="str">
        <f t="shared" si="4"/>
        <v>Clark-2014-PNAS_316</v>
      </c>
      <c r="D279" s="10" t="s">
        <v>255</v>
      </c>
      <c r="E279" s="10" t="s">
        <v>2717</v>
      </c>
      <c r="F279" s="10" t="s">
        <v>3044</v>
      </c>
      <c r="G279" s="10" t="s">
        <v>3066</v>
      </c>
      <c r="H279" s="10" t="s">
        <v>3089</v>
      </c>
      <c r="I279" s="10" t="s">
        <v>374</v>
      </c>
      <c r="J279" s="10"/>
      <c r="K279" s="10">
        <v>-13.93</v>
      </c>
      <c r="L279" s="10">
        <v>-171.76</v>
      </c>
      <c r="M279" s="10"/>
      <c r="N279" s="10"/>
      <c r="O279" s="10"/>
      <c r="P279" s="10"/>
      <c r="Q279" s="103"/>
    </row>
    <row r="280" spans="1:17" s="5" customFormat="1" ht="15">
      <c r="A280" s="9" t="s">
        <v>2443</v>
      </c>
      <c r="B280" s="10">
        <v>317</v>
      </c>
      <c r="C280" s="8" t="str">
        <f t="shared" si="4"/>
        <v>Clark-2014-PNAS_317</v>
      </c>
      <c r="D280" s="10" t="s">
        <v>255</v>
      </c>
      <c r="E280" s="10" t="s">
        <v>2718</v>
      </c>
      <c r="F280" s="10" t="s">
        <v>3044</v>
      </c>
      <c r="G280" s="10" t="s">
        <v>3066</v>
      </c>
      <c r="H280" s="10" t="s">
        <v>3089</v>
      </c>
      <c r="I280" s="10" t="s">
        <v>374</v>
      </c>
      <c r="J280" s="10"/>
      <c r="K280" s="10">
        <v>-13.93</v>
      </c>
      <c r="L280" s="10">
        <v>-171.76</v>
      </c>
      <c r="M280" s="10"/>
      <c r="N280" s="10"/>
      <c r="O280" s="10"/>
      <c r="P280" s="10"/>
      <c r="Q280" s="103"/>
    </row>
    <row r="281" spans="1:17" s="5" customFormat="1" ht="15">
      <c r="A281" s="9" t="s">
        <v>2443</v>
      </c>
      <c r="B281" s="10">
        <v>318</v>
      </c>
      <c r="C281" s="8" t="str">
        <f t="shared" si="4"/>
        <v>Clark-2014-PNAS_318</v>
      </c>
      <c r="D281" s="10" t="s">
        <v>255</v>
      </c>
      <c r="E281" s="10" t="s">
        <v>2719</v>
      </c>
      <c r="F281" s="10" t="s">
        <v>3044</v>
      </c>
      <c r="G281" s="10" t="s">
        <v>3066</v>
      </c>
      <c r="H281" s="10" t="s">
        <v>3089</v>
      </c>
      <c r="I281" s="10" t="s">
        <v>374</v>
      </c>
      <c r="J281" s="10"/>
      <c r="K281" s="10">
        <v>-13.93</v>
      </c>
      <c r="L281" s="10">
        <v>-171.76</v>
      </c>
      <c r="M281" s="10"/>
      <c r="N281" s="10"/>
      <c r="O281" s="10"/>
      <c r="P281" s="10"/>
      <c r="Q281" s="103"/>
    </row>
    <row r="282" spans="1:17" s="5" customFormat="1" ht="15">
      <c r="A282" s="9" t="s">
        <v>2443</v>
      </c>
      <c r="B282" s="10">
        <v>319</v>
      </c>
      <c r="C282" s="8" t="str">
        <f t="shared" si="4"/>
        <v>Clark-2014-PNAS_319</v>
      </c>
      <c r="D282" s="10" t="s">
        <v>255</v>
      </c>
      <c r="E282" s="10" t="s">
        <v>2720</v>
      </c>
      <c r="F282" s="10" t="s">
        <v>3044</v>
      </c>
      <c r="G282" s="10" t="s">
        <v>3066</v>
      </c>
      <c r="H282" s="10" t="s">
        <v>3089</v>
      </c>
      <c r="I282" s="10" t="s">
        <v>374</v>
      </c>
      <c r="J282" s="10"/>
      <c r="K282" s="10">
        <v>-13.93</v>
      </c>
      <c r="L282" s="10">
        <v>-171.76</v>
      </c>
      <c r="M282" s="10"/>
      <c r="N282" s="10"/>
      <c r="O282" s="10"/>
      <c r="P282" s="10"/>
      <c r="Q282" s="103"/>
    </row>
    <row r="283" spans="1:17" s="5" customFormat="1" ht="15">
      <c r="A283" s="9" t="s">
        <v>2443</v>
      </c>
      <c r="B283" s="10">
        <v>320</v>
      </c>
      <c r="C283" s="8" t="str">
        <f t="shared" si="4"/>
        <v>Clark-2014-PNAS_320</v>
      </c>
      <c r="D283" s="10" t="s">
        <v>255</v>
      </c>
      <c r="E283" s="10" t="s">
        <v>2721</v>
      </c>
      <c r="F283" s="10" t="s">
        <v>3044</v>
      </c>
      <c r="G283" s="10" t="s">
        <v>3066</v>
      </c>
      <c r="H283" s="10" t="s">
        <v>3089</v>
      </c>
      <c r="I283" s="10" t="s">
        <v>374</v>
      </c>
      <c r="J283" s="10"/>
      <c r="K283" s="10">
        <v>-13.93</v>
      </c>
      <c r="L283" s="10">
        <v>-171.76</v>
      </c>
      <c r="M283" s="10"/>
      <c r="N283" s="10"/>
      <c r="O283" s="10"/>
      <c r="P283" s="10"/>
      <c r="Q283" s="103"/>
    </row>
    <row r="284" spans="1:17" s="5" customFormat="1" ht="15">
      <c r="A284" s="9" t="s">
        <v>2443</v>
      </c>
      <c r="B284" s="10">
        <v>321</v>
      </c>
      <c r="C284" s="8" t="str">
        <f t="shared" si="4"/>
        <v>Clark-2014-PNAS_321</v>
      </c>
      <c r="D284" s="10" t="s">
        <v>255</v>
      </c>
      <c r="E284" s="10" t="s">
        <v>2722</v>
      </c>
      <c r="F284" s="10" t="s">
        <v>3044</v>
      </c>
      <c r="G284" s="10" t="s">
        <v>3066</v>
      </c>
      <c r="H284" s="10" t="s">
        <v>3089</v>
      </c>
      <c r="I284" s="10" t="s">
        <v>3104</v>
      </c>
      <c r="J284" s="10"/>
      <c r="K284" s="10">
        <v>-13.831504000000001</v>
      </c>
      <c r="L284" s="10">
        <v>-171.808719</v>
      </c>
      <c r="M284" s="10"/>
      <c r="N284" s="10"/>
      <c r="O284" s="10"/>
      <c r="P284" s="10"/>
      <c r="Q284" s="103"/>
    </row>
    <row r="285" spans="1:17" s="5" customFormat="1" ht="15">
      <c r="A285" s="9" t="s">
        <v>2443</v>
      </c>
      <c r="B285" s="10">
        <v>322</v>
      </c>
      <c r="C285" s="8" t="str">
        <f t="shared" si="4"/>
        <v>Clark-2014-PNAS_322</v>
      </c>
      <c r="D285" s="10" t="s">
        <v>255</v>
      </c>
      <c r="E285" s="10" t="s">
        <v>2723</v>
      </c>
      <c r="F285" s="10" t="s">
        <v>3044</v>
      </c>
      <c r="G285" s="10" t="s">
        <v>3066</v>
      </c>
      <c r="H285" s="10" t="s">
        <v>3089</v>
      </c>
      <c r="I285" s="10" t="s">
        <v>3104</v>
      </c>
      <c r="J285" s="10"/>
      <c r="K285" s="10">
        <v>-13.831504000000001</v>
      </c>
      <c r="L285" s="10">
        <v>-171.808719</v>
      </c>
      <c r="M285" s="10"/>
      <c r="N285" s="10"/>
      <c r="O285" s="10"/>
      <c r="P285" s="10"/>
      <c r="Q285" s="103"/>
    </row>
    <row r="286" spans="1:17" s="5" customFormat="1" ht="15">
      <c r="A286" s="9" t="s">
        <v>2443</v>
      </c>
      <c r="B286" s="10">
        <v>323</v>
      </c>
      <c r="C286" s="8" t="str">
        <f t="shared" si="4"/>
        <v>Clark-2014-PNAS_323</v>
      </c>
      <c r="D286" s="10" t="s">
        <v>255</v>
      </c>
      <c r="E286" s="10" t="s">
        <v>2724</v>
      </c>
      <c r="F286" s="10" t="s">
        <v>3044</v>
      </c>
      <c r="G286" s="10" t="s">
        <v>3066</v>
      </c>
      <c r="H286" s="10" t="s">
        <v>3089</v>
      </c>
      <c r="I286" s="10" t="s">
        <v>3104</v>
      </c>
      <c r="J286" s="10"/>
      <c r="K286" s="10">
        <v>-13.831504000000001</v>
      </c>
      <c r="L286" s="10">
        <v>-171.808719</v>
      </c>
      <c r="M286" s="10"/>
      <c r="N286" s="10"/>
      <c r="O286" s="10"/>
      <c r="P286" s="10"/>
      <c r="Q286" s="103"/>
    </row>
    <row r="287" spans="1:17" s="5" customFormat="1" ht="15">
      <c r="A287" s="9" t="s">
        <v>2443</v>
      </c>
      <c r="B287" s="10">
        <v>324</v>
      </c>
      <c r="C287" s="8" t="str">
        <f t="shared" si="4"/>
        <v>Clark-2014-PNAS_324</v>
      </c>
      <c r="D287" s="10" t="s">
        <v>255</v>
      </c>
      <c r="E287" s="10" t="s">
        <v>2725</v>
      </c>
      <c r="F287" s="10" t="s">
        <v>3044</v>
      </c>
      <c r="G287" s="10" t="s">
        <v>3066</v>
      </c>
      <c r="H287" s="10" t="s">
        <v>3089</v>
      </c>
      <c r="I287" s="10" t="s">
        <v>3104</v>
      </c>
      <c r="J287" s="10"/>
      <c r="K287" s="10">
        <v>-13.831504000000001</v>
      </c>
      <c r="L287" s="10">
        <v>-171.808719</v>
      </c>
      <c r="M287" s="10"/>
      <c r="N287" s="10"/>
      <c r="O287" s="10"/>
      <c r="P287" s="10"/>
      <c r="Q287" s="103"/>
    </row>
    <row r="288" spans="1:17" s="5" customFormat="1" ht="15">
      <c r="A288" s="9" t="s">
        <v>2443</v>
      </c>
      <c r="B288" s="10">
        <v>325</v>
      </c>
      <c r="C288" s="8" t="str">
        <f t="shared" si="4"/>
        <v>Clark-2014-PNAS_325</v>
      </c>
      <c r="D288" s="10" t="s">
        <v>255</v>
      </c>
      <c r="E288" s="10" t="s">
        <v>2726</v>
      </c>
      <c r="F288" s="10" t="s">
        <v>3044</v>
      </c>
      <c r="G288" s="10" t="s">
        <v>3066</v>
      </c>
      <c r="H288" s="10" t="s">
        <v>3089</v>
      </c>
      <c r="I288" s="10" t="s">
        <v>3104</v>
      </c>
      <c r="J288" s="10"/>
      <c r="K288" s="10">
        <v>-13.831504000000001</v>
      </c>
      <c r="L288" s="10">
        <v>-171.808719</v>
      </c>
      <c r="M288" s="10"/>
      <c r="N288" s="10"/>
      <c r="O288" s="10"/>
      <c r="P288" s="10"/>
      <c r="Q288" s="103"/>
    </row>
    <row r="289" spans="1:17" s="5" customFormat="1" ht="15">
      <c r="A289" s="9" t="s">
        <v>2443</v>
      </c>
      <c r="B289" s="10">
        <v>326</v>
      </c>
      <c r="C289" s="8" t="str">
        <f t="shared" si="4"/>
        <v>Clark-2014-PNAS_326</v>
      </c>
      <c r="D289" s="10" t="s">
        <v>255</v>
      </c>
      <c r="E289" s="10" t="s">
        <v>2727</v>
      </c>
      <c r="F289" s="10" t="s">
        <v>3044</v>
      </c>
      <c r="G289" s="10" t="s">
        <v>3066</v>
      </c>
      <c r="H289" s="10" t="s">
        <v>3089</v>
      </c>
      <c r="I289" s="10" t="s">
        <v>3104</v>
      </c>
      <c r="J289" s="10"/>
      <c r="K289" s="10">
        <v>-13.831504000000001</v>
      </c>
      <c r="L289" s="10">
        <v>-171.808719</v>
      </c>
      <c r="M289" s="10"/>
      <c r="N289" s="10"/>
      <c r="O289" s="10"/>
      <c r="P289" s="10"/>
      <c r="Q289" s="103"/>
    </row>
    <row r="290" spans="1:17" s="5" customFormat="1" ht="15">
      <c r="A290" s="9" t="s">
        <v>2443</v>
      </c>
      <c r="B290" s="10">
        <v>327</v>
      </c>
      <c r="C290" s="8" t="str">
        <f t="shared" si="4"/>
        <v>Clark-2014-PNAS_327</v>
      </c>
      <c r="D290" s="10" t="s">
        <v>255</v>
      </c>
      <c r="E290" s="10" t="s">
        <v>2728</v>
      </c>
      <c r="F290" s="10" t="s">
        <v>3044</v>
      </c>
      <c r="G290" s="10" t="s">
        <v>3066</v>
      </c>
      <c r="H290" s="10" t="s">
        <v>3089</v>
      </c>
      <c r="I290" s="10" t="s">
        <v>3104</v>
      </c>
      <c r="J290" s="10"/>
      <c r="K290" s="10">
        <v>-13.831504000000001</v>
      </c>
      <c r="L290" s="10">
        <v>-171.808719</v>
      </c>
      <c r="M290" s="10"/>
      <c r="N290" s="10"/>
      <c r="O290" s="10"/>
      <c r="P290" s="10"/>
      <c r="Q290" s="103"/>
    </row>
    <row r="291" spans="1:17" s="5" customFormat="1" ht="15">
      <c r="A291" s="9" t="s">
        <v>2443</v>
      </c>
      <c r="B291" s="10">
        <v>328</v>
      </c>
      <c r="C291" s="8" t="str">
        <f t="shared" si="4"/>
        <v>Clark-2014-PNAS_328</v>
      </c>
      <c r="D291" s="10" t="s">
        <v>255</v>
      </c>
      <c r="E291" s="10" t="s">
        <v>2729</v>
      </c>
      <c r="F291" s="10" t="s">
        <v>3044</v>
      </c>
      <c r="G291" s="10" t="s">
        <v>3066</v>
      </c>
      <c r="H291" s="10" t="s">
        <v>3089</v>
      </c>
      <c r="I291" s="10" t="s">
        <v>3104</v>
      </c>
      <c r="J291" s="10"/>
      <c r="K291" s="10">
        <v>-13.831504000000001</v>
      </c>
      <c r="L291" s="10">
        <v>-171.808719</v>
      </c>
      <c r="M291" s="10"/>
      <c r="N291" s="10"/>
      <c r="O291" s="10"/>
      <c r="P291" s="10"/>
      <c r="Q291" s="103"/>
    </row>
    <row r="292" spans="1:17" s="5" customFormat="1" ht="15">
      <c r="A292" s="9" t="s">
        <v>2443</v>
      </c>
      <c r="B292" s="10">
        <v>329</v>
      </c>
      <c r="C292" s="8" t="str">
        <f t="shared" si="4"/>
        <v>Clark-2014-PNAS_329</v>
      </c>
      <c r="D292" s="10" t="s">
        <v>255</v>
      </c>
      <c r="E292" s="10" t="s">
        <v>2730</v>
      </c>
      <c r="F292" s="10" t="s">
        <v>3044</v>
      </c>
      <c r="G292" s="10" t="s">
        <v>3066</v>
      </c>
      <c r="H292" s="10" t="s">
        <v>3089</v>
      </c>
      <c r="I292" s="10" t="s">
        <v>3104</v>
      </c>
      <c r="J292" s="10"/>
      <c r="K292" s="10">
        <v>-13.831504000000001</v>
      </c>
      <c r="L292" s="10">
        <v>-171.808719</v>
      </c>
      <c r="M292" s="10"/>
      <c r="N292" s="10"/>
      <c r="O292" s="10"/>
      <c r="P292" s="10"/>
      <c r="Q292" s="103"/>
    </row>
    <row r="293" spans="1:17" s="5" customFormat="1" ht="15">
      <c r="A293" s="9" t="s">
        <v>2443</v>
      </c>
      <c r="B293" s="10">
        <v>330</v>
      </c>
      <c r="C293" s="8" t="str">
        <f t="shared" si="4"/>
        <v>Clark-2014-PNAS_330</v>
      </c>
      <c r="D293" s="10" t="s">
        <v>255</v>
      </c>
      <c r="E293" s="10" t="s">
        <v>2731</v>
      </c>
      <c r="F293" s="10" t="s">
        <v>3044</v>
      </c>
      <c r="G293" s="10" t="s">
        <v>3066</v>
      </c>
      <c r="H293" s="10" t="s">
        <v>3089</v>
      </c>
      <c r="I293" s="10" t="s">
        <v>3104</v>
      </c>
      <c r="J293" s="10"/>
      <c r="K293" s="10">
        <v>-13.831504000000001</v>
      </c>
      <c r="L293" s="10">
        <v>-171.808719</v>
      </c>
      <c r="M293" s="10"/>
      <c r="N293" s="10"/>
      <c r="O293" s="10"/>
      <c r="P293" s="10"/>
      <c r="Q293" s="103"/>
    </row>
    <row r="294" spans="1:17" s="5" customFormat="1" ht="15">
      <c r="A294" s="9" t="s">
        <v>2443</v>
      </c>
      <c r="B294" s="10">
        <v>331</v>
      </c>
      <c r="C294" s="8" t="str">
        <f t="shared" si="4"/>
        <v>Clark-2014-PNAS_331</v>
      </c>
      <c r="D294" s="10" t="s">
        <v>255</v>
      </c>
      <c r="E294" s="10" t="s">
        <v>2732</v>
      </c>
      <c r="F294" s="10" t="s">
        <v>3044</v>
      </c>
      <c r="G294" s="10" t="s">
        <v>3066</v>
      </c>
      <c r="H294" s="10" t="s">
        <v>3089</v>
      </c>
      <c r="I294" s="10" t="s">
        <v>3104</v>
      </c>
      <c r="J294" s="10"/>
      <c r="K294" s="10">
        <v>-13.831504000000001</v>
      </c>
      <c r="L294" s="10">
        <v>-171.808719</v>
      </c>
      <c r="M294" s="10"/>
      <c r="N294" s="10"/>
      <c r="O294" s="10"/>
      <c r="P294" s="10"/>
      <c r="Q294" s="103"/>
    </row>
    <row r="295" spans="1:17" s="5" customFormat="1" ht="15">
      <c r="A295" s="9" t="s">
        <v>2443</v>
      </c>
      <c r="B295" s="10">
        <v>332</v>
      </c>
      <c r="C295" s="8" t="str">
        <f t="shared" si="4"/>
        <v>Clark-2014-PNAS_332</v>
      </c>
      <c r="D295" s="10" t="s">
        <v>255</v>
      </c>
      <c r="E295" s="10" t="s">
        <v>2733</v>
      </c>
      <c r="F295" s="10" t="s">
        <v>3044</v>
      </c>
      <c r="G295" s="10" t="s">
        <v>3066</v>
      </c>
      <c r="H295" s="10" t="s">
        <v>3089</v>
      </c>
      <c r="I295" s="10" t="s">
        <v>3105</v>
      </c>
      <c r="J295" s="10"/>
      <c r="K295" s="10">
        <v>-13.849935</v>
      </c>
      <c r="L295" s="10">
        <v>-171.780833</v>
      </c>
      <c r="M295" s="10"/>
      <c r="N295" s="10"/>
      <c r="O295" s="10"/>
      <c r="P295" s="10"/>
      <c r="Q295" s="103"/>
    </row>
    <row r="296" spans="1:17" s="5" customFormat="1" ht="15">
      <c r="A296" s="9" t="s">
        <v>2443</v>
      </c>
      <c r="B296" s="10">
        <v>333</v>
      </c>
      <c r="C296" s="10" t="str">
        <f t="shared" si="4"/>
        <v>Clark-2014-PNAS_333</v>
      </c>
      <c r="D296" s="10" t="s">
        <v>255</v>
      </c>
      <c r="E296" s="10" t="s">
        <v>2734</v>
      </c>
      <c r="F296" s="10" t="s">
        <v>3044</v>
      </c>
      <c r="G296" s="10" t="s">
        <v>3066</v>
      </c>
      <c r="H296" s="10" t="s">
        <v>3089</v>
      </c>
      <c r="I296" s="10" t="s">
        <v>374</v>
      </c>
      <c r="J296" s="10"/>
      <c r="K296" s="10">
        <v>-13.93</v>
      </c>
      <c r="L296" s="10">
        <v>-171.76</v>
      </c>
      <c r="M296" s="10"/>
      <c r="N296" s="10"/>
      <c r="O296" s="10"/>
      <c r="P296" s="10"/>
      <c r="Q296" s="103"/>
    </row>
    <row r="297" spans="1:17" s="5" customFormat="1" ht="15">
      <c r="A297" s="9" t="s">
        <v>2443</v>
      </c>
      <c r="B297" s="10">
        <v>334</v>
      </c>
      <c r="C297" s="10" t="str">
        <f t="shared" si="4"/>
        <v>Clark-2014-PNAS_334</v>
      </c>
      <c r="D297" s="10" t="s">
        <v>255</v>
      </c>
      <c r="E297" s="10" t="s">
        <v>2735</v>
      </c>
      <c r="F297" s="10" t="s">
        <v>3044</v>
      </c>
      <c r="G297" s="10" t="s">
        <v>3066</v>
      </c>
      <c r="H297" s="10" t="s">
        <v>3089</v>
      </c>
      <c r="I297" s="10" t="s">
        <v>374</v>
      </c>
      <c r="J297" s="10"/>
      <c r="K297" s="10">
        <v>-13.93</v>
      </c>
      <c r="L297" s="10">
        <v>-171.76</v>
      </c>
      <c r="M297" s="10"/>
      <c r="N297" s="10"/>
      <c r="O297" s="10"/>
      <c r="P297" s="10"/>
      <c r="Q297" s="103"/>
    </row>
    <row r="298" spans="1:17" s="5" customFormat="1" ht="15">
      <c r="A298" s="9" t="s">
        <v>2443</v>
      </c>
      <c r="B298" s="10">
        <v>335</v>
      </c>
      <c r="C298" s="10" t="str">
        <f t="shared" si="4"/>
        <v>Clark-2014-PNAS_335</v>
      </c>
      <c r="D298" s="10" t="s">
        <v>255</v>
      </c>
      <c r="E298" s="10" t="s">
        <v>2736</v>
      </c>
      <c r="F298" s="10" t="s">
        <v>3044</v>
      </c>
      <c r="G298" s="10" t="s">
        <v>3066</v>
      </c>
      <c r="H298" s="10" t="s">
        <v>3089</v>
      </c>
      <c r="I298" s="10" t="s">
        <v>374</v>
      </c>
      <c r="J298" s="10"/>
      <c r="K298" s="10">
        <v>-13.93</v>
      </c>
      <c r="L298" s="10">
        <v>-171.76</v>
      </c>
      <c r="M298" s="10"/>
      <c r="N298" s="10"/>
      <c r="O298" s="10"/>
      <c r="P298" s="10"/>
      <c r="Q298" s="103"/>
    </row>
    <row r="299" spans="1:17" s="5" customFormat="1" ht="15">
      <c r="A299" s="9" t="s">
        <v>2443</v>
      </c>
      <c r="B299" s="10">
        <v>336</v>
      </c>
      <c r="C299" s="10" t="str">
        <f t="shared" si="4"/>
        <v>Clark-2014-PNAS_336</v>
      </c>
      <c r="D299" s="10" t="s">
        <v>255</v>
      </c>
      <c r="E299" s="10" t="s">
        <v>2737</v>
      </c>
      <c r="F299" s="10" t="s">
        <v>3044</v>
      </c>
      <c r="G299" s="10" t="s">
        <v>3066</v>
      </c>
      <c r="H299" s="10" t="s">
        <v>3089</v>
      </c>
      <c r="I299" s="10" t="s">
        <v>374</v>
      </c>
      <c r="J299" s="10"/>
      <c r="K299" s="10">
        <v>-13.93</v>
      </c>
      <c r="L299" s="10">
        <v>-171.76</v>
      </c>
      <c r="M299" s="10"/>
      <c r="N299" s="10"/>
      <c r="O299" s="10"/>
      <c r="P299" s="10"/>
      <c r="Q299" s="103"/>
    </row>
    <row r="300" spans="1:17" s="5" customFormat="1" ht="15">
      <c r="A300" s="9" t="s">
        <v>2443</v>
      </c>
      <c r="B300" s="10">
        <v>337</v>
      </c>
      <c r="C300" s="10" t="str">
        <f t="shared" si="4"/>
        <v>Clark-2014-PNAS_337</v>
      </c>
      <c r="D300" s="10" t="s">
        <v>255</v>
      </c>
      <c r="E300" s="10" t="s">
        <v>2738</v>
      </c>
      <c r="F300" s="10" t="s">
        <v>3044</v>
      </c>
      <c r="G300" s="10" t="s">
        <v>3066</v>
      </c>
      <c r="H300" s="10" t="s">
        <v>3089</v>
      </c>
      <c r="I300" s="10" t="s">
        <v>374</v>
      </c>
      <c r="J300" s="10"/>
      <c r="K300" s="10">
        <v>-13.93</v>
      </c>
      <c r="L300" s="10">
        <v>-171.76</v>
      </c>
      <c r="M300" s="10"/>
      <c r="N300" s="10"/>
      <c r="O300" s="10"/>
      <c r="P300" s="10"/>
      <c r="Q300" s="103"/>
    </row>
    <row r="301" spans="1:17" s="5" customFormat="1" ht="15">
      <c r="A301" s="9" t="s">
        <v>2443</v>
      </c>
      <c r="B301" s="10">
        <v>338</v>
      </c>
      <c r="C301" s="10" t="str">
        <f t="shared" si="4"/>
        <v>Clark-2014-PNAS_338</v>
      </c>
      <c r="D301" s="10" t="s">
        <v>255</v>
      </c>
      <c r="E301" s="10" t="s">
        <v>2739</v>
      </c>
      <c r="F301" s="10" t="s">
        <v>3044</v>
      </c>
      <c r="G301" s="10" t="s">
        <v>3066</v>
      </c>
      <c r="H301" s="10" t="s">
        <v>3089</v>
      </c>
      <c r="I301" s="10" t="s">
        <v>374</v>
      </c>
      <c r="J301" s="10"/>
      <c r="K301" s="10">
        <v>-13.93</v>
      </c>
      <c r="L301" s="10">
        <v>-171.76</v>
      </c>
      <c r="M301" s="10"/>
      <c r="N301" s="10"/>
      <c r="O301" s="10"/>
      <c r="P301" s="10"/>
      <c r="Q301" s="103"/>
    </row>
    <row r="302" spans="1:17" s="5" customFormat="1" ht="15">
      <c r="A302" s="9" t="s">
        <v>2443</v>
      </c>
      <c r="B302" s="10">
        <v>339</v>
      </c>
      <c r="C302" s="10" t="str">
        <f t="shared" si="4"/>
        <v>Clark-2014-PNAS_339</v>
      </c>
      <c r="D302" s="10" t="s">
        <v>255</v>
      </c>
      <c r="E302" s="10" t="s">
        <v>2740</v>
      </c>
      <c r="F302" s="10" t="s">
        <v>3044</v>
      </c>
      <c r="G302" s="10" t="s">
        <v>3066</v>
      </c>
      <c r="H302" s="10" t="s">
        <v>3089</v>
      </c>
      <c r="I302" s="10" t="s">
        <v>374</v>
      </c>
      <c r="J302" s="10"/>
      <c r="K302" s="10">
        <v>-13.93</v>
      </c>
      <c r="L302" s="10">
        <v>-171.76</v>
      </c>
      <c r="M302" s="10"/>
      <c r="N302" s="10"/>
      <c r="O302" s="10"/>
      <c r="P302" s="10"/>
      <c r="Q302" s="103"/>
    </row>
    <row r="303" spans="1:17" s="5" customFormat="1" ht="15">
      <c r="A303" s="9" t="s">
        <v>2443</v>
      </c>
      <c r="B303" s="10">
        <v>340</v>
      </c>
      <c r="C303" s="10" t="str">
        <f t="shared" si="4"/>
        <v>Clark-2014-PNAS_340</v>
      </c>
      <c r="D303" s="10" t="s">
        <v>255</v>
      </c>
      <c r="E303" s="10" t="s">
        <v>2741</v>
      </c>
      <c r="F303" s="10" t="s">
        <v>3044</v>
      </c>
      <c r="G303" s="10" t="s">
        <v>3066</v>
      </c>
      <c r="H303" s="10" t="s">
        <v>3089</v>
      </c>
      <c r="I303" s="10" t="s">
        <v>374</v>
      </c>
      <c r="J303" s="10"/>
      <c r="K303" s="10">
        <v>-13.93</v>
      </c>
      <c r="L303" s="10">
        <v>-171.76</v>
      </c>
      <c r="M303" s="10"/>
      <c r="N303" s="10"/>
      <c r="O303" s="10"/>
      <c r="P303" s="10"/>
      <c r="Q303" s="103"/>
    </row>
    <row r="304" spans="1:17" s="5" customFormat="1" ht="15">
      <c r="A304" s="9" t="s">
        <v>2443</v>
      </c>
      <c r="B304" s="10">
        <v>341</v>
      </c>
      <c r="C304" s="10" t="str">
        <f t="shared" si="4"/>
        <v>Clark-2014-PNAS_341</v>
      </c>
      <c r="D304" s="10" t="s">
        <v>255</v>
      </c>
      <c r="E304" s="10" t="s">
        <v>2742</v>
      </c>
      <c r="F304" s="10" t="s">
        <v>3044</v>
      </c>
      <c r="G304" s="10" t="s">
        <v>3066</v>
      </c>
      <c r="H304" s="10" t="s">
        <v>3089</v>
      </c>
      <c r="I304" s="10" t="s">
        <v>374</v>
      </c>
      <c r="J304" s="10"/>
      <c r="K304" s="10">
        <v>-13.93</v>
      </c>
      <c r="L304" s="10">
        <v>-171.76</v>
      </c>
      <c r="M304" s="10"/>
      <c r="N304" s="10"/>
      <c r="O304" s="10"/>
      <c r="P304" s="10"/>
      <c r="Q304" s="103"/>
    </row>
    <row r="305" spans="1:17" s="5" customFormat="1" ht="15">
      <c r="A305" s="9" t="s">
        <v>2443</v>
      </c>
      <c r="B305" s="10">
        <v>342</v>
      </c>
      <c r="C305" s="10" t="str">
        <f t="shared" si="4"/>
        <v>Clark-2014-PNAS_342</v>
      </c>
      <c r="D305" s="10" t="s">
        <v>255</v>
      </c>
      <c r="E305" s="10" t="s">
        <v>2743</v>
      </c>
      <c r="F305" s="10" t="s">
        <v>3044</v>
      </c>
      <c r="G305" s="10" t="s">
        <v>3066</v>
      </c>
      <c r="H305" s="10" t="s">
        <v>3089</v>
      </c>
      <c r="I305" s="10" t="s">
        <v>374</v>
      </c>
      <c r="J305" s="10"/>
      <c r="K305" s="10">
        <v>-13.93</v>
      </c>
      <c r="L305" s="10">
        <v>-171.76</v>
      </c>
      <c r="M305" s="10"/>
      <c r="N305" s="10"/>
      <c r="O305" s="10"/>
      <c r="P305" s="10"/>
      <c r="Q305" s="103"/>
    </row>
    <row r="306" spans="1:17" s="5" customFormat="1" ht="15">
      <c r="A306" s="9" t="s">
        <v>2443</v>
      </c>
      <c r="B306" s="10">
        <v>343</v>
      </c>
      <c r="C306" s="10" t="str">
        <f t="shared" si="4"/>
        <v>Clark-2014-PNAS_343</v>
      </c>
      <c r="D306" s="10" t="s">
        <v>255</v>
      </c>
      <c r="E306" s="10" t="s">
        <v>2744</v>
      </c>
      <c r="F306" s="10" t="s">
        <v>3044</v>
      </c>
      <c r="G306" s="10" t="s">
        <v>3066</v>
      </c>
      <c r="H306" s="10" t="s">
        <v>3089</v>
      </c>
      <c r="I306" s="10" t="s">
        <v>374</v>
      </c>
      <c r="J306" s="10"/>
      <c r="K306" s="10">
        <v>-13.93</v>
      </c>
      <c r="L306" s="10">
        <v>-171.76</v>
      </c>
      <c r="M306" s="10"/>
      <c r="N306" s="10"/>
      <c r="O306" s="10"/>
      <c r="P306" s="10"/>
      <c r="Q306" s="103"/>
    </row>
    <row r="307" spans="1:17" s="5" customFormat="1" ht="15">
      <c r="A307" s="9" t="s">
        <v>2443</v>
      </c>
      <c r="B307" s="10">
        <v>344</v>
      </c>
      <c r="C307" s="10" t="str">
        <f t="shared" si="4"/>
        <v>Clark-2014-PNAS_344</v>
      </c>
      <c r="D307" s="10" t="s">
        <v>255</v>
      </c>
      <c r="E307" s="10" t="s">
        <v>2745</v>
      </c>
      <c r="F307" s="10" t="s">
        <v>3044</v>
      </c>
      <c r="G307" s="10" t="s">
        <v>3066</v>
      </c>
      <c r="H307" s="10" t="s">
        <v>3089</v>
      </c>
      <c r="I307" s="10" t="s">
        <v>374</v>
      </c>
      <c r="J307" s="10"/>
      <c r="K307" s="10">
        <v>-13.93</v>
      </c>
      <c r="L307" s="10">
        <v>-171.76</v>
      </c>
      <c r="M307" s="10"/>
      <c r="N307" s="10"/>
      <c r="O307" s="10"/>
      <c r="P307" s="10"/>
      <c r="Q307" s="103"/>
    </row>
    <row r="308" spans="1:17" s="5" customFormat="1" ht="15">
      <c r="A308" s="9" t="s">
        <v>2443</v>
      </c>
      <c r="B308" s="10">
        <v>345</v>
      </c>
      <c r="C308" s="10" t="str">
        <f t="shared" si="4"/>
        <v>Clark-2014-PNAS_345</v>
      </c>
      <c r="D308" s="10" t="s">
        <v>255</v>
      </c>
      <c r="E308" s="10" t="s">
        <v>2746</v>
      </c>
      <c r="F308" s="10" t="s">
        <v>3044</v>
      </c>
      <c r="G308" s="10" t="s">
        <v>3066</v>
      </c>
      <c r="H308" s="10" t="s">
        <v>3089</v>
      </c>
      <c r="I308" s="10" t="s">
        <v>374</v>
      </c>
      <c r="J308" s="10"/>
      <c r="K308" s="10">
        <v>-13.93</v>
      </c>
      <c r="L308" s="10">
        <v>-171.76</v>
      </c>
      <c r="M308" s="10"/>
      <c r="N308" s="10"/>
      <c r="O308" s="10"/>
      <c r="P308" s="10"/>
      <c r="Q308" s="103"/>
    </row>
    <row r="309" spans="1:17" s="5" customFormat="1" ht="15">
      <c r="A309" s="9" t="s">
        <v>2443</v>
      </c>
      <c r="B309" s="10">
        <v>346</v>
      </c>
      <c r="C309" s="10" t="str">
        <f t="shared" si="4"/>
        <v>Clark-2014-PNAS_346</v>
      </c>
      <c r="D309" s="10" t="s">
        <v>255</v>
      </c>
      <c r="E309" s="10" t="s">
        <v>2747</v>
      </c>
      <c r="F309" s="10" t="s">
        <v>3044</v>
      </c>
      <c r="G309" s="10" t="s">
        <v>3066</v>
      </c>
      <c r="H309" s="10" t="s">
        <v>3089</v>
      </c>
      <c r="I309" s="10" t="s">
        <v>374</v>
      </c>
      <c r="J309" s="10"/>
      <c r="K309" s="10">
        <v>-13.93</v>
      </c>
      <c r="L309" s="10">
        <v>-171.76</v>
      </c>
      <c r="M309" s="10"/>
      <c r="N309" s="10"/>
      <c r="O309" s="10"/>
      <c r="P309" s="10"/>
      <c r="Q309" s="103"/>
    </row>
    <row r="310" spans="1:17" s="5" customFormat="1" ht="15">
      <c r="A310" s="9" t="s">
        <v>2443</v>
      </c>
      <c r="B310" s="10">
        <v>347</v>
      </c>
      <c r="C310" s="10" t="str">
        <f t="shared" si="4"/>
        <v>Clark-2014-PNAS_347</v>
      </c>
      <c r="D310" s="10" t="s">
        <v>255</v>
      </c>
      <c r="E310" s="10" t="s">
        <v>2748</v>
      </c>
      <c r="F310" s="10" t="s">
        <v>3044</v>
      </c>
      <c r="G310" s="10" t="s">
        <v>3066</v>
      </c>
      <c r="H310" s="10" t="s">
        <v>3089</v>
      </c>
      <c r="I310" s="10" t="s">
        <v>374</v>
      </c>
      <c r="J310" s="10"/>
      <c r="K310" s="10">
        <v>-13.93</v>
      </c>
      <c r="L310" s="10">
        <v>-171.76</v>
      </c>
      <c r="M310" s="10"/>
      <c r="N310" s="10"/>
      <c r="O310" s="10"/>
      <c r="P310" s="10"/>
      <c r="Q310" s="103"/>
    </row>
    <row r="311" spans="1:17" s="5" customFormat="1" ht="15">
      <c r="A311" s="9" t="s">
        <v>2443</v>
      </c>
      <c r="B311" s="10">
        <v>348</v>
      </c>
      <c r="C311" s="10" t="str">
        <f t="shared" si="4"/>
        <v>Clark-2014-PNAS_348</v>
      </c>
      <c r="D311" s="10" t="s">
        <v>255</v>
      </c>
      <c r="E311" s="10" t="s">
        <v>2749</v>
      </c>
      <c r="F311" s="10" t="s">
        <v>3044</v>
      </c>
      <c r="G311" s="10" t="s">
        <v>3066</v>
      </c>
      <c r="H311" s="10" t="s">
        <v>3089</v>
      </c>
      <c r="I311" s="10" t="s">
        <v>374</v>
      </c>
      <c r="J311" s="10"/>
      <c r="K311" s="10">
        <v>-13.93</v>
      </c>
      <c r="L311" s="10">
        <v>-171.76</v>
      </c>
      <c r="M311" s="10"/>
      <c r="N311" s="10"/>
      <c r="O311" s="10"/>
      <c r="P311" s="10"/>
      <c r="Q311" s="103"/>
    </row>
    <row r="312" spans="1:17" s="5" customFormat="1" ht="15">
      <c r="A312" s="9" t="s">
        <v>2443</v>
      </c>
      <c r="B312" s="10">
        <v>349</v>
      </c>
      <c r="C312" s="10" t="str">
        <f t="shared" si="4"/>
        <v>Clark-2014-PNAS_349</v>
      </c>
      <c r="D312" s="10" t="s">
        <v>255</v>
      </c>
      <c r="E312" s="10" t="s">
        <v>2750</v>
      </c>
      <c r="F312" s="10" t="s">
        <v>3044</v>
      </c>
      <c r="G312" s="10" t="s">
        <v>3066</v>
      </c>
      <c r="H312" s="10" t="s">
        <v>3089</v>
      </c>
      <c r="I312" s="10" t="s">
        <v>374</v>
      </c>
      <c r="J312" s="10"/>
      <c r="K312" s="10">
        <v>-13.93</v>
      </c>
      <c r="L312" s="10">
        <v>-171.76</v>
      </c>
      <c r="M312" s="10"/>
      <c r="N312" s="10"/>
      <c r="O312" s="10"/>
      <c r="P312" s="10"/>
      <c r="Q312" s="103"/>
    </row>
    <row r="313" spans="1:17" s="5" customFormat="1" ht="15">
      <c r="A313" s="9" t="s">
        <v>2443</v>
      </c>
      <c r="B313" s="10">
        <v>350</v>
      </c>
      <c r="C313" s="10" t="str">
        <f t="shared" si="4"/>
        <v>Clark-2014-PNAS_350</v>
      </c>
      <c r="D313" s="10" t="s">
        <v>255</v>
      </c>
      <c r="E313" s="10" t="s">
        <v>2751</v>
      </c>
      <c r="F313" s="10" t="s">
        <v>3044</v>
      </c>
      <c r="G313" s="10" t="s">
        <v>3066</v>
      </c>
      <c r="H313" s="10" t="s">
        <v>3089</v>
      </c>
      <c r="I313" s="10" t="s">
        <v>374</v>
      </c>
      <c r="J313" s="10"/>
      <c r="K313" s="10">
        <v>-13.93</v>
      </c>
      <c r="L313" s="10">
        <v>-171.76</v>
      </c>
      <c r="M313" s="10"/>
      <c r="N313" s="10"/>
      <c r="O313" s="10"/>
      <c r="P313" s="10"/>
      <c r="Q313" s="103"/>
    </row>
    <row r="314" spans="1:17" s="5" customFormat="1" ht="15">
      <c r="A314" s="9" t="s">
        <v>2443</v>
      </c>
      <c r="B314" s="10">
        <v>351</v>
      </c>
      <c r="C314" s="10" t="str">
        <f t="shared" si="4"/>
        <v>Clark-2014-PNAS_351</v>
      </c>
      <c r="D314" s="10" t="s">
        <v>255</v>
      </c>
      <c r="E314" s="10" t="s">
        <v>2752</v>
      </c>
      <c r="F314" s="10" t="s">
        <v>3044</v>
      </c>
      <c r="G314" s="10" t="s">
        <v>3066</v>
      </c>
      <c r="H314" s="10" t="s">
        <v>3089</v>
      </c>
      <c r="I314" s="10" t="s">
        <v>374</v>
      </c>
      <c r="J314" s="10"/>
      <c r="K314" s="10">
        <v>-13.93</v>
      </c>
      <c r="L314" s="10">
        <v>-171.76</v>
      </c>
      <c r="M314" s="10"/>
      <c r="N314" s="10"/>
      <c r="O314" s="10"/>
      <c r="P314" s="10"/>
      <c r="Q314" s="103"/>
    </row>
    <row r="315" spans="1:17" s="5" customFormat="1" ht="15">
      <c r="A315" s="9" t="s">
        <v>2443</v>
      </c>
      <c r="B315" s="10">
        <v>352</v>
      </c>
      <c r="C315" s="10" t="str">
        <f t="shared" si="4"/>
        <v>Clark-2014-PNAS_352</v>
      </c>
      <c r="D315" s="10" t="s">
        <v>255</v>
      </c>
      <c r="E315" s="10" t="s">
        <v>2753</v>
      </c>
      <c r="F315" s="10" t="s">
        <v>3044</v>
      </c>
      <c r="G315" s="10" t="s">
        <v>3066</v>
      </c>
      <c r="H315" s="10" t="s">
        <v>3089</v>
      </c>
      <c r="I315" s="10" t="s">
        <v>374</v>
      </c>
      <c r="J315" s="10"/>
      <c r="K315" s="10">
        <v>-13.93</v>
      </c>
      <c r="L315" s="10">
        <v>-171.76</v>
      </c>
      <c r="M315" s="10"/>
      <c r="N315" s="10"/>
      <c r="O315" s="10"/>
      <c r="P315" s="10"/>
      <c r="Q315" s="103"/>
    </row>
    <row r="316" spans="1:17" s="5" customFormat="1" ht="15">
      <c r="A316" s="9" t="s">
        <v>2443</v>
      </c>
      <c r="B316" s="10">
        <v>353</v>
      </c>
      <c r="C316" s="10" t="str">
        <f t="shared" si="4"/>
        <v>Clark-2014-PNAS_353</v>
      </c>
      <c r="D316" s="10" t="s">
        <v>255</v>
      </c>
      <c r="E316" s="10" t="s">
        <v>2754</v>
      </c>
      <c r="F316" s="10" t="s">
        <v>3044</v>
      </c>
      <c r="G316" s="10" t="s">
        <v>3066</v>
      </c>
      <c r="H316" s="10" t="s">
        <v>3067</v>
      </c>
      <c r="I316" s="10" t="s">
        <v>374</v>
      </c>
      <c r="J316" s="10"/>
      <c r="K316" s="10">
        <v>-13.93</v>
      </c>
      <c r="L316" s="10">
        <v>-171.76</v>
      </c>
      <c r="M316" s="10"/>
      <c r="N316" s="10"/>
      <c r="O316" s="10"/>
      <c r="P316" s="10"/>
      <c r="Q316" s="103"/>
    </row>
    <row r="317" spans="1:17" s="5" customFormat="1" ht="15">
      <c r="A317" s="9" t="s">
        <v>2443</v>
      </c>
      <c r="B317" s="10">
        <v>354</v>
      </c>
      <c r="C317" s="10" t="str">
        <f t="shared" si="4"/>
        <v>Clark-2014-PNAS_354</v>
      </c>
      <c r="D317" s="10" t="s">
        <v>255</v>
      </c>
      <c r="E317" s="10" t="s">
        <v>2755</v>
      </c>
      <c r="F317" s="10" t="s">
        <v>3044</v>
      </c>
      <c r="G317" s="10" t="s">
        <v>3066</v>
      </c>
      <c r="H317" s="10" t="s">
        <v>3067</v>
      </c>
      <c r="I317" s="10" t="s">
        <v>3106</v>
      </c>
      <c r="J317" s="10"/>
      <c r="K317" s="10">
        <v>-13.75494</v>
      </c>
      <c r="L317" s="10">
        <v>-172.30677900000001</v>
      </c>
      <c r="M317" s="10"/>
      <c r="N317" s="10"/>
      <c r="O317" s="10"/>
      <c r="P317" s="10"/>
      <c r="Q317" s="103"/>
    </row>
    <row r="318" spans="1:17" s="5" customFormat="1" ht="15">
      <c r="A318" s="9" t="s">
        <v>2443</v>
      </c>
      <c r="B318" s="10">
        <v>355</v>
      </c>
      <c r="C318" s="10" t="str">
        <f t="shared" si="4"/>
        <v>Clark-2014-PNAS_355</v>
      </c>
      <c r="D318" s="10" t="s">
        <v>255</v>
      </c>
      <c r="E318" s="10" t="s">
        <v>2756</v>
      </c>
      <c r="F318" s="10" t="s">
        <v>3044</v>
      </c>
      <c r="G318" s="10" t="s">
        <v>3066</v>
      </c>
      <c r="H318" s="10" t="s">
        <v>3089</v>
      </c>
      <c r="I318" s="10" t="s">
        <v>3107</v>
      </c>
      <c r="J318" s="10"/>
      <c r="K318" s="10">
        <v>-13.845807000000001</v>
      </c>
      <c r="L318" s="10">
        <v>-171.74999500000001</v>
      </c>
      <c r="M318" s="10"/>
      <c r="N318" s="10"/>
      <c r="O318" s="10"/>
      <c r="P318" s="10"/>
      <c r="Q318" s="103"/>
    </row>
    <row r="319" spans="1:17" s="5" customFormat="1" ht="15">
      <c r="A319" s="9" t="s">
        <v>2443</v>
      </c>
      <c r="B319" s="10">
        <v>356</v>
      </c>
      <c r="C319" s="10" t="str">
        <f t="shared" si="4"/>
        <v>Clark-2014-PNAS_356</v>
      </c>
      <c r="D319" s="10" t="s">
        <v>255</v>
      </c>
      <c r="E319" s="10" t="s">
        <v>2757</v>
      </c>
      <c r="F319" s="10" t="s">
        <v>3044</v>
      </c>
      <c r="G319" s="10" t="s">
        <v>3066</v>
      </c>
      <c r="H319" s="10" t="s">
        <v>3089</v>
      </c>
      <c r="I319" s="10" t="s">
        <v>3107</v>
      </c>
      <c r="J319" s="10"/>
      <c r="K319" s="10">
        <v>-13.845807000000001</v>
      </c>
      <c r="L319" s="10">
        <v>-171.74999500000001</v>
      </c>
      <c r="M319" s="10"/>
      <c r="N319" s="10"/>
      <c r="O319" s="10"/>
      <c r="P319" s="10"/>
      <c r="Q319" s="103"/>
    </row>
    <row r="320" spans="1:17" s="5" customFormat="1" ht="15">
      <c r="A320" s="9" t="s">
        <v>2443</v>
      </c>
      <c r="B320" s="10">
        <v>357</v>
      </c>
      <c r="C320" s="10" t="str">
        <f t="shared" si="4"/>
        <v>Clark-2014-PNAS_357</v>
      </c>
      <c r="D320" s="10" t="s">
        <v>255</v>
      </c>
      <c r="E320" s="10" t="s">
        <v>2758</v>
      </c>
      <c r="F320" s="10" t="s">
        <v>3044</v>
      </c>
      <c r="G320" s="10" t="s">
        <v>3066</v>
      </c>
      <c r="H320" s="10" t="s">
        <v>3067</v>
      </c>
      <c r="I320" s="10" t="s">
        <v>3108</v>
      </c>
      <c r="J320" s="10"/>
      <c r="K320" s="10">
        <v>-13.756475</v>
      </c>
      <c r="L320" s="10">
        <v>-172.29054099999999</v>
      </c>
      <c r="M320" s="10"/>
      <c r="N320" s="10"/>
      <c r="O320" s="10"/>
      <c r="P320" s="10"/>
      <c r="Q320" s="103"/>
    </row>
    <row r="321" spans="1:17" s="5" customFormat="1" ht="15">
      <c r="A321" s="9" t="s">
        <v>2443</v>
      </c>
      <c r="B321" s="10">
        <v>358</v>
      </c>
      <c r="C321" s="10" t="str">
        <f t="shared" si="4"/>
        <v>Clark-2014-PNAS_358</v>
      </c>
      <c r="D321" s="10" t="s">
        <v>255</v>
      </c>
      <c r="E321" s="10" t="s">
        <v>2759</v>
      </c>
      <c r="F321" s="10" t="s">
        <v>3044</v>
      </c>
      <c r="G321" s="10" t="s">
        <v>3066</v>
      </c>
      <c r="H321" s="10" t="s">
        <v>3067</v>
      </c>
      <c r="I321" s="10" t="s">
        <v>3108</v>
      </c>
      <c r="J321" s="10"/>
      <c r="K321" s="10">
        <v>-13.756475</v>
      </c>
      <c r="L321" s="10">
        <v>-172.29054099999999</v>
      </c>
      <c r="M321" s="10"/>
      <c r="N321" s="10"/>
      <c r="O321" s="10"/>
      <c r="P321" s="10"/>
      <c r="Q321" s="103"/>
    </row>
    <row r="322" spans="1:17" s="5" customFormat="1" ht="15">
      <c r="A322" s="9" t="s">
        <v>2443</v>
      </c>
      <c r="B322" s="10">
        <v>359</v>
      </c>
      <c r="C322" s="10" t="str">
        <f t="shared" si="4"/>
        <v>Clark-2014-PNAS_359</v>
      </c>
      <c r="D322" s="10" t="s">
        <v>255</v>
      </c>
      <c r="E322" s="10" t="s">
        <v>2760</v>
      </c>
      <c r="F322" s="10" t="s">
        <v>3044</v>
      </c>
      <c r="G322" s="10" t="s">
        <v>3066</v>
      </c>
      <c r="H322" s="10" t="s">
        <v>3067</v>
      </c>
      <c r="I322" s="10" t="s">
        <v>3108</v>
      </c>
      <c r="J322" s="10"/>
      <c r="K322" s="10">
        <v>-13.756475</v>
      </c>
      <c r="L322" s="10">
        <v>-172.29054099999999</v>
      </c>
      <c r="M322" s="10"/>
      <c r="N322" s="10"/>
      <c r="O322" s="10"/>
      <c r="P322" s="10"/>
      <c r="Q322" s="103"/>
    </row>
    <row r="323" spans="1:17" s="5" customFormat="1" ht="15">
      <c r="A323" s="9" t="s">
        <v>2443</v>
      </c>
      <c r="B323" s="10">
        <v>360</v>
      </c>
      <c r="C323" s="10" t="str">
        <f t="shared" si="4"/>
        <v>Clark-2014-PNAS_360</v>
      </c>
      <c r="D323" s="10" t="s">
        <v>255</v>
      </c>
      <c r="E323" s="10" t="s">
        <v>2761</v>
      </c>
      <c r="F323" s="10" t="s">
        <v>3044</v>
      </c>
      <c r="G323" s="10" t="s">
        <v>3066</v>
      </c>
      <c r="H323" s="10" t="s">
        <v>3067</v>
      </c>
      <c r="I323" s="10" t="s">
        <v>3108</v>
      </c>
      <c r="J323" s="10"/>
      <c r="K323" s="10">
        <v>-13.756475</v>
      </c>
      <c r="L323" s="10">
        <v>-172.29054099999999</v>
      </c>
      <c r="M323" s="10"/>
      <c r="N323" s="10"/>
      <c r="O323" s="10"/>
      <c r="P323" s="10"/>
      <c r="Q323" s="103"/>
    </row>
    <row r="324" spans="1:17" s="5" customFormat="1" ht="15">
      <c r="A324" s="9" t="s">
        <v>2443</v>
      </c>
      <c r="B324" s="10">
        <v>361</v>
      </c>
      <c r="C324" s="10" t="str">
        <f t="shared" si="4"/>
        <v>Clark-2014-PNAS_361</v>
      </c>
      <c r="D324" s="10" t="s">
        <v>255</v>
      </c>
      <c r="E324" s="10" t="s">
        <v>2762</v>
      </c>
      <c r="F324" s="10" t="s">
        <v>3044</v>
      </c>
      <c r="G324" s="10" t="s">
        <v>3066</v>
      </c>
      <c r="H324" s="10" t="s">
        <v>3067</v>
      </c>
      <c r="I324" s="10" t="s">
        <v>3109</v>
      </c>
      <c r="J324" s="10"/>
      <c r="K324" s="10">
        <v>-13.740537</v>
      </c>
      <c r="L324" s="10">
        <v>-172.31992</v>
      </c>
      <c r="M324" s="10"/>
      <c r="N324" s="10"/>
      <c r="O324" s="10"/>
      <c r="P324" s="10"/>
      <c r="Q324" s="103"/>
    </row>
    <row r="325" spans="1:17" s="5" customFormat="1" ht="15">
      <c r="A325" s="9" t="s">
        <v>2443</v>
      </c>
      <c r="B325" s="10">
        <v>362</v>
      </c>
      <c r="C325" s="10" t="str">
        <f t="shared" si="4"/>
        <v>Clark-2014-PNAS_362</v>
      </c>
      <c r="D325" s="10" t="s">
        <v>255</v>
      </c>
      <c r="E325" s="10" t="s">
        <v>2763</v>
      </c>
      <c r="F325" s="10" t="s">
        <v>3044</v>
      </c>
      <c r="G325" s="10" t="s">
        <v>3066</v>
      </c>
      <c r="H325" s="10" t="s">
        <v>3067</v>
      </c>
      <c r="I325" s="10" t="s">
        <v>3068</v>
      </c>
      <c r="J325" s="10"/>
      <c r="K325" s="10">
        <v>-13.735281000000001</v>
      </c>
      <c r="L325" s="10">
        <v>-172.324397</v>
      </c>
      <c r="M325" s="10">
        <v>200</v>
      </c>
      <c r="N325" s="10"/>
      <c r="O325" s="10"/>
      <c r="P325" s="10"/>
      <c r="Q325" s="103"/>
    </row>
    <row r="326" spans="1:17" s="5" customFormat="1" ht="15">
      <c r="A326" s="9" t="s">
        <v>2443</v>
      </c>
      <c r="B326" s="10">
        <v>363</v>
      </c>
      <c r="C326" s="10" t="str">
        <f t="shared" si="4"/>
        <v>Clark-2014-PNAS_363</v>
      </c>
      <c r="D326" s="10" t="s">
        <v>255</v>
      </c>
      <c r="E326" s="10" t="s">
        <v>2764</v>
      </c>
      <c r="F326" s="10" t="s">
        <v>3044</v>
      </c>
      <c r="G326" s="10" t="s">
        <v>3066</v>
      </c>
      <c r="H326" s="10" t="s">
        <v>3089</v>
      </c>
      <c r="I326" s="10" t="s">
        <v>3110</v>
      </c>
      <c r="J326" s="10"/>
      <c r="K326" s="10">
        <v>-13.93</v>
      </c>
      <c r="L326" s="10">
        <v>-171.76</v>
      </c>
      <c r="M326" s="10"/>
      <c r="N326" s="10"/>
      <c r="O326" s="10"/>
      <c r="P326" s="10"/>
      <c r="Q326" s="103"/>
    </row>
    <row r="327" spans="1:17" s="5" customFormat="1" ht="15">
      <c r="A327" s="9" t="s">
        <v>2443</v>
      </c>
      <c r="B327" s="10">
        <v>364</v>
      </c>
      <c r="C327" s="10" t="str">
        <f t="shared" si="4"/>
        <v>Clark-2014-PNAS_364</v>
      </c>
      <c r="D327" s="10" t="s">
        <v>255</v>
      </c>
      <c r="E327" s="10" t="s">
        <v>2765</v>
      </c>
      <c r="F327" s="10" t="s">
        <v>3044</v>
      </c>
      <c r="G327" s="10" t="s">
        <v>3066</v>
      </c>
      <c r="H327" s="10" t="s">
        <v>3089</v>
      </c>
      <c r="I327" s="10" t="s">
        <v>3110</v>
      </c>
      <c r="J327" s="10"/>
      <c r="K327" s="10">
        <v>-13.93</v>
      </c>
      <c r="L327" s="10">
        <v>-171.76</v>
      </c>
      <c r="M327" s="10"/>
      <c r="N327" s="10"/>
      <c r="O327" s="10"/>
      <c r="P327" s="10"/>
      <c r="Q327" s="103"/>
    </row>
    <row r="328" spans="1:17" s="5" customFormat="1" ht="15">
      <c r="A328" s="9" t="s">
        <v>2443</v>
      </c>
      <c r="B328" s="10">
        <v>365</v>
      </c>
      <c r="C328" s="10" t="str">
        <f t="shared" ref="C328:C391" si="5">CONCATENATE(A328,"_",B328)</f>
        <v>Clark-2014-PNAS_365</v>
      </c>
      <c r="D328" s="10" t="s">
        <v>255</v>
      </c>
      <c r="E328" s="10" t="s">
        <v>2766</v>
      </c>
      <c r="F328" s="10" t="s">
        <v>3044</v>
      </c>
      <c r="G328" s="10" t="s">
        <v>3066</v>
      </c>
      <c r="H328" s="10" t="s">
        <v>3089</v>
      </c>
      <c r="I328" s="10" t="s">
        <v>3111</v>
      </c>
      <c r="J328" s="10"/>
      <c r="K328" s="10">
        <v>-13.920811</v>
      </c>
      <c r="L328" s="10">
        <v>-171.58600799999999</v>
      </c>
      <c r="M328" s="10"/>
      <c r="N328" s="10"/>
      <c r="O328" s="10"/>
      <c r="P328" s="10"/>
      <c r="Q328" s="103"/>
    </row>
    <row r="329" spans="1:17" s="5" customFormat="1" ht="15">
      <c r="A329" s="9" t="s">
        <v>2443</v>
      </c>
      <c r="B329" s="10">
        <v>366</v>
      </c>
      <c r="C329" s="10" t="str">
        <f t="shared" si="5"/>
        <v>Clark-2014-PNAS_366</v>
      </c>
      <c r="D329" s="10" t="s">
        <v>255</v>
      </c>
      <c r="E329" s="10" t="s">
        <v>2767</v>
      </c>
      <c r="F329" s="10" t="s">
        <v>3044</v>
      </c>
      <c r="G329" s="10" t="s">
        <v>3066</v>
      </c>
      <c r="H329" s="10" t="s">
        <v>3067</v>
      </c>
      <c r="I329" s="10" t="s">
        <v>3112</v>
      </c>
      <c r="J329" s="10"/>
      <c r="K329" s="10">
        <v>-13.719227999999999</v>
      </c>
      <c r="L329" s="10">
        <v>-172.591263</v>
      </c>
      <c r="M329" s="10"/>
      <c r="N329" s="10"/>
      <c r="O329" s="10"/>
      <c r="P329" s="10"/>
      <c r="Q329" s="103"/>
    </row>
    <row r="330" spans="1:17" s="5" customFormat="1" ht="15">
      <c r="A330" s="9" t="s">
        <v>2443</v>
      </c>
      <c r="B330" s="10">
        <v>367</v>
      </c>
      <c r="C330" s="10" t="str">
        <f t="shared" si="5"/>
        <v>Clark-2014-PNAS_367</v>
      </c>
      <c r="D330" s="10" t="s">
        <v>255</v>
      </c>
      <c r="E330" s="10" t="s">
        <v>2768</v>
      </c>
      <c r="F330" s="10" t="s">
        <v>3044</v>
      </c>
      <c r="G330" s="10" t="s">
        <v>3066</v>
      </c>
      <c r="H330" s="10" t="s">
        <v>3067</v>
      </c>
      <c r="I330" s="10" t="s">
        <v>3113</v>
      </c>
      <c r="J330" s="10"/>
      <c r="K330" s="10">
        <v>-13.500482</v>
      </c>
      <c r="L330" s="10">
        <v>-172.78636599999999</v>
      </c>
      <c r="M330" s="10"/>
      <c r="N330" s="10"/>
      <c r="O330" s="10"/>
      <c r="P330" s="10"/>
      <c r="Q330" s="103"/>
    </row>
    <row r="331" spans="1:17" s="5" customFormat="1" ht="15">
      <c r="A331" s="9" t="s">
        <v>2443</v>
      </c>
      <c r="B331" s="10">
        <v>368</v>
      </c>
      <c r="C331" s="10" t="str">
        <f t="shared" si="5"/>
        <v>Clark-2014-PNAS_368</v>
      </c>
      <c r="D331" s="10" t="s">
        <v>255</v>
      </c>
      <c r="E331" s="10" t="s">
        <v>2769</v>
      </c>
      <c r="F331" s="10" t="s">
        <v>3044</v>
      </c>
      <c r="G331" s="10" t="s">
        <v>3066</v>
      </c>
      <c r="H331" s="10" t="s">
        <v>3067</v>
      </c>
      <c r="I331" s="10" t="s">
        <v>3114</v>
      </c>
      <c r="J331" s="10"/>
      <c r="K331" s="10">
        <v>-13.62</v>
      </c>
      <c r="L331" s="10">
        <v>-172.44</v>
      </c>
      <c r="M331" s="10"/>
      <c r="N331" s="10"/>
      <c r="O331" s="10"/>
      <c r="P331" s="10"/>
      <c r="Q331" s="103"/>
    </row>
    <row r="332" spans="1:17" s="5" customFormat="1" ht="15">
      <c r="A332" s="9" t="s">
        <v>2443</v>
      </c>
      <c r="B332" s="10">
        <v>369</v>
      </c>
      <c r="C332" s="8" t="str">
        <f t="shared" si="5"/>
        <v>Clark-2014-PNAS_369</v>
      </c>
      <c r="D332" s="10" t="s">
        <v>255</v>
      </c>
      <c r="E332" s="10" t="s">
        <v>2770</v>
      </c>
      <c r="F332" s="10" t="s">
        <v>3044</v>
      </c>
      <c r="G332" s="10" t="s">
        <v>3066</v>
      </c>
      <c r="H332" s="10" t="s">
        <v>3067</v>
      </c>
      <c r="I332" s="10" t="s">
        <v>3115</v>
      </c>
      <c r="J332" s="10"/>
      <c r="K332" s="10">
        <v>-13.844906999999999</v>
      </c>
      <c r="L332" s="10">
        <v>-171.742334</v>
      </c>
      <c r="M332" s="10"/>
      <c r="N332" s="10"/>
      <c r="O332" s="10"/>
      <c r="P332" s="10"/>
      <c r="Q332" s="103"/>
    </row>
    <row r="333" spans="1:17" s="5" customFormat="1" ht="15">
      <c r="A333" s="9" t="s">
        <v>2443</v>
      </c>
      <c r="B333" s="10">
        <v>370</v>
      </c>
      <c r="C333" s="8" t="str">
        <f t="shared" si="5"/>
        <v>Clark-2014-PNAS_370</v>
      </c>
      <c r="D333" s="10" t="s">
        <v>255</v>
      </c>
      <c r="E333" s="10" t="s">
        <v>2771</v>
      </c>
      <c r="F333" s="10" t="s">
        <v>3044</v>
      </c>
      <c r="G333" s="10" t="s">
        <v>3066</v>
      </c>
      <c r="H333" s="10" t="s">
        <v>3067</v>
      </c>
      <c r="I333" s="10" t="s">
        <v>3115</v>
      </c>
      <c r="J333" s="10"/>
      <c r="K333" s="10">
        <v>-13.844906999999999</v>
      </c>
      <c r="L333" s="10">
        <v>-171.742334</v>
      </c>
      <c r="M333" s="10"/>
      <c r="N333" s="10"/>
      <c r="O333" s="10"/>
      <c r="P333" s="10"/>
      <c r="Q333" s="103"/>
    </row>
    <row r="334" spans="1:17" s="5" customFormat="1" ht="15">
      <c r="A334" s="9" t="s">
        <v>2443</v>
      </c>
      <c r="B334" s="10">
        <v>371</v>
      </c>
      <c r="C334" s="8" t="str">
        <f t="shared" si="5"/>
        <v>Clark-2014-PNAS_371</v>
      </c>
      <c r="D334" s="10" t="s">
        <v>255</v>
      </c>
      <c r="E334" s="10" t="s">
        <v>2772</v>
      </c>
      <c r="F334" s="10" t="s">
        <v>3044</v>
      </c>
      <c r="G334" s="10" t="s">
        <v>3066</v>
      </c>
      <c r="H334" s="10" t="s">
        <v>3067</v>
      </c>
      <c r="I334" s="10" t="s">
        <v>3116</v>
      </c>
      <c r="J334" s="10"/>
      <c r="K334" s="10">
        <v>-13.733688000000001</v>
      </c>
      <c r="L334" s="10">
        <v>-172.591128</v>
      </c>
      <c r="M334" s="10" t="s">
        <v>2372</v>
      </c>
      <c r="N334" s="10"/>
      <c r="O334" s="10"/>
      <c r="P334" s="10"/>
      <c r="Q334" s="103"/>
    </row>
    <row r="335" spans="1:17" s="5" customFormat="1" ht="15">
      <c r="A335" s="9" t="s">
        <v>2443</v>
      </c>
      <c r="B335" s="10">
        <v>372</v>
      </c>
      <c r="C335" s="8" t="str">
        <f t="shared" si="5"/>
        <v>Clark-2014-PNAS_372</v>
      </c>
      <c r="D335" s="10" t="s">
        <v>255</v>
      </c>
      <c r="E335" s="10" t="s">
        <v>2773</v>
      </c>
      <c r="F335" s="10" t="s">
        <v>3044</v>
      </c>
      <c r="G335" s="10" t="s">
        <v>3066</v>
      </c>
      <c r="H335" s="10" t="s">
        <v>3067</v>
      </c>
      <c r="I335" s="10" t="s">
        <v>3116</v>
      </c>
      <c r="J335" s="10"/>
      <c r="K335" s="10">
        <v>-13.733688000000001</v>
      </c>
      <c r="L335" s="10">
        <v>-172.591128</v>
      </c>
      <c r="M335" s="10" t="s">
        <v>2372</v>
      </c>
      <c r="N335" s="10"/>
      <c r="O335" s="10"/>
      <c r="P335" s="10"/>
      <c r="Q335" s="103"/>
    </row>
    <row r="336" spans="1:17" s="5" customFormat="1" ht="15">
      <c r="A336" s="9" t="s">
        <v>2443</v>
      </c>
      <c r="B336" s="10">
        <v>373</v>
      </c>
      <c r="C336" s="8" t="str">
        <f t="shared" si="5"/>
        <v>Clark-2014-PNAS_373</v>
      </c>
      <c r="D336" s="10" t="s">
        <v>255</v>
      </c>
      <c r="E336" s="10" t="s">
        <v>2774</v>
      </c>
      <c r="F336" s="10" t="s">
        <v>3044</v>
      </c>
      <c r="G336" s="10" t="s">
        <v>3066</v>
      </c>
      <c r="H336" s="10" t="s">
        <v>3067</v>
      </c>
      <c r="I336" s="10" t="s">
        <v>3112</v>
      </c>
      <c r="J336" s="10"/>
      <c r="K336" s="10">
        <v>-13.719227999999999</v>
      </c>
      <c r="L336" s="10">
        <v>-172.591263</v>
      </c>
      <c r="M336" s="10"/>
      <c r="N336" s="10"/>
      <c r="O336" s="10"/>
      <c r="P336" s="10"/>
      <c r="Q336" s="103"/>
    </row>
    <row r="337" spans="1:17" s="5" customFormat="1" ht="15">
      <c r="A337" s="9" t="s">
        <v>2443</v>
      </c>
      <c r="B337" s="10">
        <v>374</v>
      </c>
      <c r="C337" s="8" t="str">
        <f t="shared" si="5"/>
        <v>Clark-2014-PNAS_374</v>
      </c>
      <c r="D337" s="10" t="s">
        <v>255</v>
      </c>
      <c r="E337" s="10" t="s">
        <v>2775</v>
      </c>
      <c r="F337" s="10" t="s">
        <v>3044</v>
      </c>
      <c r="G337" s="10" t="s">
        <v>3066</v>
      </c>
      <c r="H337" s="10" t="s">
        <v>3067</v>
      </c>
      <c r="I337" s="10" t="s">
        <v>3115</v>
      </c>
      <c r="J337" s="10"/>
      <c r="K337" s="10">
        <v>-13.844906999999999</v>
      </c>
      <c r="L337" s="10">
        <v>-171.742334</v>
      </c>
      <c r="M337" s="10"/>
      <c r="N337" s="10"/>
      <c r="O337" s="10"/>
      <c r="P337" s="10"/>
      <c r="Q337" s="103"/>
    </row>
    <row r="338" spans="1:17" s="5" customFormat="1" ht="15">
      <c r="A338" s="9" t="s">
        <v>2443</v>
      </c>
      <c r="B338" s="10">
        <v>375</v>
      </c>
      <c r="C338" s="8" t="str">
        <f t="shared" si="5"/>
        <v>Clark-2014-PNAS_375</v>
      </c>
      <c r="D338" s="10" t="s">
        <v>255</v>
      </c>
      <c r="E338" s="10" t="s">
        <v>2776</v>
      </c>
      <c r="F338" s="10" t="s">
        <v>3044</v>
      </c>
      <c r="G338" s="10" t="s">
        <v>3066</v>
      </c>
      <c r="H338" s="10" t="s">
        <v>3067</v>
      </c>
      <c r="I338" s="10" t="s">
        <v>3117</v>
      </c>
      <c r="J338" s="10"/>
      <c r="K338" s="10">
        <v>-13.52725</v>
      </c>
      <c r="L338" s="10">
        <v>-172.397628</v>
      </c>
      <c r="M338" s="10"/>
      <c r="N338" s="10"/>
      <c r="O338" s="10"/>
      <c r="P338" s="10"/>
      <c r="Q338" s="103"/>
    </row>
    <row r="339" spans="1:17" s="5" customFormat="1" ht="15">
      <c r="A339" s="9" t="s">
        <v>2443</v>
      </c>
      <c r="B339" s="10">
        <v>376</v>
      </c>
      <c r="C339" s="8" t="str">
        <f t="shared" si="5"/>
        <v>Clark-2014-PNAS_376</v>
      </c>
      <c r="D339" s="10" t="s">
        <v>255</v>
      </c>
      <c r="E339" s="10" t="s">
        <v>2777</v>
      </c>
      <c r="F339" s="10" t="s">
        <v>3044</v>
      </c>
      <c r="G339" s="10" t="s">
        <v>3066</v>
      </c>
      <c r="H339" s="10" t="s">
        <v>3067</v>
      </c>
      <c r="I339" s="10" t="s">
        <v>3118</v>
      </c>
      <c r="J339" s="10"/>
      <c r="K339" s="10">
        <v>-13.772672999999999</v>
      </c>
      <c r="L339" s="10">
        <v>-172.389296</v>
      </c>
      <c r="M339" s="10"/>
      <c r="N339" s="10"/>
      <c r="O339" s="10"/>
      <c r="P339" s="10"/>
      <c r="Q339" s="103"/>
    </row>
    <row r="340" spans="1:17" s="5" customFormat="1" ht="15">
      <c r="A340" s="9" t="s">
        <v>2443</v>
      </c>
      <c r="B340" s="10">
        <v>377</v>
      </c>
      <c r="C340" s="8" t="str">
        <f t="shared" si="5"/>
        <v>Clark-2014-PNAS_377</v>
      </c>
      <c r="D340" s="10" t="s">
        <v>255</v>
      </c>
      <c r="E340" s="10" t="s">
        <v>2778</v>
      </c>
      <c r="F340" s="10" t="s">
        <v>3044</v>
      </c>
      <c r="G340" s="10" t="s">
        <v>3066</v>
      </c>
      <c r="H340" s="10" t="s">
        <v>3067</v>
      </c>
      <c r="I340" s="10" t="s">
        <v>3117</v>
      </c>
      <c r="J340" s="10"/>
      <c r="K340" s="10">
        <v>-13.52725</v>
      </c>
      <c r="L340" s="10">
        <v>-172.397628</v>
      </c>
      <c r="M340" s="10"/>
      <c r="N340" s="10"/>
      <c r="O340" s="10"/>
      <c r="P340" s="10"/>
      <c r="Q340" s="103"/>
    </row>
    <row r="341" spans="1:17" s="5" customFormat="1" ht="15">
      <c r="A341" s="9" t="s">
        <v>2443</v>
      </c>
      <c r="B341" s="10">
        <v>378</v>
      </c>
      <c r="C341" s="8" t="str">
        <f t="shared" si="5"/>
        <v>Clark-2014-PNAS_378</v>
      </c>
      <c r="D341" s="10" t="s">
        <v>255</v>
      </c>
      <c r="E341" s="10" t="s">
        <v>2779</v>
      </c>
      <c r="F341" s="10" t="s">
        <v>3044</v>
      </c>
      <c r="G341" s="10" t="s">
        <v>3066</v>
      </c>
      <c r="H341" s="10" t="s">
        <v>3067</v>
      </c>
      <c r="I341" s="10" t="s">
        <v>3117</v>
      </c>
      <c r="J341" s="10"/>
      <c r="K341" s="10">
        <v>-13.52725</v>
      </c>
      <c r="L341" s="10">
        <v>-172.397628</v>
      </c>
      <c r="M341" s="10"/>
      <c r="N341" s="10"/>
      <c r="O341" s="10"/>
      <c r="P341" s="10"/>
      <c r="Q341" s="103"/>
    </row>
    <row r="342" spans="1:17" s="5" customFormat="1" ht="15">
      <c r="A342" s="9" t="s">
        <v>2443</v>
      </c>
      <c r="B342" s="10">
        <v>379</v>
      </c>
      <c r="C342" s="8" t="str">
        <f t="shared" si="5"/>
        <v>Clark-2014-PNAS_379</v>
      </c>
      <c r="D342" s="10" t="s">
        <v>255</v>
      </c>
      <c r="E342" s="10" t="s">
        <v>2780</v>
      </c>
      <c r="F342" s="10" t="s">
        <v>3044</v>
      </c>
      <c r="G342" s="10" t="s">
        <v>3066</v>
      </c>
      <c r="H342" s="10" t="s">
        <v>3067</v>
      </c>
      <c r="I342" s="10" t="s">
        <v>3117</v>
      </c>
      <c r="J342" s="10"/>
      <c r="K342" s="10">
        <v>-13.52725</v>
      </c>
      <c r="L342" s="10">
        <v>-172.397628</v>
      </c>
      <c r="M342" s="10"/>
      <c r="N342" s="10"/>
      <c r="O342" s="10"/>
      <c r="P342" s="10"/>
      <c r="Q342" s="103"/>
    </row>
    <row r="343" spans="1:17" s="5" customFormat="1" ht="15">
      <c r="A343" s="9" t="s">
        <v>2443</v>
      </c>
      <c r="B343" s="10">
        <v>380</v>
      </c>
      <c r="C343" s="8" t="str">
        <f t="shared" si="5"/>
        <v>Clark-2014-PNAS_380</v>
      </c>
      <c r="D343" s="10" t="s">
        <v>255</v>
      </c>
      <c r="E343" s="10" t="s">
        <v>2781</v>
      </c>
      <c r="F343" s="10" t="s">
        <v>3044</v>
      </c>
      <c r="G343" s="10" t="s">
        <v>3066</v>
      </c>
      <c r="H343" s="10" t="s">
        <v>3067</v>
      </c>
      <c r="I343" s="10" t="s">
        <v>3117</v>
      </c>
      <c r="J343" s="10"/>
      <c r="K343" s="10">
        <v>-13.52725</v>
      </c>
      <c r="L343" s="10">
        <v>-172.397628</v>
      </c>
      <c r="M343" s="10"/>
      <c r="N343" s="10"/>
      <c r="O343" s="10"/>
      <c r="P343" s="10"/>
      <c r="Q343" s="103"/>
    </row>
    <row r="344" spans="1:17" s="5" customFormat="1" ht="15">
      <c r="A344" s="9" t="s">
        <v>2443</v>
      </c>
      <c r="B344" s="10">
        <v>381</v>
      </c>
      <c r="C344" s="8" t="str">
        <f t="shared" si="5"/>
        <v>Clark-2014-PNAS_381</v>
      </c>
      <c r="D344" s="10" t="s">
        <v>255</v>
      </c>
      <c r="E344" s="10" t="s">
        <v>2782</v>
      </c>
      <c r="F344" s="10" t="s">
        <v>3044</v>
      </c>
      <c r="G344" s="10" t="s">
        <v>3066</v>
      </c>
      <c r="H344" s="10" t="s">
        <v>3067</v>
      </c>
      <c r="I344" s="10" t="s">
        <v>3117</v>
      </c>
      <c r="J344" s="10"/>
      <c r="K344" s="10">
        <v>-13.52725</v>
      </c>
      <c r="L344" s="10">
        <v>-172.397628</v>
      </c>
      <c r="M344" s="10"/>
      <c r="N344" s="10"/>
      <c r="O344" s="10"/>
      <c r="P344" s="10"/>
      <c r="Q344" s="103"/>
    </row>
    <row r="345" spans="1:17" s="5" customFormat="1" ht="15">
      <c r="A345" s="9" t="s">
        <v>2443</v>
      </c>
      <c r="B345" s="10">
        <v>382</v>
      </c>
      <c r="C345" s="8" t="str">
        <f t="shared" si="5"/>
        <v>Clark-2014-PNAS_382</v>
      </c>
      <c r="D345" s="10" t="s">
        <v>255</v>
      </c>
      <c r="E345" s="10" t="s">
        <v>2783</v>
      </c>
      <c r="F345" s="10" t="s">
        <v>3044</v>
      </c>
      <c r="G345" s="10" t="s">
        <v>3066</v>
      </c>
      <c r="H345" s="10" t="s">
        <v>3067</v>
      </c>
      <c r="I345" s="10" t="s">
        <v>3117</v>
      </c>
      <c r="J345" s="10"/>
      <c r="K345" s="10">
        <v>-13.52725</v>
      </c>
      <c r="L345" s="10">
        <v>-172.397628</v>
      </c>
      <c r="M345" s="10"/>
      <c r="N345" s="10"/>
      <c r="O345" s="10"/>
      <c r="P345" s="10"/>
      <c r="Q345" s="103"/>
    </row>
    <row r="346" spans="1:17" s="5" customFormat="1" ht="15">
      <c r="A346" s="9" t="s">
        <v>2443</v>
      </c>
      <c r="B346" s="10">
        <v>383</v>
      </c>
      <c r="C346" s="8" t="str">
        <f t="shared" si="5"/>
        <v>Clark-2014-PNAS_383</v>
      </c>
      <c r="D346" s="10" t="s">
        <v>255</v>
      </c>
      <c r="E346" s="10" t="s">
        <v>2784</v>
      </c>
      <c r="F346" s="10" t="s">
        <v>3044</v>
      </c>
      <c r="G346" s="10" t="s">
        <v>3066</v>
      </c>
      <c r="H346" s="10" t="s">
        <v>3067</v>
      </c>
      <c r="I346" s="10" t="s">
        <v>3119</v>
      </c>
      <c r="J346" s="10"/>
      <c r="K346" s="10">
        <v>-13.792365</v>
      </c>
      <c r="L346" s="10">
        <v>-172.51141999999999</v>
      </c>
      <c r="M346" s="10"/>
      <c r="N346" s="10"/>
      <c r="O346" s="10"/>
      <c r="P346" s="10"/>
      <c r="Q346" s="103"/>
    </row>
    <row r="347" spans="1:17" s="5" customFormat="1" ht="15">
      <c r="A347" s="9" t="s">
        <v>2443</v>
      </c>
      <c r="B347" s="10">
        <v>384</v>
      </c>
      <c r="C347" s="8" t="str">
        <f t="shared" si="5"/>
        <v>Clark-2014-PNAS_384</v>
      </c>
      <c r="D347" s="10" t="s">
        <v>255</v>
      </c>
      <c r="E347" s="10" t="s">
        <v>2785</v>
      </c>
      <c r="F347" s="10" t="s">
        <v>3044</v>
      </c>
      <c r="G347" s="10" t="s">
        <v>3066</v>
      </c>
      <c r="H347" s="10" t="s">
        <v>3067</v>
      </c>
      <c r="I347" s="10" t="s">
        <v>3117</v>
      </c>
      <c r="J347" s="10"/>
      <c r="K347" s="10">
        <v>-13.52725</v>
      </c>
      <c r="L347" s="10">
        <v>-172.397628</v>
      </c>
      <c r="M347" s="10"/>
      <c r="N347" s="10"/>
      <c r="O347" s="10"/>
      <c r="P347" s="10"/>
      <c r="Q347" s="103"/>
    </row>
    <row r="348" spans="1:17" s="5" customFormat="1" ht="15">
      <c r="A348" s="9" t="s">
        <v>2443</v>
      </c>
      <c r="B348" s="10">
        <v>385</v>
      </c>
      <c r="C348" s="8" t="str">
        <f t="shared" si="5"/>
        <v>Clark-2014-PNAS_385</v>
      </c>
      <c r="D348" s="10" t="s">
        <v>255</v>
      </c>
      <c r="E348" s="10" t="s">
        <v>2786</v>
      </c>
      <c r="F348" s="10" t="s">
        <v>3044</v>
      </c>
      <c r="G348" s="10" t="s">
        <v>3066</v>
      </c>
      <c r="H348" s="10" t="s">
        <v>3067</v>
      </c>
      <c r="I348" s="10" t="s">
        <v>3119</v>
      </c>
      <c r="J348" s="10"/>
      <c r="K348" s="10">
        <v>-13.792365</v>
      </c>
      <c r="L348" s="10">
        <v>-172.51141999999999</v>
      </c>
      <c r="M348" s="10"/>
      <c r="N348" s="10"/>
      <c r="O348" s="10"/>
      <c r="P348" s="10"/>
      <c r="Q348" s="103"/>
    </row>
    <row r="349" spans="1:17" s="5" customFormat="1" ht="15">
      <c r="A349" s="9" t="s">
        <v>2443</v>
      </c>
      <c r="B349" s="10">
        <v>386</v>
      </c>
      <c r="C349" s="8" t="str">
        <f t="shared" si="5"/>
        <v>Clark-2014-PNAS_386</v>
      </c>
      <c r="D349" s="10" t="s">
        <v>255</v>
      </c>
      <c r="E349" s="10" t="s">
        <v>2787</v>
      </c>
      <c r="F349" s="10" t="s">
        <v>3044</v>
      </c>
      <c r="G349" s="10" t="s">
        <v>3066</v>
      </c>
      <c r="H349" s="10" t="s">
        <v>3067</v>
      </c>
      <c r="I349" s="10" t="s">
        <v>3120</v>
      </c>
      <c r="J349" s="10"/>
      <c r="K349" s="10">
        <v>-13.590984000000001</v>
      </c>
      <c r="L349" s="10">
        <v>-172.210126</v>
      </c>
      <c r="M349" s="10"/>
      <c r="N349" s="10"/>
      <c r="O349" s="10"/>
      <c r="P349" s="10"/>
      <c r="Q349" s="103"/>
    </row>
    <row r="350" spans="1:17" s="5" customFormat="1" ht="15">
      <c r="A350" s="9" t="s">
        <v>2443</v>
      </c>
      <c r="B350" s="10">
        <v>387</v>
      </c>
      <c r="C350" s="8" t="str">
        <f t="shared" si="5"/>
        <v>Clark-2014-PNAS_387</v>
      </c>
      <c r="D350" s="10" t="s">
        <v>255</v>
      </c>
      <c r="E350" s="10" t="s">
        <v>2788</v>
      </c>
      <c r="F350" s="10" t="s">
        <v>3044</v>
      </c>
      <c r="G350" s="10" t="s">
        <v>3066</v>
      </c>
      <c r="H350" s="10" t="s">
        <v>3067</v>
      </c>
      <c r="I350" s="10" t="s">
        <v>3120</v>
      </c>
      <c r="J350" s="10"/>
      <c r="K350" s="10">
        <v>-13.590984000000001</v>
      </c>
      <c r="L350" s="10">
        <v>-172.210126</v>
      </c>
      <c r="M350" s="10"/>
      <c r="N350" s="10"/>
      <c r="O350" s="10"/>
      <c r="P350" s="10"/>
      <c r="Q350" s="103"/>
    </row>
    <row r="351" spans="1:17" s="5" customFormat="1" ht="15">
      <c r="A351" s="9" t="s">
        <v>2443</v>
      </c>
      <c r="B351" s="10">
        <v>388</v>
      </c>
      <c r="C351" s="8" t="str">
        <f t="shared" si="5"/>
        <v>Clark-2014-PNAS_388</v>
      </c>
      <c r="D351" s="10" t="s">
        <v>255</v>
      </c>
      <c r="E351" s="10" t="s">
        <v>2789</v>
      </c>
      <c r="F351" s="10" t="s">
        <v>3044</v>
      </c>
      <c r="G351" s="10" t="s">
        <v>3066</v>
      </c>
      <c r="H351" s="10" t="s">
        <v>3067</v>
      </c>
      <c r="I351" s="10" t="s">
        <v>3120</v>
      </c>
      <c r="J351" s="10"/>
      <c r="K351" s="10">
        <v>-13.590984000000001</v>
      </c>
      <c r="L351" s="10">
        <v>-172.210126</v>
      </c>
      <c r="M351" s="10"/>
      <c r="N351" s="10"/>
      <c r="O351" s="10"/>
      <c r="P351" s="10"/>
      <c r="Q351" s="103"/>
    </row>
    <row r="352" spans="1:17" s="5" customFormat="1" ht="15">
      <c r="A352" s="9" t="s">
        <v>2443</v>
      </c>
      <c r="B352" s="10">
        <v>389</v>
      </c>
      <c r="C352" s="8" t="str">
        <f t="shared" si="5"/>
        <v>Clark-2014-PNAS_389</v>
      </c>
      <c r="D352" s="10" t="s">
        <v>255</v>
      </c>
      <c r="E352" s="10" t="s">
        <v>2790</v>
      </c>
      <c r="F352" s="10" t="s">
        <v>3044</v>
      </c>
      <c r="G352" s="10" t="s">
        <v>3066</v>
      </c>
      <c r="H352" s="10" t="s">
        <v>3067</v>
      </c>
      <c r="I352" s="10" t="s">
        <v>3121</v>
      </c>
      <c r="J352" s="10"/>
      <c r="K352" s="10">
        <v>-13.475953000000001</v>
      </c>
      <c r="L352" s="10">
        <v>-172.461208</v>
      </c>
      <c r="M352" s="10"/>
      <c r="N352" s="10"/>
      <c r="O352" s="10"/>
      <c r="P352" s="10"/>
      <c r="Q352" s="103"/>
    </row>
    <row r="353" spans="1:17" s="5" customFormat="1" ht="15">
      <c r="A353" s="9" t="s">
        <v>2443</v>
      </c>
      <c r="B353" s="10">
        <v>390</v>
      </c>
      <c r="C353" s="8" t="str">
        <f t="shared" si="5"/>
        <v>Clark-2014-PNAS_390</v>
      </c>
      <c r="D353" s="10" t="s">
        <v>255</v>
      </c>
      <c r="E353" s="10" t="s">
        <v>2791</v>
      </c>
      <c r="F353" s="10" t="s">
        <v>3044</v>
      </c>
      <c r="G353" s="10" t="s">
        <v>3066</v>
      </c>
      <c r="H353" s="10" t="s">
        <v>3067</v>
      </c>
      <c r="I353" s="10" t="s">
        <v>718</v>
      </c>
      <c r="J353" s="10"/>
      <c r="K353" s="10">
        <v>-13.709721</v>
      </c>
      <c r="L353" s="10">
        <v>-172.210036</v>
      </c>
      <c r="M353" s="10"/>
      <c r="N353" s="10"/>
      <c r="O353" s="10"/>
      <c r="P353" s="10"/>
      <c r="Q353" s="103"/>
    </row>
    <row r="354" spans="1:17" s="5" customFormat="1" ht="15">
      <c r="A354" s="9" t="s">
        <v>2443</v>
      </c>
      <c r="B354" s="10">
        <v>391</v>
      </c>
      <c r="C354" s="8" t="str">
        <f t="shared" si="5"/>
        <v>Clark-2014-PNAS_391</v>
      </c>
      <c r="D354" s="10" t="s">
        <v>255</v>
      </c>
      <c r="E354" s="10" t="s">
        <v>2792</v>
      </c>
      <c r="F354" s="10" t="s">
        <v>3044</v>
      </c>
      <c r="G354" s="10" t="s">
        <v>3066</v>
      </c>
      <c r="H354" s="10" t="s">
        <v>3067</v>
      </c>
      <c r="I354" s="10" t="s">
        <v>718</v>
      </c>
      <c r="J354" s="10"/>
      <c r="K354" s="10">
        <v>-13.709721</v>
      </c>
      <c r="L354" s="10">
        <v>-172.210036</v>
      </c>
      <c r="M354" s="10"/>
      <c r="N354" s="10"/>
      <c r="O354" s="10"/>
      <c r="P354" s="10"/>
      <c r="Q354" s="103"/>
    </row>
    <row r="355" spans="1:17" s="5" customFormat="1" ht="15">
      <c r="A355" s="9" t="s">
        <v>2443</v>
      </c>
      <c r="B355" s="10">
        <v>392</v>
      </c>
      <c r="C355" s="8" t="str">
        <f t="shared" si="5"/>
        <v>Clark-2014-PNAS_392</v>
      </c>
      <c r="D355" s="10" t="s">
        <v>255</v>
      </c>
      <c r="E355" s="10" t="s">
        <v>2793</v>
      </c>
      <c r="F355" s="10" t="s">
        <v>3044</v>
      </c>
      <c r="G355" s="10" t="s">
        <v>3066</v>
      </c>
      <c r="H355" s="10" t="s">
        <v>3067</v>
      </c>
      <c r="I355" s="10" t="s">
        <v>718</v>
      </c>
      <c r="J355" s="10"/>
      <c r="K355" s="10">
        <v>-13.709721</v>
      </c>
      <c r="L355" s="10">
        <v>-172.210036</v>
      </c>
      <c r="M355" s="10"/>
      <c r="N355" s="10"/>
      <c r="O355" s="10"/>
      <c r="P355" s="10"/>
      <c r="Q355" s="103"/>
    </row>
    <row r="356" spans="1:17" s="5" customFormat="1" ht="15">
      <c r="A356" s="9" t="s">
        <v>2443</v>
      </c>
      <c r="B356" s="10">
        <v>393</v>
      </c>
      <c r="C356" s="8" t="str">
        <f t="shared" si="5"/>
        <v>Clark-2014-PNAS_393</v>
      </c>
      <c r="D356" s="10" t="s">
        <v>255</v>
      </c>
      <c r="E356" s="10" t="s">
        <v>2794</v>
      </c>
      <c r="F356" s="10" t="s">
        <v>3044</v>
      </c>
      <c r="G356" s="10" t="s">
        <v>3066</v>
      </c>
      <c r="H356" s="10" t="s">
        <v>3067</v>
      </c>
      <c r="I356" s="10" t="s">
        <v>718</v>
      </c>
      <c r="J356" s="10"/>
      <c r="K356" s="10">
        <v>-13.709721</v>
      </c>
      <c r="L356" s="10">
        <v>-172.210036</v>
      </c>
      <c r="M356" s="10"/>
      <c r="N356" s="10"/>
      <c r="O356" s="10"/>
      <c r="P356" s="10"/>
      <c r="Q356" s="103"/>
    </row>
    <row r="357" spans="1:17" s="5" customFormat="1" ht="15">
      <c r="A357" s="9" t="s">
        <v>2443</v>
      </c>
      <c r="B357" s="10">
        <v>394</v>
      </c>
      <c r="C357" s="8" t="str">
        <f t="shared" si="5"/>
        <v>Clark-2014-PNAS_394</v>
      </c>
      <c r="D357" s="10" t="s">
        <v>255</v>
      </c>
      <c r="E357" s="10" t="s">
        <v>2795</v>
      </c>
      <c r="F357" s="10" t="s">
        <v>3044</v>
      </c>
      <c r="G357" s="10" t="s">
        <v>3066</v>
      </c>
      <c r="H357" s="10" t="s">
        <v>3067</v>
      </c>
      <c r="I357" s="10" t="s">
        <v>718</v>
      </c>
      <c r="J357" s="10"/>
      <c r="K357" s="10">
        <v>-13.709721</v>
      </c>
      <c r="L357" s="10">
        <v>-172.210036</v>
      </c>
      <c r="M357" s="10"/>
      <c r="N357" s="10"/>
      <c r="O357" s="10"/>
      <c r="P357" s="10"/>
      <c r="Q357" s="103"/>
    </row>
    <row r="358" spans="1:17" s="5" customFormat="1" ht="15">
      <c r="A358" s="9" t="s">
        <v>2443</v>
      </c>
      <c r="B358" s="10">
        <v>395</v>
      </c>
      <c r="C358" s="8" t="str">
        <f t="shared" si="5"/>
        <v>Clark-2014-PNAS_395</v>
      </c>
      <c r="D358" s="10" t="s">
        <v>255</v>
      </c>
      <c r="E358" s="10" t="s">
        <v>2796</v>
      </c>
      <c r="F358" s="10" t="s">
        <v>3044</v>
      </c>
      <c r="G358" s="10" t="s">
        <v>3066</v>
      </c>
      <c r="H358" s="10" t="s">
        <v>3067</v>
      </c>
      <c r="I358" s="10" t="s">
        <v>3101</v>
      </c>
      <c r="J358" s="10"/>
      <c r="K358" s="10">
        <v>-13.539704</v>
      </c>
      <c r="L358" s="10">
        <v>-172.52005199999999</v>
      </c>
      <c r="M358" s="10"/>
      <c r="N358" s="10"/>
      <c r="O358" s="10"/>
      <c r="P358" s="10"/>
      <c r="Q358" s="103"/>
    </row>
    <row r="359" spans="1:17" s="5" customFormat="1" ht="15">
      <c r="A359" s="9" t="s">
        <v>2443</v>
      </c>
      <c r="B359" s="10">
        <v>396</v>
      </c>
      <c r="C359" s="8" t="str">
        <f t="shared" si="5"/>
        <v>Clark-2014-PNAS_396</v>
      </c>
      <c r="D359" s="10" t="s">
        <v>255</v>
      </c>
      <c r="E359" s="10" t="s">
        <v>2797</v>
      </c>
      <c r="F359" s="10" t="s">
        <v>3044</v>
      </c>
      <c r="G359" s="10" t="s">
        <v>3066</v>
      </c>
      <c r="H359" s="10" t="s">
        <v>3067</v>
      </c>
      <c r="I359" s="10" t="s">
        <v>3101</v>
      </c>
      <c r="J359" s="10"/>
      <c r="K359" s="10">
        <v>-13.539704</v>
      </c>
      <c r="L359" s="10">
        <v>-172.52005199999999</v>
      </c>
      <c r="M359" s="10"/>
      <c r="N359" s="10"/>
      <c r="O359" s="10"/>
      <c r="P359" s="10"/>
      <c r="Q359" s="103"/>
    </row>
    <row r="360" spans="1:17" s="5" customFormat="1" ht="15">
      <c r="A360" s="9" t="s">
        <v>2443</v>
      </c>
      <c r="B360" s="10">
        <v>397</v>
      </c>
      <c r="C360" s="8" t="str">
        <f t="shared" si="5"/>
        <v>Clark-2014-PNAS_397</v>
      </c>
      <c r="D360" s="10" t="s">
        <v>255</v>
      </c>
      <c r="E360" s="10" t="s">
        <v>2798</v>
      </c>
      <c r="F360" s="10" t="s">
        <v>3044</v>
      </c>
      <c r="G360" s="10" t="s">
        <v>3066</v>
      </c>
      <c r="H360" s="10" t="s">
        <v>3067</v>
      </c>
      <c r="I360" s="10" t="s">
        <v>3101</v>
      </c>
      <c r="J360" s="10"/>
      <c r="K360" s="10">
        <v>-13.539704</v>
      </c>
      <c r="L360" s="10">
        <v>-172.52005199999999</v>
      </c>
      <c r="M360" s="10"/>
      <c r="N360" s="10"/>
      <c r="O360" s="10"/>
      <c r="P360" s="10"/>
      <c r="Q360" s="103"/>
    </row>
    <row r="361" spans="1:17" s="5" customFormat="1" ht="15">
      <c r="A361" s="9" t="s">
        <v>2443</v>
      </c>
      <c r="B361" s="10">
        <v>398</v>
      </c>
      <c r="C361" s="8" t="str">
        <f t="shared" si="5"/>
        <v>Clark-2014-PNAS_398</v>
      </c>
      <c r="D361" s="10" t="s">
        <v>255</v>
      </c>
      <c r="E361" s="10" t="s">
        <v>2799</v>
      </c>
      <c r="F361" s="10" t="s">
        <v>3044</v>
      </c>
      <c r="G361" s="10" t="s">
        <v>3066</v>
      </c>
      <c r="H361" s="10" t="s">
        <v>3067</v>
      </c>
      <c r="I361" s="10" t="s">
        <v>3122</v>
      </c>
      <c r="J361" s="10"/>
      <c r="K361" s="10">
        <v>-13.470745000000001</v>
      </c>
      <c r="L361" s="10">
        <v>-172.44861299999999</v>
      </c>
      <c r="M361" s="10"/>
      <c r="N361" s="10"/>
      <c r="O361" s="10"/>
      <c r="P361" s="10"/>
      <c r="Q361" s="103"/>
    </row>
    <row r="362" spans="1:17" s="5" customFormat="1" ht="15">
      <c r="A362" s="9" t="s">
        <v>2443</v>
      </c>
      <c r="B362" s="10">
        <v>399</v>
      </c>
      <c r="C362" s="8" t="str">
        <f t="shared" si="5"/>
        <v>Clark-2014-PNAS_399</v>
      </c>
      <c r="D362" s="10" t="s">
        <v>255</v>
      </c>
      <c r="E362" s="10" t="s">
        <v>2800</v>
      </c>
      <c r="F362" s="10" t="s">
        <v>3044</v>
      </c>
      <c r="G362" s="10" t="s">
        <v>3066</v>
      </c>
      <c r="H362" s="10" t="s">
        <v>3089</v>
      </c>
      <c r="I362" s="10" t="s">
        <v>3123</v>
      </c>
      <c r="J362" s="10"/>
      <c r="K362" s="10">
        <v>-13.93</v>
      </c>
      <c r="L362" s="10">
        <v>-171.76</v>
      </c>
      <c r="M362" s="10"/>
      <c r="N362" s="10"/>
      <c r="O362" s="10"/>
      <c r="P362" s="10"/>
      <c r="Q362" s="103"/>
    </row>
    <row r="363" spans="1:17" s="5" customFormat="1" ht="15">
      <c r="A363" s="9" t="s">
        <v>2443</v>
      </c>
      <c r="B363" s="10">
        <v>400</v>
      </c>
      <c r="C363" s="8" t="str">
        <f t="shared" si="5"/>
        <v>Clark-2014-PNAS_400</v>
      </c>
      <c r="D363" s="10" t="s">
        <v>255</v>
      </c>
      <c r="E363" s="10" t="s">
        <v>2801</v>
      </c>
      <c r="F363" s="10" t="s">
        <v>3044</v>
      </c>
      <c r="G363" s="10" t="s">
        <v>3066</v>
      </c>
      <c r="H363" s="10" t="s">
        <v>3067</v>
      </c>
      <c r="I363" s="10" t="s">
        <v>3122</v>
      </c>
      <c r="J363" s="10"/>
      <c r="K363" s="10">
        <v>-13.470745000000001</v>
      </c>
      <c r="L363" s="10">
        <v>-172.44861299999999</v>
      </c>
      <c r="M363" s="10"/>
      <c r="N363" s="10"/>
      <c r="O363" s="10"/>
      <c r="P363" s="10"/>
      <c r="Q363" s="103"/>
    </row>
    <row r="364" spans="1:17" s="5" customFormat="1" ht="15">
      <c r="A364" s="9" t="s">
        <v>2443</v>
      </c>
      <c r="B364" s="10">
        <v>401</v>
      </c>
      <c r="C364" s="8" t="str">
        <f t="shared" si="5"/>
        <v>Clark-2014-PNAS_401</v>
      </c>
      <c r="D364" s="10" t="s">
        <v>255</v>
      </c>
      <c r="E364" s="10" t="s">
        <v>2802</v>
      </c>
      <c r="F364" s="10" t="s">
        <v>3044</v>
      </c>
      <c r="G364" s="10" t="s">
        <v>3066</v>
      </c>
      <c r="H364" s="10" t="s">
        <v>3067</v>
      </c>
      <c r="I364" s="10" t="s">
        <v>3122</v>
      </c>
      <c r="J364" s="10"/>
      <c r="K364" s="10">
        <v>-13.470745000000001</v>
      </c>
      <c r="L364" s="10">
        <v>-172.44861299999999</v>
      </c>
      <c r="M364" s="10"/>
      <c r="N364" s="10"/>
      <c r="O364" s="10"/>
      <c r="P364" s="10"/>
      <c r="Q364" s="103"/>
    </row>
    <row r="365" spans="1:17" s="5" customFormat="1" ht="15">
      <c r="A365" s="9" t="s">
        <v>2443</v>
      </c>
      <c r="B365" s="10">
        <v>402</v>
      </c>
      <c r="C365" s="8" t="str">
        <f t="shared" si="5"/>
        <v>Clark-2014-PNAS_402</v>
      </c>
      <c r="D365" s="10" t="s">
        <v>255</v>
      </c>
      <c r="E365" s="10" t="s">
        <v>2803</v>
      </c>
      <c r="F365" s="10" t="s">
        <v>3044</v>
      </c>
      <c r="G365" s="10" t="s">
        <v>3066</v>
      </c>
      <c r="H365" s="10" t="s">
        <v>3067</v>
      </c>
      <c r="I365" s="10" t="s">
        <v>3122</v>
      </c>
      <c r="J365" s="10"/>
      <c r="K365" s="10">
        <v>-13.470745000000001</v>
      </c>
      <c r="L365" s="10">
        <v>-172.44861299999999</v>
      </c>
      <c r="M365" s="10"/>
      <c r="N365" s="10"/>
      <c r="O365" s="10"/>
      <c r="P365" s="10"/>
      <c r="Q365" s="103"/>
    </row>
    <row r="366" spans="1:17" s="5" customFormat="1" ht="15">
      <c r="A366" s="9" t="s">
        <v>2443</v>
      </c>
      <c r="B366" s="10">
        <v>403</v>
      </c>
      <c r="C366" s="8" t="str">
        <f t="shared" si="5"/>
        <v>Clark-2014-PNAS_403</v>
      </c>
      <c r="D366" s="10" t="s">
        <v>255</v>
      </c>
      <c r="E366" s="10" t="s">
        <v>2804</v>
      </c>
      <c r="F366" s="10" t="s">
        <v>3044</v>
      </c>
      <c r="G366" s="10" t="s">
        <v>3066</v>
      </c>
      <c r="H366" s="10" t="s">
        <v>3067</v>
      </c>
      <c r="I366" s="10" t="s">
        <v>3122</v>
      </c>
      <c r="J366" s="10"/>
      <c r="K366" s="10">
        <v>-13.470745000000001</v>
      </c>
      <c r="L366" s="10">
        <v>-172.44861299999999</v>
      </c>
      <c r="M366" s="10"/>
      <c r="N366" s="10"/>
      <c r="O366" s="10"/>
      <c r="P366" s="10"/>
      <c r="Q366" s="103"/>
    </row>
    <row r="367" spans="1:17" s="5" customFormat="1" ht="15">
      <c r="A367" s="9" t="s">
        <v>2443</v>
      </c>
      <c r="B367" s="10">
        <v>404</v>
      </c>
      <c r="C367" s="8" t="str">
        <f t="shared" si="5"/>
        <v>Clark-2014-PNAS_404</v>
      </c>
      <c r="D367" s="10" t="s">
        <v>255</v>
      </c>
      <c r="E367" s="10" t="s">
        <v>2805</v>
      </c>
      <c r="F367" s="10" t="s">
        <v>3044</v>
      </c>
      <c r="G367" s="10" t="s">
        <v>3066</v>
      </c>
      <c r="H367" s="10" t="s">
        <v>3067</v>
      </c>
      <c r="I367" s="10" t="s">
        <v>3122</v>
      </c>
      <c r="J367" s="10"/>
      <c r="K367" s="10">
        <v>-13.470745000000001</v>
      </c>
      <c r="L367" s="10">
        <v>-172.44861299999999</v>
      </c>
      <c r="M367" s="10"/>
      <c r="N367" s="10"/>
      <c r="O367" s="10"/>
      <c r="P367" s="10"/>
      <c r="Q367" s="103"/>
    </row>
    <row r="368" spans="1:17" s="5" customFormat="1" ht="15">
      <c r="A368" s="9" t="s">
        <v>2443</v>
      </c>
      <c r="B368" s="10">
        <v>405</v>
      </c>
      <c r="C368" s="8" t="str">
        <f t="shared" si="5"/>
        <v>Clark-2014-PNAS_405</v>
      </c>
      <c r="D368" s="10" t="s">
        <v>255</v>
      </c>
      <c r="E368" s="10" t="s">
        <v>2806</v>
      </c>
      <c r="F368" s="10" t="s">
        <v>3044</v>
      </c>
      <c r="G368" s="10" t="s">
        <v>3066</v>
      </c>
      <c r="H368" s="10" t="s">
        <v>3067</v>
      </c>
      <c r="I368" s="10" t="s">
        <v>3119</v>
      </c>
      <c r="J368" s="10"/>
      <c r="K368" s="10">
        <v>-13.792365</v>
      </c>
      <c r="L368" s="10">
        <v>-172.51141999999999</v>
      </c>
      <c r="M368" s="10"/>
      <c r="N368" s="10"/>
      <c r="O368" s="10"/>
      <c r="P368" s="10"/>
      <c r="Q368" s="103"/>
    </row>
    <row r="369" spans="1:17" s="5" customFormat="1" ht="15">
      <c r="A369" s="9" t="s">
        <v>2443</v>
      </c>
      <c r="B369" s="10">
        <v>406</v>
      </c>
      <c r="C369" s="8" t="str">
        <f t="shared" si="5"/>
        <v>Clark-2014-PNAS_406</v>
      </c>
      <c r="D369" s="10" t="s">
        <v>255</v>
      </c>
      <c r="E369" s="10" t="s">
        <v>2807</v>
      </c>
      <c r="F369" s="10" t="s">
        <v>3044</v>
      </c>
      <c r="G369" s="10" t="s">
        <v>3066</v>
      </c>
      <c r="H369" s="10" t="s">
        <v>3067</v>
      </c>
      <c r="I369" s="10" t="s">
        <v>3124</v>
      </c>
      <c r="J369" s="10"/>
      <c r="K369" s="10">
        <v>-13.63</v>
      </c>
      <c r="L369" s="10">
        <v>-172.2</v>
      </c>
      <c r="M369" s="10"/>
      <c r="N369" s="10"/>
      <c r="O369" s="10"/>
      <c r="P369" s="10"/>
      <c r="Q369" s="103"/>
    </row>
    <row r="370" spans="1:17" s="5" customFormat="1" ht="15">
      <c r="A370" s="9" t="s">
        <v>2443</v>
      </c>
      <c r="B370" s="10">
        <v>407</v>
      </c>
      <c r="C370" s="8" t="str">
        <f t="shared" si="5"/>
        <v>Clark-2014-PNAS_407</v>
      </c>
      <c r="D370" s="10" t="s">
        <v>255</v>
      </c>
      <c r="E370" s="10" t="s">
        <v>2808</v>
      </c>
      <c r="F370" s="10" t="s">
        <v>3044</v>
      </c>
      <c r="G370" s="10" t="s">
        <v>3066</v>
      </c>
      <c r="H370" s="10" t="s">
        <v>3067</v>
      </c>
      <c r="I370" s="10" t="s">
        <v>3124</v>
      </c>
      <c r="J370" s="10"/>
      <c r="K370" s="10">
        <v>-13.63</v>
      </c>
      <c r="L370" s="10">
        <v>-172.2</v>
      </c>
      <c r="M370" s="10"/>
      <c r="N370" s="10"/>
      <c r="O370" s="10"/>
      <c r="P370" s="10"/>
      <c r="Q370" s="103"/>
    </row>
    <row r="371" spans="1:17" s="5" customFormat="1" ht="15">
      <c r="A371" s="9" t="s">
        <v>2443</v>
      </c>
      <c r="B371" s="10">
        <v>408</v>
      </c>
      <c r="C371" s="8" t="str">
        <f t="shared" si="5"/>
        <v>Clark-2014-PNAS_408</v>
      </c>
      <c r="D371" s="10" t="s">
        <v>255</v>
      </c>
      <c r="E371" s="10" t="s">
        <v>2809</v>
      </c>
      <c r="F371" s="10" t="s">
        <v>3044</v>
      </c>
      <c r="G371" s="10" t="s">
        <v>3066</v>
      </c>
      <c r="H371" s="10" t="s">
        <v>3067</v>
      </c>
      <c r="I371" s="10" t="s">
        <v>3124</v>
      </c>
      <c r="J371" s="10"/>
      <c r="K371" s="10">
        <v>-13.63</v>
      </c>
      <c r="L371" s="10">
        <v>-172.2</v>
      </c>
      <c r="M371" s="10"/>
      <c r="N371" s="10"/>
      <c r="O371" s="10"/>
      <c r="P371" s="10"/>
      <c r="Q371" s="103"/>
    </row>
    <row r="372" spans="1:17" s="5" customFormat="1" ht="15">
      <c r="A372" s="9" t="s">
        <v>2443</v>
      </c>
      <c r="B372" s="10">
        <v>409</v>
      </c>
      <c r="C372" s="8" t="str">
        <f t="shared" si="5"/>
        <v>Clark-2014-PNAS_409</v>
      </c>
      <c r="D372" s="10" t="s">
        <v>255</v>
      </c>
      <c r="E372" s="10" t="s">
        <v>2810</v>
      </c>
      <c r="F372" s="10" t="s">
        <v>3044</v>
      </c>
      <c r="G372" s="10" t="s">
        <v>3066</v>
      </c>
      <c r="H372" s="10" t="s">
        <v>3067</v>
      </c>
      <c r="I372" s="10" t="s">
        <v>3124</v>
      </c>
      <c r="J372" s="10"/>
      <c r="K372" s="10">
        <v>-13.63</v>
      </c>
      <c r="L372" s="10">
        <v>-172.2</v>
      </c>
      <c r="M372" s="10"/>
      <c r="N372" s="10"/>
      <c r="O372" s="10"/>
      <c r="P372" s="10"/>
      <c r="Q372" s="103"/>
    </row>
    <row r="373" spans="1:17" s="5" customFormat="1" ht="15">
      <c r="A373" s="9" t="s">
        <v>2443</v>
      </c>
      <c r="B373" s="10">
        <v>410</v>
      </c>
      <c r="C373" s="8" t="str">
        <f t="shared" si="5"/>
        <v>Clark-2014-PNAS_410</v>
      </c>
      <c r="D373" s="10" t="s">
        <v>255</v>
      </c>
      <c r="E373" s="10" t="s">
        <v>2811</v>
      </c>
      <c r="F373" s="10" t="s">
        <v>3044</v>
      </c>
      <c r="G373" s="10" t="s">
        <v>3066</v>
      </c>
      <c r="H373" s="10" t="s">
        <v>3067</v>
      </c>
      <c r="I373" s="10" t="s">
        <v>3124</v>
      </c>
      <c r="J373" s="10"/>
      <c r="K373" s="10">
        <v>-13.63</v>
      </c>
      <c r="L373" s="10">
        <v>-172.2</v>
      </c>
      <c r="M373" s="10"/>
      <c r="N373" s="10"/>
      <c r="O373" s="10"/>
      <c r="P373" s="10"/>
      <c r="Q373" s="103"/>
    </row>
    <row r="374" spans="1:17" s="5" customFormat="1" ht="15">
      <c r="A374" s="9" t="s">
        <v>2443</v>
      </c>
      <c r="B374" s="10">
        <v>411</v>
      </c>
      <c r="C374" s="8" t="str">
        <f t="shared" si="5"/>
        <v>Clark-2014-PNAS_411</v>
      </c>
      <c r="D374" s="10" t="s">
        <v>255</v>
      </c>
      <c r="E374" s="10" t="s">
        <v>2812</v>
      </c>
      <c r="F374" s="10" t="s">
        <v>3044</v>
      </c>
      <c r="G374" s="10" t="s">
        <v>3066</v>
      </c>
      <c r="H374" s="10" t="s">
        <v>3067</v>
      </c>
      <c r="I374" s="10" t="s">
        <v>3124</v>
      </c>
      <c r="J374" s="10"/>
      <c r="K374" s="10">
        <v>-13.63</v>
      </c>
      <c r="L374" s="10">
        <v>-172.2</v>
      </c>
      <c r="M374" s="10"/>
      <c r="N374" s="10"/>
      <c r="O374" s="10"/>
      <c r="P374" s="10"/>
      <c r="Q374" s="103"/>
    </row>
    <row r="375" spans="1:17" s="5" customFormat="1" ht="15">
      <c r="A375" s="9" t="s">
        <v>2443</v>
      </c>
      <c r="B375" s="10">
        <v>412</v>
      </c>
      <c r="C375" s="8" t="str">
        <f t="shared" si="5"/>
        <v>Clark-2014-PNAS_412</v>
      </c>
      <c r="D375" s="10" t="s">
        <v>255</v>
      </c>
      <c r="E375" s="10" t="s">
        <v>2813</v>
      </c>
      <c r="F375" s="10" t="s">
        <v>3044</v>
      </c>
      <c r="G375" s="10" t="s">
        <v>3066</v>
      </c>
      <c r="H375" s="10" t="s">
        <v>3067</v>
      </c>
      <c r="I375" s="10" t="s">
        <v>3125</v>
      </c>
      <c r="J375" s="10" t="s">
        <v>3126</v>
      </c>
      <c r="K375" s="10">
        <v>-13.75494</v>
      </c>
      <c r="L375" s="10">
        <v>-172.30677900000001</v>
      </c>
      <c r="M375" s="10"/>
      <c r="N375" s="10"/>
      <c r="O375" s="10"/>
      <c r="P375" s="10"/>
      <c r="Q375" s="103"/>
    </row>
    <row r="376" spans="1:17" s="5" customFormat="1" ht="15">
      <c r="A376" s="9" t="s">
        <v>2443</v>
      </c>
      <c r="B376" s="10">
        <v>413</v>
      </c>
      <c r="C376" s="8" t="str">
        <f t="shared" si="5"/>
        <v>Clark-2014-PNAS_413</v>
      </c>
      <c r="D376" s="10" t="s">
        <v>255</v>
      </c>
      <c r="E376" s="10" t="s">
        <v>2814</v>
      </c>
      <c r="F376" s="10" t="s">
        <v>3044</v>
      </c>
      <c r="G376" s="10" t="s">
        <v>3066</v>
      </c>
      <c r="H376" s="10" t="s">
        <v>3067</v>
      </c>
      <c r="I376" s="10" t="s">
        <v>3124</v>
      </c>
      <c r="J376" s="10"/>
      <c r="K376" s="10">
        <v>-13.63</v>
      </c>
      <c r="L376" s="10">
        <v>-172.2</v>
      </c>
      <c r="M376" s="10"/>
      <c r="N376" s="10"/>
      <c r="O376" s="10"/>
      <c r="P376" s="10"/>
      <c r="Q376" s="103"/>
    </row>
    <row r="377" spans="1:17" s="5" customFormat="1" ht="15">
      <c r="A377" s="9" t="s">
        <v>2443</v>
      </c>
      <c r="B377" s="10">
        <v>414</v>
      </c>
      <c r="C377" s="10" t="str">
        <f t="shared" si="5"/>
        <v>Clark-2014-PNAS_414</v>
      </c>
      <c r="D377" s="10" t="s">
        <v>255</v>
      </c>
      <c r="E377" s="10" t="s">
        <v>2815</v>
      </c>
      <c r="F377" s="10" t="s">
        <v>3044</v>
      </c>
      <c r="G377" s="10" t="s">
        <v>3066</v>
      </c>
      <c r="H377" s="10" t="s">
        <v>3067</v>
      </c>
      <c r="I377" s="10" t="s">
        <v>3124</v>
      </c>
      <c r="J377" s="10"/>
      <c r="K377" s="10">
        <v>-13.63</v>
      </c>
      <c r="L377" s="10">
        <v>-172.2</v>
      </c>
      <c r="M377" s="10"/>
      <c r="N377" s="10"/>
      <c r="O377" s="10"/>
      <c r="P377" s="10"/>
      <c r="Q377" s="103"/>
    </row>
    <row r="378" spans="1:17" s="5" customFormat="1" ht="15">
      <c r="A378" s="9" t="s">
        <v>2443</v>
      </c>
      <c r="B378" s="10">
        <v>415</v>
      </c>
      <c r="C378" s="10" t="str">
        <f t="shared" si="5"/>
        <v>Clark-2014-PNAS_415</v>
      </c>
      <c r="D378" s="10" t="s">
        <v>255</v>
      </c>
      <c r="E378" s="10" t="s">
        <v>2816</v>
      </c>
      <c r="F378" s="10" t="s">
        <v>3044</v>
      </c>
      <c r="G378" s="10" t="s">
        <v>3066</v>
      </c>
      <c r="H378" s="10" t="s">
        <v>3067</v>
      </c>
      <c r="I378" s="10" t="s">
        <v>3124</v>
      </c>
      <c r="J378" s="10"/>
      <c r="K378" s="10">
        <v>-13.63</v>
      </c>
      <c r="L378" s="10">
        <v>-172.2</v>
      </c>
      <c r="M378" s="10"/>
      <c r="N378" s="10"/>
      <c r="O378" s="10"/>
      <c r="P378" s="10"/>
      <c r="Q378" s="103"/>
    </row>
    <row r="379" spans="1:17" s="5" customFormat="1" ht="15">
      <c r="A379" s="9" t="s">
        <v>2443</v>
      </c>
      <c r="B379" s="10">
        <v>416</v>
      </c>
      <c r="C379" s="10" t="str">
        <f t="shared" si="5"/>
        <v>Clark-2014-PNAS_416</v>
      </c>
      <c r="D379" s="10" t="s">
        <v>255</v>
      </c>
      <c r="E379" s="10" t="s">
        <v>2817</v>
      </c>
      <c r="F379" s="10" t="s">
        <v>3044</v>
      </c>
      <c r="G379" s="10" t="s">
        <v>3066</v>
      </c>
      <c r="H379" s="10" t="s">
        <v>3067</v>
      </c>
      <c r="I379" s="10" t="s">
        <v>3124</v>
      </c>
      <c r="J379" s="10"/>
      <c r="K379" s="10">
        <v>-13.63</v>
      </c>
      <c r="L379" s="10">
        <v>-172.2</v>
      </c>
      <c r="M379" s="10"/>
      <c r="N379" s="10"/>
      <c r="O379" s="10"/>
      <c r="P379" s="10"/>
      <c r="Q379" s="103"/>
    </row>
    <row r="380" spans="1:17" s="5" customFormat="1" ht="15">
      <c r="A380" s="9" t="s">
        <v>2443</v>
      </c>
      <c r="B380" s="10">
        <v>417</v>
      </c>
      <c r="C380" s="10" t="str">
        <f t="shared" si="5"/>
        <v>Clark-2014-PNAS_417</v>
      </c>
      <c r="D380" s="10" t="s">
        <v>255</v>
      </c>
      <c r="E380" s="10" t="s">
        <v>2818</v>
      </c>
      <c r="F380" s="10" t="s">
        <v>3044</v>
      </c>
      <c r="G380" s="10" t="s">
        <v>3066</v>
      </c>
      <c r="H380" s="10" t="s">
        <v>3067</v>
      </c>
      <c r="I380" s="10" t="s">
        <v>3120</v>
      </c>
      <c r="J380" s="10"/>
      <c r="K380" s="10">
        <v>-13.590984000000001</v>
      </c>
      <c r="L380" s="10">
        <v>-172.210126</v>
      </c>
      <c r="M380" s="10"/>
      <c r="N380" s="10"/>
      <c r="O380" s="10"/>
      <c r="P380" s="10"/>
      <c r="Q380" s="103"/>
    </row>
    <row r="381" spans="1:17" s="5" customFormat="1" ht="15">
      <c r="A381" s="9" t="s">
        <v>2443</v>
      </c>
      <c r="B381" s="10">
        <v>418</v>
      </c>
      <c r="C381" s="10" t="str">
        <f t="shared" si="5"/>
        <v>Clark-2014-PNAS_418</v>
      </c>
      <c r="D381" s="10" t="s">
        <v>255</v>
      </c>
      <c r="E381" s="10" t="s">
        <v>2819</v>
      </c>
      <c r="F381" s="10" t="s">
        <v>3044</v>
      </c>
      <c r="G381" s="10" t="s">
        <v>3066</v>
      </c>
      <c r="H381" s="10" t="s">
        <v>3067</v>
      </c>
      <c r="I381" s="10" t="s">
        <v>3120</v>
      </c>
      <c r="J381" s="10"/>
      <c r="K381" s="10">
        <v>-13.590984000000001</v>
      </c>
      <c r="L381" s="10">
        <v>-172.210126</v>
      </c>
      <c r="M381" s="10"/>
      <c r="N381" s="10"/>
      <c r="O381" s="10"/>
      <c r="P381" s="10"/>
      <c r="Q381" s="103"/>
    </row>
    <row r="382" spans="1:17" s="5" customFormat="1" ht="15">
      <c r="A382" s="9" t="s">
        <v>2443</v>
      </c>
      <c r="B382" s="10">
        <v>419</v>
      </c>
      <c r="C382" s="10" t="str">
        <f t="shared" si="5"/>
        <v>Clark-2014-PNAS_419</v>
      </c>
      <c r="D382" s="10" t="s">
        <v>255</v>
      </c>
      <c r="E382" s="10" t="s">
        <v>2820</v>
      </c>
      <c r="F382" s="10" t="s">
        <v>3044</v>
      </c>
      <c r="G382" s="10" t="s">
        <v>3066</v>
      </c>
      <c r="H382" s="10" t="s">
        <v>3067</v>
      </c>
      <c r="I382" s="10" t="s">
        <v>3127</v>
      </c>
      <c r="J382" s="10"/>
      <c r="K382" s="10">
        <v>-13.77</v>
      </c>
      <c r="L382" s="10">
        <v>-172.37</v>
      </c>
      <c r="M382" s="10"/>
      <c r="N382" s="10"/>
      <c r="O382" s="10"/>
      <c r="P382" s="10"/>
      <c r="Q382" s="103"/>
    </row>
    <row r="383" spans="1:17" s="5" customFormat="1" ht="15">
      <c r="A383" s="9" t="s">
        <v>2443</v>
      </c>
      <c r="B383" s="10">
        <v>420</v>
      </c>
      <c r="C383" s="10" t="str">
        <f t="shared" si="5"/>
        <v>Clark-2014-PNAS_420</v>
      </c>
      <c r="D383" s="10" t="s">
        <v>255</v>
      </c>
      <c r="E383" s="10" t="s">
        <v>2821</v>
      </c>
      <c r="F383" s="10" t="s">
        <v>3044</v>
      </c>
      <c r="G383" s="10" t="s">
        <v>3066</v>
      </c>
      <c r="H383" s="10" t="s">
        <v>3067</v>
      </c>
      <c r="I383" s="10" t="s">
        <v>3120</v>
      </c>
      <c r="J383" s="10"/>
      <c r="K383" s="10">
        <v>-13.590984000000001</v>
      </c>
      <c r="L383" s="10">
        <v>-172.210126</v>
      </c>
      <c r="M383" s="10"/>
      <c r="N383" s="10"/>
      <c r="O383" s="10"/>
      <c r="P383" s="10"/>
      <c r="Q383" s="103"/>
    </row>
    <row r="384" spans="1:17" s="5" customFormat="1" ht="15">
      <c r="A384" s="9" t="s">
        <v>2443</v>
      </c>
      <c r="B384" s="10">
        <v>421</v>
      </c>
      <c r="C384" s="10" t="str">
        <f t="shared" si="5"/>
        <v>Clark-2014-PNAS_421</v>
      </c>
      <c r="D384" s="10" t="s">
        <v>255</v>
      </c>
      <c r="E384" s="10" t="s">
        <v>2822</v>
      </c>
      <c r="F384" s="10" t="s">
        <v>3044</v>
      </c>
      <c r="G384" s="10" t="s">
        <v>3066</v>
      </c>
      <c r="H384" s="10" t="s">
        <v>3067</v>
      </c>
      <c r="I384" s="10" t="s">
        <v>3120</v>
      </c>
      <c r="J384" s="10"/>
      <c r="K384" s="10">
        <v>-13.590984000000001</v>
      </c>
      <c r="L384" s="10">
        <v>-172.210126</v>
      </c>
      <c r="M384" s="10"/>
      <c r="N384" s="10"/>
      <c r="O384" s="10"/>
      <c r="P384" s="10"/>
      <c r="Q384" s="103"/>
    </row>
    <row r="385" spans="1:17" s="5" customFormat="1" ht="15">
      <c r="A385" s="9" t="s">
        <v>2443</v>
      </c>
      <c r="B385" s="10">
        <v>422</v>
      </c>
      <c r="C385" s="10" t="str">
        <f t="shared" si="5"/>
        <v>Clark-2014-PNAS_422</v>
      </c>
      <c r="D385" s="10" t="s">
        <v>255</v>
      </c>
      <c r="E385" s="10" t="s">
        <v>2823</v>
      </c>
      <c r="F385" s="10" t="s">
        <v>3044</v>
      </c>
      <c r="G385" s="10" t="s">
        <v>3066</v>
      </c>
      <c r="H385" s="10" t="s">
        <v>3067</v>
      </c>
      <c r="I385" s="10" t="s">
        <v>3120</v>
      </c>
      <c r="J385" s="10"/>
      <c r="K385" s="10">
        <v>-13.590984000000001</v>
      </c>
      <c r="L385" s="10">
        <v>-172.210126</v>
      </c>
      <c r="M385" s="10"/>
      <c r="N385" s="10"/>
      <c r="O385" s="10"/>
      <c r="P385" s="10"/>
      <c r="Q385" s="103"/>
    </row>
    <row r="386" spans="1:17" s="5" customFormat="1" ht="15">
      <c r="A386" s="9" t="s">
        <v>2443</v>
      </c>
      <c r="B386" s="10">
        <v>423</v>
      </c>
      <c r="C386" s="10" t="str">
        <f t="shared" si="5"/>
        <v>Clark-2014-PNAS_423</v>
      </c>
      <c r="D386" s="10" t="s">
        <v>255</v>
      </c>
      <c r="E386" s="10" t="s">
        <v>2824</v>
      </c>
      <c r="F386" s="10" t="s">
        <v>3044</v>
      </c>
      <c r="G386" s="10" t="s">
        <v>3066</v>
      </c>
      <c r="H386" s="10" t="s">
        <v>3067</v>
      </c>
      <c r="I386" s="10" t="s">
        <v>3128</v>
      </c>
      <c r="J386" s="10"/>
      <c r="K386" s="10">
        <v>-13.471</v>
      </c>
      <c r="L386" s="10">
        <v>-172.426391</v>
      </c>
      <c r="M386" s="10"/>
      <c r="N386" s="10"/>
      <c r="O386" s="10"/>
      <c r="P386" s="10"/>
      <c r="Q386" s="103"/>
    </row>
    <row r="387" spans="1:17" s="5" customFormat="1" ht="15">
      <c r="A387" s="9" t="s">
        <v>2443</v>
      </c>
      <c r="B387" s="10">
        <v>424</v>
      </c>
      <c r="C387" s="10" t="str">
        <f t="shared" si="5"/>
        <v>Clark-2014-PNAS_424</v>
      </c>
      <c r="D387" s="10" t="s">
        <v>255</v>
      </c>
      <c r="E387" s="10" t="s">
        <v>2825</v>
      </c>
      <c r="F387" s="10" t="s">
        <v>3044</v>
      </c>
      <c r="G387" s="10" t="s">
        <v>3066</v>
      </c>
      <c r="H387" s="10" t="s">
        <v>3067</v>
      </c>
      <c r="I387" s="10" t="s">
        <v>3128</v>
      </c>
      <c r="J387" s="10"/>
      <c r="K387" s="10">
        <v>-13.471</v>
      </c>
      <c r="L387" s="10">
        <v>-172.426391</v>
      </c>
      <c r="M387" s="10"/>
      <c r="N387" s="10"/>
      <c r="O387" s="10"/>
      <c r="P387" s="10"/>
      <c r="Q387" s="103"/>
    </row>
    <row r="388" spans="1:17" s="5" customFormat="1" ht="15">
      <c r="A388" s="9" t="s">
        <v>2443</v>
      </c>
      <c r="B388" s="10">
        <v>425</v>
      </c>
      <c r="C388" s="10" t="str">
        <f t="shared" si="5"/>
        <v>Clark-2014-PNAS_425</v>
      </c>
      <c r="D388" s="10" t="s">
        <v>255</v>
      </c>
      <c r="E388" s="10" t="s">
        <v>2826</v>
      </c>
      <c r="F388" s="10" t="s">
        <v>3044</v>
      </c>
      <c r="G388" s="10" t="s">
        <v>3066</v>
      </c>
      <c r="H388" s="10" t="s">
        <v>3067</v>
      </c>
      <c r="I388" s="10" t="s">
        <v>3128</v>
      </c>
      <c r="J388" s="10"/>
      <c r="K388" s="10">
        <v>-13.471</v>
      </c>
      <c r="L388" s="10">
        <v>-172.426391</v>
      </c>
      <c r="M388" s="10"/>
      <c r="N388" s="10"/>
      <c r="O388" s="10"/>
      <c r="P388" s="10"/>
      <c r="Q388" s="103"/>
    </row>
    <row r="389" spans="1:17" s="5" customFormat="1" ht="15">
      <c r="A389" s="9" t="s">
        <v>2443</v>
      </c>
      <c r="B389" s="10">
        <v>426</v>
      </c>
      <c r="C389" s="10" t="str">
        <f t="shared" si="5"/>
        <v>Clark-2014-PNAS_426</v>
      </c>
      <c r="D389" s="10" t="s">
        <v>255</v>
      </c>
      <c r="E389" s="10" t="s">
        <v>2827</v>
      </c>
      <c r="F389" s="10" t="s">
        <v>3044</v>
      </c>
      <c r="G389" s="10" t="s">
        <v>3066</v>
      </c>
      <c r="H389" s="10" t="s">
        <v>3067</v>
      </c>
      <c r="I389" s="10" t="s">
        <v>3128</v>
      </c>
      <c r="J389" s="10"/>
      <c r="K389" s="10">
        <v>-13.471</v>
      </c>
      <c r="L389" s="10">
        <v>-172.426391</v>
      </c>
      <c r="M389" s="10"/>
      <c r="N389" s="10"/>
      <c r="O389" s="10"/>
      <c r="P389" s="10"/>
      <c r="Q389" s="103"/>
    </row>
    <row r="390" spans="1:17" s="5" customFormat="1" ht="15">
      <c r="A390" s="9" t="s">
        <v>2443</v>
      </c>
      <c r="B390" s="10">
        <v>427</v>
      </c>
      <c r="C390" s="10" t="str">
        <f t="shared" si="5"/>
        <v>Clark-2014-PNAS_427</v>
      </c>
      <c r="D390" s="10" t="s">
        <v>255</v>
      </c>
      <c r="E390" s="10" t="s">
        <v>2828</v>
      </c>
      <c r="F390" s="10" t="s">
        <v>3044</v>
      </c>
      <c r="G390" s="10" t="s">
        <v>3066</v>
      </c>
      <c r="H390" s="10" t="s">
        <v>3067</v>
      </c>
      <c r="I390" s="10" t="s">
        <v>3128</v>
      </c>
      <c r="J390" s="10"/>
      <c r="K390" s="10">
        <v>-13.471</v>
      </c>
      <c r="L390" s="10">
        <v>-172.426391</v>
      </c>
      <c r="M390" s="10"/>
      <c r="N390" s="10"/>
      <c r="O390" s="10"/>
      <c r="P390" s="10"/>
      <c r="Q390" s="103"/>
    </row>
    <row r="391" spans="1:17" s="5" customFormat="1" ht="15">
      <c r="A391" s="9" t="s">
        <v>2443</v>
      </c>
      <c r="B391" s="10">
        <v>428</v>
      </c>
      <c r="C391" s="10" t="str">
        <f t="shared" si="5"/>
        <v>Clark-2014-PNAS_428</v>
      </c>
      <c r="D391" s="10" t="s">
        <v>255</v>
      </c>
      <c r="E391" s="10" t="s">
        <v>2829</v>
      </c>
      <c r="F391" s="10" t="s">
        <v>3044</v>
      </c>
      <c r="G391" s="10" t="s">
        <v>3066</v>
      </c>
      <c r="H391" s="10" t="s">
        <v>3067</v>
      </c>
      <c r="I391" s="10" t="s">
        <v>3128</v>
      </c>
      <c r="J391" s="10"/>
      <c r="K391" s="10">
        <v>-13.471</v>
      </c>
      <c r="L391" s="10">
        <v>-172.426391</v>
      </c>
      <c r="M391" s="10"/>
      <c r="N391" s="10"/>
      <c r="O391" s="10"/>
      <c r="P391" s="10"/>
      <c r="Q391" s="103"/>
    </row>
    <row r="392" spans="1:17" s="5" customFormat="1" ht="15">
      <c r="A392" s="9" t="s">
        <v>2443</v>
      </c>
      <c r="B392" s="10">
        <v>429</v>
      </c>
      <c r="C392" s="10" t="str">
        <f t="shared" ref="C392:C455" si="6">CONCATENATE(A392,"_",B392)</f>
        <v>Clark-2014-PNAS_429</v>
      </c>
      <c r="D392" s="10" t="s">
        <v>255</v>
      </c>
      <c r="E392" s="10" t="s">
        <v>2830</v>
      </c>
      <c r="F392" s="10" t="s">
        <v>3044</v>
      </c>
      <c r="G392" s="10" t="s">
        <v>3066</v>
      </c>
      <c r="H392" s="10" t="s">
        <v>3067</v>
      </c>
      <c r="I392" s="10" t="s">
        <v>3129</v>
      </c>
      <c r="J392" s="10"/>
      <c r="K392" s="10">
        <v>-13.452182000000001</v>
      </c>
      <c r="L392" s="10">
        <v>-172.402354</v>
      </c>
      <c r="M392" s="10"/>
      <c r="N392" s="10"/>
      <c r="O392" s="10"/>
      <c r="P392" s="10"/>
      <c r="Q392" s="103"/>
    </row>
    <row r="393" spans="1:17" s="5" customFormat="1" ht="15">
      <c r="A393" s="9" t="s">
        <v>2443</v>
      </c>
      <c r="B393" s="10">
        <v>430</v>
      </c>
      <c r="C393" s="10" t="str">
        <f t="shared" si="6"/>
        <v>Clark-2014-PNAS_430</v>
      </c>
      <c r="D393" s="10" t="s">
        <v>255</v>
      </c>
      <c r="E393" s="10" t="s">
        <v>2831</v>
      </c>
      <c r="F393" s="10" t="s">
        <v>3044</v>
      </c>
      <c r="G393" s="10" t="s">
        <v>3066</v>
      </c>
      <c r="H393" s="10" t="s">
        <v>3067</v>
      </c>
      <c r="I393" s="10" t="s">
        <v>3129</v>
      </c>
      <c r="J393" s="10"/>
      <c r="K393" s="10">
        <v>-13.452182000000001</v>
      </c>
      <c r="L393" s="10">
        <v>-172.402354</v>
      </c>
      <c r="M393" s="10"/>
      <c r="N393" s="10"/>
      <c r="O393" s="10"/>
      <c r="P393" s="10"/>
      <c r="Q393" s="103"/>
    </row>
    <row r="394" spans="1:17" s="5" customFormat="1" ht="15">
      <c r="A394" s="9" t="s">
        <v>2443</v>
      </c>
      <c r="B394" s="10">
        <v>431</v>
      </c>
      <c r="C394" s="10" t="str">
        <f t="shared" si="6"/>
        <v>Clark-2014-PNAS_431</v>
      </c>
      <c r="D394" s="10" t="s">
        <v>255</v>
      </c>
      <c r="E394" s="10" t="s">
        <v>2832</v>
      </c>
      <c r="F394" s="10" t="s">
        <v>3044</v>
      </c>
      <c r="G394" s="10" t="s">
        <v>3066</v>
      </c>
      <c r="H394" s="10" t="s">
        <v>3067</v>
      </c>
      <c r="I394" s="10" t="s">
        <v>3129</v>
      </c>
      <c r="J394" s="10"/>
      <c r="K394" s="10">
        <v>-13.452182000000001</v>
      </c>
      <c r="L394" s="10">
        <v>-172.402354</v>
      </c>
      <c r="M394" s="10"/>
      <c r="N394" s="10"/>
      <c r="O394" s="10"/>
      <c r="P394" s="10"/>
      <c r="Q394" s="103"/>
    </row>
    <row r="395" spans="1:17" s="5" customFormat="1" ht="15">
      <c r="A395" s="9" t="s">
        <v>2443</v>
      </c>
      <c r="B395" s="10">
        <v>432</v>
      </c>
      <c r="C395" s="10" t="str">
        <f t="shared" si="6"/>
        <v>Clark-2014-PNAS_432</v>
      </c>
      <c r="D395" s="10" t="s">
        <v>255</v>
      </c>
      <c r="E395" s="10" t="s">
        <v>2833</v>
      </c>
      <c r="F395" s="10" t="s">
        <v>3044</v>
      </c>
      <c r="G395" s="10" t="s">
        <v>3066</v>
      </c>
      <c r="H395" s="10" t="s">
        <v>3067</v>
      </c>
      <c r="I395" s="10" t="s">
        <v>3128</v>
      </c>
      <c r="J395" s="10"/>
      <c r="K395" s="10">
        <v>-13.471</v>
      </c>
      <c r="L395" s="10">
        <v>-172.426391</v>
      </c>
      <c r="M395" s="10"/>
      <c r="N395" s="10"/>
      <c r="O395" s="10"/>
      <c r="P395" s="10"/>
      <c r="Q395" s="103"/>
    </row>
    <row r="396" spans="1:17" s="5" customFormat="1" ht="15">
      <c r="A396" s="9" t="s">
        <v>2443</v>
      </c>
      <c r="B396" s="10">
        <v>433</v>
      </c>
      <c r="C396" s="10" t="str">
        <f t="shared" si="6"/>
        <v>Clark-2014-PNAS_433</v>
      </c>
      <c r="D396" s="10" t="s">
        <v>255</v>
      </c>
      <c r="E396" s="10" t="s">
        <v>2834</v>
      </c>
      <c r="F396" s="10" t="s">
        <v>3044</v>
      </c>
      <c r="G396" s="10" t="s">
        <v>3066</v>
      </c>
      <c r="H396" s="10" t="s">
        <v>3067</v>
      </c>
      <c r="I396" s="10" t="s">
        <v>3128</v>
      </c>
      <c r="J396" s="10"/>
      <c r="K396" s="10">
        <v>-13.471</v>
      </c>
      <c r="L396" s="10">
        <v>-172.426391</v>
      </c>
      <c r="M396" s="10"/>
      <c r="N396" s="10"/>
      <c r="O396" s="10"/>
      <c r="P396" s="10"/>
      <c r="Q396" s="103"/>
    </row>
    <row r="397" spans="1:17" s="5" customFormat="1" ht="15">
      <c r="A397" s="9" t="s">
        <v>2443</v>
      </c>
      <c r="B397" s="10">
        <v>434</v>
      </c>
      <c r="C397" s="10" t="str">
        <f t="shared" si="6"/>
        <v>Clark-2014-PNAS_434</v>
      </c>
      <c r="D397" s="10" t="s">
        <v>255</v>
      </c>
      <c r="E397" s="10" t="s">
        <v>2835</v>
      </c>
      <c r="F397" s="10" t="s">
        <v>3044</v>
      </c>
      <c r="G397" s="10" t="s">
        <v>3066</v>
      </c>
      <c r="H397" s="10" t="s">
        <v>3067</v>
      </c>
      <c r="I397" s="10" t="s">
        <v>3128</v>
      </c>
      <c r="J397" s="10"/>
      <c r="K397" s="10">
        <v>-13.471</v>
      </c>
      <c r="L397" s="10">
        <v>-172.426391</v>
      </c>
      <c r="M397" s="10"/>
      <c r="N397" s="10"/>
      <c r="O397" s="10"/>
      <c r="P397" s="10"/>
      <c r="Q397" s="103"/>
    </row>
    <row r="398" spans="1:17" s="5" customFormat="1" ht="15">
      <c r="A398" s="9" t="s">
        <v>2443</v>
      </c>
      <c r="B398" s="10">
        <v>435</v>
      </c>
      <c r="C398" s="10" t="str">
        <f t="shared" si="6"/>
        <v>Clark-2014-PNAS_435</v>
      </c>
      <c r="D398" s="10" t="s">
        <v>255</v>
      </c>
      <c r="E398" s="10" t="s">
        <v>2836</v>
      </c>
      <c r="F398" s="10" t="s">
        <v>3044</v>
      </c>
      <c r="G398" s="10" t="s">
        <v>3066</v>
      </c>
      <c r="H398" s="10" t="s">
        <v>3067</v>
      </c>
      <c r="I398" s="10" t="s">
        <v>3128</v>
      </c>
      <c r="J398" s="10"/>
      <c r="K398" s="10">
        <v>-13.471</v>
      </c>
      <c r="L398" s="10">
        <v>-172.426391</v>
      </c>
      <c r="M398" s="10"/>
      <c r="N398" s="10"/>
      <c r="O398" s="10"/>
      <c r="P398" s="10"/>
      <c r="Q398" s="103"/>
    </row>
    <row r="399" spans="1:17" s="5" customFormat="1" ht="15">
      <c r="A399" s="9" t="s">
        <v>2443</v>
      </c>
      <c r="B399" s="10">
        <v>436</v>
      </c>
      <c r="C399" s="10" t="str">
        <f t="shared" si="6"/>
        <v>Clark-2014-PNAS_436</v>
      </c>
      <c r="D399" s="10" t="s">
        <v>255</v>
      </c>
      <c r="E399" s="10" t="s">
        <v>2837</v>
      </c>
      <c r="F399" s="10" t="s">
        <v>3044</v>
      </c>
      <c r="G399" s="10" t="s">
        <v>3066</v>
      </c>
      <c r="H399" s="10" t="s">
        <v>3067</v>
      </c>
      <c r="I399" s="10" t="s">
        <v>3128</v>
      </c>
      <c r="J399" s="10"/>
      <c r="K399" s="10">
        <v>-13.471</v>
      </c>
      <c r="L399" s="10">
        <v>-172.426391</v>
      </c>
      <c r="M399" s="10"/>
      <c r="N399" s="10"/>
      <c r="O399" s="10"/>
      <c r="P399" s="10"/>
      <c r="Q399" s="103"/>
    </row>
    <row r="400" spans="1:17" s="5" customFormat="1" ht="15">
      <c r="A400" s="9" t="s">
        <v>2443</v>
      </c>
      <c r="B400" s="10">
        <v>437</v>
      </c>
      <c r="C400" s="10" t="str">
        <f t="shared" si="6"/>
        <v>Clark-2014-PNAS_437</v>
      </c>
      <c r="D400" s="10" t="s">
        <v>255</v>
      </c>
      <c r="E400" s="10" t="s">
        <v>2838</v>
      </c>
      <c r="F400" s="10" t="s">
        <v>3044</v>
      </c>
      <c r="G400" s="10" t="s">
        <v>3066</v>
      </c>
      <c r="H400" s="10" t="s">
        <v>3067</v>
      </c>
      <c r="I400" s="10" t="s">
        <v>3128</v>
      </c>
      <c r="J400" s="10"/>
      <c r="K400" s="10">
        <v>-13.471</v>
      </c>
      <c r="L400" s="10">
        <v>-172.426391</v>
      </c>
      <c r="M400" s="10"/>
      <c r="N400" s="10"/>
      <c r="O400" s="10"/>
      <c r="P400" s="10"/>
      <c r="Q400" s="103"/>
    </row>
    <row r="401" spans="1:17" s="5" customFormat="1" ht="15">
      <c r="A401" s="9" t="s">
        <v>2443</v>
      </c>
      <c r="B401" s="10">
        <v>438</v>
      </c>
      <c r="C401" s="10" t="str">
        <f t="shared" si="6"/>
        <v>Clark-2014-PNAS_438</v>
      </c>
      <c r="D401" s="10" t="s">
        <v>255</v>
      </c>
      <c r="E401" s="10" t="s">
        <v>2839</v>
      </c>
      <c r="F401" s="10" t="s">
        <v>3044</v>
      </c>
      <c r="G401" s="10" t="s">
        <v>3066</v>
      </c>
      <c r="H401" s="10" t="s">
        <v>3067</v>
      </c>
      <c r="I401" s="10" t="s">
        <v>3128</v>
      </c>
      <c r="J401" s="10"/>
      <c r="K401" s="10">
        <v>-13.471</v>
      </c>
      <c r="L401" s="10">
        <v>-172.426391</v>
      </c>
      <c r="M401" s="10"/>
      <c r="N401" s="10"/>
      <c r="O401" s="10"/>
      <c r="P401" s="10"/>
      <c r="Q401" s="103"/>
    </row>
    <row r="402" spans="1:17" s="5" customFormat="1" ht="15">
      <c r="A402" s="9" t="s">
        <v>2443</v>
      </c>
      <c r="B402" s="10">
        <v>439</v>
      </c>
      <c r="C402" s="10" t="str">
        <f t="shared" si="6"/>
        <v>Clark-2014-PNAS_439</v>
      </c>
      <c r="D402" s="10" t="s">
        <v>255</v>
      </c>
      <c r="E402" s="10" t="s">
        <v>2840</v>
      </c>
      <c r="F402" s="10" t="s">
        <v>3044</v>
      </c>
      <c r="G402" s="10" t="s">
        <v>3066</v>
      </c>
      <c r="H402" s="10" t="s">
        <v>3067</v>
      </c>
      <c r="I402" s="10" t="s">
        <v>3128</v>
      </c>
      <c r="J402" s="10"/>
      <c r="K402" s="10">
        <v>-13.471</v>
      </c>
      <c r="L402" s="10">
        <v>-172.426391</v>
      </c>
      <c r="M402" s="10"/>
      <c r="N402" s="10"/>
      <c r="O402" s="10"/>
      <c r="P402" s="10"/>
      <c r="Q402" s="103"/>
    </row>
    <row r="403" spans="1:17" s="5" customFormat="1" ht="15">
      <c r="A403" s="9" t="s">
        <v>2443</v>
      </c>
      <c r="B403" s="10">
        <v>440</v>
      </c>
      <c r="C403" s="10" t="str">
        <f t="shared" si="6"/>
        <v>Clark-2014-PNAS_440</v>
      </c>
      <c r="D403" s="10" t="s">
        <v>255</v>
      </c>
      <c r="E403" s="10" t="s">
        <v>2841</v>
      </c>
      <c r="F403" s="10" t="s">
        <v>3044</v>
      </c>
      <c r="G403" s="10" t="s">
        <v>3066</v>
      </c>
      <c r="H403" s="10" t="s">
        <v>3067</v>
      </c>
      <c r="I403" s="10" t="s">
        <v>3128</v>
      </c>
      <c r="J403" s="10"/>
      <c r="K403" s="10">
        <v>-13.471</v>
      </c>
      <c r="L403" s="10">
        <v>-172.426391</v>
      </c>
      <c r="M403" s="10"/>
      <c r="N403" s="10"/>
      <c r="O403" s="10"/>
      <c r="P403" s="10"/>
      <c r="Q403" s="103"/>
    </row>
    <row r="404" spans="1:17" s="5" customFormat="1" ht="15">
      <c r="A404" s="9" t="s">
        <v>2443</v>
      </c>
      <c r="B404" s="10">
        <v>441</v>
      </c>
      <c r="C404" s="10" t="str">
        <f t="shared" si="6"/>
        <v>Clark-2014-PNAS_441</v>
      </c>
      <c r="D404" s="10" t="s">
        <v>255</v>
      </c>
      <c r="E404" s="10" t="s">
        <v>2842</v>
      </c>
      <c r="F404" s="10" t="s">
        <v>3044</v>
      </c>
      <c r="G404" s="10" t="s">
        <v>3066</v>
      </c>
      <c r="H404" s="10" t="s">
        <v>3067</v>
      </c>
      <c r="I404" s="10" t="s">
        <v>3128</v>
      </c>
      <c r="J404" s="10"/>
      <c r="K404" s="10">
        <v>-13.471</v>
      </c>
      <c r="L404" s="10">
        <v>-172.426391</v>
      </c>
      <c r="M404" s="10"/>
      <c r="N404" s="10"/>
      <c r="O404" s="10"/>
      <c r="P404" s="10"/>
      <c r="Q404" s="103"/>
    </row>
    <row r="405" spans="1:17" s="5" customFormat="1" ht="15">
      <c r="A405" s="9" t="s">
        <v>2443</v>
      </c>
      <c r="B405" s="10">
        <v>442</v>
      </c>
      <c r="C405" s="10" t="str">
        <f t="shared" si="6"/>
        <v>Clark-2014-PNAS_442</v>
      </c>
      <c r="D405" s="10" t="s">
        <v>255</v>
      </c>
      <c r="E405" s="10" t="s">
        <v>2843</v>
      </c>
      <c r="F405" s="10" t="s">
        <v>3044</v>
      </c>
      <c r="G405" s="10" t="s">
        <v>3066</v>
      </c>
      <c r="H405" s="10" t="s">
        <v>3067</v>
      </c>
      <c r="I405" s="10" t="s">
        <v>3128</v>
      </c>
      <c r="J405" s="10"/>
      <c r="K405" s="10">
        <v>-13.471</v>
      </c>
      <c r="L405" s="10">
        <v>-172.426391</v>
      </c>
      <c r="M405" s="10"/>
      <c r="N405" s="10"/>
      <c r="O405" s="10"/>
      <c r="P405" s="10"/>
      <c r="Q405" s="103"/>
    </row>
    <row r="406" spans="1:17" s="5" customFormat="1" ht="15">
      <c r="A406" s="9" t="s">
        <v>2443</v>
      </c>
      <c r="B406" s="10">
        <v>443</v>
      </c>
      <c r="C406" s="10" t="str">
        <f t="shared" si="6"/>
        <v>Clark-2014-PNAS_443</v>
      </c>
      <c r="D406" s="10" t="s">
        <v>255</v>
      </c>
      <c r="E406" s="10" t="s">
        <v>2844</v>
      </c>
      <c r="F406" s="10" t="s">
        <v>3044</v>
      </c>
      <c r="G406" s="10" t="s">
        <v>3066</v>
      </c>
      <c r="H406" s="10" t="s">
        <v>3067</v>
      </c>
      <c r="I406" s="10" t="s">
        <v>3101</v>
      </c>
      <c r="J406" s="10"/>
      <c r="K406" s="10">
        <v>-13.539704</v>
      </c>
      <c r="L406" s="10">
        <v>-172.52005199999999</v>
      </c>
      <c r="M406" s="10"/>
      <c r="N406" s="10"/>
      <c r="O406" s="10"/>
      <c r="P406" s="10"/>
      <c r="Q406" s="103"/>
    </row>
    <row r="407" spans="1:17" s="5" customFormat="1" ht="15">
      <c r="A407" s="9" t="s">
        <v>2443</v>
      </c>
      <c r="B407" s="10">
        <v>444</v>
      </c>
      <c r="C407" s="10" t="str">
        <f t="shared" si="6"/>
        <v>Clark-2014-PNAS_444</v>
      </c>
      <c r="D407" s="10" t="s">
        <v>255</v>
      </c>
      <c r="E407" s="10" t="s">
        <v>2845</v>
      </c>
      <c r="F407" s="10" t="s">
        <v>3044</v>
      </c>
      <c r="G407" s="10" t="s">
        <v>3066</v>
      </c>
      <c r="H407" s="10" t="s">
        <v>3067</v>
      </c>
      <c r="I407" s="10" t="s">
        <v>3101</v>
      </c>
      <c r="J407" s="10"/>
      <c r="K407" s="10">
        <v>-13.539704</v>
      </c>
      <c r="L407" s="10">
        <v>-172.52005199999999</v>
      </c>
      <c r="M407" s="10"/>
      <c r="N407" s="10"/>
      <c r="O407" s="10"/>
      <c r="P407" s="10"/>
      <c r="Q407" s="103"/>
    </row>
    <row r="408" spans="1:17" s="5" customFormat="1" ht="15">
      <c r="A408" s="9" t="s">
        <v>2443</v>
      </c>
      <c r="B408" s="10">
        <v>445</v>
      </c>
      <c r="C408" s="10" t="str">
        <f t="shared" si="6"/>
        <v>Clark-2014-PNAS_445</v>
      </c>
      <c r="D408" s="10" t="s">
        <v>255</v>
      </c>
      <c r="E408" s="10" t="s">
        <v>2846</v>
      </c>
      <c r="F408" s="10" t="s">
        <v>3044</v>
      </c>
      <c r="G408" s="10" t="s">
        <v>3066</v>
      </c>
      <c r="H408" s="10" t="s">
        <v>3067</v>
      </c>
      <c r="I408" s="10" t="s">
        <v>3101</v>
      </c>
      <c r="J408" s="10"/>
      <c r="K408" s="10">
        <v>-13.539704</v>
      </c>
      <c r="L408" s="10">
        <v>-172.52005199999999</v>
      </c>
      <c r="M408" s="10"/>
      <c r="N408" s="10"/>
      <c r="O408" s="10"/>
      <c r="P408" s="10"/>
      <c r="Q408" s="103"/>
    </row>
    <row r="409" spans="1:17" s="5" customFormat="1" ht="15">
      <c r="A409" s="9" t="s">
        <v>2443</v>
      </c>
      <c r="B409" s="10">
        <v>446</v>
      </c>
      <c r="C409" s="10" t="str">
        <f t="shared" si="6"/>
        <v>Clark-2014-PNAS_446</v>
      </c>
      <c r="D409" s="10" t="s">
        <v>255</v>
      </c>
      <c r="E409" s="10" t="s">
        <v>2847</v>
      </c>
      <c r="F409" s="10" t="s">
        <v>3044</v>
      </c>
      <c r="G409" s="10" t="s">
        <v>3066</v>
      </c>
      <c r="H409" s="10" t="s">
        <v>3067</v>
      </c>
      <c r="I409" s="10" t="s">
        <v>3125</v>
      </c>
      <c r="J409" s="10"/>
      <c r="K409" s="10">
        <v>-13.75494</v>
      </c>
      <c r="L409" s="10">
        <v>-172.30677900000001</v>
      </c>
      <c r="M409" s="10"/>
      <c r="N409" s="10"/>
      <c r="O409" s="10"/>
      <c r="P409" s="10"/>
      <c r="Q409" s="103"/>
    </row>
    <row r="410" spans="1:17" s="5" customFormat="1" ht="15">
      <c r="A410" s="9" t="s">
        <v>2443</v>
      </c>
      <c r="B410" s="10">
        <v>447</v>
      </c>
      <c r="C410" s="10" t="str">
        <f t="shared" si="6"/>
        <v>Clark-2014-PNAS_447</v>
      </c>
      <c r="D410" s="10" t="s">
        <v>255</v>
      </c>
      <c r="E410" s="10" t="s">
        <v>2848</v>
      </c>
      <c r="F410" s="10" t="s">
        <v>3044</v>
      </c>
      <c r="G410" s="10" t="s">
        <v>3066</v>
      </c>
      <c r="H410" s="10" t="s">
        <v>3067</v>
      </c>
      <c r="I410" s="10" t="s">
        <v>3130</v>
      </c>
      <c r="J410" s="10"/>
      <c r="K410" s="10">
        <v>-13.469013</v>
      </c>
      <c r="L410" s="10">
        <v>-172.43986599999999</v>
      </c>
      <c r="M410" s="10"/>
      <c r="N410" s="10"/>
      <c r="O410" s="10"/>
      <c r="P410" s="10"/>
      <c r="Q410" s="103"/>
    </row>
    <row r="411" spans="1:17" s="5" customFormat="1" ht="15">
      <c r="A411" s="9" t="s">
        <v>2443</v>
      </c>
      <c r="B411" s="10">
        <v>448</v>
      </c>
      <c r="C411" s="10" t="str">
        <f t="shared" si="6"/>
        <v>Clark-2014-PNAS_448</v>
      </c>
      <c r="D411" s="10" t="s">
        <v>255</v>
      </c>
      <c r="E411" s="10" t="s">
        <v>2849</v>
      </c>
      <c r="F411" s="10" t="s">
        <v>3044</v>
      </c>
      <c r="G411" s="10" t="s">
        <v>3066</v>
      </c>
      <c r="H411" s="10" t="s">
        <v>3067</v>
      </c>
      <c r="I411" s="10" t="s">
        <v>3130</v>
      </c>
      <c r="J411" s="10"/>
      <c r="K411" s="10">
        <v>-13.469013</v>
      </c>
      <c r="L411" s="10">
        <v>-172.43986599999999</v>
      </c>
      <c r="M411" s="10"/>
      <c r="N411" s="10"/>
      <c r="O411" s="10"/>
      <c r="P411" s="10"/>
      <c r="Q411" s="103"/>
    </row>
    <row r="412" spans="1:17" s="5" customFormat="1" ht="15">
      <c r="A412" s="9" t="s">
        <v>2443</v>
      </c>
      <c r="B412" s="10">
        <v>449</v>
      </c>
      <c r="C412" s="10" t="str">
        <f t="shared" si="6"/>
        <v>Clark-2014-PNAS_449</v>
      </c>
      <c r="D412" s="10" t="s">
        <v>255</v>
      </c>
      <c r="E412" s="10" t="s">
        <v>2850</v>
      </c>
      <c r="F412" s="10" t="s">
        <v>3044</v>
      </c>
      <c r="G412" s="10" t="s">
        <v>3066</v>
      </c>
      <c r="H412" s="10" t="s">
        <v>3067</v>
      </c>
      <c r="I412" s="10" t="s">
        <v>3130</v>
      </c>
      <c r="J412" s="10"/>
      <c r="K412" s="10">
        <v>-13.469013</v>
      </c>
      <c r="L412" s="10">
        <v>-172.43986599999999</v>
      </c>
      <c r="M412" s="10"/>
      <c r="N412" s="10"/>
      <c r="O412" s="10"/>
      <c r="P412" s="10"/>
      <c r="Q412" s="103"/>
    </row>
    <row r="413" spans="1:17" s="5" customFormat="1" ht="15">
      <c r="A413" s="9" t="s">
        <v>2443</v>
      </c>
      <c r="B413" s="10">
        <v>450</v>
      </c>
      <c r="C413" s="8" t="str">
        <f t="shared" si="6"/>
        <v>Clark-2014-PNAS_450</v>
      </c>
      <c r="D413" s="10" t="s">
        <v>255</v>
      </c>
      <c r="E413" s="10" t="s">
        <v>2851</v>
      </c>
      <c r="F413" s="10" t="s">
        <v>3044</v>
      </c>
      <c r="G413" s="10" t="s">
        <v>3066</v>
      </c>
      <c r="H413" s="10" t="s">
        <v>3067</v>
      </c>
      <c r="I413" s="10" t="s">
        <v>3130</v>
      </c>
      <c r="J413" s="10"/>
      <c r="K413" s="10">
        <v>-13.469013</v>
      </c>
      <c r="L413" s="10">
        <v>-172.43986599999999</v>
      </c>
      <c r="M413" s="10"/>
      <c r="N413" s="10"/>
      <c r="O413" s="10"/>
      <c r="P413" s="10"/>
      <c r="Q413" s="103"/>
    </row>
    <row r="414" spans="1:17" s="5" customFormat="1" ht="15">
      <c r="A414" s="9" t="s">
        <v>2443</v>
      </c>
      <c r="B414" s="10">
        <v>451</v>
      </c>
      <c r="C414" s="8" t="str">
        <f t="shared" si="6"/>
        <v>Clark-2014-PNAS_451</v>
      </c>
      <c r="D414" s="10" t="s">
        <v>255</v>
      </c>
      <c r="E414" s="10" t="s">
        <v>2852</v>
      </c>
      <c r="F414" s="10" t="s">
        <v>3044</v>
      </c>
      <c r="G414" s="10" t="s">
        <v>3066</v>
      </c>
      <c r="H414" s="10" t="s">
        <v>3067</v>
      </c>
      <c r="I414" s="10" t="s">
        <v>3131</v>
      </c>
      <c r="J414" s="10"/>
      <c r="K414" s="10">
        <v>-13.757914</v>
      </c>
      <c r="L414" s="10">
        <v>-172.29070899999999</v>
      </c>
      <c r="M414" s="10"/>
      <c r="N414" s="10"/>
      <c r="O414" s="10"/>
      <c r="P414" s="10"/>
      <c r="Q414" s="103"/>
    </row>
    <row r="415" spans="1:17" s="5" customFormat="1" ht="15">
      <c r="A415" s="9" t="s">
        <v>2443</v>
      </c>
      <c r="B415" s="10">
        <v>452</v>
      </c>
      <c r="C415" s="8" t="str">
        <f t="shared" si="6"/>
        <v>Clark-2014-PNAS_452</v>
      </c>
      <c r="D415" s="10" t="s">
        <v>255</v>
      </c>
      <c r="E415" s="10" t="s">
        <v>2853</v>
      </c>
      <c r="F415" s="10" t="s">
        <v>3044</v>
      </c>
      <c r="G415" s="10" t="s">
        <v>3066</v>
      </c>
      <c r="H415" s="10" t="s">
        <v>3067</v>
      </c>
      <c r="I415" s="10" t="s">
        <v>3130</v>
      </c>
      <c r="J415" s="10"/>
      <c r="K415" s="10">
        <v>-13.469013</v>
      </c>
      <c r="L415" s="10">
        <v>-172.43986599999999</v>
      </c>
      <c r="M415" s="10"/>
      <c r="N415" s="10"/>
      <c r="O415" s="10"/>
      <c r="P415" s="10"/>
      <c r="Q415" s="103"/>
    </row>
    <row r="416" spans="1:17" s="5" customFormat="1" ht="15">
      <c r="A416" s="9" t="s">
        <v>2443</v>
      </c>
      <c r="B416" s="10">
        <v>453</v>
      </c>
      <c r="C416" s="8" t="str">
        <f t="shared" si="6"/>
        <v>Clark-2014-PNAS_453</v>
      </c>
      <c r="D416" s="10" t="s">
        <v>255</v>
      </c>
      <c r="E416" s="10" t="s">
        <v>2854</v>
      </c>
      <c r="F416" s="10" t="s">
        <v>3044</v>
      </c>
      <c r="G416" s="10" t="s">
        <v>3066</v>
      </c>
      <c r="H416" s="10" t="s">
        <v>3067</v>
      </c>
      <c r="I416" s="10" t="s">
        <v>3112</v>
      </c>
      <c r="J416" s="10"/>
      <c r="K416" s="10">
        <v>-13.718524</v>
      </c>
      <c r="L416" s="10">
        <v>-172.59169900000001</v>
      </c>
      <c r="M416" s="10"/>
      <c r="N416" s="10"/>
      <c r="O416" s="10"/>
      <c r="P416" s="10"/>
      <c r="Q416" s="103"/>
    </row>
    <row r="417" spans="1:17" s="5" customFormat="1" ht="15">
      <c r="A417" s="9" t="s">
        <v>2443</v>
      </c>
      <c r="B417" s="10">
        <v>454</v>
      </c>
      <c r="C417" s="8" t="str">
        <f t="shared" si="6"/>
        <v>Clark-2014-PNAS_454</v>
      </c>
      <c r="D417" s="10" t="s">
        <v>255</v>
      </c>
      <c r="E417" s="10" t="s">
        <v>2855</v>
      </c>
      <c r="F417" s="10" t="s">
        <v>3044</v>
      </c>
      <c r="G417" s="10" t="s">
        <v>3066</v>
      </c>
      <c r="H417" s="10" t="s">
        <v>3067</v>
      </c>
      <c r="I417" s="10" t="s">
        <v>3112</v>
      </c>
      <c r="J417" s="10"/>
      <c r="K417" s="10">
        <v>-13.718524</v>
      </c>
      <c r="L417" s="10">
        <v>-172.59169900000001</v>
      </c>
      <c r="M417" s="10"/>
      <c r="N417" s="10"/>
      <c r="O417" s="10"/>
      <c r="P417" s="10"/>
      <c r="Q417" s="103"/>
    </row>
    <row r="418" spans="1:17" s="5" customFormat="1" ht="15">
      <c r="A418" s="9" t="s">
        <v>2443</v>
      </c>
      <c r="B418" s="10">
        <v>455</v>
      </c>
      <c r="C418" s="8" t="str">
        <f t="shared" si="6"/>
        <v>Clark-2014-PNAS_455</v>
      </c>
      <c r="D418" s="10" t="s">
        <v>255</v>
      </c>
      <c r="E418" s="10" t="s">
        <v>2856</v>
      </c>
      <c r="F418" s="10" t="s">
        <v>3044</v>
      </c>
      <c r="G418" s="10" t="s">
        <v>3066</v>
      </c>
      <c r="H418" s="10" t="s">
        <v>3067</v>
      </c>
      <c r="I418" s="10" t="s">
        <v>3112</v>
      </c>
      <c r="J418" s="10"/>
      <c r="K418" s="10">
        <v>-13.718524</v>
      </c>
      <c r="L418" s="10">
        <v>-172.59169900000001</v>
      </c>
      <c r="M418" s="10"/>
      <c r="N418" s="10"/>
      <c r="O418" s="10"/>
      <c r="P418" s="10"/>
      <c r="Q418" s="103"/>
    </row>
    <row r="419" spans="1:17" s="5" customFormat="1" ht="15">
      <c r="A419" s="9" t="s">
        <v>2443</v>
      </c>
      <c r="B419" s="10">
        <v>456</v>
      </c>
      <c r="C419" s="8" t="str">
        <f t="shared" si="6"/>
        <v>Clark-2014-PNAS_456</v>
      </c>
      <c r="D419" s="10" t="s">
        <v>255</v>
      </c>
      <c r="E419" s="10" t="s">
        <v>2857</v>
      </c>
      <c r="F419" s="10" t="s">
        <v>3044</v>
      </c>
      <c r="G419" s="10" t="s">
        <v>3066</v>
      </c>
      <c r="H419" s="10" t="s">
        <v>3067</v>
      </c>
      <c r="I419" s="10" t="s">
        <v>3127</v>
      </c>
      <c r="J419" s="10"/>
      <c r="K419" s="10">
        <v>-13.77</v>
      </c>
      <c r="L419" s="10">
        <v>-172.37</v>
      </c>
      <c r="M419" s="10"/>
      <c r="N419" s="10"/>
      <c r="O419" s="10"/>
      <c r="P419" s="10"/>
      <c r="Q419" s="103"/>
    </row>
    <row r="420" spans="1:17" s="5" customFormat="1" ht="15">
      <c r="A420" s="9" t="s">
        <v>2443</v>
      </c>
      <c r="B420" s="10">
        <v>457</v>
      </c>
      <c r="C420" s="8" t="str">
        <f t="shared" si="6"/>
        <v>Clark-2014-PNAS_457</v>
      </c>
      <c r="D420" s="10" t="s">
        <v>255</v>
      </c>
      <c r="E420" s="10" t="s">
        <v>2858</v>
      </c>
      <c r="F420" s="10" t="s">
        <v>3044</v>
      </c>
      <c r="G420" s="10" t="s">
        <v>3066</v>
      </c>
      <c r="H420" s="10" t="s">
        <v>3067</v>
      </c>
      <c r="I420" s="10" t="s">
        <v>3112</v>
      </c>
      <c r="J420" s="10"/>
      <c r="K420" s="10">
        <v>-13.718524</v>
      </c>
      <c r="L420" s="10">
        <v>-172.59169900000001</v>
      </c>
      <c r="M420" s="10"/>
      <c r="N420" s="10"/>
      <c r="O420" s="10"/>
      <c r="P420" s="10"/>
      <c r="Q420" s="103"/>
    </row>
    <row r="421" spans="1:17" s="5" customFormat="1" ht="15">
      <c r="A421" s="9" t="s">
        <v>2443</v>
      </c>
      <c r="B421" s="10">
        <v>458</v>
      </c>
      <c r="C421" s="8" t="str">
        <f t="shared" si="6"/>
        <v>Clark-2014-PNAS_458</v>
      </c>
      <c r="D421" s="10" t="s">
        <v>255</v>
      </c>
      <c r="E421" s="10" t="s">
        <v>2859</v>
      </c>
      <c r="F421" s="10" t="s">
        <v>3044</v>
      </c>
      <c r="G421" s="10" t="s">
        <v>3066</v>
      </c>
      <c r="H421" s="10" t="s">
        <v>3067</v>
      </c>
      <c r="I421" s="10" t="s">
        <v>3112</v>
      </c>
      <c r="J421" s="10"/>
      <c r="K421" s="10">
        <v>-13.718524</v>
      </c>
      <c r="L421" s="10">
        <v>-172.59169900000001</v>
      </c>
      <c r="M421" s="10"/>
      <c r="N421" s="10"/>
      <c r="O421" s="10"/>
      <c r="P421" s="10"/>
      <c r="Q421" s="103"/>
    </row>
    <row r="422" spans="1:17" s="5" customFormat="1" ht="15">
      <c r="A422" s="9" t="s">
        <v>2443</v>
      </c>
      <c r="B422" s="10">
        <v>459</v>
      </c>
      <c r="C422" s="8" t="str">
        <f t="shared" si="6"/>
        <v>Clark-2014-PNAS_459</v>
      </c>
      <c r="D422" s="10" t="s">
        <v>255</v>
      </c>
      <c r="E422" s="10" t="s">
        <v>2860</v>
      </c>
      <c r="F422" s="10" t="s">
        <v>3044</v>
      </c>
      <c r="G422" s="10" t="s">
        <v>3066</v>
      </c>
      <c r="H422" s="10" t="s">
        <v>3067</v>
      </c>
      <c r="I422" s="10" t="s">
        <v>3132</v>
      </c>
      <c r="J422" s="10"/>
      <c r="K422" s="10">
        <v>-13.689755999999999</v>
      </c>
      <c r="L422" s="10">
        <v>-172.195448</v>
      </c>
      <c r="M422" s="10"/>
      <c r="N422" s="10"/>
      <c r="O422" s="10"/>
      <c r="P422" s="10"/>
      <c r="Q422" s="103"/>
    </row>
    <row r="423" spans="1:17" s="5" customFormat="1" ht="15">
      <c r="A423" s="9" t="s">
        <v>2443</v>
      </c>
      <c r="B423" s="10">
        <v>460</v>
      </c>
      <c r="C423" s="8" t="str">
        <f t="shared" si="6"/>
        <v>Clark-2014-PNAS_460</v>
      </c>
      <c r="D423" s="10" t="s">
        <v>255</v>
      </c>
      <c r="E423" s="10" t="s">
        <v>2861</v>
      </c>
      <c r="F423" s="10" t="s">
        <v>3044</v>
      </c>
      <c r="G423" s="10" t="s">
        <v>3066</v>
      </c>
      <c r="H423" s="10" t="s">
        <v>3067</v>
      </c>
      <c r="I423" s="10" t="s">
        <v>3112</v>
      </c>
      <c r="J423" s="10"/>
      <c r="K423" s="10">
        <v>-13.718524</v>
      </c>
      <c r="L423" s="10">
        <v>-172.59169900000001</v>
      </c>
      <c r="M423" s="10"/>
      <c r="N423" s="10"/>
      <c r="O423" s="10"/>
      <c r="P423" s="10"/>
      <c r="Q423" s="103"/>
    </row>
    <row r="424" spans="1:17" s="5" customFormat="1" ht="15">
      <c r="A424" s="9" t="s">
        <v>2443</v>
      </c>
      <c r="B424" s="10">
        <v>461</v>
      </c>
      <c r="C424" s="8" t="str">
        <f t="shared" si="6"/>
        <v>Clark-2014-PNAS_461</v>
      </c>
      <c r="D424" s="10" t="s">
        <v>255</v>
      </c>
      <c r="E424" s="10" t="s">
        <v>2862</v>
      </c>
      <c r="F424" s="10" t="s">
        <v>3044</v>
      </c>
      <c r="G424" s="10" t="s">
        <v>3066</v>
      </c>
      <c r="H424" s="10" t="s">
        <v>3067</v>
      </c>
      <c r="I424" s="10" t="s">
        <v>3112</v>
      </c>
      <c r="J424" s="10"/>
      <c r="K424" s="10">
        <v>-13.718524</v>
      </c>
      <c r="L424" s="10">
        <v>-172.59169900000001</v>
      </c>
      <c r="M424" s="10"/>
      <c r="N424" s="10"/>
      <c r="O424" s="10"/>
      <c r="P424" s="10"/>
      <c r="Q424" s="103"/>
    </row>
    <row r="425" spans="1:17" s="5" customFormat="1" ht="15">
      <c r="A425" s="9" t="s">
        <v>2443</v>
      </c>
      <c r="B425" s="10">
        <v>462</v>
      </c>
      <c r="C425" s="8" t="str">
        <f t="shared" si="6"/>
        <v>Clark-2014-PNAS_462</v>
      </c>
      <c r="D425" s="10" t="s">
        <v>255</v>
      </c>
      <c r="E425" s="10" t="s">
        <v>2863</v>
      </c>
      <c r="F425" s="10" t="s">
        <v>3044</v>
      </c>
      <c r="G425" s="10" t="s">
        <v>3066</v>
      </c>
      <c r="H425" s="10" t="s">
        <v>3089</v>
      </c>
      <c r="I425" s="10" t="s">
        <v>3133</v>
      </c>
      <c r="J425" s="10" t="s">
        <v>3134</v>
      </c>
      <c r="K425" s="10">
        <v>-13.919238999999999</v>
      </c>
      <c r="L425" s="10">
        <v>-171.60231999999999</v>
      </c>
      <c r="M425" s="10"/>
      <c r="N425" s="10"/>
      <c r="O425" s="10"/>
      <c r="P425" s="10"/>
      <c r="Q425" s="103"/>
    </row>
    <row r="426" spans="1:17" s="5" customFormat="1" ht="15">
      <c r="A426" s="9" t="s">
        <v>2443</v>
      </c>
      <c r="B426" s="10">
        <v>463</v>
      </c>
      <c r="C426" s="8" t="str">
        <f t="shared" si="6"/>
        <v>Clark-2014-PNAS_463</v>
      </c>
      <c r="D426" s="10" t="s">
        <v>255</v>
      </c>
      <c r="E426" s="10" t="s">
        <v>2864</v>
      </c>
      <c r="F426" s="10" t="s">
        <v>3044</v>
      </c>
      <c r="G426" s="10" t="s">
        <v>3066</v>
      </c>
      <c r="H426" s="10" t="s">
        <v>3067</v>
      </c>
      <c r="I426" s="10" t="s">
        <v>3119</v>
      </c>
      <c r="J426" s="10"/>
      <c r="K426" s="10">
        <v>-13.792365</v>
      </c>
      <c r="L426" s="10">
        <v>-172.51141999999999</v>
      </c>
      <c r="M426" s="10"/>
      <c r="N426" s="10"/>
      <c r="O426" s="10"/>
      <c r="P426" s="10"/>
      <c r="Q426" s="103"/>
    </row>
    <row r="427" spans="1:17" s="5" customFormat="1" ht="15">
      <c r="A427" s="9" t="s">
        <v>2443</v>
      </c>
      <c r="B427" s="10">
        <v>464</v>
      </c>
      <c r="C427" s="8" t="str">
        <f t="shared" si="6"/>
        <v>Clark-2014-PNAS_464</v>
      </c>
      <c r="D427" s="10" t="s">
        <v>255</v>
      </c>
      <c r="E427" s="10" t="s">
        <v>2865</v>
      </c>
      <c r="F427" s="10" t="s">
        <v>3044</v>
      </c>
      <c r="G427" s="10" t="s">
        <v>3066</v>
      </c>
      <c r="H427" s="10" t="s">
        <v>3067</v>
      </c>
      <c r="I427" s="10" t="s">
        <v>3119</v>
      </c>
      <c r="J427" s="10"/>
      <c r="K427" s="10">
        <v>-13.792365</v>
      </c>
      <c r="L427" s="10">
        <v>-172.51141999999999</v>
      </c>
      <c r="M427" s="10"/>
      <c r="N427" s="10"/>
      <c r="O427" s="10"/>
      <c r="P427" s="10"/>
      <c r="Q427" s="103"/>
    </row>
    <row r="428" spans="1:17" s="5" customFormat="1" ht="15">
      <c r="A428" s="9" t="s">
        <v>2443</v>
      </c>
      <c r="B428" s="10">
        <v>465</v>
      </c>
      <c r="C428" s="8" t="str">
        <f t="shared" si="6"/>
        <v>Clark-2014-PNAS_465</v>
      </c>
      <c r="D428" s="10" t="s">
        <v>255</v>
      </c>
      <c r="E428" s="10" t="s">
        <v>2866</v>
      </c>
      <c r="F428" s="10" t="s">
        <v>3044</v>
      </c>
      <c r="G428" s="10" t="s">
        <v>3066</v>
      </c>
      <c r="H428" s="10" t="s">
        <v>3067</v>
      </c>
      <c r="I428" s="10" t="s">
        <v>374</v>
      </c>
      <c r="J428" s="10" t="s">
        <v>3135</v>
      </c>
      <c r="K428" s="10">
        <v>-13.62</v>
      </c>
      <c r="L428" s="10">
        <v>-172.44</v>
      </c>
      <c r="M428" s="10"/>
      <c r="N428" s="10"/>
      <c r="O428" s="10"/>
      <c r="P428" s="10"/>
      <c r="Q428" s="103"/>
    </row>
    <row r="429" spans="1:17" s="5" customFormat="1" ht="15">
      <c r="A429" s="9" t="s">
        <v>2443</v>
      </c>
      <c r="B429" s="10">
        <v>466</v>
      </c>
      <c r="C429" s="8" t="str">
        <f t="shared" si="6"/>
        <v>Clark-2014-PNAS_466</v>
      </c>
      <c r="D429" s="10" t="s">
        <v>255</v>
      </c>
      <c r="E429" s="10" t="s">
        <v>2867</v>
      </c>
      <c r="F429" s="10" t="s">
        <v>3044</v>
      </c>
      <c r="G429" s="10" t="s">
        <v>3066</v>
      </c>
      <c r="H429" s="10" t="s">
        <v>3067</v>
      </c>
      <c r="I429" s="10" t="s">
        <v>3124</v>
      </c>
      <c r="J429" s="10"/>
      <c r="K429" s="10">
        <v>-13.63</v>
      </c>
      <c r="L429" s="10">
        <v>-172.2</v>
      </c>
      <c r="M429" s="10"/>
      <c r="N429" s="10"/>
      <c r="O429" s="10"/>
      <c r="P429" s="10"/>
      <c r="Q429" s="103"/>
    </row>
    <row r="430" spans="1:17" s="5" customFormat="1" ht="15">
      <c r="A430" s="9" t="s">
        <v>2443</v>
      </c>
      <c r="B430" s="10">
        <v>467</v>
      </c>
      <c r="C430" s="8" t="str">
        <f t="shared" si="6"/>
        <v>Clark-2014-PNAS_467</v>
      </c>
      <c r="D430" s="10" t="s">
        <v>255</v>
      </c>
      <c r="E430" s="10" t="s">
        <v>2868</v>
      </c>
      <c r="F430" s="10" t="s">
        <v>3044</v>
      </c>
      <c r="G430" s="10" t="s">
        <v>3066</v>
      </c>
      <c r="H430" s="10" t="s">
        <v>3067</v>
      </c>
      <c r="I430" s="10" t="s">
        <v>3112</v>
      </c>
      <c r="J430" s="10"/>
      <c r="K430" s="10">
        <v>-13.718524</v>
      </c>
      <c r="L430" s="10">
        <v>-172.59169900000001</v>
      </c>
      <c r="M430" s="10"/>
      <c r="N430" s="10"/>
      <c r="O430" s="10"/>
      <c r="P430" s="10"/>
      <c r="Q430" s="103"/>
    </row>
    <row r="431" spans="1:17" s="5" customFormat="1" ht="15">
      <c r="A431" s="9" t="s">
        <v>2443</v>
      </c>
      <c r="B431" s="10">
        <v>468</v>
      </c>
      <c r="C431" s="8" t="str">
        <f t="shared" si="6"/>
        <v>Clark-2014-PNAS_468</v>
      </c>
      <c r="D431" s="10" t="s">
        <v>255</v>
      </c>
      <c r="E431" s="10" t="s">
        <v>2869</v>
      </c>
      <c r="F431" s="10" t="s">
        <v>3044</v>
      </c>
      <c r="G431" s="10" t="s">
        <v>3066</v>
      </c>
      <c r="H431" s="10" t="s">
        <v>3067</v>
      </c>
      <c r="I431" s="10" t="s">
        <v>3136</v>
      </c>
      <c r="J431" s="10"/>
      <c r="K431" s="10">
        <v>-13.677668000000001</v>
      </c>
      <c r="L431" s="10">
        <v>-172.31978000000001</v>
      </c>
      <c r="M431" s="10"/>
      <c r="N431" s="10"/>
      <c r="O431" s="10"/>
      <c r="P431" s="10"/>
      <c r="Q431" s="103"/>
    </row>
    <row r="432" spans="1:17" s="5" customFormat="1" ht="15">
      <c r="A432" s="9" t="s">
        <v>2443</v>
      </c>
      <c r="B432" s="10">
        <v>469</v>
      </c>
      <c r="C432" s="8" t="str">
        <f t="shared" si="6"/>
        <v>Clark-2014-PNAS_469</v>
      </c>
      <c r="D432" s="10" t="s">
        <v>255</v>
      </c>
      <c r="E432" s="10" t="s">
        <v>2870</v>
      </c>
      <c r="F432" s="10" t="s">
        <v>3044</v>
      </c>
      <c r="G432" s="10" t="s">
        <v>3066</v>
      </c>
      <c r="H432" s="10" t="s">
        <v>3067</v>
      </c>
      <c r="I432" s="10" t="s">
        <v>3124</v>
      </c>
      <c r="J432" s="10"/>
      <c r="K432" s="10">
        <v>-13.63</v>
      </c>
      <c r="L432" s="10">
        <v>-172.2</v>
      </c>
      <c r="M432" s="10"/>
      <c r="N432" s="10"/>
      <c r="O432" s="10"/>
      <c r="P432" s="10"/>
      <c r="Q432" s="103"/>
    </row>
    <row r="433" spans="1:17" s="5" customFormat="1" ht="15">
      <c r="A433" s="9" t="s">
        <v>2443</v>
      </c>
      <c r="B433" s="10">
        <v>470</v>
      </c>
      <c r="C433" s="8" t="str">
        <f t="shared" si="6"/>
        <v>Clark-2014-PNAS_470</v>
      </c>
      <c r="D433" s="10" t="s">
        <v>255</v>
      </c>
      <c r="E433" s="10" t="s">
        <v>2871</v>
      </c>
      <c r="F433" s="10" t="s">
        <v>3044</v>
      </c>
      <c r="G433" s="10" t="s">
        <v>3066</v>
      </c>
      <c r="H433" s="10" t="s">
        <v>3067</v>
      </c>
      <c r="I433" s="10" t="s">
        <v>3137</v>
      </c>
      <c r="J433" s="10"/>
      <c r="K433" s="10">
        <v>-13.734878</v>
      </c>
      <c r="L433" s="10">
        <v>-172.222756</v>
      </c>
      <c r="M433" s="10"/>
      <c r="N433" s="10"/>
      <c r="O433" s="10"/>
      <c r="P433" s="10"/>
      <c r="Q433" s="103"/>
    </row>
    <row r="434" spans="1:17" s="5" customFormat="1" ht="15">
      <c r="A434" s="9" t="s">
        <v>2443</v>
      </c>
      <c r="B434" s="10">
        <v>471</v>
      </c>
      <c r="C434" s="8" t="str">
        <f t="shared" si="6"/>
        <v>Clark-2014-PNAS_471</v>
      </c>
      <c r="D434" s="10" t="s">
        <v>255</v>
      </c>
      <c r="E434" s="10" t="s">
        <v>2872</v>
      </c>
      <c r="F434" s="10" t="s">
        <v>3044</v>
      </c>
      <c r="G434" s="10" t="s">
        <v>3066</v>
      </c>
      <c r="H434" s="10" t="s">
        <v>3067</v>
      </c>
      <c r="I434" s="10" t="s">
        <v>3137</v>
      </c>
      <c r="J434" s="10"/>
      <c r="K434" s="10">
        <v>-13.734878</v>
      </c>
      <c r="L434" s="10">
        <v>-172.222756</v>
      </c>
      <c r="M434" s="10"/>
      <c r="N434" s="10"/>
      <c r="O434" s="10"/>
      <c r="P434" s="10"/>
      <c r="Q434" s="103"/>
    </row>
    <row r="435" spans="1:17" s="5" customFormat="1" ht="15">
      <c r="A435" s="9" t="s">
        <v>2443</v>
      </c>
      <c r="B435" s="10">
        <v>472</v>
      </c>
      <c r="C435" s="8" t="str">
        <f t="shared" si="6"/>
        <v>Clark-2014-PNAS_472</v>
      </c>
      <c r="D435" s="10" t="s">
        <v>255</v>
      </c>
      <c r="E435" s="10" t="s">
        <v>2873</v>
      </c>
      <c r="F435" s="10" t="s">
        <v>3044</v>
      </c>
      <c r="G435" s="10" t="s">
        <v>3066</v>
      </c>
      <c r="H435" s="10" t="s">
        <v>3067</v>
      </c>
      <c r="I435" s="10" t="s">
        <v>3137</v>
      </c>
      <c r="J435" s="10"/>
      <c r="K435" s="10">
        <v>-13.734878</v>
      </c>
      <c r="L435" s="10">
        <v>-172.222756</v>
      </c>
      <c r="M435" s="10"/>
      <c r="N435" s="10"/>
      <c r="O435" s="10"/>
      <c r="P435" s="10"/>
      <c r="Q435" s="103"/>
    </row>
    <row r="436" spans="1:17" s="5" customFormat="1" ht="15">
      <c r="A436" s="9" t="s">
        <v>2443</v>
      </c>
      <c r="B436" s="10">
        <v>473</v>
      </c>
      <c r="C436" s="8" t="str">
        <f t="shared" si="6"/>
        <v>Clark-2014-PNAS_473</v>
      </c>
      <c r="D436" s="10" t="s">
        <v>255</v>
      </c>
      <c r="E436" s="10" t="s">
        <v>2874</v>
      </c>
      <c r="F436" s="10" t="s">
        <v>3044</v>
      </c>
      <c r="G436" s="10" t="s">
        <v>3066</v>
      </c>
      <c r="H436" s="10" t="s">
        <v>3067</v>
      </c>
      <c r="I436" s="10" t="s">
        <v>3137</v>
      </c>
      <c r="J436" s="10"/>
      <c r="K436" s="10">
        <v>-13.734878</v>
      </c>
      <c r="L436" s="10">
        <v>-172.222756</v>
      </c>
      <c r="M436" s="10"/>
      <c r="N436" s="10"/>
      <c r="O436" s="10"/>
      <c r="P436" s="10"/>
      <c r="Q436" s="103"/>
    </row>
    <row r="437" spans="1:17" s="5" customFormat="1" ht="15">
      <c r="A437" s="9" t="s">
        <v>2443</v>
      </c>
      <c r="B437" s="10">
        <v>474</v>
      </c>
      <c r="C437" s="8" t="str">
        <f t="shared" si="6"/>
        <v>Clark-2014-PNAS_474</v>
      </c>
      <c r="D437" s="10" t="s">
        <v>255</v>
      </c>
      <c r="E437" s="10" t="s">
        <v>2875</v>
      </c>
      <c r="F437" s="10" t="s">
        <v>3044</v>
      </c>
      <c r="G437" s="10" t="s">
        <v>3066</v>
      </c>
      <c r="H437" s="10" t="s">
        <v>3067</v>
      </c>
      <c r="I437" s="10" t="s">
        <v>374</v>
      </c>
      <c r="J437" s="10" t="s">
        <v>3138</v>
      </c>
      <c r="K437" s="10">
        <v>-13.62</v>
      </c>
      <c r="L437" s="10">
        <v>-172.44</v>
      </c>
      <c r="M437" s="10"/>
      <c r="N437" s="10"/>
      <c r="O437" s="10"/>
      <c r="P437" s="10"/>
      <c r="Q437" s="103"/>
    </row>
    <row r="438" spans="1:17" s="5" customFormat="1" ht="15">
      <c r="A438" s="9" t="s">
        <v>2443</v>
      </c>
      <c r="B438" s="10">
        <v>475</v>
      </c>
      <c r="C438" s="8" t="str">
        <f t="shared" si="6"/>
        <v>Clark-2014-PNAS_475</v>
      </c>
      <c r="D438" s="10" t="s">
        <v>255</v>
      </c>
      <c r="E438" s="10" t="s">
        <v>2876</v>
      </c>
      <c r="F438" s="10" t="s">
        <v>3044</v>
      </c>
      <c r="G438" s="10" t="s">
        <v>3066</v>
      </c>
      <c r="H438" s="10" t="s">
        <v>3067</v>
      </c>
      <c r="I438" s="10" t="s">
        <v>374</v>
      </c>
      <c r="J438" s="10"/>
      <c r="K438" s="10">
        <v>-13.62</v>
      </c>
      <c r="L438" s="10">
        <v>-172.44</v>
      </c>
      <c r="M438" s="10"/>
      <c r="N438" s="10"/>
      <c r="O438" s="10"/>
      <c r="P438" s="10"/>
      <c r="Q438" s="103"/>
    </row>
    <row r="439" spans="1:17" s="5" customFormat="1" ht="15">
      <c r="A439" s="9" t="s">
        <v>2443</v>
      </c>
      <c r="B439" s="10">
        <v>476</v>
      </c>
      <c r="C439" s="8" t="str">
        <f t="shared" si="6"/>
        <v>Clark-2014-PNAS_476</v>
      </c>
      <c r="D439" s="10" t="s">
        <v>255</v>
      </c>
      <c r="E439" s="10" t="s">
        <v>2877</v>
      </c>
      <c r="F439" s="10" t="s">
        <v>3044</v>
      </c>
      <c r="G439" s="10" t="s">
        <v>3066</v>
      </c>
      <c r="H439" s="10" t="s">
        <v>3067</v>
      </c>
      <c r="I439" s="10" t="s">
        <v>374</v>
      </c>
      <c r="J439" s="10"/>
      <c r="K439" s="10">
        <v>-13.62</v>
      </c>
      <c r="L439" s="10">
        <v>-172.44</v>
      </c>
      <c r="M439" s="10"/>
      <c r="N439" s="10"/>
      <c r="O439" s="10"/>
      <c r="P439" s="10"/>
      <c r="Q439" s="103"/>
    </row>
    <row r="440" spans="1:17" s="5" customFormat="1" ht="15">
      <c r="A440" s="9" t="s">
        <v>2443</v>
      </c>
      <c r="B440" s="10">
        <v>477</v>
      </c>
      <c r="C440" s="8" t="str">
        <f t="shared" si="6"/>
        <v>Clark-2014-PNAS_477</v>
      </c>
      <c r="D440" s="10" t="s">
        <v>255</v>
      </c>
      <c r="E440" s="10" t="s">
        <v>2878</v>
      </c>
      <c r="F440" s="10" t="s">
        <v>3044</v>
      </c>
      <c r="G440" s="10" t="s">
        <v>3066</v>
      </c>
      <c r="H440" s="10" t="s">
        <v>3067</v>
      </c>
      <c r="I440" s="10" t="s">
        <v>374</v>
      </c>
      <c r="J440" s="10"/>
      <c r="K440" s="10">
        <v>-13.62</v>
      </c>
      <c r="L440" s="10">
        <v>-172.44</v>
      </c>
      <c r="M440" s="10"/>
      <c r="N440" s="10"/>
      <c r="O440" s="10"/>
      <c r="P440" s="10"/>
      <c r="Q440" s="103"/>
    </row>
    <row r="441" spans="1:17" s="5" customFormat="1" ht="15">
      <c r="A441" s="9" t="s">
        <v>2443</v>
      </c>
      <c r="B441" s="10">
        <v>478</v>
      </c>
      <c r="C441" s="8" t="str">
        <f t="shared" si="6"/>
        <v>Clark-2014-PNAS_478</v>
      </c>
      <c r="D441" s="10" t="s">
        <v>255</v>
      </c>
      <c r="E441" s="10" t="s">
        <v>2879</v>
      </c>
      <c r="F441" s="10" t="s">
        <v>3044</v>
      </c>
      <c r="G441" s="10" t="s">
        <v>3066</v>
      </c>
      <c r="H441" s="10" t="s">
        <v>3067</v>
      </c>
      <c r="I441" s="10" t="s">
        <v>3119</v>
      </c>
      <c r="J441" s="10"/>
      <c r="K441" s="10">
        <v>-13.792365</v>
      </c>
      <c r="L441" s="10">
        <v>-172.51141999999999</v>
      </c>
      <c r="M441" s="10"/>
      <c r="N441" s="10"/>
      <c r="O441" s="10"/>
      <c r="P441" s="10"/>
      <c r="Q441" s="103"/>
    </row>
    <row r="442" spans="1:17" s="5" customFormat="1" ht="15">
      <c r="A442" s="9" t="s">
        <v>2443</v>
      </c>
      <c r="B442" s="10">
        <v>479</v>
      </c>
      <c r="C442" s="8" t="str">
        <f t="shared" si="6"/>
        <v>Clark-2014-PNAS_479</v>
      </c>
      <c r="D442" s="10" t="s">
        <v>255</v>
      </c>
      <c r="E442" s="10" t="s">
        <v>2880</v>
      </c>
      <c r="F442" s="10" t="s">
        <v>3044</v>
      </c>
      <c r="G442" s="10" t="s">
        <v>3066</v>
      </c>
      <c r="H442" s="10" t="s">
        <v>3067</v>
      </c>
      <c r="I442" s="10" t="s">
        <v>3112</v>
      </c>
      <c r="J442" s="10" t="s">
        <v>3139</v>
      </c>
      <c r="K442" s="10">
        <v>-13.718524</v>
      </c>
      <c r="L442" s="10">
        <v>-172.59169900000001</v>
      </c>
      <c r="M442" s="10"/>
      <c r="N442" s="10"/>
      <c r="O442" s="10"/>
      <c r="P442" s="10"/>
      <c r="Q442" s="103"/>
    </row>
    <row r="443" spans="1:17" s="5" customFormat="1" ht="15">
      <c r="A443" s="9" t="s">
        <v>2443</v>
      </c>
      <c r="B443" s="10">
        <v>480</v>
      </c>
      <c r="C443" s="8" t="str">
        <f t="shared" si="6"/>
        <v>Clark-2014-PNAS_480</v>
      </c>
      <c r="D443" s="10" t="s">
        <v>255</v>
      </c>
      <c r="E443" s="10" t="s">
        <v>2881</v>
      </c>
      <c r="F443" s="10" t="s">
        <v>3044</v>
      </c>
      <c r="G443" s="10" t="s">
        <v>3066</v>
      </c>
      <c r="H443" s="10" t="s">
        <v>3067</v>
      </c>
      <c r="I443" s="10" t="s">
        <v>3112</v>
      </c>
      <c r="J443" s="10" t="s">
        <v>3139</v>
      </c>
      <c r="K443" s="10">
        <v>-13.718524</v>
      </c>
      <c r="L443" s="10">
        <v>-172.59169900000001</v>
      </c>
      <c r="M443" s="10"/>
      <c r="N443" s="10"/>
      <c r="O443" s="10"/>
      <c r="P443" s="10"/>
      <c r="Q443" s="103"/>
    </row>
    <row r="444" spans="1:17" s="5" customFormat="1" ht="15">
      <c r="A444" s="9" t="s">
        <v>2443</v>
      </c>
      <c r="B444" s="10">
        <v>481</v>
      </c>
      <c r="C444" s="8" t="str">
        <f t="shared" si="6"/>
        <v>Clark-2014-PNAS_481</v>
      </c>
      <c r="D444" s="10" t="s">
        <v>255</v>
      </c>
      <c r="E444" s="10" t="s">
        <v>2882</v>
      </c>
      <c r="F444" s="10" t="s">
        <v>3044</v>
      </c>
      <c r="G444" s="10" t="s">
        <v>3066</v>
      </c>
      <c r="H444" s="10" t="s">
        <v>3067</v>
      </c>
      <c r="I444" s="10" t="s">
        <v>3112</v>
      </c>
      <c r="J444" s="10" t="s">
        <v>3139</v>
      </c>
      <c r="K444" s="10">
        <v>-13.718524</v>
      </c>
      <c r="L444" s="10">
        <v>-172.59169900000001</v>
      </c>
      <c r="M444" s="10"/>
      <c r="N444" s="10"/>
      <c r="O444" s="10"/>
      <c r="P444" s="10"/>
      <c r="Q444" s="103"/>
    </row>
    <row r="445" spans="1:17" s="5" customFormat="1" ht="15">
      <c r="A445" s="9" t="s">
        <v>2443</v>
      </c>
      <c r="B445" s="10">
        <v>482</v>
      </c>
      <c r="C445" s="8" t="str">
        <f t="shared" si="6"/>
        <v>Clark-2014-PNAS_482</v>
      </c>
      <c r="D445" s="10" t="s">
        <v>255</v>
      </c>
      <c r="E445" s="10" t="s">
        <v>2883</v>
      </c>
      <c r="F445" s="10" t="s">
        <v>3044</v>
      </c>
      <c r="G445" s="10" t="s">
        <v>3066</v>
      </c>
      <c r="H445" s="10" t="s">
        <v>3067</v>
      </c>
      <c r="I445" s="10" t="s">
        <v>3112</v>
      </c>
      <c r="J445" s="10" t="s">
        <v>3139</v>
      </c>
      <c r="K445" s="10">
        <v>-13.718524</v>
      </c>
      <c r="L445" s="10">
        <v>-172.59169900000001</v>
      </c>
      <c r="M445" s="10"/>
      <c r="N445" s="10"/>
      <c r="O445" s="10"/>
      <c r="P445" s="10"/>
      <c r="Q445" s="103"/>
    </row>
    <row r="446" spans="1:17" s="5" customFormat="1" ht="15">
      <c r="A446" s="9" t="s">
        <v>2443</v>
      </c>
      <c r="B446" s="10">
        <v>483</v>
      </c>
      <c r="C446" s="8" t="str">
        <f t="shared" si="6"/>
        <v>Clark-2014-PNAS_483</v>
      </c>
      <c r="D446" s="10" t="s">
        <v>255</v>
      </c>
      <c r="E446" s="10" t="s">
        <v>2884</v>
      </c>
      <c r="F446" s="10" t="s">
        <v>3044</v>
      </c>
      <c r="G446" s="10" t="s">
        <v>3066</v>
      </c>
      <c r="H446" s="10" t="s">
        <v>3067</v>
      </c>
      <c r="I446" s="10" t="s">
        <v>3112</v>
      </c>
      <c r="J446" s="10" t="s">
        <v>3139</v>
      </c>
      <c r="K446" s="10">
        <v>-13.718524</v>
      </c>
      <c r="L446" s="10">
        <v>-172.59169900000001</v>
      </c>
      <c r="M446" s="10"/>
      <c r="N446" s="10"/>
      <c r="O446" s="10"/>
      <c r="P446" s="10"/>
      <c r="Q446" s="103"/>
    </row>
    <row r="447" spans="1:17" s="5" customFormat="1" ht="15">
      <c r="A447" s="9" t="s">
        <v>2443</v>
      </c>
      <c r="B447" s="10">
        <v>484</v>
      </c>
      <c r="C447" s="8" t="str">
        <f t="shared" si="6"/>
        <v>Clark-2014-PNAS_484</v>
      </c>
      <c r="D447" s="10" t="s">
        <v>255</v>
      </c>
      <c r="E447" s="10" t="s">
        <v>2885</v>
      </c>
      <c r="F447" s="10" t="s">
        <v>3044</v>
      </c>
      <c r="G447" s="10" t="s">
        <v>3066</v>
      </c>
      <c r="H447" s="10" t="s">
        <v>3067</v>
      </c>
      <c r="I447" s="10" t="s">
        <v>3131</v>
      </c>
      <c r="J447" s="10"/>
      <c r="K447" s="10">
        <v>-13.757914</v>
      </c>
      <c r="L447" s="10">
        <v>-172.29070899999999</v>
      </c>
      <c r="M447" s="10"/>
      <c r="N447" s="10"/>
      <c r="O447" s="10"/>
      <c r="P447" s="10"/>
      <c r="Q447" s="103"/>
    </row>
    <row r="448" spans="1:17" s="5" customFormat="1" ht="15">
      <c r="A448" s="9" t="s">
        <v>2443</v>
      </c>
      <c r="B448" s="10">
        <v>485</v>
      </c>
      <c r="C448" s="8" t="str">
        <f t="shared" si="6"/>
        <v>Clark-2014-PNAS_485</v>
      </c>
      <c r="D448" s="10" t="s">
        <v>255</v>
      </c>
      <c r="E448" s="10" t="s">
        <v>2886</v>
      </c>
      <c r="F448" s="10" t="s">
        <v>3044</v>
      </c>
      <c r="G448" s="10" t="s">
        <v>3066</v>
      </c>
      <c r="H448" s="10" t="s">
        <v>3067</v>
      </c>
      <c r="I448" s="10" t="s">
        <v>3112</v>
      </c>
      <c r="J448" s="10" t="s">
        <v>3139</v>
      </c>
      <c r="K448" s="10">
        <v>-13.718524</v>
      </c>
      <c r="L448" s="10">
        <v>-172.59169900000001</v>
      </c>
      <c r="M448" s="10"/>
      <c r="N448" s="10"/>
      <c r="O448" s="10"/>
      <c r="P448" s="10"/>
      <c r="Q448" s="103"/>
    </row>
    <row r="449" spans="1:17" s="5" customFormat="1" ht="15">
      <c r="A449" s="9" t="s">
        <v>2443</v>
      </c>
      <c r="B449" s="10">
        <v>486</v>
      </c>
      <c r="C449" s="8" t="str">
        <f t="shared" si="6"/>
        <v>Clark-2014-PNAS_486</v>
      </c>
      <c r="D449" s="10" t="s">
        <v>255</v>
      </c>
      <c r="E449" s="10" t="s">
        <v>2887</v>
      </c>
      <c r="F449" s="10" t="s">
        <v>3044</v>
      </c>
      <c r="G449" s="10" t="s">
        <v>3066</v>
      </c>
      <c r="H449" s="10" t="s">
        <v>3067</v>
      </c>
      <c r="I449" s="10" t="s">
        <v>3140</v>
      </c>
      <c r="J449" s="10"/>
      <c r="K449" s="10">
        <v>-13.62</v>
      </c>
      <c r="L449" s="10">
        <v>-172.44</v>
      </c>
      <c r="M449" s="10"/>
      <c r="N449" s="10"/>
      <c r="O449" s="10"/>
      <c r="P449" s="10"/>
      <c r="Q449" s="103"/>
    </row>
    <row r="450" spans="1:17" s="5" customFormat="1" ht="15">
      <c r="A450" s="9" t="s">
        <v>2443</v>
      </c>
      <c r="B450" s="10">
        <v>487</v>
      </c>
      <c r="C450" s="8" t="str">
        <f t="shared" si="6"/>
        <v>Clark-2014-PNAS_487</v>
      </c>
      <c r="D450" s="10" t="s">
        <v>255</v>
      </c>
      <c r="E450" s="10" t="s">
        <v>2888</v>
      </c>
      <c r="F450" s="10" t="s">
        <v>3044</v>
      </c>
      <c r="G450" s="10" t="s">
        <v>3066</v>
      </c>
      <c r="H450" s="10" t="s">
        <v>3067</v>
      </c>
      <c r="I450" s="10" t="s">
        <v>3140</v>
      </c>
      <c r="J450" s="10"/>
      <c r="K450" s="10">
        <v>-13.62</v>
      </c>
      <c r="L450" s="10">
        <v>-172.44</v>
      </c>
      <c r="M450" s="10"/>
      <c r="N450" s="10"/>
      <c r="O450" s="10"/>
      <c r="P450" s="10"/>
      <c r="Q450" s="103"/>
    </row>
    <row r="451" spans="1:17" s="5" customFormat="1" ht="15">
      <c r="A451" s="9" t="s">
        <v>2443</v>
      </c>
      <c r="B451" s="10">
        <v>488</v>
      </c>
      <c r="C451" s="8" t="str">
        <f t="shared" si="6"/>
        <v>Clark-2014-PNAS_488</v>
      </c>
      <c r="D451" s="10" t="s">
        <v>255</v>
      </c>
      <c r="E451" s="10" t="s">
        <v>2889</v>
      </c>
      <c r="F451" s="10" t="s">
        <v>3044</v>
      </c>
      <c r="G451" s="10" t="s">
        <v>3066</v>
      </c>
      <c r="H451" s="10" t="s">
        <v>3067</v>
      </c>
      <c r="I451" s="10" t="s">
        <v>3140</v>
      </c>
      <c r="J451" s="10"/>
      <c r="K451" s="10">
        <v>-13.62</v>
      </c>
      <c r="L451" s="10">
        <v>-172.44</v>
      </c>
      <c r="M451" s="10"/>
      <c r="N451" s="10"/>
      <c r="O451" s="10"/>
      <c r="P451" s="10"/>
      <c r="Q451" s="103"/>
    </row>
    <row r="452" spans="1:17" s="5" customFormat="1" ht="15">
      <c r="A452" s="9" t="s">
        <v>2443</v>
      </c>
      <c r="B452" s="10">
        <v>489</v>
      </c>
      <c r="C452" s="8" t="str">
        <f t="shared" si="6"/>
        <v>Clark-2014-PNAS_489</v>
      </c>
      <c r="D452" s="10" t="s">
        <v>255</v>
      </c>
      <c r="E452" s="10" t="s">
        <v>2890</v>
      </c>
      <c r="F452" s="10" t="s">
        <v>3044</v>
      </c>
      <c r="G452" s="10" t="s">
        <v>3066</v>
      </c>
      <c r="H452" s="10" t="s">
        <v>3067</v>
      </c>
      <c r="I452" s="10" t="s">
        <v>3140</v>
      </c>
      <c r="J452" s="10"/>
      <c r="K452" s="10">
        <v>-13.62</v>
      </c>
      <c r="L452" s="10">
        <v>-172.44</v>
      </c>
      <c r="M452" s="10"/>
      <c r="N452" s="10"/>
      <c r="O452" s="10"/>
      <c r="P452" s="10"/>
      <c r="Q452" s="103"/>
    </row>
    <row r="453" spans="1:17" s="5" customFormat="1" ht="15">
      <c r="A453" s="9" t="s">
        <v>2443</v>
      </c>
      <c r="B453" s="10">
        <v>490</v>
      </c>
      <c r="C453" s="8" t="str">
        <f t="shared" si="6"/>
        <v>Clark-2014-PNAS_490</v>
      </c>
      <c r="D453" s="10" t="s">
        <v>255</v>
      </c>
      <c r="E453" s="10" t="s">
        <v>2891</v>
      </c>
      <c r="F453" s="10" t="s">
        <v>3044</v>
      </c>
      <c r="G453" s="10" t="s">
        <v>3066</v>
      </c>
      <c r="H453" s="10" t="s">
        <v>3067</v>
      </c>
      <c r="I453" s="10" t="s">
        <v>3119</v>
      </c>
      <c r="J453" s="10"/>
      <c r="K453" s="10">
        <v>-13.792365</v>
      </c>
      <c r="L453" s="10">
        <v>-172.51141999999999</v>
      </c>
      <c r="M453" s="10"/>
      <c r="N453" s="10"/>
      <c r="O453" s="10"/>
      <c r="P453" s="10"/>
      <c r="Q453" s="103"/>
    </row>
    <row r="454" spans="1:17" s="5" customFormat="1" ht="15">
      <c r="A454" s="9" t="s">
        <v>2443</v>
      </c>
      <c r="B454" s="10">
        <v>491</v>
      </c>
      <c r="C454" s="8" t="str">
        <f t="shared" si="6"/>
        <v>Clark-2014-PNAS_491</v>
      </c>
      <c r="D454" s="10" t="s">
        <v>255</v>
      </c>
      <c r="E454" s="10" t="s">
        <v>2892</v>
      </c>
      <c r="F454" s="10" t="s">
        <v>3044</v>
      </c>
      <c r="G454" s="10" t="s">
        <v>3066</v>
      </c>
      <c r="H454" s="10" t="s">
        <v>3067</v>
      </c>
      <c r="I454" s="10" t="s">
        <v>3140</v>
      </c>
      <c r="J454" s="10"/>
      <c r="K454" s="10">
        <v>-13.62</v>
      </c>
      <c r="L454" s="10">
        <v>-172.44</v>
      </c>
      <c r="M454" s="10"/>
      <c r="N454" s="10"/>
      <c r="O454" s="10"/>
      <c r="P454" s="10"/>
      <c r="Q454" s="103"/>
    </row>
    <row r="455" spans="1:17" s="5" customFormat="1" ht="15">
      <c r="A455" s="9" t="s">
        <v>2443</v>
      </c>
      <c r="B455" s="10">
        <v>492</v>
      </c>
      <c r="C455" s="8" t="str">
        <f t="shared" si="6"/>
        <v>Clark-2014-PNAS_492</v>
      </c>
      <c r="D455" s="10" t="s">
        <v>255</v>
      </c>
      <c r="E455" s="10" t="s">
        <v>2893</v>
      </c>
      <c r="F455" s="10" t="s">
        <v>3044</v>
      </c>
      <c r="G455" s="10" t="s">
        <v>3066</v>
      </c>
      <c r="H455" s="10" t="s">
        <v>3067</v>
      </c>
      <c r="I455" s="10" t="s">
        <v>3141</v>
      </c>
      <c r="J455" s="10"/>
      <c r="K455" s="10">
        <v>-13.472383000000001</v>
      </c>
      <c r="L455" s="10">
        <v>-172.40562600000001</v>
      </c>
      <c r="M455" s="10"/>
      <c r="N455" s="10"/>
      <c r="O455" s="10"/>
      <c r="P455" s="10"/>
      <c r="Q455" s="103"/>
    </row>
    <row r="456" spans="1:17" s="5" customFormat="1" ht="15">
      <c r="A456" s="9" t="s">
        <v>2443</v>
      </c>
      <c r="B456" s="10">
        <v>493</v>
      </c>
      <c r="C456" s="8" t="str">
        <f t="shared" ref="C456:C519" si="7">CONCATENATE(A456,"_",B456)</f>
        <v>Clark-2014-PNAS_493</v>
      </c>
      <c r="D456" s="10" t="s">
        <v>255</v>
      </c>
      <c r="E456" s="10" t="s">
        <v>2894</v>
      </c>
      <c r="F456" s="10" t="s">
        <v>3044</v>
      </c>
      <c r="G456" s="10" t="s">
        <v>3066</v>
      </c>
      <c r="H456" s="10" t="s">
        <v>3067</v>
      </c>
      <c r="I456" s="10" t="s">
        <v>3141</v>
      </c>
      <c r="J456" s="10"/>
      <c r="K456" s="10">
        <v>-13.472383000000001</v>
      </c>
      <c r="L456" s="10">
        <v>-172.40562600000001</v>
      </c>
      <c r="M456" s="10"/>
      <c r="N456" s="10"/>
      <c r="O456" s="10"/>
      <c r="P456" s="10"/>
      <c r="Q456" s="103"/>
    </row>
    <row r="457" spans="1:17" s="5" customFormat="1" ht="15">
      <c r="A457" s="9" t="s">
        <v>2443</v>
      </c>
      <c r="B457" s="10">
        <v>494</v>
      </c>
      <c r="C457" s="8" t="str">
        <f t="shared" si="7"/>
        <v>Clark-2014-PNAS_494</v>
      </c>
      <c r="D457" s="10" t="s">
        <v>255</v>
      </c>
      <c r="E457" s="10" t="s">
        <v>2895</v>
      </c>
      <c r="F457" s="10" t="s">
        <v>3044</v>
      </c>
      <c r="G457" s="10" t="s">
        <v>3066</v>
      </c>
      <c r="H457" s="10" t="s">
        <v>3067</v>
      </c>
      <c r="I457" s="10" t="s">
        <v>3141</v>
      </c>
      <c r="J457" s="10"/>
      <c r="K457" s="10">
        <v>-13.472383000000001</v>
      </c>
      <c r="L457" s="10">
        <v>-172.40562600000001</v>
      </c>
      <c r="M457" s="10"/>
      <c r="N457" s="10"/>
      <c r="O457" s="10"/>
      <c r="P457" s="10"/>
      <c r="Q457" s="103"/>
    </row>
    <row r="458" spans="1:17" s="5" customFormat="1" ht="15">
      <c r="A458" s="9" t="s">
        <v>2443</v>
      </c>
      <c r="B458" s="10">
        <v>495</v>
      </c>
      <c r="C458" s="10" t="str">
        <f t="shared" si="7"/>
        <v>Clark-2014-PNAS_495</v>
      </c>
      <c r="D458" s="10" t="s">
        <v>255</v>
      </c>
      <c r="E458" s="10" t="s">
        <v>2896</v>
      </c>
      <c r="F458" s="10" t="s">
        <v>3044</v>
      </c>
      <c r="G458" s="10" t="s">
        <v>3066</v>
      </c>
      <c r="H458" s="10" t="s">
        <v>3067</v>
      </c>
      <c r="I458" s="10" t="s">
        <v>3141</v>
      </c>
      <c r="J458" s="10"/>
      <c r="K458" s="10">
        <v>-13.472383000000001</v>
      </c>
      <c r="L458" s="10">
        <v>-172.40562600000001</v>
      </c>
      <c r="M458" s="10"/>
      <c r="N458" s="10"/>
      <c r="O458" s="10"/>
      <c r="P458" s="10"/>
      <c r="Q458" s="103"/>
    </row>
    <row r="459" spans="1:17" s="5" customFormat="1" ht="15">
      <c r="A459" s="9" t="s">
        <v>2443</v>
      </c>
      <c r="B459" s="10">
        <v>496</v>
      </c>
      <c r="C459" s="10" t="str">
        <f t="shared" si="7"/>
        <v>Clark-2014-PNAS_496</v>
      </c>
      <c r="D459" s="10" t="s">
        <v>255</v>
      </c>
      <c r="E459" s="10" t="s">
        <v>2897</v>
      </c>
      <c r="F459" s="10" t="s">
        <v>3044</v>
      </c>
      <c r="G459" s="10" t="s">
        <v>3066</v>
      </c>
      <c r="H459" s="10" t="s">
        <v>3067</v>
      </c>
      <c r="I459" s="10" t="s">
        <v>3119</v>
      </c>
      <c r="J459" s="10"/>
      <c r="K459" s="10">
        <v>-13.792365</v>
      </c>
      <c r="L459" s="10">
        <v>-172.51141999999999</v>
      </c>
      <c r="M459" s="10"/>
      <c r="N459" s="10"/>
      <c r="O459" s="10"/>
      <c r="P459" s="10"/>
      <c r="Q459" s="103"/>
    </row>
    <row r="460" spans="1:17" s="5" customFormat="1" ht="15">
      <c r="A460" s="9" t="s">
        <v>2443</v>
      </c>
      <c r="B460" s="10">
        <v>497</v>
      </c>
      <c r="C460" s="10" t="str">
        <f t="shared" si="7"/>
        <v>Clark-2014-PNAS_497</v>
      </c>
      <c r="D460" s="10" t="s">
        <v>255</v>
      </c>
      <c r="E460" s="10" t="s">
        <v>2898</v>
      </c>
      <c r="F460" s="10" t="s">
        <v>3044</v>
      </c>
      <c r="G460" s="10" t="s">
        <v>3066</v>
      </c>
      <c r="H460" s="10" t="s">
        <v>3067</v>
      </c>
      <c r="I460" s="10" t="s">
        <v>3141</v>
      </c>
      <c r="J460" s="10"/>
      <c r="K460" s="10">
        <v>-13.472383000000001</v>
      </c>
      <c r="L460" s="10">
        <v>-172.40562600000001</v>
      </c>
      <c r="M460" s="10"/>
      <c r="N460" s="10"/>
      <c r="O460" s="10"/>
      <c r="P460" s="10"/>
      <c r="Q460" s="103"/>
    </row>
    <row r="461" spans="1:17" s="5" customFormat="1" ht="15">
      <c r="A461" s="9" t="s">
        <v>2443</v>
      </c>
      <c r="B461" s="10">
        <v>498</v>
      </c>
      <c r="C461" s="10" t="str">
        <f t="shared" si="7"/>
        <v>Clark-2014-PNAS_498</v>
      </c>
      <c r="D461" s="10" t="s">
        <v>255</v>
      </c>
      <c r="E461" s="10" t="s">
        <v>2899</v>
      </c>
      <c r="F461" s="10" t="s">
        <v>3044</v>
      </c>
      <c r="G461" s="10" t="s">
        <v>3066</v>
      </c>
      <c r="H461" s="10" t="s">
        <v>3067</v>
      </c>
      <c r="I461" s="10" t="s">
        <v>3141</v>
      </c>
      <c r="J461" s="10"/>
      <c r="K461" s="10">
        <v>-13.472383000000001</v>
      </c>
      <c r="L461" s="10">
        <v>-172.40562600000001</v>
      </c>
      <c r="M461" s="10"/>
      <c r="N461" s="10"/>
      <c r="O461" s="10"/>
      <c r="P461" s="10"/>
      <c r="Q461" s="103"/>
    </row>
    <row r="462" spans="1:17" s="5" customFormat="1" ht="15">
      <c r="A462" s="9" t="s">
        <v>2443</v>
      </c>
      <c r="B462" s="10">
        <v>499</v>
      </c>
      <c r="C462" s="10" t="str">
        <f t="shared" si="7"/>
        <v>Clark-2014-PNAS_499</v>
      </c>
      <c r="D462" s="10" t="s">
        <v>255</v>
      </c>
      <c r="E462" s="10" t="s">
        <v>2900</v>
      </c>
      <c r="F462" s="10" t="s">
        <v>3044</v>
      </c>
      <c r="G462" s="10" t="s">
        <v>3066</v>
      </c>
      <c r="H462" s="10" t="s">
        <v>3067</v>
      </c>
      <c r="I462" s="10" t="s">
        <v>3117</v>
      </c>
      <c r="J462" s="10"/>
      <c r="K462" s="10">
        <v>-13.52725</v>
      </c>
      <c r="L462" s="10">
        <v>-172.397628</v>
      </c>
      <c r="M462" s="10"/>
      <c r="N462" s="10"/>
      <c r="O462" s="10"/>
      <c r="P462" s="10"/>
      <c r="Q462" s="103"/>
    </row>
    <row r="463" spans="1:17" s="5" customFormat="1" ht="15">
      <c r="A463" s="9" t="s">
        <v>2443</v>
      </c>
      <c r="B463" s="10">
        <v>500</v>
      </c>
      <c r="C463" s="10" t="str">
        <f t="shared" si="7"/>
        <v>Clark-2014-PNAS_500</v>
      </c>
      <c r="D463" s="10" t="s">
        <v>255</v>
      </c>
      <c r="E463" s="10" t="s">
        <v>2901</v>
      </c>
      <c r="F463" s="10" t="s">
        <v>3044</v>
      </c>
      <c r="G463" s="10" t="s">
        <v>3066</v>
      </c>
      <c r="H463" s="10" t="s">
        <v>3067</v>
      </c>
      <c r="I463" s="10" t="s">
        <v>3117</v>
      </c>
      <c r="J463" s="10"/>
      <c r="K463" s="10">
        <v>-13.52725</v>
      </c>
      <c r="L463" s="10">
        <v>-172.397628</v>
      </c>
      <c r="M463" s="10"/>
      <c r="N463" s="10"/>
      <c r="O463" s="10"/>
      <c r="P463" s="10"/>
      <c r="Q463" s="103"/>
    </row>
    <row r="464" spans="1:17" s="5" customFormat="1" ht="15">
      <c r="A464" s="9" t="s">
        <v>2443</v>
      </c>
      <c r="B464" s="10">
        <v>501</v>
      </c>
      <c r="C464" s="10" t="str">
        <f t="shared" si="7"/>
        <v>Clark-2014-PNAS_501</v>
      </c>
      <c r="D464" s="10" t="s">
        <v>255</v>
      </c>
      <c r="E464" s="10" t="s">
        <v>2902</v>
      </c>
      <c r="F464" s="10" t="s">
        <v>3044</v>
      </c>
      <c r="G464" s="10" t="s">
        <v>3066</v>
      </c>
      <c r="H464" s="10" t="s">
        <v>3067</v>
      </c>
      <c r="I464" s="10" t="s">
        <v>3117</v>
      </c>
      <c r="J464" s="10"/>
      <c r="K464" s="10">
        <v>-13.52725</v>
      </c>
      <c r="L464" s="10">
        <v>-172.397628</v>
      </c>
      <c r="M464" s="10"/>
      <c r="N464" s="10"/>
      <c r="O464" s="10"/>
      <c r="P464" s="10"/>
      <c r="Q464" s="103"/>
    </row>
    <row r="465" spans="1:17" s="5" customFormat="1" ht="15">
      <c r="A465" s="9" t="s">
        <v>2443</v>
      </c>
      <c r="B465" s="10">
        <v>502</v>
      </c>
      <c r="C465" s="10" t="str">
        <f t="shared" si="7"/>
        <v>Clark-2014-PNAS_502</v>
      </c>
      <c r="D465" s="10" t="s">
        <v>255</v>
      </c>
      <c r="E465" s="10" t="s">
        <v>2903</v>
      </c>
      <c r="F465" s="10" t="s">
        <v>3044</v>
      </c>
      <c r="G465" s="10" t="s">
        <v>3066</v>
      </c>
      <c r="H465" s="10" t="s">
        <v>3067</v>
      </c>
      <c r="I465" s="10" t="s">
        <v>3117</v>
      </c>
      <c r="J465" s="10"/>
      <c r="K465" s="10">
        <v>-13.52725</v>
      </c>
      <c r="L465" s="10">
        <v>-172.397628</v>
      </c>
      <c r="M465" s="10"/>
      <c r="N465" s="10"/>
      <c r="O465" s="10"/>
      <c r="P465" s="10"/>
      <c r="Q465" s="103"/>
    </row>
    <row r="466" spans="1:17" s="5" customFormat="1" ht="15">
      <c r="A466" s="9" t="s">
        <v>2443</v>
      </c>
      <c r="B466" s="10">
        <v>503</v>
      </c>
      <c r="C466" s="10" t="str">
        <f t="shared" si="7"/>
        <v>Clark-2014-PNAS_503</v>
      </c>
      <c r="D466" s="10" t="s">
        <v>255</v>
      </c>
      <c r="E466" s="10" t="s">
        <v>2904</v>
      </c>
      <c r="F466" s="10" t="s">
        <v>3044</v>
      </c>
      <c r="G466" s="10" t="s">
        <v>3066</v>
      </c>
      <c r="H466" s="10" t="s">
        <v>3067</v>
      </c>
      <c r="I466" s="10" t="s">
        <v>3117</v>
      </c>
      <c r="J466" s="10"/>
      <c r="K466" s="10">
        <v>-13.52725</v>
      </c>
      <c r="L466" s="10">
        <v>-172.397628</v>
      </c>
      <c r="M466" s="10"/>
      <c r="N466" s="10"/>
      <c r="O466" s="10"/>
      <c r="P466" s="10"/>
      <c r="Q466" s="103"/>
    </row>
    <row r="467" spans="1:17" s="5" customFormat="1" ht="15">
      <c r="A467" s="9" t="s">
        <v>2443</v>
      </c>
      <c r="B467" s="10">
        <v>504</v>
      </c>
      <c r="C467" s="10" t="str">
        <f t="shared" si="7"/>
        <v>Clark-2014-PNAS_504</v>
      </c>
      <c r="D467" s="10" t="s">
        <v>255</v>
      </c>
      <c r="E467" s="10" t="s">
        <v>2905</v>
      </c>
      <c r="F467" s="10" t="s">
        <v>3044</v>
      </c>
      <c r="G467" s="10" t="s">
        <v>3066</v>
      </c>
      <c r="H467" s="10" t="s">
        <v>3067</v>
      </c>
      <c r="I467" s="10" t="s">
        <v>3119</v>
      </c>
      <c r="J467" s="10"/>
      <c r="K467" s="10">
        <v>-13.792365</v>
      </c>
      <c r="L467" s="10">
        <v>-172.51141999999999</v>
      </c>
      <c r="M467" s="10"/>
      <c r="N467" s="10"/>
      <c r="O467" s="10"/>
      <c r="P467" s="10"/>
      <c r="Q467" s="103"/>
    </row>
    <row r="468" spans="1:17" s="5" customFormat="1" ht="15">
      <c r="A468" s="9" t="s">
        <v>2443</v>
      </c>
      <c r="B468" s="10">
        <v>505</v>
      </c>
      <c r="C468" s="10" t="str">
        <f t="shared" si="7"/>
        <v>Clark-2014-PNAS_505</v>
      </c>
      <c r="D468" s="10" t="s">
        <v>255</v>
      </c>
      <c r="E468" s="10" t="s">
        <v>2906</v>
      </c>
      <c r="F468" s="10" t="s">
        <v>3044</v>
      </c>
      <c r="G468" s="10" t="s">
        <v>3066</v>
      </c>
      <c r="H468" s="10" t="s">
        <v>3067</v>
      </c>
      <c r="I468" s="10" t="s">
        <v>3117</v>
      </c>
      <c r="J468" s="10"/>
      <c r="K468" s="10">
        <v>-13.52725</v>
      </c>
      <c r="L468" s="10">
        <v>-172.397628</v>
      </c>
      <c r="M468" s="10"/>
      <c r="N468" s="10"/>
      <c r="O468" s="10"/>
      <c r="P468" s="10"/>
      <c r="Q468" s="103"/>
    </row>
    <row r="469" spans="1:17" s="5" customFormat="1" ht="15">
      <c r="A469" s="9" t="s">
        <v>2443</v>
      </c>
      <c r="B469" s="10">
        <v>506</v>
      </c>
      <c r="C469" s="10" t="str">
        <f t="shared" si="7"/>
        <v>Clark-2014-PNAS_506</v>
      </c>
      <c r="D469" s="10" t="s">
        <v>255</v>
      </c>
      <c r="E469" s="10" t="s">
        <v>2907</v>
      </c>
      <c r="F469" s="10" t="s">
        <v>3044</v>
      </c>
      <c r="G469" s="10" t="s">
        <v>3066</v>
      </c>
      <c r="H469" s="10" t="s">
        <v>3067</v>
      </c>
      <c r="I469" s="10" t="s">
        <v>3117</v>
      </c>
      <c r="J469" s="10"/>
      <c r="K469" s="10">
        <v>-13.52725</v>
      </c>
      <c r="L469" s="10">
        <v>-172.397628</v>
      </c>
      <c r="M469" s="10"/>
      <c r="N469" s="10"/>
      <c r="O469" s="10"/>
      <c r="P469" s="10"/>
      <c r="Q469" s="103"/>
    </row>
    <row r="470" spans="1:17" s="5" customFormat="1" ht="15">
      <c r="A470" s="9" t="s">
        <v>2443</v>
      </c>
      <c r="B470" s="10">
        <v>507</v>
      </c>
      <c r="C470" s="10" t="str">
        <f t="shared" si="7"/>
        <v>Clark-2014-PNAS_507</v>
      </c>
      <c r="D470" s="10" t="s">
        <v>255</v>
      </c>
      <c r="E470" s="10" t="s">
        <v>2908</v>
      </c>
      <c r="F470" s="10" t="s">
        <v>3044</v>
      </c>
      <c r="G470" s="10" t="s">
        <v>3066</v>
      </c>
      <c r="H470" s="10" t="s">
        <v>3067</v>
      </c>
      <c r="I470" s="10" t="s">
        <v>3141</v>
      </c>
      <c r="J470" s="10"/>
      <c r="K470" s="10">
        <v>-13.472383000000001</v>
      </c>
      <c r="L470" s="10">
        <v>-172.40562600000001</v>
      </c>
      <c r="M470" s="10"/>
      <c r="N470" s="10"/>
      <c r="O470" s="10"/>
      <c r="P470" s="10"/>
      <c r="Q470" s="103"/>
    </row>
    <row r="471" spans="1:17" s="5" customFormat="1" ht="15">
      <c r="A471" s="9" t="s">
        <v>2443</v>
      </c>
      <c r="B471" s="10">
        <v>508</v>
      </c>
      <c r="C471" s="10" t="str">
        <f t="shared" si="7"/>
        <v>Clark-2014-PNAS_508</v>
      </c>
      <c r="D471" s="10" t="s">
        <v>255</v>
      </c>
      <c r="E471" s="10" t="s">
        <v>2909</v>
      </c>
      <c r="F471" s="10" t="s">
        <v>3044</v>
      </c>
      <c r="G471" s="10" t="s">
        <v>3066</v>
      </c>
      <c r="H471" s="10" t="s">
        <v>3067</v>
      </c>
      <c r="I471" s="10" t="s">
        <v>3141</v>
      </c>
      <c r="J471" s="10"/>
      <c r="K471" s="10">
        <v>-13.472383000000001</v>
      </c>
      <c r="L471" s="10">
        <v>-172.40562600000001</v>
      </c>
      <c r="M471" s="10"/>
      <c r="N471" s="10"/>
      <c r="O471" s="10"/>
      <c r="P471" s="10"/>
      <c r="Q471" s="103"/>
    </row>
    <row r="472" spans="1:17" s="5" customFormat="1" ht="15">
      <c r="A472" s="9" t="s">
        <v>2443</v>
      </c>
      <c r="B472" s="10">
        <v>509</v>
      </c>
      <c r="C472" s="10" t="str">
        <f t="shared" si="7"/>
        <v>Clark-2014-PNAS_509</v>
      </c>
      <c r="D472" s="10" t="s">
        <v>255</v>
      </c>
      <c r="E472" s="10" t="s">
        <v>2910</v>
      </c>
      <c r="F472" s="10" t="s">
        <v>3044</v>
      </c>
      <c r="G472" s="10" t="s">
        <v>3066</v>
      </c>
      <c r="H472" s="10" t="s">
        <v>3067</v>
      </c>
      <c r="I472" s="10" t="s">
        <v>3142</v>
      </c>
      <c r="J472" s="10"/>
      <c r="K472" s="10">
        <v>-13.450183000000001</v>
      </c>
      <c r="L472" s="10">
        <v>-172.367377</v>
      </c>
      <c r="M472" s="10"/>
      <c r="N472" s="10"/>
      <c r="O472" s="10"/>
      <c r="P472" s="10"/>
      <c r="Q472" s="103"/>
    </row>
    <row r="473" spans="1:17" s="5" customFormat="1" ht="15">
      <c r="A473" s="9" t="s">
        <v>2443</v>
      </c>
      <c r="B473" s="10">
        <v>510</v>
      </c>
      <c r="C473" s="10" t="str">
        <f t="shared" si="7"/>
        <v>Clark-2014-PNAS_510</v>
      </c>
      <c r="D473" s="10" t="s">
        <v>255</v>
      </c>
      <c r="E473" s="10" t="s">
        <v>2911</v>
      </c>
      <c r="F473" s="10" t="s">
        <v>3044</v>
      </c>
      <c r="G473" s="10" t="s">
        <v>3066</v>
      </c>
      <c r="H473" s="10" t="s">
        <v>3067</v>
      </c>
      <c r="I473" s="10" t="s">
        <v>3142</v>
      </c>
      <c r="J473" s="10"/>
      <c r="K473" s="10">
        <v>-13.450183000000001</v>
      </c>
      <c r="L473" s="10">
        <v>-172.367377</v>
      </c>
      <c r="M473" s="10"/>
      <c r="N473" s="10"/>
      <c r="O473" s="10"/>
      <c r="P473" s="10"/>
      <c r="Q473" s="103"/>
    </row>
    <row r="474" spans="1:17" s="5" customFormat="1" ht="15">
      <c r="A474" s="9" t="s">
        <v>2443</v>
      </c>
      <c r="B474" s="10">
        <v>511</v>
      </c>
      <c r="C474" s="10" t="str">
        <f t="shared" si="7"/>
        <v>Clark-2014-PNAS_511</v>
      </c>
      <c r="D474" s="10" t="s">
        <v>255</v>
      </c>
      <c r="E474" s="10" t="s">
        <v>2912</v>
      </c>
      <c r="F474" s="10" t="s">
        <v>3044</v>
      </c>
      <c r="G474" s="10" t="s">
        <v>3066</v>
      </c>
      <c r="H474" s="10" t="s">
        <v>3067</v>
      </c>
      <c r="I474" s="10" t="s">
        <v>3142</v>
      </c>
      <c r="J474" s="10"/>
      <c r="K474" s="10">
        <v>-13.450183000000001</v>
      </c>
      <c r="L474" s="10">
        <v>-172.367377</v>
      </c>
      <c r="M474" s="10"/>
      <c r="N474" s="10"/>
      <c r="O474" s="10"/>
      <c r="P474" s="10"/>
      <c r="Q474" s="103"/>
    </row>
    <row r="475" spans="1:17" s="5" customFormat="1" ht="15">
      <c r="A475" s="9" t="s">
        <v>2443</v>
      </c>
      <c r="B475" s="10">
        <v>512</v>
      </c>
      <c r="C475" s="10" t="str">
        <f t="shared" si="7"/>
        <v>Clark-2014-PNAS_512</v>
      </c>
      <c r="D475" s="10" t="s">
        <v>255</v>
      </c>
      <c r="E475" s="10" t="s">
        <v>2913</v>
      </c>
      <c r="F475" s="10" t="s">
        <v>3044</v>
      </c>
      <c r="G475" s="10" t="s">
        <v>3066</v>
      </c>
      <c r="H475" s="10" t="s">
        <v>3067</v>
      </c>
      <c r="I475" s="10" t="s">
        <v>3117</v>
      </c>
      <c r="J475" s="10"/>
      <c r="K475" s="10">
        <v>-13.52725</v>
      </c>
      <c r="L475" s="10">
        <v>-172.397628</v>
      </c>
      <c r="M475" s="10"/>
      <c r="N475" s="10"/>
      <c r="O475" s="10"/>
      <c r="P475" s="10"/>
      <c r="Q475" s="103"/>
    </row>
    <row r="476" spans="1:17" s="5" customFormat="1" ht="15">
      <c r="A476" s="9" t="s">
        <v>2443</v>
      </c>
      <c r="B476" s="10">
        <v>513</v>
      </c>
      <c r="C476" s="10" t="str">
        <f t="shared" si="7"/>
        <v>Clark-2014-PNAS_513</v>
      </c>
      <c r="D476" s="10" t="s">
        <v>255</v>
      </c>
      <c r="E476" s="10" t="s">
        <v>2914</v>
      </c>
      <c r="F476" s="10" t="s">
        <v>3044</v>
      </c>
      <c r="G476" s="10" t="s">
        <v>3066</v>
      </c>
      <c r="H476" s="10" t="s">
        <v>3067</v>
      </c>
      <c r="I476" s="10" t="s">
        <v>3117</v>
      </c>
      <c r="J476" s="10"/>
      <c r="K476" s="10">
        <v>-13.52725</v>
      </c>
      <c r="L476" s="10">
        <v>-172.397628</v>
      </c>
      <c r="M476" s="10"/>
      <c r="N476" s="10"/>
      <c r="O476" s="10"/>
      <c r="P476" s="10"/>
      <c r="Q476" s="103"/>
    </row>
    <row r="477" spans="1:17" s="5" customFormat="1" ht="15">
      <c r="A477" s="9" t="s">
        <v>2443</v>
      </c>
      <c r="B477" s="10">
        <v>514</v>
      </c>
      <c r="C477" s="10" t="str">
        <f t="shared" si="7"/>
        <v>Clark-2014-PNAS_514</v>
      </c>
      <c r="D477" s="10" t="s">
        <v>255</v>
      </c>
      <c r="E477" s="10" t="s">
        <v>2915</v>
      </c>
      <c r="F477" s="10" t="s">
        <v>3044</v>
      </c>
      <c r="G477" s="10" t="s">
        <v>3066</v>
      </c>
      <c r="H477" s="10" t="s">
        <v>3067</v>
      </c>
      <c r="I477" s="10" t="s">
        <v>3117</v>
      </c>
      <c r="J477" s="10"/>
      <c r="K477" s="10">
        <v>-13.52725</v>
      </c>
      <c r="L477" s="10">
        <v>-172.397628</v>
      </c>
      <c r="M477" s="10"/>
      <c r="N477" s="10"/>
      <c r="O477" s="10"/>
      <c r="P477" s="10"/>
      <c r="Q477" s="103"/>
    </row>
    <row r="478" spans="1:17" s="5" customFormat="1" ht="15">
      <c r="A478" s="9" t="s">
        <v>2443</v>
      </c>
      <c r="B478" s="10">
        <v>515</v>
      </c>
      <c r="C478" s="10" t="str">
        <f t="shared" si="7"/>
        <v>Clark-2014-PNAS_515</v>
      </c>
      <c r="D478" s="10" t="s">
        <v>255</v>
      </c>
      <c r="E478" s="10" t="s">
        <v>2916</v>
      </c>
      <c r="F478" s="10" t="s">
        <v>3044</v>
      </c>
      <c r="G478" s="10" t="s">
        <v>3066</v>
      </c>
      <c r="H478" s="10" t="s">
        <v>3067</v>
      </c>
      <c r="I478" s="10" t="s">
        <v>3117</v>
      </c>
      <c r="J478" s="10"/>
      <c r="K478" s="10">
        <v>-13.52725</v>
      </c>
      <c r="L478" s="10">
        <v>-172.397628</v>
      </c>
      <c r="M478" s="10"/>
      <c r="N478" s="10"/>
      <c r="O478" s="10"/>
      <c r="P478" s="10"/>
      <c r="Q478" s="103"/>
    </row>
    <row r="479" spans="1:17" s="5" customFormat="1" ht="15">
      <c r="A479" s="9" t="s">
        <v>2443</v>
      </c>
      <c r="B479" s="10">
        <v>516</v>
      </c>
      <c r="C479" s="10" t="str">
        <f t="shared" si="7"/>
        <v>Clark-2014-PNAS_516</v>
      </c>
      <c r="D479" s="10" t="s">
        <v>255</v>
      </c>
      <c r="E479" s="10" t="s">
        <v>2917</v>
      </c>
      <c r="F479" s="10" t="s">
        <v>3044</v>
      </c>
      <c r="G479" s="10" t="s">
        <v>3066</v>
      </c>
      <c r="H479" s="10" t="s">
        <v>3067</v>
      </c>
      <c r="I479" s="10" t="s">
        <v>3143</v>
      </c>
      <c r="J479" s="10"/>
      <c r="K479" s="10">
        <v>-13.52725</v>
      </c>
      <c r="L479" s="10">
        <v>-172.397628</v>
      </c>
      <c r="M479" s="10"/>
      <c r="N479" s="10"/>
      <c r="O479" s="10"/>
      <c r="P479" s="10"/>
      <c r="Q479" s="103"/>
    </row>
    <row r="480" spans="1:17" s="5" customFormat="1" ht="15">
      <c r="A480" s="9" t="s">
        <v>2443</v>
      </c>
      <c r="B480" s="10">
        <v>517</v>
      </c>
      <c r="C480" s="10" t="str">
        <f t="shared" si="7"/>
        <v>Clark-2014-PNAS_517</v>
      </c>
      <c r="D480" s="10" t="s">
        <v>255</v>
      </c>
      <c r="E480" s="10" t="s">
        <v>2918</v>
      </c>
      <c r="F480" s="10" t="s">
        <v>3044</v>
      </c>
      <c r="G480" s="10" t="s">
        <v>3066</v>
      </c>
      <c r="H480" s="10" t="s">
        <v>3089</v>
      </c>
      <c r="I480" s="10" t="s">
        <v>3107</v>
      </c>
      <c r="J480" s="10"/>
      <c r="K480" s="10">
        <v>-13.845807000000001</v>
      </c>
      <c r="L480" s="10">
        <v>-171.74999500000001</v>
      </c>
      <c r="M480" s="10"/>
      <c r="N480" s="10"/>
      <c r="O480" s="10"/>
      <c r="P480" s="10"/>
      <c r="Q480" s="103"/>
    </row>
    <row r="481" spans="1:17" s="5" customFormat="1" ht="15">
      <c r="A481" s="9" t="s">
        <v>2443</v>
      </c>
      <c r="B481" s="10">
        <v>519</v>
      </c>
      <c r="C481" s="10" t="str">
        <f t="shared" si="7"/>
        <v>Clark-2014-PNAS_519</v>
      </c>
      <c r="D481" s="10" t="s">
        <v>255</v>
      </c>
      <c r="E481" s="10" t="s">
        <v>2919</v>
      </c>
      <c r="F481" s="10" t="s">
        <v>3044</v>
      </c>
      <c r="G481" s="10" t="s">
        <v>3066</v>
      </c>
      <c r="H481" s="10" t="s">
        <v>3144</v>
      </c>
      <c r="I481" s="10" t="s">
        <v>3145</v>
      </c>
      <c r="J481" s="10"/>
      <c r="K481" s="10">
        <v>-13.823772999999999</v>
      </c>
      <c r="L481" s="10">
        <v>-172.15130500000001</v>
      </c>
      <c r="M481" s="10"/>
      <c r="N481" s="10"/>
      <c r="O481" s="10"/>
      <c r="P481" s="10"/>
      <c r="Q481" s="103"/>
    </row>
    <row r="482" spans="1:17" s="5" customFormat="1" ht="15">
      <c r="A482" s="9" t="s">
        <v>2443</v>
      </c>
      <c r="B482" s="10">
        <v>520</v>
      </c>
      <c r="C482" s="10" t="str">
        <f t="shared" si="7"/>
        <v>Clark-2014-PNAS_520</v>
      </c>
      <c r="D482" s="10" t="s">
        <v>255</v>
      </c>
      <c r="E482" s="10" t="s">
        <v>2920</v>
      </c>
      <c r="F482" s="10" t="s">
        <v>3044</v>
      </c>
      <c r="G482" s="10" t="s">
        <v>3066</v>
      </c>
      <c r="H482" s="10" t="s">
        <v>3089</v>
      </c>
      <c r="I482" s="10" t="s">
        <v>3100</v>
      </c>
      <c r="J482" s="10"/>
      <c r="K482" s="10">
        <v>-14.042279000000001</v>
      </c>
      <c r="L482" s="10">
        <v>-171.56987100000001</v>
      </c>
      <c r="M482" s="10"/>
      <c r="N482" s="10"/>
      <c r="O482" s="10"/>
      <c r="P482" s="10"/>
      <c r="Q482" s="103"/>
    </row>
    <row r="483" spans="1:17" s="5" customFormat="1" ht="15">
      <c r="A483" s="9" t="s">
        <v>2443</v>
      </c>
      <c r="B483" s="10">
        <v>521</v>
      </c>
      <c r="C483" s="10" t="str">
        <f t="shared" si="7"/>
        <v>Clark-2014-PNAS_521</v>
      </c>
      <c r="D483" s="10" t="s">
        <v>255</v>
      </c>
      <c r="E483" s="10" t="s">
        <v>2921</v>
      </c>
      <c r="F483" s="10" t="s">
        <v>3044</v>
      </c>
      <c r="G483" s="10" t="s">
        <v>3066</v>
      </c>
      <c r="H483" s="10" t="s">
        <v>3144</v>
      </c>
      <c r="I483" s="10" t="s">
        <v>3145</v>
      </c>
      <c r="J483" s="10"/>
      <c r="K483" s="10">
        <v>-13.823772999999999</v>
      </c>
      <c r="L483" s="10">
        <v>-172.15130500000001</v>
      </c>
      <c r="M483" s="10"/>
      <c r="N483" s="10"/>
      <c r="O483" s="10"/>
      <c r="P483" s="10"/>
      <c r="Q483" s="103"/>
    </row>
    <row r="484" spans="1:17" s="5" customFormat="1" ht="15">
      <c r="A484" s="9" t="s">
        <v>2443</v>
      </c>
      <c r="B484" s="10">
        <v>522</v>
      </c>
      <c r="C484" s="10" t="str">
        <f t="shared" si="7"/>
        <v>Clark-2014-PNAS_522</v>
      </c>
      <c r="D484" s="10" t="s">
        <v>255</v>
      </c>
      <c r="E484" s="10" t="s">
        <v>2922</v>
      </c>
      <c r="F484" s="10" t="s">
        <v>3044</v>
      </c>
      <c r="G484" s="10" t="s">
        <v>3066</v>
      </c>
      <c r="H484" s="10" t="s">
        <v>3144</v>
      </c>
      <c r="I484" s="10" t="s">
        <v>3145</v>
      </c>
      <c r="J484" s="10"/>
      <c r="K484" s="10">
        <v>-13.823772999999999</v>
      </c>
      <c r="L484" s="10">
        <v>-172.15130500000001</v>
      </c>
      <c r="M484" s="10"/>
      <c r="N484" s="10"/>
      <c r="O484" s="10"/>
      <c r="P484" s="10"/>
      <c r="Q484" s="103"/>
    </row>
    <row r="485" spans="1:17" s="5" customFormat="1" ht="15">
      <c r="A485" s="9" t="s">
        <v>2443</v>
      </c>
      <c r="B485" s="10">
        <v>523</v>
      </c>
      <c r="C485" s="10" t="str">
        <f t="shared" si="7"/>
        <v>Clark-2014-PNAS_523</v>
      </c>
      <c r="D485" s="10" t="s">
        <v>255</v>
      </c>
      <c r="E485" s="10" t="s">
        <v>2923</v>
      </c>
      <c r="F485" s="10" t="s">
        <v>3044</v>
      </c>
      <c r="G485" s="10" t="s">
        <v>3066</v>
      </c>
      <c r="H485" s="10" t="s">
        <v>3144</v>
      </c>
      <c r="I485" s="10" t="s">
        <v>3145</v>
      </c>
      <c r="J485" s="10"/>
      <c r="K485" s="10">
        <v>-13.823772999999999</v>
      </c>
      <c r="L485" s="10">
        <v>-172.15130500000001</v>
      </c>
      <c r="M485" s="10"/>
      <c r="N485" s="10"/>
      <c r="O485" s="10"/>
      <c r="P485" s="10"/>
      <c r="Q485" s="103"/>
    </row>
    <row r="486" spans="1:17" s="5" customFormat="1" ht="15">
      <c r="A486" s="9" t="s">
        <v>2443</v>
      </c>
      <c r="B486" s="10">
        <v>524</v>
      </c>
      <c r="C486" s="10" t="str">
        <f t="shared" si="7"/>
        <v>Clark-2014-PNAS_524</v>
      </c>
      <c r="D486" s="10" t="s">
        <v>255</v>
      </c>
      <c r="E486" s="10" t="s">
        <v>2924</v>
      </c>
      <c r="F486" s="10" t="s">
        <v>3044</v>
      </c>
      <c r="G486" s="10" t="s">
        <v>3066</v>
      </c>
      <c r="H486" s="10" t="s">
        <v>3144</v>
      </c>
      <c r="I486" s="10" t="s">
        <v>3145</v>
      </c>
      <c r="J486" s="10"/>
      <c r="K486" s="10">
        <v>-13.823772999999999</v>
      </c>
      <c r="L486" s="10">
        <v>-172.15130500000001</v>
      </c>
      <c r="M486" s="10"/>
      <c r="N486" s="10"/>
      <c r="O486" s="10"/>
      <c r="P486" s="10"/>
      <c r="Q486" s="103"/>
    </row>
    <row r="487" spans="1:17" s="5" customFormat="1" ht="15">
      <c r="A487" s="9" t="s">
        <v>2443</v>
      </c>
      <c r="B487" s="10">
        <v>525</v>
      </c>
      <c r="C487" s="10" t="str">
        <f t="shared" si="7"/>
        <v>Clark-2014-PNAS_525</v>
      </c>
      <c r="D487" s="10" t="s">
        <v>255</v>
      </c>
      <c r="E487" s="10" t="s">
        <v>2925</v>
      </c>
      <c r="F487" s="10" t="s">
        <v>3044</v>
      </c>
      <c r="G487" s="10" t="s">
        <v>3066</v>
      </c>
      <c r="H487" s="10" t="s">
        <v>3144</v>
      </c>
      <c r="I487" s="10" t="s">
        <v>3145</v>
      </c>
      <c r="J487" s="10"/>
      <c r="K487" s="10">
        <v>-13.823772999999999</v>
      </c>
      <c r="L487" s="10">
        <v>-172.15130500000001</v>
      </c>
      <c r="M487" s="10"/>
      <c r="N487" s="10"/>
      <c r="O487" s="10"/>
      <c r="P487" s="10"/>
      <c r="Q487" s="103"/>
    </row>
    <row r="488" spans="1:17" s="5" customFormat="1" ht="15">
      <c r="A488" s="9" t="s">
        <v>2443</v>
      </c>
      <c r="B488" s="10">
        <v>526</v>
      </c>
      <c r="C488" s="10" t="str">
        <f t="shared" si="7"/>
        <v>Clark-2014-PNAS_526</v>
      </c>
      <c r="D488" s="10" t="s">
        <v>255</v>
      </c>
      <c r="E488" s="10" t="s">
        <v>2926</v>
      </c>
      <c r="F488" s="10" t="s">
        <v>3044</v>
      </c>
      <c r="G488" s="10" t="s">
        <v>3066</v>
      </c>
      <c r="H488" s="10" t="s">
        <v>3144</v>
      </c>
      <c r="I488" s="10" t="s">
        <v>3145</v>
      </c>
      <c r="J488" s="10"/>
      <c r="K488" s="10">
        <v>-13.823772999999999</v>
      </c>
      <c r="L488" s="10">
        <v>-172.15130500000001</v>
      </c>
      <c r="M488" s="10"/>
      <c r="N488" s="10"/>
      <c r="O488" s="10"/>
      <c r="P488" s="10"/>
      <c r="Q488" s="103"/>
    </row>
    <row r="489" spans="1:17" s="5" customFormat="1" ht="15">
      <c r="A489" s="9" t="s">
        <v>2443</v>
      </c>
      <c r="B489" s="10">
        <v>527</v>
      </c>
      <c r="C489" s="10" t="str">
        <f t="shared" si="7"/>
        <v>Clark-2014-PNAS_527</v>
      </c>
      <c r="D489" s="10" t="s">
        <v>255</v>
      </c>
      <c r="E489" s="10" t="s">
        <v>2927</v>
      </c>
      <c r="F489" s="10" t="s">
        <v>3044</v>
      </c>
      <c r="G489" s="10" t="s">
        <v>3066</v>
      </c>
      <c r="H489" s="10" t="s">
        <v>3144</v>
      </c>
      <c r="I489" s="10" t="s">
        <v>3145</v>
      </c>
      <c r="J489" s="10"/>
      <c r="K489" s="10">
        <v>-13.823772999999999</v>
      </c>
      <c r="L489" s="10">
        <v>-172.15130500000001</v>
      </c>
      <c r="M489" s="10"/>
      <c r="N489" s="10"/>
      <c r="O489" s="10"/>
      <c r="P489" s="10"/>
      <c r="Q489" s="103"/>
    </row>
    <row r="490" spans="1:17" s="5" customFormat="1" ht="15">
      <c r="A490" s="9" t="s">
        <v>2443</v>
      </c>
      <c r="B490" s="10">
        <v>528</v>
      </c>
      <c r="C490" s="10" t="str">
        <f t="shared" si="7"/>
        <v>Clark-2014-PNAS_528</v>
      </c>
      <c r="D490" s="10" t="s">
        <v>255</v>
      </c>
      <c r="E490" s="10" t="s">
        <v>2928</v>
      </c>
      <c r="F490" s="10" t="s">
        <v>3044</v>
      </c>
      <c r="G490" s="10" t="s">
        <v>3066</v>
      </c>
      <c r="H490" s="10" t="s">
        <v>3144</v>
      </c>
      <c r="I490" s="10" t="s">
        <v>3145</v>
      </c>
      <c r="J490" s="10"/>
      <c r="K490" s="10">
        <v>-13.823772999999999</v>
      </c>
      <c r="L490" s="10">
        <v>-172.15130500000001</v>
      </c>
      <c r="M490" s="10"/>
      <c r="N490" s="10"/>
      <c r="O490" s="10"/>
      <c r="P490" s="10"/>
      <c r="Q490" s="103"/>
    </row>
    <row r="491" spans="1:17" s="5" customFormat="1" ht="15">
      <c r="A491" s="9" t="s">
        <v>2443</v>
      </c>
      <c r="B491" s="10">
        <v>529</v>
      </c>
      <c r="C491" s="10" t="str">
        <f t="shared" si="7"/>
        <v>Clark-2014-PNAS_529</v>
      </c>
      <c r="D491" s="10" t="s">
        <v>255</v>
      </c>
      <c r="E491" s="10" t="s">
        <v>2929</v>
      </c>
      <c r="F491" s="10" t="s">
        <v>3044</v>
      </c>
      <c r="G491" s="10" t="s">
        <v>3066</v>
      </c>
      <c r="H491" s="10" t="s">
        <v>3144</v>
      </c>
      <c r="I491" s="10" t="s">
        <v>3145</v>
      </c>
      <c r="J491" s="10"/>
      <c r="K491" s="10">
        <v>-13.823772999999999</v>
      </c>
      <c r="L491" s="10">
        <v>-172.15130500000001</v>
      </c>
      <c r="M491" s="10"/>
      <c r="N491" s="10"/>
      <c r="O491" s="10"/>
      <c r="P491" s="10"/>
      <c r="Q491" s="103"/>
    </row>
    <row r="492" spans="1:17" s="5" customFormat="1" ht="15">
      <c r="A492" s="9" t="s">
        <v>2443</v>
      </c>
      <c r="B492" s="10">
        <v>530</v>
      </c>
      <c r="C492" s="10" t="str">
        <f t="shared" si="7"/>
        <v>Clark-2014-PNAS_530</v>
      </c>
      <c r="D492" s="10" t="s">
        <v>255</v>
      </c>
      <c r="E492" s="10" t="s">
        <v>2930</v>
      </c>
      <c r="F492" s="10" t="s">
        <v>3044</v>
      </c>
      <c r="G492" s="10" t="s">
        <v>3066</v>
      </c>
      <c r="H492" s="10" t="s">
        <v>3144</v>
      </c>
      <c r="I492" s="10" t="s">
        <v>3145</v>
      </c>
      <c r="J492" s="10"/>
      <c r="K492" s="10">
        <v>-13.823772999999999</v>
      </c>
      <c r="L492" s="10">
        <v>-172.15130500000001</v>
      </c>
      <c r="M492" s="10"/>
      <c r="N492" s="10"/>
      <c r="O492" s="10"/>
      <c r="P492" s="10"/>
      <c r="Q492" s="103"/>
    </row>
    <row r="493" spans="1:17" s="5" customFormat="1" ht="15">
      <c r="A493" s="9" t="s">
        <v>2443</v>
      </c>
      <c r="B493" s="10">
        <v>531</v>
      </c>
      <c r="C493" s="10" t="str">
        <f t="shared" si="7"/>
        <v>Clark-2014-PNAS_531</v>
      </c>
      <c r="D493" s="10" t="s">
        <v>255</v>
      </c>
      <c r="E493" s="10" t="s">
        <v>2931</v>
      </c>
      <c r="F493" s="10" t="s">
        <v>3044</v>
      </c>
      <c r="G493" s="10" t="s">
        <v>3066</v>
      </c>
      <c r="H493" s="10" t="s">
        <v>3144</v>
      </c>
      <c r="I493" s="10" t="s">
        <v>3145</v>
      </c>
      <c r="J493" s="10"/>
      <c r="K493" s="10">
        <v>-13.823772999999999</v>
      </c>
      <c r="L493" s="10">
        <v>-172.15130500000001</v>
      </c>
      <c r="M493" s="10"/>
      <c r="N493" s="10"/>
      <c r="O493" s="10"/>
      <c r="P493" s="10"/>
      <c r="Q493" s="103"/>
    </row>
    <row r="494" spans="1:17" s="5" customFormat="1" ht="15">
      <c r="A494" s="9" t="s">
        <v>2443</v>
      </c>
      <c r="B494" s="10">
        <v>532</v>
      </c>
      <c r="C494" s="8" t="str">
        <f t="shared" si="7"/>
        <v>Clark-2014-PNAS_532</v>
      </c>
      <c r="D494" s="10" t="s">
        <v>255</v>
      </c>
      <c r="E494" s="10" t="s">
        <v>2932</v>
      </c>
      <c r="F494" s="10" t="s">
        <v>3044</v>
      </c>
      <c r="G494" s="10" t="s">
        <v>3066</v>
      </c>
      <c r="H494" s="10" t="s">
        <v>3144</v>
      </c>
      <c r="I494" s="10" t="s">
        <v>3145</v>
      </c>
      <c r="J494" s="10"/>
      <c r="K494" s="10">
        <v>-13.823772999999999</v>
      </c>
      <c r="L494" s="10">
        <v>-172.15130500000001</v>
      </c>
      <c r="M494" s="10"/>
      <c r="N494" s="10"/>
      <c r="O494" s="10"/>
      <c r="P494" s="10"/>
      <c r="Q494" s="103"/>
    </row>
    <row r="495" spans="1:17" s="5" customFormat="1" ht="15">
      <c r="A495" s="9" t="s">
        <v>2443</v>
      </c>
      <c r="B495" s="10">
        <v>533</v>
      </c>
      <c r="C495" s="8" t="str">
        <f t="shared" si="7"/>
        <v>Clark-2014-PNAS_533</v>
      </c>
      <c r="D495" s="10" t="s">
        <v>255</v>
      </c>
      <c r="E495" s="10" t="s">
        <v>2933</v>
      </c>
      <c r="F495" s="10" t="s">
        <v>3044</v>
      </c>
      <c r="G495" s="10" t="s">
        <v>3066</v>
      </c>
      <c r="H495" s="10" t="s">
        <v>3144</v>
      </c>
      <c r="I495" s="10" t="s">
        <v>3145</v>
      </c>
      <c r="J495" s="10"/>
      <c r="K495" s="10">
        <v>-13.823772999999999</v>
      </c>
      <c r="L495" s="10">
        <v>-172.15130500000001</v>
      </c>
      <c r="M495" s="10"/>
      <c r="N495" s="10"/>
      <c r="O495" s="10"/>
      <c r="P495" s="10"/>
      <c r="Q495" s="103"/>
    </row>
    <row r="496" spans="1:17" s="5" customFormat="1" ht="15">
      <c r="A496" s="9" t="s">
        <v>2443</v>
      </c>
      <c r="B496" s="10">
        <v>534</v>
      </c>
      <c r="C496" s="8" t="str">
        <f t="shared" si="7"/>
        <v>Clark-2014-PNAS_534</v>
      </c>
      <c r="D496" s="10" t="s">
        <v>255</v>
      </c>
      <c r="E496" s="10" t="s">
        <v>2934</v>
      </c>
      <c r="F496" s="10" t="s">
        <v>3044</v>
      </c>
      <c r="G496" s="10" t="s">
        <v>3066</v>
      </c>
      <c r="H496" s="10" t="s">
        <v>3089</v>
      </c>
      <c r="I496" s="10" t="s">
        <v>3146</v>
      </c>
      <c r="J496" s="10"/>
      <c r="K496" s="10">
        <v>-13.980475999999999</v>
      </c>
      <c r="L496" s="10">
        <v>-171.944502</v>
      </c>
      <c r="M496" s="10"/>
      <c r="N496" s="10"/>
      <c r="O496" s="10"/>
      <c r="P496" s="10"/>
      <c r="Q496" s="103"/>
    </row>
    <row r="497" spans="1:17" s="5" customFormat="1" ht="15">
      <c r="A497" s="9" t="s">
        <v>2443</v>
      </c>
      <c r="B497" s="10">
        <v>535</v>
      </c>
      <c r="C497" s="8" t="str">
        <f t="shared" si="7"/>
        <v>Clark-2014-PNAS_535</v>
      </c>
      <c r="D497" s="10" t="s">
        <v>255</v>
      </c>
      <c r="E497" s="10" t="s">
        <v>2935</v>
      </c>
      <c r="F497" s="10" t="s">
        <v>3044</v>
      </c>
      <c r="G497" s="10" t="s">
        <v>3066</v>
      </c>
      <c r="H497" s="10" t="s">
        <v>3067</v>
      </c>
      <c r="I497" s="10" t="s">
        <v>374</v>
      </c>
      <c r="J497" s="10"/>
      <c r="K497" s="10">
        <v>-13.62</v>
      </c>
      <c r="L497" s="10">
        <v>-172.44</v>
      </c>
      <c r="M497" s="10"/>
      <c r="N497" s="10"/>
      <c r="O497" s="10"/>
      <c r="P497" s="10"/>
      <c r="Q497" s="103"/>
    </row>
    <row r="498" spans="1:17" s="5" customFormat="1" ht="15">
      <c r="A498" s="9" t="s">
        <v>2443</v>
      </c>
      <c r="B498" s="10">
        <v>536</v>
      </c>
      <c r="C498" s="8" t="str">
        <f t="shared" si="7"/>
        <v>Clark-2014-PNAS_536</v>
      </c>
      <c r="D498" s="10" t="s">
        <v>255</v>
      </c>
      <c r="E498" s="10" t="s">
        <v>2936</v>
      </c>
      <c r="F498" s="10" t="s">
        <v>3044</v>
      </c>
      <c r="G498" s="10" t="s">
        <v>3066</v>
      </c>
      <c r="H498" s="10" t="s">
        <v>3067</v>
      </c>
      <c r="I498" s="10" t="s">
        <v>3147</v>
      </c>
      <c r="J498" s="10"/>
      <c r="K498" s="10">
        <v>-13.669411999999999</v>
      </c>
      <c r="L498" s="10">
        <v>-172.17904899999999</v>
      </c>
      <c r="M498" s="10"/>
      <c r="N498" s="10"/>
      <c r="O498" s="10"/>
      <c r="P498" s="10"/>
      <c r="Q498" s="103"/>
    </row>
    <row r="499" spans="1:17" s="5" customFormat="1" ht="15">
      <c r="A499" s="9" t="s">
        <v>2443</v>
      </c>
      <c r="B499" s="10">
        <v>537</v>
      </c>
      <c r="C499" s="8" t="str">
        <f t="shared" si="7"/>
        <v>Clark-2014-PNAS_537</v>
      </c>
      <c r="D499" s="10" t="s">
        <v>255</v>
      </c>
      <c r="E499" s="10" t="s">
        <v>2937</v>
      </c>
      <c r="F499" s="10" t="s">
        <v>3044</v>
      </c>
      <c r="G499" s="10" t="s">
        <v>3066</v>
      </c>
      <c r="H499" s="10" t="s">
        <v>3089</v>
      </c>
      <c r="I499" s="10" t="s">
        <v>3104</v>
      </c>
      <c r="J499" s="10"/>
      <c r="K499" s="10">
        <v>-13.831504000000001</v>
      </c>
      <c r="L499" s="10">
        <v>-171.808719</v>
      </c>
      <c r="M499" s="10"/>
      <c r="N499" s="10"/>
      <c r="O499" s="10"/>
      <c r="P499" s="10"/>
      <c r="Q499" s="103"/>
    </row>
    <row r="500" spans="1:17" s="5" customFormat="1" ht="15">
      <c r="A500" s="9" t="s">
        <v>2443</v>
      </c>
      <c r="B500" s="10">
        <v>538</v>
      </c>
      <c r="C500" s="8" t="str">
        <f t="shared" si="7"/>
        <v>Clark-2014-PNAS_538</v>
      </c>
      <c r="D500" s="10" t="s">
        <v>255</v>
      </c>
      <c r="E500" s="10" t="s">
        <v>2938</v>
      </c>
      <c r="F500" s="10" t="s">
        <v>3044</v>
      </c>
      <c r="G500" s="10" t="s">
        <v>3066</v>
      </c>
      <c r="H500" s="10" t="s">
        <v>3089</v>
      </c>
      <c r="I500" s="10" t="s">
        <v>3148</v>
      </c>
      <c r="J500" s="10"/>
      <c r="K500" s="10">
        <v>-13.857283000000001</v>
      </c>
      <c r="L500" s="10">
        <v>-171.73316500000001</v>
      </c>
      <c r="M500" s="10"/>
      <c r="N500" s="10"/>
      <c r="O500" s="10"/>
      <c r="P500" s="10"/>
      <c r="Q500" s="103"/>
    </row>
    <row r="501" spans="1:17" s="5" customFormat="1" ht="15">
      <c r="A501" s="9" t="s">
        <v>2443</v>
      </c>
      <c r="B501" s="10">
        <v>539</v>
      </c>
      <c r="C501" s="8" t="str">
        <f t="shared" si="7"/>
        <v>Clark-2014-PNAS_539</v>
      </c>
      <c r="D501" s="10" t="s">
        <v>255</v>
      </c>
      <c r="E501" s="10" t="s">
        <v>2939</v>
      </c>
      <c r="F501" s="10" t="s">
        <v>3044</v>
      </c>
      <c r="G501" s="10" t="s">
        <v>3066</v>
      </c>
      <c r="H501" s="10" t="s">
        <v>3089</v>
      </c>
      <c r="I501" s="10" t="s">
        <v>3111</v>
      </c>
      <c r="J501" s="10"/>
      <c r="K501" s="10">
        <v>-13.921338</v>
      </c>
      <c r="L501" s="10">
        <v>-171.58614499999999</v>
      </c>
      <c r="M501" s="10"/>
      <c r="N501" s="10"/>
      <c r="O501" s="10"/>
      <c r="P501" s="10"/>
      <c r="Q501" s="103"/>
    </row>
    <row r="502" spans="1:17" s="5" customFormat="1" ht="15">
      <c r="A502" s="9" t="s">
        <v>2443</v>
      </c>
      <c r="B502" s="10">
        <v>540</v>
      </c>
      <c r="C502" s="8" t="str">
        <f t="shared" si="7"/>
        <v>Clark-2014-PNAS_540</v>
      </c>
      <c r="D502" s="10" t="s">
        <v>255</v>
      </c>
      <c r="E502" s="10" t="s">
        <v>2940</v>
      </c>
      <c r="F502" s="10" t="s">
        <v>3044</v>
      </c>
      <c r="G502" s="10" t="s">
        <v>3066</v>
      </c>
      <c r="H502" s="10" t="s">
        <v>3089</v>
      </c>
      <c r="I502" s="10" t="s">
        <v>3111</v>
      </c>
      <c r="J502" s="10"/>
      <c r="K502" s="10">
        <v>-13.921338</v>
      </c>
      <c r="L502" s="10">
        <v>-171.58614499999999</v>
      </c>
      <c r="M502" s="10"/>
      <c r="N502" s="10"/>
      <c r="O502" s="10"/>
      <c r="P502" s="10"/>
      <c r="Q502" s="103"/>
    </row>
    <row r="503" spans="1:17" s="5" customFormat="1" ht="15">
      <c r="A503" s="9" t="s">
        <v>2443</v>
      </c>
      <c r="B503" s="10">
        <v>541</v>
      </c>
      <c r="C503" s="8" t="str">
        <f t="shared" si="7"/>
        <v>Clark-2014-PNAS_541</v>
      </c>
      <c r="D503" s="10" t="s">
        <v>255</v>
      </c>
      <c r="E503" s="10" t="s">
        <v>2941</v>
      </c>
      <c r="F503" s="10" t="s">
        <v>3044</v>
      </c>
      <c r="G503" s="10" t="s">
        <v>3066</v>
      </c>
      <c r="H503" s="10" t="s">
        <v>3089</v>
      </c>
      <c r="I503" s="10" t="s">
        <v>3133</v>
      </c>
      <c r="J503" s="10" t="s">
        <v>3134</v>
      </c>
      <c r="K503" s="10">
        <v>-13.919238999999999</v>
      </c>
      <c r="L503" s="10">
        <v>-171.60231999999999</v>
      </c>
      <c r="M503" s="10"/>
      <c r="N503" s="10"/>
      <c r="O503" s="10"/>
      <c r="P503" s="10"/>
      <c r="Q503" s="103"/>
    </row>
    <row r="504" spans="1:17" s="5" customFormat="1" ht="15">
      <c r="A504" s="9" t="s">
        <v>2443</v>
      </c>
      <c r="B504" s="10">
        <v>542</v>
      </c>
      <c r="C504" s="8" t="str">
        <f t="shared" si="7"/>
        <v>Clark-2014-PNAS_542</v>
      </c>
      <c r="D504" s="10" t="s">
        <v>255</v>
      </c>
      <c r="E504" s="10" t="s">
        <v>2942</v>
      </c>
      <c r="F504" s="10" t="s">
        <v>3044</v>
      </c>
      <c r="G504" s="10" t="s">
        <v>3066</v>
      </c>
      <c r="H504" s="10" t="s">
        <v>3089</v>
      </c>
      <c r="I504" s="10" t="s">
        <v>3133</v>
      </c>
      <c r="J504" s="10" t="s">
        <v>3134</v>
      </c>
      <c r="K504" s="10">
        <v>-13.919238999999999</v>
      </c>
      <c r="L504" s="10">
        <v>-171.60231999999999</v>
      </c>
      <c r="M504" s="10"/>
      <c r="N504" s="10"/>
      <c r="O504" s="10"/>
      <c r="P504" s="10"/>
      <c r="Q504" s="103"/>
    </row>
    <row r="505" spans="1:17" s="5" customFormat="1" ht="15">
      <c r="A505" s="9" t="s">
        <v>2443</v>
      </c>
      <c r="B505" s="10">
        <v>543</v>
      </c>
      <c r="C505" s="8" t="str">
        <f t="shared" si="7"/>
        <v>Clark-2014-PNAS_543</v>
      </c>
      <c r="D505" s="10" t="s">
        <v>255</v>
      </c>
      <c r="E505" s="10" t="s">
        <v>2943</v>
      </c>
      <c r="F505" s="10" t="s">
        <v>3044</v>
      </c>
      <c r="G505" s="10" t="s">
        <v>3066</v>
      </c>
      <c r="H505" s="10" t="s">
        <v>3089</v>
      </c>
      <c r="I505" s="10" t="s">
        <v>3133</v>
      </c>
      <c r="J505" s="10" t="s">
        <v>3134</v>
      </c>
      <c r="K505" s="10">
        <v>-13.919238999999999</v>
      </c>
      <c r="L505" s="10">
        <v>-171.60231999999999</v>
      </c>
      <c r="M505" s="10"/>
      <c r="N505" s="10"/>
      <c r="O505" s="10"/>
      <c r="P505" s="10"/>
      <c r="Q505" s="103"/>
    </row>
    <row r="506" spans="1:17" s="5" customFormat="1" ht="15">
      <c r="A506" s="9" t="s">
        <v>2443</v>
      </c>
      <c r="B506" s="10">
        <v>544</v>
      </c>
      <c r="C506" s="8" t="str">
        <f t="shared" si="7"/>
        <v>Clark-2014-PNAS_544</v>
      </c>
      <c r="D506" s="10" t="s">
        <v>255</v>
      </c>
      <c r="E506" s="10" t="s">
        <v>2944</v>
      </c>
      <c r="F506" s="10" t="s">
        <v>3044</v>
      </c>
      <c r="G506" s="10" t="s">
        <v>3066</v>
      </c>
      <c r="H506" s="10" t="s">
        <v>3089</v>
      </c>
      <c r="I506" s="10" t="s">
        <v>3133</v>
      </c>
      <c r="J506" s="10" t="s">
        <v>3134</v>
      </c>
      <c r="K506" s="10">
        <v>-13.919238999999999</v>
      </c>
      <c r="L506" s="10">
        <v>-171.60231999999999</v>
      </c>
      <c r="M506" s="10"/>
      <c r="N506" s="10"/>
      <c r="O506" s="10"/>
      <c r="P506" s="10"/>
      <c r="Q506" s="103"/>
    </row>
    <row r="507" spans="1:17" s="5" customFormat="1" ht="15">
      <c r="A507" s="9" t="s">
        <v>2443</v>
      </c>
      <c r="B507" s="10">
        <v>545</v>
      </c>
      <c r="C507" s="8" t="str">
        <f t="shared" si="7"/>
        <v>Clark-2014-PNAS_545</v>
      </c>
      <c r="D507" s="10" t="s">
        <v>255</v>
      </c>
      <c r="E507" s="10" t="s">
        <v>2945</v>
      </c>
      <c r="F507" s="10" t="s">
        <v>3044</v>
      </c>
      <c r="G507" s="10" t="s">
        <v>3066</v>
      </c>
      <c r="H507" s="10" t="s">
        <v>3089</v>
      </c>
      <c r="I507" s="10" t="s">
        <v>3111</v>
      </c>
      <c r="J507" s="10" t="s">
        <v>3149</v>
      </c>
      <c r="K507" s="10">
        <v>-13.921338</v>
      </c>
      <c r="L507" s="10">
        <v>-171.58614499999999</v>
      </c>
      <c r="M507" s="10"/>
      <c r="N507" s="10"/>
      <c r="O507" s="10"/>
      <c r="P507" s="10"/>
      <c r="Q507" s="103"/>
    </row>
    <row r="508" spans="1:17" s="5" customFormat="1" ht="15">
      <c r="A508" s="9" t="s">
        <v>2443</v>
      </c>
      <c r="B508" s="10">
        <v>546</v>
      </c>
      <c r="C508" s="8" t="str">
        <f t="shared" si="7"/>
        <v>Clark-2014-PNAS_546</v>
      </c>
      <c r="D508" s="10" t="s">
        <v>255</v>
      </c>
      <c r="E508" s="10" t="s">
        <v>2946</v>
      </c>
      <c r="F508" s="10" t="s">
        <v>3044</v>
      </c>
      <c r="G508" s="10" t="s">
        <v>3066</v>
      </c>
      <c r="H508" s="10" t="s">
        <v>3089</v>
      </c>
      <c r="I508" s="10" t="s">
        <v>3150</v>
      </c>
      <c r="J508" s="10"/>
      <c r="K508" s="10">
        <v>-13.86158</v>
      </c>
      <c r="L508" s="10">
        <v>-171.78441799999999</v>
      </c>
      <c r="M508" s="10"/>
      <c r="N508" s="10"/>
      <c r="O508" s="10"/>
      <c r="P508" s="10"/>
      <c r="Q508" s="103"/>
    </row>
    <row r="509" spans="1:17" s="5" customFormat="1" ht="15">
      <c r="A509" s="9" t="s">
        <v>2443</v>
      </c>
      <c r="B509" s="10">
        <v>547</v>
      </c>
      <c r="C509" s="8" t="str">
        <f t="shared" si="7"/>
        <v>Clark-2014-PNAS_547</v>
      </c>
      <c r="D509" s="10" t="s">
        <v>255</v>
      </c>
      <c r="E509" s="10" t="s">
        <v>2947</v>
      </c>
      <c r="F509" s="10" t="s">
        <v>3044</v>
      </c>
      <c r="G509" s="10" t="s">
        <v>3066</v>
      </c>
      <c r="H509" s="10" t="s">
        <v>3089</v>
      </c>
      <c r="I509" s="10" t="s">
        <v>3133</v>
      </c>
      <c r="J509" s="10" t="s">
        <v>3134</v>
      </c>
      <c r="K509" s="10">
        <v>-13.919238999999999</v>
      </c>
      <c r="L509" s="10">
        <v>-171.60231999999999</v>
      </c>
      <c r="M509" s="10"/>
      <c r="N509" s="10"/>
      <c r="O509" s="10"/>
      <c r="P509" s="10"/>
      <c r="Q509" s="103"/>
    </row>
    <row r="510" spans="1:17" s="5" customFormat="1" ht="15">
      <c r="A510" s="9" t="s">
        <v>2443</v>
      </c>
      <c r="B510" s="10">
        <v>548</v>
      </c>
      <c r="C510" s="8" t="str">
        <f t="shared" si="7"/>
        <v>Clark-2014-PNAS_548</v>
      </c>
      <c r="D510" s="10" t="s">
        <v>255</v>
      </c>
      <c r="E510" s="10" t="s">
        <v>2948</v>
      </c>
      <c r="F510" s="10" t="s">
        <v>3044</v>
      </c>
      <c r="G510" s="10" t="s">
        <v>3066</v>
      </c>
      <c r="H510" s="10" t="s">
        <v>3089</v>
      </c>
      <c r="I510" s="10" t="s">
        <v>3133</v>
      </c>
      <c r="J510" s="10" t="s">
        <v>3134</v>
      </c>
      <c r="K510" s="10">
        <v>-13.919238999999999</v>
      </c>
      <c r="L510" s="10">
        <v>-171.60231999999999</v>
      </c>
      <c r="M510" s="10"/>
      <c r="N510" s="10"/>
      <c r="O510" s="10"/>
      <c r="P510" s="10"/>
      <c r="Q510" s="103"/>
    </row>
    <row r="511" spans="1:17" s="5" customFormat="1" ht="15">
      <c r="A511" s="9" t="s">
        <v>2443</v>
      </c>
      <c r="B511" s="10">
        <v>549</v>
      </c>
      <c r="C511" s="8" t="str">
        <f t="shared" si="7"/>
        <v>Clark-2014-PNAS_549</v>
      </c>
      <c r="D511" s="10" t="s">
        <v>255</v>
      </c>
      <c r="E511" s="10" t="s">
        <v>2949</v>
      </c>
      <c r="F511" s="10" t="s">
        <v>3044</v>
      </c>
      <c r="G511" s="10" t="s">
        <v>3066</v>
      </c>
      <c r="H511" s="10" t="s">
        <v>3144</v>
      </c>
      <c r="I511" s="10" t="s">
        <v>3145</v>
      </c>
      <c r="J511" s="10"/>
      <c r="K511" s="10">
        <v>-13.823772999999999</v>
      </c>
      <c r="L511" s="10">
        <v>-172.15130500000001</v>
      </c>
      <c r="M511" s="10"/>
      <c r="N511" s="10"/>
      <c r="O511" s="10"/>
      <c r="P511" s="10"/>
      <c r="Q511" s="103"/>
    </row>
    <row r="512" spans="1:17" s="5" customFormat="1" ht="15">
      <c r="A512" s="9" t="s">
        <v>2443</v>
      </c>
      <c r="B512" s="10">
        <v>550</v>
      </c>
      <c r="C512" s="8" t="str">
        <f t="shared" si="7"/>
        <v>Clark-2014-PNAS_550</v>
      </c>
      <c r="D512" s="10" t="s">
        <v>255</v>
      </c>
      <c r="E512" s="10" t="s">
        <v>2950</v>
      </c>
      <c r="F512" s="10" t="s">
        <v>3044</v>
      </c>
      <c r="G512" s="10" t="s">
        <v>3066</v>
      </c>
      <c r="H512" s="10" t="s">
        <v>3089</v>
      </c>
      <c r="I512" s="10" t="s">
        <v>3151</v>
      </c>
      <c r="J512" s="10"/>
      <c r="K512" s="10">
        <v>-13.824154999999999</v>
      </c>
      <c r="L512" s="10">
        <v>-171.959351</v>
      </c>
      <c r="M512" s="10"/>
      <c r="N512" s="10"/>
      <c r="O512" s="10"/>
      <c r="P512" s="10"/>
      <c r="Q512" s="103"/>
    </row>
    <row r="513" spans="1:17" s="5" customFormat="1" ht="15">
      <c r="A513" s="9" t="s">
        <v>2443</v>
      </c>
      <c r="B513" s="10">
        <v>551</v>
      </c>
      <c r="C513" s="8" t="str">
        <f t="shared" si="7"/>
        <v>Clark-2014-PNAS_551</v>
      </c>
      <c r="D513" s="10" t="s">
        <v>255</v>
      </c>
      <c r="E513" s="10" t="s">
        <v>2951</v>
      </c>
      <c r="F513" s="10" t="s">
        <v>3044</v>
      </c>
      <c r="G513" s="10" t="s">
        <v>3066</v>
      </c>
      <c r="H513" s="10" t="s">
        <v>3089</v>
      </c>
      <c r="I513" s="10" t="s">
        <v>3146</v>
      </c>
      <c r="J513" s="10"/>
      <c r="K513" s="10">
        <v>-13.980475999999999</v>
      </c>
      <c r="L513" s="10">
        <v>-171.944502</v>
      </c>
      <c r="M513" s="10"/>
      <c r="N513" s="10"/>
      <c r="O513" s="10"/>
      <c r="P513" s="10"/>
      <c r="Q513" s="103"/>
    </row>
    <row r="514" spans="1:17" s="5" customFormat="1" ht="15">
      <c r="A514" s="9" t="s">
        <v>2443</v>
      </c>
      <c r="B514" s="10">
        <v>552</v>
      </c>
      <c r="C514" s="8" t="str">
        <f t="shared" si="7"/>
        <v>Clark-2014-PNAS_552</v>
      </c>
      <c r="D514" s="10" t="s">
        <v>255</v>
      </c>
      <c r="E514" s="10" t="s">
        <v>2952</v>
      </c>
      <c r="F514" s="10" t="s">
        <v>3044</v>
      </c>
      <c r="G514" s="10" t="s">
        <v>3066</v>
      </c>
      <c r="H514" s="10" t="s">
        <v>3089</v>
      </c>
      <c r="I514" s="10" t="s">
        <v>3152</v>
      </c>
      <c r="J514" s="10"/>
      <c r="K514" s="10">
        <v>-13.951758</v>
      </c>
      <c r="L514" s="10">
        <v>-171.51618999999999</v>
      </c>
      <c r="M514" s="10"/>
      <c r="N514" s="10"/>
      <c r="O514" s="10"/>
      <c r="P514" s="10"/>
      <c r="Q514" s="103"/>
    </row>
    <row r="515" spans="1:17" s="5" customFormat="1" ht="15">
      <c r="A515" s="9" t="s">
        <v>2443</v>
      </c>
      <c r="B515" s="10">
        <v>553</v>
      </c>
      <c r="C515" s="8" t="str">
        <f t="shared" si="7"/>
        <v>Clark-2014-PNAS_553</v>
      </c>
      <c r="D515" s="10" t="s">
        <v>255</v>
      </c>
      <c r="E515" s="10" t="s">
        <v>2953</v>
      </c>
      <c r="F515" s="10" t="s">
        <v>3044</v>
      </c>
      <c r="G515" s="10" t="s">
        <v>3066</v>
      </c>
      <c r="H515" s="10" t="s">
        <v>3089</v>
      </c>
      <c r="I515" s="10" t="s">
        <v>374</v>
      </c>
      <c r="J515" s="10" t="s">
        <v>3153</v>
      </c>
      <c r="K515" s="10">
        <v>-13.93</v>
      </c>
      <c r="L515" s="10">
        <v>-171.76</v>
      </c>
      <c r="M515" s="10"/>
      <c r="N515" s="10"/>
      <c r="O515" s="10"/>
      <c r="P515" s="10"/>
      <c r="Q515" s="103"/>
    </row>
    <row r="516" spans="1:17" s="5" customFormat="1" ht="15">
      <c r="A516" s="9" t="s">
        <v>2443</v>
      </c>
      <c r="B516" s="10">
        <v>554</v>
      </c>
      <c r="C516" s="8" t="str">
        <f t="shared" si="7"/>
        <v>Clark-2014-PNAS_554</v>
      </c>
      <c r="D516" s="10" t="s">
        <v>255</v>
      </c>
      <c r="E516" s="10" t="s">
        <v>2954</v>
      </c>
      <c r="F516" s="10" t="s">
        <v>3044</v>
      </c>
      <c r="G516" s="10" t="s">
        <v>3066</v>
      </c>
      <c r="H516" s="10" t="s">
        <v>3144</v>
      </c>
      <c r="I516" s="10" t="s">
        <v>3145</v>
      </c>
      <c r="J516" s="10"/>
      <c r="K516" s="10">
        <v>-13.823772999999999</v>
      </c>
      <c r="L516" s="10">
        <v>-172.15130500000001</v>
      </c>
      <c r="M516" s="10"/>
      <c r="N516" s="10"/>
      <c r="O516" s="10"/>
      <c r="P516" s="10"/>
      <c r="Q516" s="103"/>
    </row>
    <row r="517" spans="1:17" s="5" customFormat="1" ht="15">
      <c r="A517" s="9" t="s">
        <v>2443</v>
      </c>
      <c r="B517" s="10">
        <v>555</v>
      </c>
      <c r="C517" s="8" t="str">
        <f t="shared" si="7"/>
        <v>Clark-2014-PNAS_555</v>
      </c>
      <c r="D517" s="10" t="s">
        <v>255</v>
      </c>
      <c r="E517" s="10" t="s">
        <v>2955</v>
      </c>
      <c r="F517" s="10" t="s">
        <v>3044</v>
      </c>
      <c r="G517" s="10" t="s">
        <v>3066</v>
      </c>
      <c r="H517" s="10" t="s">
        <v>3089</v>
      </c>
      <c r="I517" s="10" t="s">
        <v>3133</v>
      </c>
      <c r="J517" s="10" t="s">
        <v>3134</v>
      </c>
      <c r="K517" s="10">
        <v>-13.919238999999999</v>
      </c>
      <c r="L517" s="10">
        <v>-171.60231999999999</v>
      </c>
      <c r="M517" s="10"/>
      <c r="N517" s="10"/>
      <c r="O517" s="10"/>
      <c r="P517" s="10"/>
      <c r="Q517" s="103"/>
    </row>
    <row r="518" spans="1:17" s="5" customFormat="1" ht="15">
      <c r="A518" s="9" t="s">
        <v>2443</v>
      </c>
      <c r="B518" s="10">
        <v>556</v>
      </c>
      <c r="C518" s="8" t="str">
        <f t="shared" si="7"/>
        <v>Clark-2014-PNAS_556</v>
      </c>
      <c r="D518" s="10" t="s">
        <v>255</v>
      </c>
      <c r="E518" s="10" t="s">
        <v>2956</v>
      </c>
      <c r="F518" s="10" t="s">
        <v>3044</v>
      </c>
      <c r="G518" s="10" t="s">
        <v>3066</v>
      </c>
      <c r="H518" s="10" t="s">
        <v>3089</v>
      </c>
      <c r="I518" s="10" t="s">
        <v>3133</v>
      </c>
      <c r="J518" s="10" t="s">
        <v>3134</v>
      </c>
      <c r="K518" s="10">
        <v>-13.919238999999999</v>
      </c>
      <c r="L518" s="10">
        <v>-171.60231999999999</v>
      </c>
      <c r="M518" s="10"/>
      <c r="N518" s="10"/>
      <c r="O518" s="10"/>
      <c r="P518" s="10"/>
      <c r="Q518" s="103"/>
    </row>
    <row r="519" spans="1:17" s="5" customFormat="1" ht="15">
      <c r="A519" s="9" t="s">
        <v>2443</v>
      </c>
      <c r="B519" s="10">
        <v>557</v>
      </c>
      <c r="C519" s="8" t="str">
        <f t="shared" si="7"/>
        <v>Clark-2014-PNAS_557</v>
      </c>
      <c r="D519" s="10" t="s">
        <v>255</v>
      </c>
      <c r="E519" s="10" t="s">
        <v>2957</v>
      </c>
      <c r="F519" s="10" t="s">
        <v>3044</v>
      </c>
      <c r="G519" s="10" t="s">
        <v>3066</v>
      </c>
      <c r="H519" s="10" t="s">
        <v>3089</v>
      </c>
      <c r="I519" s="10" t="s">
        <v>374</v>
      </c>
      <c r="J519" s="10"/>
      <c r="K519" s="10">
        <v>-13.93</v>
      </c>
      <c r="L519" s="10">
        <v>-171.76</v>
      </c>
      <c r="M519" s="10"/>
      <c r="N519" s="10"/>
      <c r="O519" s="10"/>
      <c r="P519" s="10"/>
      <c r="Q519" s="103"/>
    </row>
    <row r="520" spans="1:17" s="5" customFormat="1" ht="15">
      <c r="A520" s="9" t="s">
        <v>2443</v>
      </c>
      <c r="B520" s="10">
        <v>558</v>
      </c>
      <c r="C520" s="8" t="str">
        <f t="shared" ref="C520:C583" si="8">CONCATENATE(A520,"_",B520)</f>
        <v>Clark-2014-PNAS_558</v>
      </c>
      <c r="D520" s="10" t="s">
        <v>255</v>
      </c>
      <c r="E520" s="10" t="s">
        <v>2958</v>
      </c>
      <c r="F520" s="10" t="s">
        <v>3044</v>
      </c>
      <c r="G520" s="10" t="s">
        <v>3066</v>
      </c>
      <c r="H520" s="10" t="s">
        <v>3089</v>
      </c>
      <c r="I520" s="10" t="s">
        <v>3104</v>
      </c>
      <c r="J520" s="10"/>
      <c r="K520" s="10">
        <v>-13.831504000000001</v>
      </c>
      <c r="L520" s="10">
        <v>-171.808719</v>
      </c>
      <c r="M520" s="10"/>
      <c r="N520" s="10"/>
      <c r="O520" s="10"/>
      <c r="P520" s="10"/>
      <c r="Q520" s="103"/>
    </row>
    <row r="521" spans="1:17" s="5" customFormat="1" ht="15">
      <c r="A521" s="9" t="s">
        <v>2443</v>
      </c>
      <c r="B521" s="10">
        <v>559</v>
      </c>
      <c r="C521" s="8" t="str">
        <f t="shared" si="8"/>
        <v>Clark-2014-PNAS_559</v>
      </c>
      <c r="D521" s="10" t="s">
        <v>255</v>
      </c>
      <c r="E521" s="10" t="s">
        <v>2959</v>
      </c>
      <c r="F521" s="10" t="s">
        <v>3044</v>
      </c>
      <c r="G521" s="10" t="s">
        <v>3066</v>
      </c>
      <c r="H521" s="10" t="s">
        <v>3089</v>
      </c>
      <c r="I521" s="10" t="s">
        <v>3104</v>
      </c>
      <c r="J521" s="10"/>
      <c r="K521" s="10">
        <v>-13.831504000000001</v>
      </c>
      <c r="L521" s="10">
        <v>-171.808719</v>
      </c>
      <c r="M521" s="10"/>
      <c r="N521" s="10"/>
      <c r="O521" s="10"/>
      <c r="P521" s="10"/>
      <c r="Q521" s="103"/>
    </row>
    <row r="522" spans="1:17" s="5" customFormat="1" ht="15">
      <c r="A522" s="9" t="s">
        <v>2443</v>
      </c>
      <c r="B522" s="10">
        <v>560</v>
      </c>
      <c r="C522" s="8" t="str">
        <f t="shared" si="8"/>
        <v>Clark-2014-PNAS_560</v>
      </c>
      <c r="D522" s="10" t="s">
        <v>255</v>
      </c>
      <c r="E522" s="10" t="s">
        <v>2960</v>
      </c>
      <c r="F522" s="10" t="s">
        <v>3044</v>
      </c>
      <c r="G522" s="10" t="s">
        <v>3066</v>
      </c>
      <c r="H522" s="10" t="s">
        <v>3089</v>
      </c>
      <c r="I522" s="10" t="s">
        <v>3104</v>
      </c>
      <c r="J522" s="10"/>
      <c r="K522" s="10">
        <v>-13.831504000000001</v>
      </c>
      <c r="L522" s="10">
        <v>-171.808719</v>
      </c>
      <c r="M522" s="10"/>
      <c r="N522" s="10"/>
      <c r="O522" s="10"/>
      <c r="P522" s="10"/>
      <c r="Q522" s="103"/>
    </row>
    <row r="523" spans="1:17" s="5" customFormat="1" ht="15">
      <c r="A523" s="9" t="s">
        <v>2443</v>
      </c>
      <c r="B523" s="10">
        <v>561</v>
      </c>
      <c r="C523" s="8" t="str">
        <f t="shared" si="8"/>
        <v>Clark-2014-PNAS_561</v>
      </c>
      <c r="D523" s="10" t="s">
        <v>255</v>
      </c>
      <c r="E523" s="10" t="s">
        <v>2961</v>
      </c>
      <c r="F523" s="10" t="s">
        <v>3044</v>
      </c>
      <c r="G523" s="10" t="s">
        <v>3066</v>
      </c>
      <c r="H523" s="10" t="s">
        <v>3089</v>
      </c>
      <c r="I523" s="10" t="s">
        <v>3104</v>
      </c>
      <c r="J523" s="10"/>
      <c r="K523" s="10">
        <v>-13.831504000000001</v>
      </c>
      <c r="L523" s="10">
        <v>-171.808719</v>
      </c>
      <c r="M523" s="10"/>
      <c r="N523" s="10"/>
      <c r="O523" s="10"/>
      <c r="P523" s="10"/>
      <c r="Q523" s="103"/>
    </row>
    <row r="524" spans="1:17" s="5" customFormat="1" ht="15">
      <c r="A524" s="9" t="s">
        <v>2443</v>
      </c>
      <c r="B524" s="10">
        <v>562</v>
      </c>
      <c r="C524" s="8" t="str">
        <f t="shared" si="8"/>
        <v>Clark-2014-PNAS_562</v>
      </c>
      <c r="D524" s="10" t="s">
        <v>255</v>
      </c>
      <c r="E524" s="10" t="s">
        <v>2962</v>
      </c>
      <c r="F524" s="10" t="s">
        <v>3044</v>
      </c>
      <c r="G524" s="10" t="s">
        <v>3066</v>
      </c>
      <c r="H524" s="10" t="s">
        <v>3089</v>
      </c>
      <c r="I524" s="10" t="s">
        <v>3104</v>
      </c>
      <c r="J524" s="10"/>
      <c r="K524" s="10">
        <v>-13.831504000000001</v>
      </c>
      <c r="L524" s="10">
        <v>-171.808719</v>
      </c>
      <c r="M524" s="10"/>
      <c r="N524" s="10"/>
      <c r="O524" s="10"/>
      <c r="P524" s="10"/>
      <c r="Q524" s="103"/>
    </row>
    <row r="525" spans="1:17" s="5" customFormat="1" ht="15">
      <c r="A525" s="9" t="s">
        <v>2443</v>
      </c>
      <c r="B525" s="10">
        <v>563</v>
      </c>
      <c r="C525" s="8" t="str">
        <f t="shared" si="8"/>
        <v>Clark-2014-PNAS_563</v>
      </c>
      <c r="D525" s="10" t="s">
        <v>255</v>
      </c>
      <c r="E525" s="10" t="s">
        <v>2963</v>
      </c>
      <c r="F525" s="10" t="s">
        <v>3044</v>
      </c>
      <c r="G525" s="10" t="s">
        <v>3066</v>
      </c>
      <c r="H525" s="10" t="s">
        <v>3089</v>
      </c>
      <c r="I525" s="10" t="s">
        <v>3104</v>
      </c>
      <c r="J525" s="10"/>
      <c r="K525" s="10">
        <v>-13.831504000000001</v>
      </c>
      <c r="L525" s="10">
        <v>-171.808719</v>
      </c>
      <c r="M525" s="10"/>
      <c r="N525" s="10"/>
      <c r="O525" s="10"/>
      <c r="P525" s="10"/>
      <c r="Q525" s="103"/>
    </row>
    <row r="526" spans="1:17" s="5" customFormat="1" ht="15">
      <c r="A526" s="9" t="s">
        <v>2443</v>
      </c>
      <c r="B526" s="10">
        <v>564</v>
      </c>
      <c r="C526" s="8" t="str">
        <f t="shared" si="8"/>
        <v>Clark-2014-PNAS_564</v>
      </c>
      <c r="D526" s="10" t="s">
        <v>255</v>
      </c>
      <c r="E526" s="10" t="s">
        <v>2964</v>
      </c>
      <c r="F526" s="10" t="s">
        <v>3044</v>
      </c>
      <c r="G526" s="10" t="s">
        <v>3066</v>
      </c>
      <c r="H526" s="10" t="s">
        <v>3089</v>
      </c>
      <c r="I526" s="10" t="s">
        <v>3104</v>
      </c>
      <c r="J526" s="10"/>
      <c r="K526" s="10">
        <v>-13.831504000000001</v>
      </c>
      <c r="L526" s="10">
        <v>-171.808719</v>
      </c>
      <c r="M526" s="10"/>
      <c r="N526" s="10"/>
      <c r="O526" s="10"/>
      <c r="P526" s="10"/>
      <c r="Q526" s="103"/>
    </row>
    <row r="527" spans="1:17" s="5" customFormat="1" ht="15">
      <c r="A527" s="9" t="s">
        <v>2443</v>
      </c>
      <c r="B527" s="10">
        <v>565</v>
      </c>
      <c r="C527" s="8" t="str">
        <f t="shared" si="8"/>
        <v>Clark-2014-PNAS_565</v>
      </c>
      <c r="D527" s="10" t="s">
        <v>255</v>
      </c>
      <c r="E527" s="10" t="s">
        <v>2965</v>
      </c>
      <c r="F527" s="10" t="s">
        <v>3044</v>
      </c>
      <c r="G527" s="10" t="s">
        <v>3066</v>
      </c>
      <c r="H527" s="10" t="s">
        <v>3089</v>
      </c>
      <c r="I527" s="10" t="s">
        <v>3104</v>
      </c>
      <c r="J527" s="10"/>
      <c r="K527" s="10">
        <v>-13.831504000000001</v>
      </c>
      <c r="L527" s="10">
        <v>-171.808719</v>
      </c>
      <c r="M527" s="10"/>
      <c r="N527" s="10"/>
      <c r="O527" s="10"/>
      <c r="P527" s="10"/>
      <c r="Q527" s="103"/>
    </row>
    <row r="528" spans="1:17" s="5" customFormat="1" ht="15">
      <c r="A528" s="9" t="s">
        <v>2443</v>
      </c>
      <c r="B528" s="10">
        <v>566</v>
      </c>
      <c r="C528" s="8" t="str">
        <f t="shared" si="8"/>
        <v>Clark-2014-PNAS_566</v>
      </c>
      <c r="D528" s="10" t="s">
        <v>255</v>
      </c>
      <c r="E528" s="10" t="s">
        <v>2966</v>
      </c>
      <c r="F528" s="10" t="s">
        <v>3044</v>
      </c>
      <c r="G528" s="10" t="s">
        <v>3066</v>
      </c>
      <c r="H528" s="10" t="s">
        <v>3089</v>
      </c>
      <c r="I528" s="10" t="s">
        <v>3104</v>
      </c>
      <c r="J528" s="10"/>
      <c r="K528" s="10">
        <v>-13.831504000000001</v>
      </c>
      <c r="L528" s="10">
        <v>-171.808719</v>
      </c>
      <c r="M528" s="10"/>
      <c r="N528" s="10"/>
      <c r="O528" s="10"/>
      <c r="P528" s="10"/>
      <c r="Q528" s="103"/>
    </row>
    <row r="529" spans="1:17" s="5" customFormat="1" ht="15">
      <c r="A529" s="9" t="s">
        <v>2443</v>
      </c>
      <c r="B529" s="10">
        <v>567</v>
      </c>
      <c r="C529" s="8" t="str">
        <f t="shared" si="8"/>
        <v>Clark-2014-PNAS_567</v>
      </c>
      <c r="D529" s="10" t="s">
        <v>255</v>
      </c>
      <c r="E529" s="10" t="s">
        <v>2967</v>
      </c>
      <c r="F529" s="10" t="s">
        <v>3044</v>
      </c>
      <c r="G529" s="10" t="s">
        <v>3066</v>
      </c>
      <c r="H529" s="10" t="s">
        <v>3089</v>
      </c>
      <c r="I529" s="10" t="s">
        <v>3104</v>
      </c>
      <c r="J529" s="10"/>
      <c r="K529" s="10">
        <v>-13.831504000000001</v>
      </c>
      <c r="L529" s="10">
        <v>-171.808719</v>
      </c>
      <c r="M529" s="10"/>
      <c r="N529" s="10"/>
      <c r="O529" s="10"/>
      <c r="P529" s="10"/>
      <c r="Q529" s="103"/>
    </row>
    <row r="530" spans="1:17" s="5" customFormat="1" ht="15">
      <c r="A530" s="9" t="s">
        <v>2443</v>
      </c>
      <c r="B530" s="10">
        <v>568</v>
      </c>
      <c r="C530" s="8" t="str">
        <f t="shared" si="8"/>
        <v>Clark-2014-PNAS_568</v>
      </c>
      <c r="D530" s="10" t="s">
        <v>255</v>
      </c>
      <c r="E530" s="10" t="s">
        <v>2968</v>
      </c>
      <c r="F530" s="10" t="s">
        <v>3044</v>
      </c>
      <c r="G530" s="10" t="s">
        <v>3066</v>
      </c>
      <c r="H530" s="10" t="s">
        <v>3089</v>
      </c>
      <c r="I530" s="10" t="s">
        <v>3104</v>
      </c>
      <c r="J530" s="10"/>
      <c r="K530" s="10">
        <v>-13.831504000000001</v>
      </c>
      <c r="L530" s="10">
        <v>-171.808719</v>
      </c>
      <c r="M530" s="10"/>
      <c r="N530" s="10"/>
      <c r="O530" s="10"/>
      <c r="P530" s="10"/>
      <c r="Q530" s="103"/>
    </row>
    <row r="531" spans="1:17" s="5" customFormat="1" ht="15">
      <c r="A531" s="9" t="s">
        <v>2443</v>
      </c>
      <c r="B531" s="10">
        <v>569</v>
      </c>
      <c r="C531" s="8" t="str">
        <f t="shared" si="8"/>
        <v>Clark-2014-PNAS_569</v>
      </c>
      <c r="D531" s="10" t="s">
        <v>255</v>
      </c>
      <c r="E531" s="10" t="s">
        <v>2969</v>
      </c>
      <c r="F531" s="10" t="s">
        <v>3044</v>
      </c>
      <c r="G531" s="10" t="s">
        <v>3066</v>
      </c>
      <c r="H531" s="10" t="s">
        <v>3089</v>
      </c>
      <c r="I531" s="10" t="s">
        <v>3104</v>
      </c>
      <c r="J531" s="10"/>
      <c r="K531" s="10">
        <v>-13.831504000000001</v>
      </c>
      <c r="L531" s="10">
        <v>-171.808719</v>
      </c>
      <c r="M531" s="10"/>
      <c r="N531" s="10"/>
      <c r="O531" s="10"/>
      <c r="P531" s="10"/>
      <c r="Q531" s="103"/>
    </row>
    <row r="532" spans="1:17" s="5" customFormat="1" ht="15">
      <c r="A532" s="9" t="s">
        <v>2443</v>
      </c>
      <c r="B532" s="10">
        <v>570</v>
      </c>
      <c r="C532" s="8" t="str">
        <f t="shared" si="8"/>
        <v>Clark-2014-PNAS_570</v>
      </c>
      <c r="D532" s="10" t="s">
        <v>255</v>
      </c>
      <c r="E532" s="10" t="s">
        <v>2970</v>
      </c>
      <c r="F532" s="10" t="s">
        <v>3044</v>
      </c>
      <c r="G532" s="10" t="s">
        <v>3066</v>
      </c>
      <c r="H532" s="10" t="s">
        <v>3089</v>
      </c>
      <c r="I532" s="10" t="s">
        <v>3107</v>
      </c>
      <c r="J532" s="10"/>
      <c r="K532" s="10">
        <v>-13.845807000000001</v>
      </c>
      <c r="L532" s="10">
        <v>-171.74999500000001</v>
      </c>
      <c r="M532" s="10"/>
      <c r="N532" s="10"/>
      <c r="O532" s="10"/>
      <c r="P532" s="10"/>
      <c r="Q532" s="103"/>
    </row>
    <row r="533" spans="1:17" s="5" customFormat="1" ht="15">
      <c r="A533" s="9" t="s">
        <v>2443</v>
      </c>
      <c r="B533" s="10">
        <v>571</v>
      </c>
      <c r="C533" s="8" t="str">
        <f t="shared" si="8"/>
        <v>Clark-2014-PNAS_571</v>
      </c>
      <c r="D533" s="10" t="s">
        <v>255</v>
      </c>
      <c r="E533" s="10" t="s">
        <v>2971</v>
      </c>
      <c r="F533" s="10" t="s">
        <v>3044</v>
      </c>
      <c r="G533" s="10" t="s">
        <v>3066</v>
      </c>
      <c r="H533" s="10" t="s">
        <v>3089</v>
      </c>
      <c r="I533" s="10" t="s">
        <v>3107</v>
      </c>
      <c r="J533" s="10"/>
      <c r="K533" s="10">
        <v>-13.845807000000001</v>
      </c>
      <c r="L533" s="10">
        <v>-171.74999500000001</v>
      </c>
      <c r="M533" s="10"/>
      <c r="N533" s="10"/>
      <c r="O533" s="10"/>
      <c r="P533" s="10"/>
      <c r="Q533" s="103"/>
    </row>
    <row r="534" spans="1:17" s="5" customFormat="1" ht="15">
      <c r="A534" s="9" t="s">
        <v>2443</v>
      </c>
      <c r="B534" s="10">
        <v>572</v>
      </c>
      <c r="C534" s="8" t="str">
        <f t="shared" si="8"/>
        <v>Clark-2014-PNAS_572</v>
      </c>
      <c r="D534" s="10" t="s">
        <v>255</v>
      </c>
      <c r="E534" s="10" t="s">
        <v>2972</v>
      </c>
      <c r="F534" s="10" t="s">
        <v>3044</v>
      </c>
      <c r="G534" s="10" t="s">
        <v>3066</v>
      </c>
      <c r="H534" s="10" t="s">
        <v>3089</v>
      </c>
      <c r="I534" s="10" t="s">
        <v>3107</v>
      </c>
      <c r="J534" s="10"/>
      <c r="K534" s="10">
        <v>-13.845807000000001</v>
      </c>
      <c r="L534" s="10">
        <v>-171.74999500000001</v>
      </c>
      <c r="M534" s="10"/>
      <c r="N534" s="10"/>
      <c r="O534" s="10"/>
      <c r="P534" s="10"/>
      <c r="Q534" s="103"/>
    </row>
    <row r="535" spans="1:17" s="5" customFormat="1" ht="15">
      <c r="A535" s="9" t="s">
        <v>2443</v>
      </c>
      <c r="B535" s="10">
        <v>573</v>
      </c>
      <c r="C535" s="8" t="str">
        <f t="shared" si="8"/>
        <v>Clark-2014-PNAS_573</v>
      </c>
      <c r="D535" s="10" t="s">
        <v>255</v>
      </c>
      <c r="E535" s="10" t="s">
        <v>2973</v>
      </c>
      <c r="F535" s="10" t="s">
        <v>3044</v>
      </c>
      <c r="G535" s="10" t="s">
        <v>3066</v>
      </c>
      <c r="H535" s="10" t="s">
        <v>3089</v>
      </c>
      <c r="I535" s="10" t="s">
        <v>3107</v>
      </c>
      <c r="J535" s="10"/>
      <c r="K535" s="10">
        <v>-13.845807000000001</v>
      </c>
      <c r="L535" s="10">
        <v>-171.74999500000001</v>
      </c>
      <c r="M535" s="10"/>
      <c r="N535" s="10"/>
      <c r="O535" s="10"/>
      <c r="P535" s="10"/>
      <c r="Q535" s="103"/>
    </row>
    <row r="536" spans="1:17" s="5" customFormat="1" ht="15">
      <c r="A536" s="9" t="s">
        <v>2443</v>
      </c>
      <c r="B536" s="10">
        <v>574</v>
      </c>
      <c r="C536" s="8" t="str">
        <f t="shared" si="8"/>
        <v>Clark-2014-PNAS_574</v>
      </c>
      <c r="D536" s="10" t="s">
        <v>255</v>
      </c>
      <c r="E536" s="10" t="s">
        <v>2974</v>
      </c>
      <c r="F536" s="10" t="s">
        <v>3044</v>
      </c>
      <c r="G536" s="10" t="s">
        <v>3066</v>
      </c>
      <c r="H536" s="10" t="s">
        <v>3089</v>
      </c>
      <c r="I536" s="10" t="s">
        <v>3104</v>
      </c>
      <c r="J536" s="10"/>
      <c r="K536" s="10">
        <v>-13.831504000000001</v>
      </c>
      <c r="L536" s="10">
        <v>-171.808719</v>
      </c>
      <c r="M536" s="10"/>
      <c r="N536" s="10"/>
      <c r="O536" s="10"/>
      <c r="P536" s="10"/>
      <c r="Q536" s="103"/>
    </row>
    <row r="537" spans="1:17" s="5" customFormat="1" ht="15">
      <c r="A537" s="9" t="s">
        <v>2443</v>
      </c>
      <c r="B537" s="10">
        <v>575</v>
      </c>
      <c r="C537" s="8" t="str">
        <f t="shared" si="8"/>
        <v>Clark-2014-PNAS_575</v>
      </c>
      <c r="D537" s="10" t="s">
        <v>255</v>
      </c>
      <c r="E537" s="10" t="s">
        <v>2975</v>
      </c>
      <c r="F537" s="10" t="s">
        <v>3044</v>
      </c>
      <c r="G537" s="10" t="s">
        <v>3066</v>
      </c>
      <c r="H537" s="10" t="s">
        <v>3089</v>
      </c>
      <c r="I537" s="10" t="s">
        <v>3111</v>
      </c>
      <c r="J537" s="10"/>
      <c r="K537" s="10">
        <v>-13.921338</v>
      </c>
      <c r="L537" s="10">
        <v>-171.58614499999999</v>
      </c>
      <c r="M537" s="10"/>
      <c r="N537" s="10"/>
      <c r="O537" s="10"/>
      <c r="P537" s="10"/>
      <c r="Q537" s="103"/>
    </row>
    <row r="538" spans="1:17" s="5" customFormat="1" ht="15">
      <c r="A538" s="9" t="s">
        <v>2443</v>
      </c>
      <c r="B538" s="10">
        <v>576</v>
      </c>
      <c r="C538" s="8" t="str">
        <f t="shared" si="8"/>
        <v>Clark-2014-PNAS_576</v>
      </c>
      <c r="D538" s="10" t="s">
        <v>255</v>
      </c>
      <c r="E538" s="10" t="s">
        <v>2976</v>
      </c>
      <c r="F538" s="10" t="s">
        <v>3044</v>
      </c>
      <c r="G538" s="10" t="s">
        <v>3066</v>
      </c>
      <c r="H538" s="10" t="s">
        <v>3089</v>
      </c>
      <c r="I538" s="10" t="s">
        <v>3111</v>
      </c>
      <c r="J538" s="10"/>
      <c r="K538" s="10">
        <v>-13.921338</v>
      </c>
      <c r="L538" s="10">
        <v>-171.58614499999999</v>
      </c>
      <c r="M538" s="10"/>
      <c r="N538" s="10"/>
      <c r="O538" s="10"/>
      <c r="P538" s="10"/>
      <c r="Q538" s="103"/>
    </row>
    <row r="539" spans="1:17" s="5" customFormat="1" ht="15">
      <c r="A539" s="9" t="s">
        <v>2443</v>
      </c>
      <c r="B539" s="10">
        <v>577</v>
      </c>
      <c r="C539" s="10" t="str">
        <f t="shared" si="8"/>
        <v>Clark-2014-PNAS_577</v>
      </c>
      <c r="D539" s="10" t="s">
        <v>255</v>
      </c>
      <c r="E539" s="10" t="s">
        <v>2977</v>
      </c>
      <c r="F539" s="10" t="s">
        <v>3044</v>
      </c>
      <c r="G539" s="10" t="s">
        <v>3066</v>
      </c>
      <c r="H539" s="10" t="s">
        <v>3089</v>
      </c>
      <c r="I539" s="10" t="s">
        <v>3154</v>
      </c>
      <c r="J539" s="10"/>
      <c r="K539" s="10">
        <v>-13.901044000000001</v>
      </c>
      <c r="L539" s="10">
        <v>-171.58613099999999</v>
      </c>
      <c r="M539" s="10"/>
      <c r="N539" s="10"/>
      <c r="O539" s="10"/>
      <c r="P539" s="10"/>
      <c r="Q539" s="103"/>
    </row>
    <row r="540" spans="1:17" s="5" customFormat="1" ht="15">
      <c r="A540" s="9" t="s">
        <v>2443</v>
      </c>
      <c r="B540" s="10">
        <v>578</v>
      </c>
      <c r="C540" s="10" t="str">
        <f t="shared" si="8"/>
        <v>Clark-2014-PNAS_578</v>
      </c>
      <c r="D540" s="10" t="s">
        <v>255</v>
      </c>
      <c r="E540" s="10" t="s">
        <v>2978</v>
      </c>
      <c r="F540" s="10" t="s">
        <v>3044</v>
      </c>
      <c r="G540" s="10" t="s">
        <v>3066</v>
      </c>
      <c r="H540" s="10" t="s">
        <v>3089</v>
      </c>
      <c r="I540" s="10" t="s">
        <v>3111</v>
      </c>
      <c r="J540" s="10"/>
      <c r="K540" s="10">
        <v>-13.921338</v>
      </c>
      <c r="L540" s="10">
        <v>-171.58614499999999</v>
      </c>
      <c r="M540" s="10"/>
      <c r="N540" s="10"/>
      <c r="O540" s="10"/>
      <c r="P540" s="10"/>
      <c r="Q540" s="103"/>
    </row>
    <row r="541" spans="1:17" s="5" customFormat="1" ht="15">
      <c r="A541" s="9" t="s">
        <v>2443</v>
      </c>
      <c r="B541" s="10">
        <v>579</v>
      </c>
      <c r="C541" s="10" t="str">
        <f t="shared" si="8"/>
        <v>Clark-2014-PNAS_579</v>
      </c>
      <c r="D541" s="10" t="s">
        <v>255</v>
      </c>
      <c r="E541" s="10" t="s">
        <v>2979</v>
      </c>
      <c r="F541" s="10" t="s">
        <v>3044</v>
      </c>
      <c r="G541" s="10" t="s">
        <v>3066</v>
      </c>
      <c r="H541" s="10" t="s">
        <v>3089</v>
      </c>
      <c r="I541" s="10" t="s">
        <v>3154</v>
      </c>
      <c r="J541" s="10"/>
      <c r="K541" s="10">
        <v>-13.901044000000001</v>
      </c>
      <c r="L541" s="10">
        <v>-171.58613099999999</v>
      </c>
      <c r="M541" s="10"/>
      <c r="N541" s="10"/>
      <c r="O541" s="10"/>
      <c r="P541" s="10"/>
      <c r="Q541" s="103"/>
    </row>
    <row r="542" spans="1:17" s="5" customFormat="1" ht="15">
      <c r="A542" s="9" t="s">
        <v>2443</v>
      </c>
      <c r="B542" s="10">
        <v>580</v>
      </c>
      <c r="C542" s="10" t="str">
        <f t="shared" si="8"/>
        <v>Clark-2014-PNAS_580</v>
      </c>
      <c r="D542" s="10" t="s">
        <v>255</v>
      </c>
      <c r="E542" s="10" t="s">
        <v>2980</v>
      </c>
      <c r="F542" s="10" t="s">
        <v>3044</v>
      </c>
      <c r="G542" s="10" t="s">
        <v>3066</v>
      </c>
      <c r="H542" s="10" t="s">
        <v>3089</v>
      </c>
      <c r="I542" s="10" t="s">
        <v>3154</v>
      </c>
      <c r="J542" s="10"/>
      <c r="K542" s="10">
        <v>-13.901044000000001</v>
      </c>
      <c r="L542" s="10">
        <v>-171.58613099999999</v>
      </c>
      <c r="M542" s="10"/>
      <c r="N542" s="10"/>
      <c r="O542" s="10"/>
      <c r="P542" s="10"/>
      <c r="Q542" s="103"/>
    </row>
    <row r="543" spans="1:17" s="5" customFormat="1" ht="15">
      <c r="A543" s="9" t="s">
        <v>2443</v>
      </c>
      <c r="B543" s="10">
        <v>581</v>
      </c>
      <c r="C543" s="10" t="str">
        <f t="shared" si="8"/>
        <v>Clark-2014-PNAS_581</v>
      </c>
      <c r="D543" s="10" t="s">
        <v>255</v>
      </c>
      <c r="E543" s="10" t="s">
        <v>2981</v>
      </c>
      <c r="F543" s="10" t="s">
        <v>3044</v>
      </c>
      <c r="G543" s="10" t="s">
        <v>3066</v>
      </c>
      <c r="H543" s="10" t="s">
        <v>3089</v>
      </c>
      <c r="I543" s="10" t="s">
        <v>3111</v>
      </c>
      <c r="J543" s="10"/>
      <c r="K543" s="10">
        <v>-13.921338</v>
      </c>
      <c r="L543" s="10">
        <v>-171.58614499999999</v>
      </c>
      <c r="M543" s="10"/>
      <c r="N543" s="10"/>
      <c r="O543" s="10"/>
      <c r="P543" s="10"/>
      <c r="Q543" s="103"/>
    </row>
    <row r="544" spans="1:17" s="5" customFormat="1" ht="15">
      <c r="A544" s="9" t="s">
        <v>2443</v>
      </c>
      <c r="B544" s="10">
        <v>582</v>
      </c>
      <c r="C544" s="10" t="str">
        <f t="shared" si="8"/>
        <v>Clark-2014-PNAS_582</v>
      </c>
      <c r="D544" s="10" t="s">
        <v>255</v>
      </c>
      <c r="E544" s="10" t="s">
        <v>2982</v>
      </c>
      <c r="F544" s="10" t="s">
        <v>3044</v>
      </c>
      <c r="G544" s="10" t="s">
        <v>3066</v>
      </c>
      <c r="H544" s="10" t="s">
        <v>3089</v>
      </c>
      <c r="I544" s="10" t="s">
        <v>3107</v>
      </c>
      <c r="J544" s="10"/>
      <c r="K544" s="10">
        <v>-13.845807000000001</v>
      </c>
      <c r="L544" s="10">
        <v>-171.74999500000001</v>
      </c>
      <c r="M544" s="10"/>
      <c r="N544" s="10"/>
      <c r="O544" s="10"/>
      <c r="P544" s="10"/>
      <c r="Q544" s="103"/>
    </row>
    <row r="545" spans="1:17" s="5" customFormat="1" ht="15">
      <c r="A545" s="9" t="s">
        <v>2443</v>
      </c>
      <c r="B545" s="10">
        <v>583</v>
      </c>
      <c r="C545" s="10" t="str">
        <f t="shared" si="8"/>
        <v>Clark-2014-PNAS_583</v>
      </c>
      <c r="D545" s="10" t="s">
        <v>255</v>
      </c>
      <c r="E545" s="10" t="s">
        <v>2983</v>
      </c>
      <c r="F545" s="10" t="s">
        <v>3044</v>
      </c>
      <c r="G545" s="10" t="s">
        <v>3066</v>
      </c>
      <c r="H545" s="10" t="s">
        <v>3089</v>
      </c>
      <c r="I545" s="10" t="s">
        <v>3155</v>
      </c>
      <c r="J545" s="10"/>
      <c r="K545" s="10">
        <v>-13.93</v>
      </c>
      <c r="L545" s="10">
        <v>-171.76</v>
      </c>
      <c r="M545" s="10"/>
      <c r="N545" s="10"/>
      <c r="O545" s="10"/>
      <c r="P545" s="10"/>
      <c r="Q545" s="103"/>
    </row>
    <row r="546" spans="1:17" s="5" customFormat="1" ht="15">
      <c r="A546" s="9" t="s">
        <v>2443</v>
      </c>
      <c r="B546" s="10">
        <v>584</v>
      </c>
      <c r="C546" s="10" t="str">
        <f t="shared" si="8"/>
        <v>Clark-2014-PNAS_584</v>
      </c>
      <c r="D546" s="10" t="s">
        <v>255</v>
      </c>
      <c r="E546" s="10" t="s">
        <v>2984</v>
      </c>
      <c r="F546" s="10" t="s">
        <v>3044</v>
      </c>
      <c r="G546" s="10" t="s">
        <v>3066</v>
      </c>
      <c r="H546" s="10" t="s">
        <v>3089</v>
      </c>
      <c r="I546" s="10" t="s">
        <v>3156</v>
      </c>
      <c r="J546" s="10"/>
      <c r="K546" s="10">
        <v>-13.885889000000001</v>
      </c>
      <c r="L546" s="10">
        <v>-171.62319299999999</v>
      </c>
      <c r="M546" s="10"/>
      <c r="N546" s="10"/>
      <c r="O546" s="10"/>
      <c r="P546" s="10"/>
      <c r="Q546" s="103"/>
    </row>
    <row r="547" spans="1:17" s="5" customFormat="1" ht="15">
      <c r="A547" s="9" t="s">
        <v>2443</v>
      </c>
      <c r="B547" s="10">
        <v>585</v>
      </c>
      <c r="C547" s="10" t="str">
        <f t="shared" si="8"/>
        <v>Clark-2014-PNAS_585</v>
      </c>
      <c r="D547" s="10" t="s">
        <v>255</v>
      </c>
      <c r="E547" s="10" t="s">
        <v>2985</v>
      </c>
      <c r="F547" s="10" t="s">
        <v>3044</v>
      </c>
      <c r="G547" s="10" t="s">
        <v>3066</v>
      </c>
      <c r="H547" s="10" t="s">
        <v>3089</v>
      </c>
      <c r="I547" s="10" t="s">
        <v>3157</v>
      </c>
      <c r="J547" s="10"/>
      <c r="K547" s="10">
        <v>-13.93</v>
      </c>
      <c r="L547" s="10">
        <v>-171.76</v>
      </c>
      <c r="M547" s="10"/>
      <c r="N547" s="10"/>
      <c r="O547" s="10"/>
      <c r="P547" s="10"/>
      <c r="Q547" s="103"/>
    </row>
    <row r="548" spans="1:17" s="5" customFormat="1" ht="15">
      <c r="A548" s="9" t="s">
        <v>2443</v>
      </c>
      <c r="B548" s="10">
        <v>586</v>
      </c>
      <c r="C548" s="10" t="str">
        <f t="shared" si="8"/>
        <v>Clark-2014-PNAS_586</v>
      </c>
      <c r="D548" s="10" t="s">
        <v>255</v>
      </c>
      <c r="E548" s="10" t="s">
        <v>2986</v>
      </c>
      <c r="F548" s="10" t="s">
        <v>3044</v>
      </c>
      <c r="G548" s="10" t="s">
        <v>3066</v>
      </c>
      <c r="H548" s="10" t="s">
        <v>3089</v>
      </c>
      <c r="I548" s="10" t="s">
        <v>3158</v>
      </c>
      <c r="J548" s="10"/>
      <c r="K548" s="10">
        <v>-14.039688999999999</v>
      </c>
      <c r="L548" s="10">
        <v>-171.48359500000001</v>
      </c>
      <c r="M548" s="10"/>
      <c r="N548" s="10"/>
      <c r="O548" s="10"/>
      <c r="P548" s="10"/>
      <c r="Q548" s="103"/>
    </row>
    <row r="549" spans="1:17" s="5" customFormat="1" ht="15">
      <c r="A549" s="9" t="s">
        <v>2443</v>
      </c>
      <c r="B549" s="10">
        <v>587</v>
      </c>
      <c r="C549" s="10" t="str">
        <f t="shared" si="8"/>
        <v>Clark-2014-PNAS_587</v>
      </c>
      <c r="D549" s="10" t="s">
        <v>255</v>
      </c>
      <c r="E549" s="10" t="s">
        <v>2987</v>
      </c>
      <c r="F549" s="10" t="s">
        <v>3044</v>
      </c>
      <c r="G549" s="10" t="s">
        <v>3066</v>
      </c>
      <c r="H549" s="10" t="s">
        <v>3089</v>
      </c>
      <c r="I549" s="10" t="s">
        <v>3159</v>
      </c>
      <c r="J549" s="10"/>
      <c r="K549" s="10">
        <v>-13.993622</v>
      </c>
      <c r="L549" s="10">
        <v>-171.87727799999999</v>
      </c>
      <c r="M549" s="10"/>
      <c r="N549" s="10"/>
      <c r="O549" s="10"/>
      <c r="P549" s="10"/>
      <c r="Q549" s="103"/>
    </row>
    <row r="550" spans="1:17" s="5" customFormat="1" ht="15">
      <c r="A550" s="9" t="s">
        <v>2443</v>
      </c>
      <c r="B550" s="10">
        <v>621</v>
      </c>
      <c r="C550" s="10" t="str">
        <f t="shared" si="8"/>
        <v>Clark-2014-PNAS_621</v>
      </c>
      <c r="D550" s="10" t="s">
        <v>239</v>
      </c>
      <c r="E550" s="10" t="s">
        <v>2988</v>
      </c>
      <c r="F550" s="10" t="s">
        <v>3044</v>
      </c>
      <c r="G550" s="10" t="s">
        <v>3066</v>
      </c>
      <c r="H550" s="10" t="s">
        <v>3089</v>
      </c>
      <c r="I550" s="10" t="s">
        <v>3160</v>
      </c>
      <c r="J550" s="10"/>
      <c r="K550" s="10">
        <v>-13.86196</v>
      </c>
      <c r="L550" s="10">
        <v>-171.85738000000001</v>
      </c>
      <c r="M550" s="10"/>
      <c r="N550" s="10"/>
      <c r="O550" s="10"/>
      <c r="P550" s="10"/>
      <c r="Q550" s="103"/>
    </row>
    <row r="551" spans="1:17" s="5" customFormat="1" ht="15">
      <c r="A551" s="9" t="s">
        <v>2443</v>
      </c>
      <c r="B551" s="10">
        <v>622</v>
      </c>
      <c r="C551" s="10" t="str">
        <f t="shared" si="8"/>
        <v>Clark-2014-PNAS_622</v>
      </c>
      <c r="D551" s="10" t="s">
        <v>239</v>
      </c>
      <c r="E551" s="10" t="s">
        <v>2989</v>
      </c>
      <c r="F551" s="10" t="s">
        <v>3044</v>
      </c>
      <c r="G551" s="10" t="s">
        <v>3066</v>
      </c>
      <c r="H551" s="10" t="s">
        <v>3089</v>
      </c>
      <c r="I551" s="10" t="s">
        <v>3160</v>
      </c>
      <c r="J551" s="10"/>
      <c r="K551" s="10">
        <v>-13.86196</v>
      </c>
      <c r="L551" s="10">
        <v>-171.85738000000001</v>
      </c>
      <c r="M551" s="10"/>
      <c r="N551" s="10"/>
      <c r="O551" s="10"/>
      <c r="P551" s="10"/>
      <c r="Q551" s="103"/>
    </row>
    <row r="552" spans="1:17" s="5" customFormat="1" ht="15">
      <c r="A552" s="9" t="s">
        <v>2443</v>
      </c>
      <c r="B552" s="10">
        <v>623</v>
      </c>
      <c r="C552" s="10" t="str">
        <f t="shared" si="8"/>
        <v>Clark-2014-PNAS_623</v>
      </c>
      <c r="D552" s="10" t="s">
        <v>239</v>
      </c>
      <c r="E552" s="10" t="s">
        <v>2990</v>
      </c>
      <c r="F552" s="10" t="s">
        <v>3044</v>
      </c>
      <c r="G552" s="10" t="s">
        <v>3066</v>
      </c>
      <c r="H552" s="10" t="s">
        <v>3089</v>
      </c>
      <c r="I552" s="10" t="s">
        <v>3161</v>
      </c>
      <c r="J552" s="10"/>
      <c r="K552" s="10">
        <v>-13.820880000000001</v>
      </c>
      <c r="L552" s="10">
        <v>-171.89633000000001</v>
      </c>
      <c r="M552" s="10"/>
      <c r="N552" s="10"/>
      <c r="O552" s="10"/>
      <c r="P552" s="10"/>
      <c r="Q552" s="103"/>
    </row>
    <row r="553" spans="1:17" s="5" customFormat="1" ht="15">
      <c r="A553" s="9" t="s">
        <v>2443</v>
      </c>
      <c r="B553" s="10">
        <v>624</v>
      </c>
      <c r="C553" s="10" t="str">
        <f t="shared" si="8"/>
        <v>Clark-2014-PNAS_624</v>
      </c>
      <c r="D553" s="10" t="s">
        <v>239</v>
      </c>
      <c r="E553" s="10" t="s">
        <v>2991</v>
      </c>
      <c r="F553" s="10" t="s">
        <v>3044</v>
      </c>
      <c r="G553" s="10" t="s">
        <v>3066</v>
      </c>
      <c r="H553" s="10" t="s">
        <v>3089</v>
      </c>
      <c r="I553" s="10" t="s">
        <v>3161</v>
      </c>
      <c r="J553" s="10"/>
      <c r="K553" s="10">
        <v>-13.820880000000001</v>
      </c>
      <c r="L553" s="10">
        <v>-171.89633000000001</v>
      </c>
      <c r="M553" s="10"/>
      <c r="N553" s="10"/>
      <c r="O553" s="10"/>
      <c r="P553" s="10"/>
      <c r="Q553" s="103"/>
    </row>
    <row r="554" spans="1:17" s="5" customFormat="1" ht="15">
      <c r="A554" s="9" t="s">
        <v>2443</v>
      </c>
      <c r="B554" s="10">
        <v>625</v>
      </c>
      <c r="C554" s="10" t="str">
        <f t="shared" si="8"/>
        <v>Clark-2014-PNAS_625</v>
      </c>
      <c r="D554" s="10" t="s">
        <v>239</v>
      </c>
      <c r="E554" s="10" t="s">
        <v>2992</v>
      </c>
      <c r="F554" s="10" t="s">
        <v>3044</v>
      </c>
      <c r="G554" s="10" t="s">
        <v>3066</v>
      </c>
      <c r="H554" s="10" t="s">
        <v>3089</v>
      </c>
      <c r="I554" s="10" t="s">
        <v>374</v>
      </c>
      <c r="J554" s="10" t="s">
        <v>3162</v>
      </c>
      <c r="K554" s="10">
        <v>-13.827088</v>
      </c>
      <c r="L554" s="10">
        <v>-172.026071</v>
      </c>
      <c r="M554" s="10"/>
      <c r="N554" s="10"/>
      <c r="O554" s="10"/>
      <c r="P554" s="10"/>
      <c r="Q554" s="103"/>
    </row>
    <row r="555" spans="1:17" s="5" customFormat="1" ht="15">
      <c r="A555" s="9" t="s">
        <v>2443</v>
      </c>
      <c r="B555" s="10">
        <v>626</v>
      </c>
      <c r="C555" s="10" t="str">
        <f t="shared" si="8"/>
        <v>Clark-2014-PNAS_626</v>
      </c>
      <c r="D555" s="10" t="s">
        <v>239</v>
      </c>
      <c r="E555" s="10" t="s">
        <v>2993</v>
      </c>
      <c r="F555" s="10" t="s">
        <v>3044</v>
      </c>
      <c r="G555" s="10" t="s">
        <v>3066</v>
      </c>
      <c r="H555" s="10" t="s">
        <v>3089</v>
      </c>
      <c r="I555" s="10" t="s">
        <v>3163</v>
      </c>
      <c r="J555" s="10" t="s">
        <v>3164</v>
      </c>
      <c r="K555" s="10">
        <v>-13.85116</v>
      </c>
      <c r="L555" s="10">
        <v>-171.73523</v>
      </c>
      <c r="M555" s="10"/>
      <c r="N555" s="10"/>
      <c r="O555" s="10"/>
      <c r="P555" s="10"/>
      <c r="Q555" s="103"/>
    </row>
    <row r="556" spans="1:17" s="5" customFormat="1" ht="15">
      <c r="A556" s="9" t="s">
        <v>2443</v>
      </c>
      <c r="B556" s="10">
        <v>627</v>
      </c>
      <c r="C556" s="10" t="str">
        <f t="shared" si="8"/>
        <v>Clark-2014-PNAS_627</v>
      </c>
      <c r="D556" s="10" t="s">
        <v>239</v>
      </c>
      <c r="E556" s="10" t="s">
        <v>2994</v>
      </c>
      <c r="F556" s="10" t="s">
        <v>3044</v>
      </c>
      <c r="G556" s="10" t="s">
        <v>3066</v>
      </c>
      <c r="H556" s="10" t="s">
        <v>3089</v>
      </c>
      <c r="I556" s="10" t="s">
        <v>3163</v>
      </c>
      <c r="J556" s="10" t="s">
        <v>3164</v>
      </c>
      <c r="K556" s="10">
        <v>-13.85116</v>
      </c>
      <c r="L556" s="10">
        <v>-171.73523</v>
      </c>
      <c r="M556" s="10"/>
      <c r="N556" s="10"/>
      <c r="O556" s="10"/>
      <c r="P556" s="10"/>
      <c r="Q556" s="103"/>
    </row>
    <row r="557" spans="1:17" s="5" customFormat="1" ht="15">
      <c r="A557" s="9" t="s">
        <v>2443</v>
      </c>
      <c r="B557" s="10">
        <v>628</v>
      </c>
      <c r="C557" s="10" t="str">
        <f t="shared" si="8"/>
        <v>Clark-2014-PNAS_628</v>
      </c>
      <c r="D557" s="10" t="s">
        <v>255</v>
      </c>
      <c r="E557" s="10" t="s">
        <v>2995</v>
      </c>
      <c r="F557" s="10" t="s">
        <v>3043</v>
      </c>
      <c r="G557" s="10" t="s">
        <v>3045</v>
      </c>
      <c r="H557" s="10" t="s">
        <v>3046</v>
      </c>
      <c r="I557" s="10" t="s">
        <v>3053</v>
      </c>
      <c r="J557" s="10" t="s">
        <v>3165</v>
      </c>
      <c r="K557" s="10">
        <v>-21.179897</v>
      </c>
      <c r="L557" s="10">
        <v>-175.11241899999999</v>
      </c>
      <c r="M557" s="10" t="s">
        <v>2372</v>
      </c>
      <c r="N557" s="10"/>
      <c r="O557" s="10"/>
      <c r="P557" s="10"/>
      <c r="Q557" s="103"/>
    </row>
    <row r="558" spans="1:17" s="5" customFormat="1" ht="15">
      <c r="A558" s="9" t="s">
        <v>2443</v>
      </c>
      <c r="B558" s="10">
        <v>630</v>
      </c>
      <c r="C558" s="10" t="str">
        <f t="shared" si="8"/>
        <v>Clark-2014-PNAS_630</v>
      </c>
      <c r="D558" s="10" t="s">
        <v>255</v>
      </c>
      <c r="E558" s="10" t="s">
        <v>2996</v>
      </c>
      <c r="F558" s="10" t="s">
        <v>3043</v>
      </c>
      <c r="G558" s="10" t="s">
        <v>3045</v>
      </c>
      <c r="H558" s="10" t="s">
        <v>3046</v>
      </c>
      <c r="I558" s="10" t="s">
        <v>3053</v>
      </c>
      <c r="J558" s="10" t="s">
        <v>3166</v>
      </c>
      <c r="K558" s="10">
        <v>-21.179897</v>
      </c>
      <c r="L558" s="10">
        <v>-175.11241899999999</v>
      </c>
      <c r="M558" s="10" t="s">
        <v>2372</v>
      </c>
      <c r="N558" s="10"/>
      <c r="O558" s="10"/>
      <c r="P558" s="10"/>
      <c r="Q558" s="103"/>
    </row>
    <row r="559" spans="1:17" s="5" customFormat="1" ht="15">
      <c r="A559" s="9" t="s">
        <v>2443</v>
      </c>
      <c r="B559" s="10">
        <v>631</v>
      </c>
      <c r="C559" s="10" t="str">
        <f t="shared" si="8"/>
        <v>Clark-2014-PNAS_631</v>
      </c>
      <c r="D559" s="10" t="s">
        <v>255</v>
      </c>
      <c r="E559" s="10" t="s">
        <v>2997</v>
      </c>
      <c r="F559" s="10" t="s">
        <v>3043</v>
      </c>
      <c r="G559" s="10" t="s">
        <v>3045</v>
      </c>
      <c r="H559" s="10" t="s">
        <v>3046</v>
      </c>
      <c r="I559" s="10" t="s">
        <v>3048</v>
      </c>
      <c r="J559" s="10" t="s">
        <v>3049</v>
      </c>
      <c r="K559" s="10">
        <v>-21.154458000000002</v>
      </c>
      <c r="L559" s="10">
        <v>-175.12540999999999</v>
      </c>
      <c r="M559" s="10" t="s">
        <v>2372</v>
      </c>
      <c r="N559" s="10"/>
      <c r="O559" s="10"/>
      <c r="P559" s="10"/>
      <c r="Q559" s="103"/>
    </row>
    <row r="560" spans="1:17" s="5" customFormat="1" ht="15">
      <c r="A560" s="9" t="s">
        <v>2443</v>
      </c>
      <c r="B560" s="10">
        <v>632</v>
      </c>
      <c r="C560" s="10" t="str">
        <f t="shared" si="8"/>
        <v>Clark-2014-PNAS_632</v>
      </c>
      <c r="D560" s="10" t="s">
        <v>255</v>
      </c>
      <c r="E560" s="10" t="s">
        <v>2998</v>
      </c>
      <c r="F560" s="10" t="s">
        <v>3043</v>
      </c>
      <c r="G560" s="10" t="s">
        <v>3045</v>
      </c>
      <c r="H560" s="10" t="s">
        <v>3046</v>
      </c>
      <c r="I560" s="10" t="s">
        <v>3167</v>
      </c>
      <c r="J560" s="10" t="s">
        <v>3168</v>
      </c>
      <c r="K560" s="10">
        <v>-21.174098999999998</v>
      </c>
      <c r="L560" s="10">
        <v>-175.11469500000001</v>
      </c>
      <c r="M560" s="10" t="s">
        <v>2372</v>
      </c>
      <c r="N560" s="10"/>
      <c r="O560" s="10"/>
      <c r="P560" s="10"/>
      <c r="Q560" s="103"/>
    </row>
    <row r="561" spans="1:17" s="5" customFormat="1" ht="15">
      <c r="A561" s="9" t="s">
        <v>2443</v>
      </c>
      <c r="B561" s="10">
        <v>633</v>
      </c>
      <c r="C561" s="10" t="str">
        <f t="shared" si="8"/>
        <v>Clark-2014-PNAS_633</v>
      </c>
      <c r="D561" s="10" t="s">
        <v>239</v>
      </c>
      <c r="E561" s="10" t="s">
        <v>2999</v>
      </c>
      <c r="F561" s="10" t="s">
        <v>3044</v>
      </c>
      <c r="G561" s="10" t="s">
        <v>3169</v>
      </c>
      <c r="H561" s="10" t="s">
        <v>3169</v>
      </c>
      <c r="I561" s="10" t="s">
        <v>3170</v>
      </c>
      <c r="J561" s="10"/>
      <c r="K561" s="10">
        <v>-13.247164</v>
      </c>
      <c r="L561" s="10">
        <v>-176.17868100000001</v>
      </c>
      <c r="M561" s="10"/>
      <c r="N561" s="10"/>
      <c r="O561" s="10"/>
      <c r="P561" s="10"/>
      <c r="Q561" s="103"/>
    </row>
    <row r="562" spans="1:17" s="5" customFormat="1" ht="15">
      <c r="A562" s="9" t="s">
        <v>2443</v>
      </c>
      <c r="B562" s="10">
        <v>634</v>
      </c>
      <c r="C562" s="10" t="str">
        <f t="shared" si="8"/>
        <v>Clark-2014-PNAS_634</v>
      </c>
      <c r="D562" s="10" t="s">
        <v>239</v>
      </c>
      <c r="E562" s="10" t="s">
        <v>3000</v>
      </c>
      <c r="F562" s="10" t="s">
        <v>3044</v>
      </c>
      <c r="G562" s="10" t="s">
        <v>3169</v>
      </c>
      <c r="H562" s="10" t="s">
        <v>3169</v>
      </c>
      <c r="I562" s="10" t="s">
        <v>3171</v>
      </c>
      <c r="J562" s="10"/>
      <c r="K562" s="10">
        <v>-13.357828</v>
      </c>
      <c r="L562" s="10">
        <v>-176.19324700000001</v>
      </c>
      <c r="M562" s="10"/>
      <c r="N562" s="10"/>
      <c r="O562" s="10"/>
      <c r="P562" s="10"/>
      <c r="Q562" s="103"/>
    </row>
    <row r="563" spans="1:17" s="5" customFormat="1" ht="15">
      <c r="A563" s="9" t="s">
        <v>2443</v>
      </c>
      <c r="B563" s="10">
        <v>635</v>
      </c>
      <c r="C563" s="10" t="str">
        <f t="shared" si="8"/>
        <v>Clark-2014-PNAS_635</v>
      </c>
      <c r="D563" s="10" t="s">
        <v>239</v>
      </c>
      <c r="E563" s="10" t="s">
        <v>3001</v>
      </c>
      <c r="F563" s="10" t="s">
        <v>3044</v>
      </c>
      <c r="G563" s="10" t="s">
        <v>3169</v>
      </c>
      <c r="H563" s="10" t="s">
        <v>3169</v>
      </c>
      <c r="I563" s="10" t="s">
        <v>3172</v>
      </c>
      <c r="J563" s="10"/>
      <c r="K563" s="10">
        <v>-13.301411</v>
      </c>
      <c r="L563" s="10">
        <v>-176.24788100000001</v>
      </c>
      <c r="M563" s="10"/>
      <c r="N563" s="10"/>
      <c r="O563" s="10"/>
      <c r="P563" s="10"/>
      <c r="Q563" s="103"/>
    </row>
    <row r="564" spans="1:17" s="5" customFormat="1" ht="15">
      <c r="A564" s="9" t="s">
        <v>2443</v>
      </c>
      <c r="B564" s="10">
        <v>636</v>
      </c>
      <c r="C564" s="10" t="str">
        <f t="shared" si="8"/>
        <v>Clark-2014-PNAS_636</v>
      </c>
      <c r="D564" s="10" t="s">
        <v>239</v>
      </c>
      <c r="E564" s="10" t="s">
        <v>3002</v>
      </c>
      <c r="F564" s="10" t="s">
        <v>3044</v>
      </c>
      <c r="G564" s="10" t="s">
        <v>3169</v>
      </c>
      <c r="H564" s="10" t="s">
        <v>3169</v>
      </c>
      <c r="I564" s="10" t="s">
        <v>3173</v>
      </c>
      <c r="J564" s="10"/>
      <c r="K564" s="10">
        <v>-13.306272</v>
      </c>
      <c r="L564" s="10">
        <v>-176.181344</v>
      </c>
      <c r="M564" s="10"/>
      <c r="N564" s="10"/>
      <c r="O564" s="10"/>
      <c r="P564" s="10"/>
      <c r="Q564" s="103"/>
    </row>
    <row r="565" spans="1:17" s="5" customFormat="1" ht="15">
      <c r="A565" s="9" t="s">
        <v>2443</v>
      </c>
      <c r="B565" s="10">
        <v>637</v>
      </c>
      <c r="C565" s="10" t="str">
        <f t="shared" si="8"/>
        <v>Clark-2014-PNAS_637</v>
      </c>
      <c r="D565" s="10" t="s">
        <v>239</v>
      </c>
      <c r="E565" s="10" t="s">
        <v>3003</v>
      </c>
      <c r="F565" s="10" t="s">
        <v>3044</v>
      </c>
      <c r="G565" s="10" t="s">
        <v>3169</v>
      </c>
      <c r="H565" s="10" t="s">
        <v>3169</v>
      </c>
      <c r="I565" s="10" t="s">
        <v>3171</v>
      </c>
      <c r="J565" s="10"/>
      <c r="K565" s="10">
        <v>-13.357706</v>
      </c>
      <c r="L565" s="10">
        <v>-176.193602</v>
      </c>
      <c r="M565" s="10"/>
      <c r="N565" s="10"/>
      <c r="O565" s="10"/>
      <c r="P565" s="10"/>
      <c r="Q565" s="103"/>
    </row>
    <row r="566" spans="1:17" s="5" customFormat="1" ht="15">
      <c r="A566" s="9" t="s">
        <v>2443</v>
      </c>
      <c r="B566" s="10">
        <v>638</v>
      </c>
      <c r="C566" s="10" t="str">
        <f t="shared" si="8"/>
        <v>Clark-2014-PNAS_638</v>
      </c>
      <c r="D566" s="10" t="s">
        <v>239</v>
      </c>
      <c r="E566" s="10" t="s">
        <v>3004</v>
      </c>
      <c r="F566" s="10" t="s">
        <v>3044</v>
      </c>
      <c r="G566" s="10" t="s">
        <v>3169</v>
      </c>
      <c r="H566" s="10" t="s">
        <v>3169</v>
      </c>
      <c r="I566" s="10" t="s">
        <v>3171</v>
      </c>
      <c r="J566" s="10"/>
      <c r="K566" s="10">
        <v>-13.357706</v>
      </c>
      <c r="L566" s="10">
        <v>-176.193602</v>
      </c>
      <c r="M566" s="10"/>
      <c r="N566" s="10"/>
      <c r="O566" s="10"/>
      <c r="P566" s="10"/>
      <c r="Q566" s="103"/>
    </row>
    <row r="567" spans="1:17" s="5" customFormat="1" ht="15">
      <c r="A567" s="9" t="s">
        <v>2443</v>
      </c>
      <c r="B567" s="10">
        <v>639</v>
      </c>
      <c r="C567" s="10" t="str">
        <f t="shared" si="8"/>
        <v>Clark-2014-PNAS_639</v>
      </c>
      <c r="D567" s="10" t="s">
        <v>239</v>
      </c>
      <c r="E567" s="10" t="s">
        <v>3005</v>
      </c>
      <c r="F567" s="10" t="s">
        <v>3044</v>
      </c>
      <c r="G567" s="10" t="s">
        <v>3169</v>
      </c>
      <c r="H567" s="10" t="s">
        <v>3169</v>
      </c>
      <c r="I567" s="10" t="s">
        <v>3174</v>
      </c>
      <c r="J567" s="10"/>
      <c r="K567" s="10">
        <v>-13.336696999999999</v>
      </c>
      <c r="L567" s="10">
        <v>-176.20876699999999</v>
      </c>
      <c r="M567" s="10"/>
      <c r="N567" s="10"/>
      <c r="O567" s="10"/>
      <c r="P567" s="10"/>
      <c r="Q567" s="103"/>
    </row>
    <row r="568" spans="1:17" s="5" customFormat="1" ht="15">
      <c r="A568" s="9" t="s">
        <v>2443</v>
      </c>
      <c r="B568" s="10">
        <v>663</v>
      </c>
      <c r="C568" s="10" t="str">
        <f t="shared" si="8"/>
        <v>Clark-2014-PNAS_663</v>
      </c>
      <c r="D568" s="10" t="s">
        <v>255</v>
      </c>
      <c r="E568" s="10" t="s">
        <v>3006</v>
      </c>
      <c r="F568" s="10" t="s">
        <v>3044</v>
      </c>
      <c r="G568" s="10" t="s">
        <v>3066</v>
      </c>
      <c r="H568" s="10" t="s">
        <v>3067</v>
      </c>
      <c r="I568" s="10" t="s">
        <v>3068</v>
      </c>
      <c r="J568" s="10" t="s">
        <v>3175</v>
      </c>
      <c r="K568" s="10">
        <v>-13.735281000000001</v>
      </c>
      <c r="L568" s="10">
        <v>-172.324397</v>
      </c>
      <c r="M568" s="10">
        <v>200</v>
      </c>
      <c r="N568" s="10"/>
      <c r="O568" s="10"/>
      <c r="P568" s="10"/>
      <c r="Q568" s="103"/>
    </row>
    <row r="569" spans="1:17" s="5" customFormat="1" ht="15">
      <c r="A569" s="9" t="s">
        <v>2443</v>
      </c>
      <c r="B569" s="10">
        <v>664</v>
      </c>
      <c r="C569" s="10" t="str">
        <f t="shared" si="8"/>
        <v>Clark-2014-PNAS_664</v>
      </c>
      <c r="D569" s="10" t="s">
        <v>255</v>
      </c>
      <c r="E569" s="10" t="s">
        <v>3007</v>
      </c>
      <c r="F569" s="10" t="s">
        <v>3044</v>
      </c>
      <c r="G569" s="10" t="s">
        <v>3066</v>
      </c>
      <c r="H569" s="10" t="s">
        <v>3067</v>
      </c>
      <c r="I569" s="10" t="s">
        <v>3068</v>
      </c>
      <c r="J569" s="10" t="s">
        <v>3175</v>
      </c>
      <c r="K569" s="10">
        <v>-13.735281000000001</v>
      </c>
      <c r="L569" s="10">
        <v>-172.324397</v>
      </c>
      <c r="M569" s="10">
        <v>200</v>
      </c>
      <c r="N569" s="10"/>
      <c r="O569" s="10"/>
      <c r="P569" s="10"/>
      <c r="Q569" s="103"/>
    </row>
    <row r="570" spans="1:17" s="5" customFormat="1" ht="15">
      <c r="A570" s="9" t="s">
        <v>2443</v>
      </c>
      <c r="B570" s="10">
        <v>665</v>
      </c>
      <c r="C570" s="10" t="str">
        <f t="shared" si="8"/>
        <v>Clark-2014-PNAS_665</v>
      </c>
      <c r="D570" s="10" t="s">
        <v>255</v>
      </c>
      <c r="E570" s="10" t="s">
        <v>3008</v>
      </c>
      <c r="F570" s="10" t="s">
        <v>3044</v>
      </c>
      <c r="G570" s="10" t="s">
        <v>3066</v>
      </c>
      <c r="H570" s="10" t="s">
        <v>3067</v>
      </c>
      <c r="I570" s="10" t="s">
        <v>3068</v>
      </c>
      <c r="J570" s="10" t="s">
        <v>3175</v>
      </c>
      <c r="K570" s="10">
        <v>-13.735281000000001</v>
      </c>
      <c r="L570" s="10">
        <v>-172.324397</v>
      </c>
      <c r="M570" s="10">
        <v>200</v>
      </c>
      <c r="N570" s="10"/>
      <c r="O570" s="10"/>
      <c r="P570" s="10"/>
      <c r="Q570" s="103"/>
    </row>
    <row r="571" spans="1:17" s="5" customFormat="1" ht="15">
      <c r="A571" s="9" t="s">
        <v>2443</v>
      </c>
      <c r="B571" s="10">
        <v>666</v>
      </c>
      <c r="C571" s="10" t="str">
        <f t="shared" si="8"/>
        <v>Clark-2014-PNAS_666</v>
      </c>
      <c r="D571" s="10" t="s">
        <v>255</v>
      </c>
      <c r="E571" s="10" t="s">
        <v>3009</v>
      </c>
      <c r="F571" s="10" t="s">
        <v>3044</v>
      </c>
      <c r="G571" s="10" t="s">
        <v>3066</v>
      </c>
      <c r="H571" s="10" t="s">
        <v>3067</v>
      </c>
      <c r="I571" s="10" t="s">
        <v>3068</v>
      </c>
      <c r="J571" s="10" t="s">
        <v>3175</v>
      </c>
      <c r="K571" s="10">
        <v>-13.735281000000001</v>
      </c>
      <c r="L571" s="10">
        <v>-172.324397</v>
      </c>
      <c r="M571" s="10">
        <v>200</v>
      </c>
      <c r="N571" s="10"/>
      <c r="O571" s="10"/>
      <c r="P571" s="10"/>
      <c r="Q571" s="103"/>
    </row>
    <row r="572" spans="1:17" s="5" customFormat="1" ht="15">
      <c r="A572" s="9" t="s">
        <v>2443</v>
      </c>
      <c r="B572" s="10">
        <v>667</v>
      </c>
      <c r="C572" s="10" t="str">
        <f t="shared" si="8"/>
        <v>Clark-2014-PNAS_667</v>
      </c>
      <c r="D572" s="10" t="s">
        <v>255</v>
      </c>
      <c r="E572" s="10" t="s">
        <v>3010</v>
      </c>
      <c r="F572" s="10" t="s">
        <v>3044</v>
      </c>
      <c r="G572" s="10" t="s">
        <v>3066</v>
      </c>
      <c r="H572" s="10" t="s">
        <v>3067</v>
      </c>
      <c r="I572" s="10" t="s">
        <v>3068</v>
      </c>
      <c r="J572" s="10" t="s">
        <v>3175</v>
      </c>
      <c r="K572" s="10">
        <v>-13.735281000000001</v>
      </c>
      <c r="L572" s="10">
        <v>-172.324397</v>
      </c>
      <c r="M572" s="10">
        <v>200</v>
      </c>
      <c r="N572" s="10"/>
      <c r="O572" s="10"/>
      <c r="P572" s="10"/>
      <c r="Q572" s="103"/>
    </row>
    <row r="573" spans="1:17" s="5" customFormat="1" ht="15">
      <c r="A573" s="9" t="s">
        <v>2443</v>
      </c>
      <c r="B573" s="10">
        <v>668</v>
      </c>
      <c r="C573" s="10" t="str">
        <f t="shared" si="8"/>
        <v>Clark-2014-PNAS_668</v>
      </c>
      <c r="D573" s="10" t="s">
        <v>239</v>
      </c>
      <c r="E573" s="10" t="s">
        <v>3011</v>
      </c>
      <c r="F573" s="10" t="s">
        <v>3044</v>
      </c>
      <c r="G573" s="10" t="s">
        <v>3066</v>
      </c>
      <c r="H573" s="10" t="s">
        <v>3067</v>
      </c>
      <c r="I573" s="10" t="s">
        <v>374</v>
      </c>
      <c r="J573" s="10" t="s">
        <v>3176</v>
      </c>
      <c r="K573" s="10">
        <v>-13.462263999999999</v>
      </c>
      <c r="L573" s="10">
        <v>-172.31888900000001</v>
      </c>
      <c r="M573" s="10"/>
      <c r="N573" s="10"/>
      <c r="O573" s="10"/>
      <c r="P573" s="10"/>
      <c r="Q573" s="103"/>
    </row>
    <row r="574" spans="1:17" s="5" customFormat="1" ht="15">
      <c r="A574" s="9" t="s">
        <v>2443</v>
      </c>
      <c r="B574" s="10">
        <v>669</v>
      </c>
      <c r="C574" s="10" t="str">
        <f t="shared" si="8"/>
        <v>Clark-2014-PNAS_669</v>
      </c>
      <c r="D574" s="10" t="s">
        <v>239</v>
      </c>
      <c r="E574" s="10" t="s">
        <v>3012</v>
      </c>
      <c r="F574" s="10" t="s">
        <v>3044</v>
      </c>
      <c r="G574" s="10" t="s">
        <v>3066</v>
      </c>
      <c r="H574" s="10" t="s">
        <v>3067</v>
      </c>
      <c r="I574" s="10" t="s">
        <v>3121</v>
      </c>
      <c r="J574" s="10"/>
      <c r="K574" s="10">
        <v>-13.475953000000001</v>
      </c>
      <c r="L574" s="10">
        <v>-172.461208</v>
      </c>
      <c r="M574" s="10"/>
      <c r="N574" s="10"/>
      <c r="O574" s="10"/>
      <c r="P574" s="10"/>
      <c r="Q574" s="103"/>
    </row>
    <row r="575" spans="1:17" s="5" customFormat="1" ht="15">
      <c r="A575" s="9" t="s">
        <v>2443</v>
      </c>
      <c r="B575" s="10">
        <v>670</v>
      </c>
      <c r="C575" s="8" t="str">
        <f t="shared" si="8"/>
        <v>Clark-2014-PNAS_670</v>
      </c>
      <c r="D575" s="10" t="s">
        <v>239</v>
      </c>
      <c r="E575" s="10" t="s">
        <v>3013</v>
      </c>
      <c r="F575" s="10" t="s">
        <v>3044</v>
      </c>
      <c r="G575" s="10" t="s">
        <v>3066</v>
      </c>
      <c r="H575" s="10" t="s">
        <v>3067</v>
      </c>
      <c r="I575" s="10" t="s">
        <v>3143</v>
      </c>
      <c r="J575" s="10"/>
      <c r="K575" s="10">
        <v>-13.52725</v>
      </c>
      <c r="L575" s="10">
        <v>-172.397628</v>
      </c>
      <c r="M575" s="10"/>
      <c r="N575" s="10"/>
      <c r="O575" s="10"/>
      <c r="P575" s="10"/>
      <c r="Q575" s="103"/>
    </row>
    <row r="576" spans="1:17" s="5" customFormat="1" ht="15">
      <c r="A576" s="9" t="s">
        <v>2443</v>
      </c>
      <c r="B576" s="10">
        <v>671</v>
      </c>
      <c r="C576" s="8" t="str">
        <f t="shared" si="8"/>
        <v>Clark-2014-PNAS_671</v>
      </c>
      <c r="D576" s="10" t="s">
        <v>239</v>
      </c>
      <c r="E576" s="10" t="s">
        <v>3014</v>
      </c>
      <c r="F576" s="10" t="s">
        <v>3044</v>
      </c>
      <c r="G576" s="10" t="s">
        <v>3066</v>
      </c>
      <c r="H576" s="10" t="s">
        <v>3067</v>
      </c>
      <c r="I576" s="10" t="s">
        <v>374</v>
      </c>
      <c r="J576" s="10" t="s">
        <v>3177</v>
      </c>
      <c r="K576" s="10">
        <v>-13.553502999999999</v>
      </c>
      <c r="L576" s="10">
        <v>-172.237953</v>
      </c>
      <c r="M576" s="10"/>
      <c r="N576" s="10"/>
      <c r="O576" s="10"/>
      <c r="P576" s="10"/>
      <c r="Q576" s="103"/>
    </row>
    <row r="577" spans="1:17" s="5" customFormat="1" ht="15">
      <c r="A577" s="9" t="s">
        <v>2443</v>
      </c>
      <c r="B577" s="10">
        <v>672</v>
      </c>
      <c r="C577" s="8" t="str">
        <f t="shared" si="8"/>
        <v>Clark-2014-PNAS_672</v>
      </c>
      <c r="D577" s="10" t="s">
        <v>239</v>
      </c>
      <c r="E577" s="10" t="s">
        <v>3015</v>
      </c>
      <c r="F577" s="10" t="s">
        <v>3044</v>
      </c>
      <c r="G577" s="10" t="s">
        <v>3066</v>
      </c>
      <c r="H577" s="10" t="s">
        <v>3067</v>
      </c>
      <c r="I577" s="10" t="s">
        <v>3178</v>
      </c>
      <c r="J577" s="10"/>
      <c r="K577" s="10">
        <v>-13.578443999999999</v>
      </c>
      <c r="L577" s="10">
        <v>-172.22240600000001</v>
      </c>
      <c r="M577" s="10"/>
      <c r="N577" s="10"/>
      <c r="O577" s="10"/>
      <c r="P577" s="10"/>
      <c r="Q577" s="103"/>
    </row>
    <row r="578" spans="1:17" s="5" customFormat="1" ht="15">
      <c r="A578" s="9" t="s">
        <v>2443</v>
      </c>
      <c r="B578" s="10">
        <v>673</v>
      </c>
      <c r="C578" s="8" t="str">
        <f t="shared" si="8"/>
        <v>Clark-2014-PNAS_673</v>
      </c>
      <c r="D578" s="10" t="s">
        <v>239</v>
      </c>
      <c r="E578" s="10" t="s">
        <v>3016</v>
      </c>
      <c r="F578" s="10" t="s">
        <v>3044</v>
      </c>
      <c r="G578" s="10" t="s">
        <v>3066</v>
      </c>
      <c r="H578" s="10" t="s">
        <v>3067</v>
      </c>
      <c r="I578" s="10" t="s">
        <v>3068</v>
      </c>
      <c r="J578" s="10" t="s">
        <v>3179</v>
      </c>
      <c r="K578" s="10">
        <v>-13.735719</v>
      </c>
      <c r="L578" s="10">
        <v>-172.32353599999999</v>
      </c>
      <c r="M578" s="10">
        <v>200</v>
      </c>
      <c r="N578" s="10"/>
      <c r="O578" s="10"/>
      <c r="P578" s="10"/>
      <c r="Q578" s="103"/>
    </row>
    <row r="579" spans="1:17" s="5" customFormat="1" ht="15">
      <c r="A579" s="9" t="s">
        <v>2443</v>
      </c>
      <c r="B579" s="10">
        <v>674</v>
      </c>
      <c r="C579" s="8" t="str">
        <f t="shared" si="8"/>
        <v>Clark-2014-PNAS_674</v>
      </c>
      <c r="D579" s="10" t="s">
        <v>239</v>
      </c>
      <c r="E579" s="10" t="s">
        <v>3017</v>
      </c>
      <c r="F579" s="10" t="s">
        <v>3044</v>
      </c>
      <c r="G579" s="10" t="s">
        <v>3066</v>
      </c>
      <c r="H579" s="10" t="s">
        <v>3067</v>
      </c>
      <c r="I579" s="10" t="s">
        <v>374</v>
      </c>
      <c r="J579" s="10" t="s">
        <v>3180</v>
      </c>
      <c r="K579" s="10">
        <v>-13.519202999999999</v>
      </c>
      <c r="L579" s="10">
        <v>-172.263081</v>
      </c>
      <c r="M579" s="10" t="s">
        <v>2372</v>
      </c>
      <c r="N579" s="10"/>
      <c r="O579" s="10"/>
      <c r="P579" s="10"/>
      <c r="Q579" s="103"/>
    </row>
    <row r="580" spans="1:17" s="5" customFormat="1" ht="15">
      <c r="A580" s="9" t="s">
        <v>2443</v>
      </c>
      <c r="B580" s="10">
        <v>675</v>
      </c>
      <c r="C580" s="8" t="str">
        <f t="shared" si="8"/>
        <v>Clark-2014-PNAS_675</v>
      </c>
      <c r="D580" s="10" t="s">
        <v>239</v>
      </c>
      <c r="E580" s="10" t="s">
        <v>3018</v>
      </c>
      <c r="F580" s="10" t="s">
        <v>3044</v>
      </c>
      <c r="G580" s="10" t="s">
        <v>3066</v>
      </c>
      <c r="H580" s="10" t="s">
        <v>3067</v>
      </c>
      <c r="I580" s="10" t="s">
        <v>3181</v>
      </c>
      <c r="J580" s="10"/>
      <c r="K580" s="10">
        <v>-13.756057999999999</v>
      </c>
      <c r="L580" s="10">
        <v>-172.37813399999999</v>
      </c>
      <c r="M580" s="10"/>
      <c r="N580" s="10"/>
      <c r="O580" s="10"/>
      <c r="P580" s="10"/>
      <c r="Q580" s="103"/>
    </row>
    <row r="581" spans="1:17" s="5" customFormat="1" ht="15">
      <c r="A581" s="9" t="s">
        <v>2443</v>
      </c>
      <c r="B581" s="10">
        <v>676</v>
      </c>
      <c r="C581" s="8" t="str">
        <f t="shared" si="8"/>
        <v>Clark-2014-PNAS_676</v>
      </c>
      <c r="D581" s="10" t="s">
        <v>239</v>
      </c>
      <c r="E581" s="10" t="s">
        <v>3019</v>
      </c>
      <c r="F581" s="10" t="s">
        <v>3044</v>
      </c>
      <c r="G581" s="10" t="s">
        <v>3066</v>
      </c>
      <c r="H581" s="10" t="s">
        <v>3067</v>
      </c>
      <c r="I581" s="10" t="s">
        <v>3182</v>
      </c>
      <c r="J581" s="10"/>
      <c r="K581" s="10">
        <v>-13.621758</v>
      </c>
      <c r="L581" s="10">
        <v>-172.26207500000001</v>
      </c>
      <c r="M581" s="10"/>
      <c r="N581" s="10"/>
      <c r="O581" s="10"/>
      <c r="P581" s="10"/>
      <c r="Q581" s="103"/>
    </row>
    <row r="582" spans="1:17" s="5" customFormat="1" ht="15">
      <c r="A582" s="9" t="s">
        <v>2443</v>
      </c>
      <c r="B582" s="10">
        <v>678</v>
      </c>
      <c r="C582" s="8" t="str">
        <f t="shared" si="8"/>
        <v>Clark-2014-PNAS_678</v>
      </c>
      <c r="D582" s="10" t="s">
        <v>255</v>
      </c>
      <c r="E582" s="10" t="s">
        <v>3020</v>
      </c>
      <c r="F582" s="10" t="s">
        <v>3043</v>
      </c>
      <c r="G582" s="10" t="s">
        <v>3045</v>
      </c>
      <c r="H582" s="10" t="s">
        <v>3046</v>
      </c>
      <c r="I582" s="10" t="s">
        <v>3053</v>
      </c>
      <c r="J582" s="10" t="s">
        <v>3054</v>
      </c>
      <c r="K582" s="10">
        <v>-21.179897</v>
      </c>
      <c r="L582" s="10">
        <v>-175.11241899999999</v>
      </c>
      <c r="M582" s="10" t="s">
        <v>2372</v>
      </c>
      <c r="N582" s="10"/>
      <c r="O582" s="8"/>
      <c r="P582" s="8" t="s">
        <v>3925</v>
      </c>
      <c r="Q582" s="103"/>
    </row>
    <row r="583" spans="1:17" s="5" customFormat="1" ht="15">
      <c r="A583" s="9" t="s">
        <v>2443</v>
      </c>
      <c r="B583" s="10">
        <v>680</v>
      </c>
      <c r="C583" s="8" t="str">
        <f t="shared" si="8"/>
        <v>Clark-2014-PNAS_680</v>
      </c>
      <c r="D583" s="10" t="s">
        <v>255</v>
      </c>
      <c r="E583" s="10" t="s">
        <v>3021</v>
      </c>
      <c r="F583" s="10" t="s">
        <v>3043</v>
      </c>
      <c r="G583" s="10" t="s">
        <v>3045</v>
      </c>
      <c r="H583" s="10" t="s">
        <v>3046</v>
      </c>
      <c r="I583" s="10" t="s">
        <v>3053</v>
      </c>
      <c r="J583" s="10" t="s">
        <v>3057</v>
      </c>
      <c r="K583" s="10">
        <v>-21.179897</v>
      </c>
      <c r="L583" s="10">
        <v>-175.11241899999999</v>
      </c>
      <c r="M583" s="10" t="s">
        <v>2372</v>
      </c>
      <c r="N583" s="10"/>
      <c r="O583" s="8"/>
      <c r="P583" s="8" t="s">
        <v>3925</v>
      </c>
      <c r="Q583" s="103"/>
    </row>
    <row r="584" spans="1:17" s="5" customFormat="1" ht="15">
      <c r="A584" s="9" t="s">
        <v>2443</v>
      </c>
      <c r="B584" s="10">
        <v>681</v>
      </c>
      <c r="C584" s="8" t="str">
        <f t="shared" ref="C584:C604" si="9">CONCATENATE(A584,"_",B584)</f>
        <v>Clark-2014-PNAS_681</v>
      </c>
      <c r="D584" s="10" t="s">
        <v>255</v>
      </c>
      <c r="E584" s="10" t="s">
        <v>3022</v>
      </c>
      <c r="F584" s="10" t="s">
        <v>3043</v>
      </c>
      <c r="G584" s="10" t="s">
        <v>3045</v>
      </c>
      <c r="H584" s="10" t="s">
        <v>3046</v>
      </c>
      <c r="I584" s="10" t="s">
        <v>3053</v>
      </c>
      <c r="J584" s="10" t="s">
        <v>3058</v>
      </c>
      <c r="K584" s="10">
        <v>-21.179897</v>
      </c>
      <c r="L584" s="10">
        <v>-175.11241899999999</v>
      </c>
      <c r="M584" s="10" t="s">
        <v>2372</v>
      </c>
      <c r="N584" s="10"/>
      <c r="O584" s="10"/>
      <c r="P584" s="10"/>
      <c r="Q584" s="103"/>
    </row>
    <row r="585" spans="1:17" s="5" customFormat="1" ht="15">
      <c r="A585" s="9" t="s">
        <v>2443</v>
      </c>
      <c r="B585" s="10">
        <v>683</v>
      </c>
      <c r="C585" s="8" t="str">
        <f t="shared" si="9"/>
        <v>Clark-2014-PNAS_683</v>
      </c>
      <c r="D585" s="10" t="s">
        <v>255</v>
      </c>
      <c r="E585" s="10" t="s">
        <v>3023</v>
      </c>
      <c r="F585" s="10" t="s">
        <v>3043</v>
      </c>
      <c r="G585" s="10" t="s">
        <v>3045</v>
      </c>
      <c r="H585" s="10" t="s">
        <v>3046</v>
      </c>
      <c r="I585" s="10" t="s">
        <v>3053</v>
      </c>
      <c r="J585" s="10" t="s">
        <v>3183</v>
      </c>
      <c r="K585" s="10">
        <v>-21.179897</v>
      </c>
      <c r="L585" s="10">
        <v>-175.11241899999999</v>
      </c>
      <c r="M585" s="10" t="s">
        <v>2372</v>
      </c>
      <c r="N585" s="10"/>
      <c r="O585" s="10"/>
      <c r="P585" s="10"/>
      <c r="Q585" s="103"/>
    </row>
    <row r="586" spans="1:17" s="5" customFormat="1" ht="15">
      <c r="A586" s="9" t="s">
        <v>2443</v>
      </c>
      <c r="B586" s="10">
        <v>685</v>
      </c>
      <c r="C586" s="8" t="str">
        <f t="shared" si="9"/>
        <v>Clark-2014-PNAS_685</v>
      </c>
      <c r="D586" s="10" t="s">
        <v>255</v>
      </c>
      <c r="E586" s="10" t="s">
        <v>3024</v>
      </c>
      <c r="F586" s="10" t="s">
        <v>3043</v>
      </c>
      <c r="G586" s="10" t="s">
        <v>3045</v>
      </c>
      <c r="H586" s="10" t="s">
        <v>3046</v>
      </c>
      <c r="I586" s="10" t="s">
        <v>3167</v>
      </c>
      <c r="J586" s="10" t="s">
        <v>3168</v>
      </c>
      <c r="K586" s="10">
        <v>-21.174098999999998</v>
      </c>
      <c r="L586" s="10">
        <v>-175.11469500000001</v>
      </c>
      <c r="M586" s="10" t="s">
        <v>2372</v>
      </c>
      <c r="N586" s="10"/>
      <c r="O586" s="10"/>
      <c r="P586" s="10"/>
      <c r="Q586" s="103"/>
    </row>
    <row r="587" spans="1:17" s="5" customFormat="1" ht="15">
      <c r="A587" s="9" t="s">
        <v>2443</v>
      </c>
      <c r="B587" s="10">
        <v>688</v>
      </c>
      <c r="C587" s="8" t="str">
        <f t="shared" si="9"/>
        <v>Clark-2014-PNAS_688</v>
      </c>
      <c r="D587" s="10" t="s">
        <v>255</v>
      </c>
      <c r="E587" s="10" t="s">
        <v>3025</v>
      </c>
      <c r="F587" s="10" t="s">
        <v>3043</v>
      </c>
      <c r="G587" s="10" t="s">
        <v>3045</v>
      </c>
      <c r="H587" s="10" t="s">
        <v>3046</v>
      </c>
      <c r="I587" s="10" t="s">
        <v>3053</v>
      </c>
      <c r="J587" s="10" t="s">
        <v>3072</v>
      </c>
      <c r="K587" s="10">
        <v>-21.179897</v>
      </c>
      <c r="L587" s="10">
        <v>-175.11241899999999</v>
      </c>
      <c r="M587" s="10" t="s">
        <v>2372</v>
      </c>
      <c r="N587" s="10"/>
      <c r="O587" s="8"/>
      <c r="P587" s="8" t="s">
        <v>3925</v>
      </c>
      <c r="Q587" s="103"/>
    </row>
    <row r="588" spans="1:17" s="5" customFormat="1" ht="15">
      <c r="A588" s="9" t="s">
        <v>2443</v>
      </c>
      <c r="B588" s="10">
        <v>690</v>
      </c>
      <c r="C588" s="8" t="str">
        <f t="shared" si="9"/>
        <v>Clark-2014-PNAS_690</v>
      </c>
      <c r="D588" s="10" t="s">
        <v>255</v>
      </c>
      <c r="E588" s="10" t="s">
        <v>3026</v>
      </c>
      <c r="F588" s="10" t="s">
        <v>3043</v>
      </c>
      <c r="G588" s="10" t="s">
        <v>3045</v>
      </c>
      <c r="H588" s="10" t="s">
        <v>3046</v>
      </c>
      <c r="I588" s="10" t="s">
        <v>3167</v>
      </c>
      <c r="J588" s="10" t="s">
        <v>3168</v>
      </c>
      <c r="K588" s="10">
        <v>-21.174098999999998</v>
      </c>
      <c r="L588" s="10">
        <v>-175.11469500000001</v>
      </c>
      <c r="M588" s="10" t="s">
        <v>2372</v>
      </c>
      <c r="N588" s="10"/>
      <c r="O588" s="10"/>
      <c r="P588" s="10"/>
      <c r="Q588" s="103"/>
    </row>
    <row r="589" spans="1:17" s="5" customFormat="1" ht="15">
      <c r="A589" s="9" t="s">
        <v>2443</v>
      </c>
      <c r="B589" s="10">
        <v>692</v>
      </c>
      <c r="C589" s="8" t="str">
        <f t="shared" si="9"/>
        <v>Clark-2014-PNAS_692</v>
      </c>
      <c r="D589" s="10" t="s">
        <v>255</v>
      </c>
      <c r="E589" s="10" t="s">
        <v>3027</v>
      </c>
      <c r="F589" s="10" t="s">
        <v>3043</v>
      </c>
      <c r="G589" s="10" t="s">
        <v>3045</v>
      </c>
      <c r="H589" s="10" t="s">
        <v>3046</v>
      </c>
      <c r="I589" s="10" t="s">
        <v>3053</v>
      </c>
      <c r="J589" s="10" t="s">
        <v>3054</v>
      </c>
      <c r="K589" s="10">
        <v>-21.179897</v>
      </c>
      <c r="L589" s="10">
        <v>-175.11241899999999</v>
      </c>
      <c r="M589" s="10" t="s">
        <v>2372</v>
      </c>
      <c r="N589" s="10"/>
      <c r="O589" s="8"/>
      <c r="P589" s="8" t="s">
        <v>3925</v>
      </c>
      <c r="Q589" s="103"/>
    </row>
    <row r="590" spans="1:17" s="5" customFormat="1" ht="15">
      <c r="A590" s="9" t="s">
        <v>2443</v>
      </c>
      <c r="B590" s="10">
        <v>694</v>
      </c>
      <c r="C590" s="8" t="str">
        <f t="shared" si="9"/>
        <v>Clark-2014-PNAS_694</v>
      </c>
      <c r="D590" s="10" t="s">
        <v>255</v>
      </c>
      <c r="E590" s="10" t="s">
        <v>3028</v>
      </c>
      <c r="F590" s="10" t="s">
        <v>3043</v>
      </c>
      <c r="G590" s="10" t="s">
        <v>3045</v>
      </c>
      <c r="H590" s="10" t="s">
        <v>3046</v>
      </c>
      <c r="I590" s="10" t="s">
        <v>3167</v>
      </c>
      <c r="J590" s="10" t="s">
        <v>3168</v>
      </c>
      <c r="K590" s="10">
        <v>-21.174098999999998</v>
      </c>
      <c r="L590" s="10">
        <v>-175.11469500000001</v>
      </c>
      <c r="M590" s="10" t="s">
        <v>2372</v>
      </c>
      <c r="N590" s="10"/>
      <c r="O590" s="10"/>
      <c r="P590" s="10"/>
      <c r="Q590" s="103"/>
    </row>
    <row r="591" spans="1:17" s="5" customFormat="1" ht="15">
      <c r="A591" s="9" t="s">
        <v>2443</v>
      </c>
      <c r="B591" s="10">
        <v>695</v>
      </c>
      <c r="C591" s="8" t="str">
        <f t="shared" si="9"/>
        <v>Clark-2014-PNAS_695</v>
      </c>
      <c r="D591" s="10" t="s">
        <v>255</v>
      </c>
      <c r="E591" s="10" t="s">
        <v>3029</v>
      </c>
      <c r="F591" s="10" t="s">
        <v>3043</v>
      </c>
      <c r="G591" s="10" t="s">
        <v>3045</v>
      </c>
      <c r="H591" s="10" t="s">
        <v>3046</v>
      </c>
      <c r="I591" s="10" t="s">
        <v>3050</v>
      </c>
      <c r="J591" s="10" t="s">
        <v>3051</v>
      </c>
      <c r="K591" s="10">
        <v>-21.162438000000002</v>
      </c>
      <c r="L591" s="10">
        <v>-175.22895199999999</v>
      </c>
      <c r="M591" s="10" t="s">
        <v>2372</v>
      </c>
      <c r="N591" s="10"/>
      <c r="O591" s="10"/>
      <c r="P591" s="10"/>
      <c r="Q591" s="103"/>
    </row>
    <row r="592" spans="1:17" s="5" customFormat="1" ht="15">
      <c r="A592" s="9" t="s">
        <v>2443</v>
      </c>
      <c r="B592" s="10">
        <v>696</v>
      </c>
      <c r="C592" s="8" t="str">
        <f t="shared" si="9"/>
        <v>Clark-2014-PNAS_696</v>
      </c>
      <c r="D592" s="10" t="s">
        <v>255</v>
      </c>
      <c r="E592" s="10" t="s">
        <v>3030</v>
      </c>
      <c r="F592" s="10" t="s">
        <v>3043</v>
      </c>
      <c r="G592" s="10" t="s">
        <v>3045</v>
      </c>
      <c r="H592" s="10" t="s">
        <v>3046</v>
      </c>
      <c r="I592" s="10" t="s">
        <v>3050</v>
      </c>
      <c r="J592" s="10" t="s">
        <v>3051</v>
      </c>
      <c r="K592" s="10">
        <v>-21.162438000000002</v>
      </c>
      <c r="L592" s="10">
        <v>-175.22895199999999</v>
      </c>
      <c r="M592" s="10" t="s">
        <v>2372</v>
      </c>
      <c r="N592" s="10"/>
      <c r="O592" s="10"/>
      <c r="P592" s="10"/>
      <c r="Q592" s="103"/>
    </row>
    <row r="593" spans="1:17" s="5" customFormat="1" ht="15">
      <c r="A593" s="9" t="s">
        <v>2443</v>
      </c>
      <c r="B593" s="10">
        <v>697</v>
      </c>
      <c r="C593" s="8" t="str">
        <f t="shared" si="9"/>
        <v>Clark-2014-PNAS_697</v>
      </c>
      <c r="D593" s="10" t="s">
        <v>255</v>
      </c>
      <c r="E593" s="10" t="s">
        <v>3031</v>
      </c>
      <c r="F593" s="10" t="s">
        <v>3043</v>
      </c>
      <c r="G593" s="10" t="s">
        <v>3045</v>
      </c>
      <c r="H593" s="10" t="s">
        <v>3046</v>
      </c>
      <c r="I593" s="10" t="s">
        <v>3050</v>
      </c>
      <c r="J593" s="10" t="s">
        <v>3051</v>
      </c>
      <c r="K593" s="10">
        <v>-21.162438000000002</v>
      </c>
      <c r="L593" s="10">
        <v>-175.22895199999999</v>
      </c>
      <c r="M593" s="10" t="s">
        <v>2372</v>
      </c>
      <c r="N593" s="10"/>
      <c r="O593" s="10"/>
      <c r="P593" s="10"/>
      <c r="Q593" s="103"/>
    </row>
    <row r="594" spans="1:17" s="5" customFormat="1" ht="15">
      <c r="A594" s="9" t="s">
        <v>2443</v>
      </c>
      <c r="B594" s="10">
        <v>698</v>
      </c>
      <c r="C594" s="8" t="str">
        <f t="shared" si="9"/>
        <v>Clark-2014-PNAS_698</v>
      </c>
      <c r="D594" s="10" t="s">
        <v>255</v>
      </c>
      <c r="E594" s="10" t="s">
        <v>3032</v>
      </c>
      <c r="F594" s="10" t="s">
        <v>3043</v>
      </c>
      <c r="G594" s="10" t="s">
        <v>3045</v>
      </c>
      <c r="H594" s="10" t="s">
        <v>3046</v>
      </c>
      <c r="I594" s="10" t="s">
        <v>3061</v>
      </c>
      <c r="J594" s="10"/>
      <c r="K594" s="10">
        <v>-21.18</v>
      </c>
      <c r="L594" s="10">
        <v>-175.2</v>
      </c>
      <c r="M594" s="10"/>
      <c r="N594" s="10"/>
      <c r="O594" s="10"/>
      <c r="P594" s="10"/>
      <c r="Q594" s="103"/>
    </row>
    <row r="595" spans="1:17" s="5" customFormat="1" ht="15">
      <c r="A595" s="9" t="s">
        <v>2443</v>
      </c>
      <c r="B595" s="10">
        <v>699</v>
      </c>
      <c r="C595" s="8" t="str">
        <f t="shared" si="9"/>
        <v>Clark-2014-PNAS_699</v>
      </c>
      <c r="D595" s="10" t="s">
        <v>255</v>
      </c>
      <c r="E595" s="10" t="s">
        <v>3033</v>
      </c>
      <c r="F595" s="10" t="s">
        <v>3043</v>
      </c>
      <c r="G595" s="10" t="s">
        <v>3045</v>
      </c>
      <c r="H595" s="10" t="s">
        <v>3046</v>
      </c>
      <c r="I595" s="10" t="s">
        <v>3053</v>
      </c>
      <c r="J595" s="10" t="s">
        <v>3184</v>
      </c>
      <c r="K595" s="10">
        <v>-21.179897</v>
      </c>
      <c r="L595" s="10">
        <v>-175.11241899999999</v>
      </c>
      <c r="M595" s="10" t="s">
        <v>2372</v>
      </c>
      <c r="N595" s="10"/>
      <c r="O595" s="10"/>
      <c r="P595" s="10"/>
      <c r="Q595" s="103"/>
    </row>
    <row r="596" spans="1:17" s="5" customFormat="1" ht="15">
      <c r="A596" s="9" t="s">
        <v>2443</v>
      </c>
      <c r="B596" s="10">
        <v>701</v>
      </c>
      <c r="C596" s="8" t="str">
        <f t="shared" si="9"/>
        <v>Clark-2014-PNAS_701</v>
      </c>
      <c r="D596" s="10" t="s">
        <v>255</v>
      </c>
      <c r="E596" s="10" t="s">
        <v>3034</v>
      </c>
      <c r="F596" s="10" t="s">
        <v>3043</v>
      </c>
      <c r="G596" s="10" t="s">
        <v>3045</v>
      </c>
      <c r="H596" s="10" t="s">
        <v>3046</v>
      </c>
      <c r="I596" s="10" t="s">
        <v>3050</v>
      </c>
      <c r="J596" s="10" t="s">
        <v>3051</v>
      </c>
      <c r="K596" s="10">
        <v>-21.162438000000002</v>
      </c>
      <c r="L596" s="10">
        <v>-175.22895199999999</v>
      </c>
      <c r="M596" s="10" t="s">
        <v>2372</v>
      </c>
      <c r="N596" s="10"/>
      <c r="O596" s="10"/>
      <c r="P596" s="10"/>
      <c r="Q596" s="103"/>
    </row>
    <row r="597" spans="1:17" s="5" customFormat="1" ht="15">
      <c r="A597" s="9" t="s">
        <v>2443</v>
      </c>
      <c r="B597" s="10">
        <v>702</v>
      </c>
      <c r="C597" s="8" t="str">
        <f t="shared" si="9"/>
        <v>Clark-2014-PNAS_702</v>
      </c>
      <c r="D597" s="10" t="s">
        <v>255</v>
      </c>
      <c r="E597" s="10" t="s">
        <v>3035</v>
      </c>
      <c r="F597" s="10" t="s">
        <v>3043</v>
      </c>
      <c r="G597" s="10" t="s">
        <v>3045</v>
      </c>
      <c r="H597" s="10" t="s">
        <v>3046</v>
      </c>
      <c r="I597" s="10" t="s">
        <v>3185</v>
      </c>
      <c r="J597" s="10" t="s">
        <v>3186</v>
      </c>
      <c r="K597" s="10">
        <v>-21.179897</v>
      </c>
      <c r="L597" s="10">
        <v>-175.11241899999999</v>
      </c>
      <c r="M597" s="10" t="s">
        <v>2372</v>
      </c>
      <c r="N597" s="10"/>
      <c r="O597" s="10"/>
      <c r="P597" s="10"/>
      <c r="Q597" s="103"/>
    </row>
    <row r="598" spans="1:17" s="5" customFormat="1" ht="15">
      <c r="A598" s="9" t="s">
        <v>2443</v>
      </c>
      <c r="B598" s="10">
        <v>703</v>
      </c>
      <c r="C598" s="8" t="str">
        <f t="shared" si="9"/>
        <v>Clark-2014-PNAS_703</v>
      </c>
      <c r="D598" s="10" t="s">
        <v>255</v>
      </c>
      <c r="E598" s="10" t="s">
        <v>3036</v>
      </c>
      <c r="F598" s="10" t="s">
        <v>3043</v>
      </c>
      <c r="G598" s="10" t="s">
        <v>3045</v>
      </c>
      <c r="H598" s="10" t="s">
        <v>3046</v>
      </c>
      <c r="I598" s="10" t="s">
        <v>3167</v>
      </c>
      <c r="J598" s="10"/>
      <c r="K598" s="10">
        <v>-21.174098999999998</v>
      </c>
      <c r="L598" s="10">
        <v>-175.11469500000001</v>
      </c>
      <c r="M598" s="10" t="s">
        <v>2372</v>
      </c>
      <c r="N598" s="10"/>
      <c r="O598" s="10"/>
      <c r="P598" s="10"/>
      <c r="Q598" s="103"/>
    </row>
    <row r="599" spans="1:17" s="5" customFormat="1" ht="15">
      <c r="A599" s="9" t="s">
        <v>2443</v>
      </c>
      <c r="B599" s="10">
        <v>704</v>
      </c>
      <c r="C599" s="8" t="str">
        <f t="shared" si="9"/>
        <v>Clark-2014-PNAS_704</v>
      </c>
      <c r="D599" s="10" t="s">
        <v>255</v>
      </c>
      <c r="E599" s="10" t="s">
        <v>3037</v>
      </c>
      <c r="F599" s="10" t="s">
        <v>3043</v>
      </c>
      <c r="G599" s="10" t="s">
        <v>3045</v>
      </c>
      <c r="H599" s="10" t="s">
        <v>3046</v>
      </c>
      <c r="I599" s="10" t="s">
        <v>3167</v>
      </c>
      <c r="J599" s="10"/>
      <c r="K599" s="10">
        <v>-21.174098999999998</v>
      </c>
      <c r="L599" s="10">
        <v>-175.11469500000001</v>
      </c>
      <c r="M599" s="10" t="s">
        <v>2372</v>
      </c>
      <c r="N599" s="10"/>
      <c r="O599" s="10"/>
      <c r="P599" s="10"/>
      <c r="Q599" s="103"/>
    </row>
    <row r="600" spans="1:17" s="5" customFormat="1" ht="15">
      <c r="A600" s="9" t="s">
        <v>2443</v>
      </c>
      <c r="B600" s="10">
        <v>705</v>
      </c>
      <c r="C600" s="8" t="str">
        <f t="shared" si="9"/>
        <v>Clark-2014-PNAS_705</v>
      </c>
      <c r="D600" s="10" t="s">
        <v>255</v>
      </c>
      <c r="E600" s="10" t="s">
        <v>3038</v>
      </c>
      <c r="F600" s="10" t="s">
        <v>3043</v>
      </c>
      <c r="G600" s="10" t="s">
        <v>3045</v>
      </c>
      <c r="H600" s="10" t="s">
        <v>3046</v>
      </c>
      <c r="I600" s="10" t="s">
        <v>3167</v>
      </c>
      <c r="J600" s="10"/>
      <c r="K600" s="10">
        <v>-21.174098999999998</v>
      </c>
      <c r="L600" s="10">
        <v>-175.11469500000001</v>
      </c>
      <c r="M600" s="10" t="s">
        <v>2372</v>
      </c>
      <c r="N600" s="10"/>
      <c r="O600" s="10"/>
      <c r="P600" s="10"/>
      <c r="Q600" s="103"/>
    </row>
    <row r="601" spans="1:17" s="5" customFormat="1" ht="15">
      <c r="A601" s="9" t="s">
        <v>2443</v>
      </c>
      <c r="B601" s="10">
        <v>706</v>
      </c>
      <c r="C601" s="8" t="str">
        <f t="shared" si="9"/>
        <v>Clark-2014-PNAS_706</v>
      </c>
      <c r="D601" s="10" t="s">
        <v>255</v>
      </c>
      <c r="E601" s="10" t="s">
        <v>3039</v>
      </c>
      <c r="F601" s="10" t="s">
        <v>3043</v>
      </c>
      <c r="G601" s="10" t="s">
        <v>3045</v>
      </c>
      <c r="H601" s="10" t="s">
        <v>3046</v>
      </c>
      <c r="I601" s="10" t="s">
        <v>3053</v>
      </c>
      <c r="J601" s="10" t="s">
        <v>3086</v>
      </c>
      <c r="K601" s="10">
        <v>-21.179897</v>
      </c>
      <c r="L601" s="10">
        <v>-175.11241899999999</v>
      </c>
      <c r="M601" s="10" t="s">
        <v>2372</v>
      </c>
      <c r="N601" s="10"/>
      <c r="O601" s="10"/>
      <c r="P601" s="10"/>
      <c r="Q601" s="103"/>
    </row>
    <row r="602" spans="1:17" s="5" customFormat="1" ht="15">
      <c r="A602" s="9" t="s">
        <v>2443</v>
      </c>
      <c r="B602" s="10">
        <v>707</v>
      </c>
      <c r="C602" s="8" t="str">
        <f t="shared" si="9"/>
        <v>Clark-2014-PNAS_707</v>
      </c>
      <c r="D602" s="10" t="s">
        <v>255</v>
      </c>
      <c r="E602" s="10" t="s">
        <v>3040</v>
      </c>
      <c r="F602" s="10" t="s">
        <v>3043</v>
      </c>
      <c r="G602" s="10" t="s">
        <v>3045</v>
      </c>
      <c r="H602" s="10" t="s">
        <v>3046</v>
      </c>
      <c r="I602" s="10" t="s">
        <v>3187</v>
      </c>
      <c r="J602" s="10" t="s">
        <v>3188</v>
      </c>
      <c r="K602" s="10">
        <v>-21.137001000000001</v>
      </c>
      <c r="L602" s="10">
        <v>-175.043398</v>
      </c>
      <c r="M602" s="10" t="s">
        <v>2372</v>
      </c>
      <c r="N602" s="10"/>
      <c r="O602" s="10"/>
      <c r="P602" s="10"/>
      <c r="Q602" s="103"/>
    </row>
    <row r="603" spans="1:17" s="5" customFormat="1" ht="15">
      <c r="A603" s="9" t="s">
        <v>2443</v>
      </c>
      <c r="B603" s="10">
        <v>708</v>
      </c>
      <c r="C603" s="8" t="str">
        <f t="shared" si="9"/>
        <v>Clark-2014-PNAS_708</v>
      </c>
      <c r="D603" s="10" t="s">
        <v>255</v>
      </c>
      <c r="E603" s="10" t="s">
        <v>3041</v>
      </c>
      <c r="F603" s="10" t="s">
        <v>3043</v>
      </c>
      <c r="G603" s="10" t="s">
        <v>3045</v>
      </c>
      <c r="H603" s="10" t="s">
        <v>3046</v>
      </c>
      <c r="I603" s="10" t="s">
        <v>3187</v>
      </c>
      <c r="J603" s="10" t="s">
        <v>3189</v>
      </c>
      <c r="K603" s="10">
        <v>-21.138031999999999</v>
      </c>
      <c r="L603" s="10">
        <v>-175.04372900000001</v>
      </c>
      <c r="M603" s="10" t="s">
        <v>2372</v>
      </c>
      <c r="N603" s="10"/>
      <c r="O603" s="10"/>
      <c r="P603" s="10"/>
      <c r="Q603" s="103"/>
    </row>
    <row r="604" spans="1:17" s="5" customFormat="1" ht="15">
      <c r="A604" s="9" t="s">
        <v>2443</v>
      </c>
      <c r="B604" s="10">
        <v>709</v>
      </c>
      <c r="C604" s="8" t="str">
        <f t="shared" si="9"/>
        <v>Clark-2014-PNAS_709</v>
      </c>
      <c r="D604" s="10" t="s">
        <v>255</v>
      </c>
      <c r="E604" s="10" t="s">
        <v>3042</v>
      </c>
      <c r="F604" s="10" t="s">
        <v>3043</v>
      </c>
      <c r="G604" s="10" t="s">
        <v>3045</v>
      </c>
      <c r="H604" s="10" t="s">
        <v>3046</v>
      </c>
      <c r="I604" s="10" t="s">
        <v>3190</v>
      </c>
      <c r="J604" s="10" t="s">
        <v>3191</v>
      </c>
      <c r="K604" s="10">
        <v>-21.180465999999999</v>
      </c>
      <c r="L604" s="10">
        <v>-175.14113800000001</v>
      </c>
      <c r="M604" s="10" t="s">
        <v>2372</v>
      </c>
      <c r="N604" s="10"/>
      <c r="O604" s="10"/>
      <c r="P604" s="10"/>
      <c r="Q604" s="10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D13E46-CA61-D046-96B4-BBD2592DA59A}">
          <x14:formula1>
            <xm:f>'6 Vocabularies'!$A$4:$A$5</xm:f>
          </x14:formula1>
          <xm:sqref>D6:D1048576</xm:sqref>
        </x14:dataValidation>
        <x14:dataValidation type="list" allowBlank="1" showInputMessage="1" showErrorMessage="1" xr:uid="{41FD19EF-CCE7-5248-95D6-C9259A9F1390}">
          <x14:formula1>
            <xm:f>'6 Vocabularies'!$B$4:$B$20</xm:f>
          </x14:formula1>
          <xm:sqref>F6:F1048576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D71F3-7D3C-8A41-A1D3-EC1D8F9A3CAD}">
  <dimension ref="A1:DS797"/>
  <sheetViews>
    <sheetView zoomScaleNormal="60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baseColWidth="10" defaultRowHeight="16"/>
  <cols>
    <col min="1" max="1" width="24.1640625" style="64" bestFit="1" customWidth="1"/>
    <col min="2" max="2" width="14" style="64" bestFit="1" customWidth="1"/>
    <col min="3" max="3" width="28.83203125" style="64" bestFit="1" customWidth="1"/>
    <col min="4" max="4" width="42.5" style="64" customWidth="1"/>
    <col min="5" max="5" width="7.6640625" style="64" bestFit="1" customWidth="1"/>
    <col min="6" max="6" width="11.1640625" style="64" bestFit="1" customWidth="1"/>
    <col min="7" max="7" width="55.1640625" style="64" customWidth="1"/>
    <col min="8" max="8" width="26.6640625" style="64" customWidth="1"/>
    <col min="9" max="9" width="18.1640625" style="64" bestFit="1" customWidth="1"/>
    <col min="10" max="10" width="32.33203125" style="64" bestFit="1" customWidth="1"/>
    <col min="11" max="11" width="12.6640625" style="64" bestFit="1" customWidth="1"/>
    <col min="12" max="12" width="6.1640625" style="44" bestFit="1" customWidth="1"/>
    <col min="13" max="13" width="5.1640625" style="44" bestFit="1" customWidth="1"/>
    <col min="14" max="14" width="6.1640625" style="44" bestFit="1" customWidth="1"/>
    <col min="15" max="15" width="6.83203125" style="44" bestFit="1" customWidth="1"/>
    <col min="16" max="16" width="6.1640625" style="44" bestFit="1" customWidth="1"/>
    <col min="17" max="17" width="6" style="44" bestFit="1" customWidth="1"/>
    <col min="18" max="19" width="6.1640625" style="44" bestFit="1" customWidth="1"/>
    <col min="20" max="21" width="5.1640625" style="44" bestFit="1" customWidth="1"/>
    <col min="22" max="22" width="6" style="44" bestFit="1" customWidth="1"/>
    <col min="23" max="23" width="5.83203125" style="44" bestFit="1" customWidth="1"/>
    <col min="24" max="24" width="6.33203125" style="44" bestFit="1" customWidth="1"/>
    <col min="25" max="25" width="5.33203125" style="44" bestFit="1" customWidth="1"/>
    <col min="26" max="27" width="4.6640625" style="44" bestFit="1" customWidth="1"/>
    <col min="28" max="28" width="5" style="44" bestFit="1" customWidth="1"/>
    <col min="29" max="29" width="4.6640625" style="44" bestFit="1" customWidth="1"/>
    <col min="30" max="30" width="4.83203125" style="44" bestFit="1" customWidth="1"/>
    <col min="31" max="31" width="7" style="44" bestFit="1" customWidth="1"/>
    <col min="32" max="32" width="4.6640625" style="44" bestFit="1" customWidth="1"/>
    <col min="33" max="33" width="5.83203125" style="44" bestFit="1" customWidth="1"/>
    <col min="34" max="35" width="4.6640625" style="44" bestFit="1" customWidth="1"/>
    <col min="36" max="37" width="7" style="44" bestFit="1" customWidth="1"/>
    <col min="38" max="38" width="6.33203125" style="44" bestFit="1" customWidth="1"/>
    <col min="39" max="39" width="9.33203125" style="44" bestFit="1" customWidth="1"/>
    <col min="40" max="41" width="7.33203125" style="44" bestFit="1" customWidth="1"/>
    <col min="42" max="42" width="5.83203125" style="44" bestFit="1" customWidth="1"/>
    <col min="43" max="43" width="8.1640625" style="44" bestFit="1" customWidth="1"/>
    <col min="44" max="44" width="6.33203125" style="44" bestFit="1" customWidth="1"/>
    <col min="45" max="47" width="7.33203125" style="44" bestFit="1" customWidth="1"/>
    <col min="48" max="48" width="6.33203125" style="44" bestFit="1" customWidth="1"/>
    <col min="49" max="49" width="4.6640625" style="44" bestFit="1" customWidth="1"/>
    <col min="50" max="50" width="5.1640625" style="44" bestFit="1" customWidth="1"/>
    <col min="51" max="52" width="4.6640625" style="44" bestFit="1" customWidth="1"/>
    <col min="53" max="53" width="6.33203125" style="44" bestFit="1" customWidth="1"/>
    <col min="54" max="54" width="8.33203125" style="44" bestFit="1" customWidth="1"/>
    <col min="55" max="57" width="7.33203125" style="44" bestFit="1" customWidth="1"/>
    <col min="58" max="58" width="5.33203125" style="44" bestFit="1" customWidth="1"/>
    <col min="59" max="62" width="4.6640625" style="44" bestFit="1" customWidth="1"/>
    <col min="63" max="63" width="5.33203125" style="44" bestFit="1" customWidth="1"/>
    <col min="64" max="64" width="4.6640625" style="44" bestFit="1" customWidth="1"/>
    <col min="65" max="65" width="5.1640625" style="44" bestFit="1" customWidth="1"/>
    <col min="66" max="66" width="5.33203125" style="44" bestFit="1" customWidth="1"/>
    <col min="67" max="68" width="4.6640625" style="44" bestFit="1" customWidth="1"/>
    <col min="69" max="69" width="5.33203125" style="44" bestFit="1" customWidth="1"/>
    <col min="70" max="70" width="7.33203125" style="44" bestFit="1" customWidth="1"/>
    <col min="71" max="71" width="6.33203125" style="44" bestFit="1" customWidth="1"/>
    <col min="72" max="72" width="7.33203125" style="44" bestFit="1" customWidth="1"/>
    <col min="73" max="73" width="6.33203125" style="44" bestFit="1" customWidth="1"/>
    <col min="74" max="74" width="7.33203125" style="44" bestFit="1" customWidth="1"/>
    <col min="75" max="77" width="6.33203125" style="44" bestFit="1" customWidth="1"/>
    <col min="78" max="78" width="5.33203125" style="44" bestFit="1" customWidth="1"/>
    <col min="79" max="79" width="6.33203125" style="44" bestFit="1" customWidth="1"/>
    <col min="80" max="80" width="5.33203125" style="44" bestFit="1" customWidth="1"/>
    <col min="81" max="81" width="6.33203125" style="44" bestFit="1" customWidth="1"/>
    <col min="82" max="82" width="5.33203125" style="44" bestFit="1" customWidth="1"/>
    <col min="83" max="83" width="6.33203125" style="44" bestFit="1" customWidth="1"/>
    <col min="84" max="84" width="5.33203125" style="44" bestFit="1" customWidth="1"/>
    <col min="85" max="85" width="6.33203125" style="44" bestFit="1" customWidth="1"/>
    <col min="86" max="87" width="5.33203125" style="44" bestFit="1" customWidth="1"/>
    <col min="88" max="93" width="4.6640625" style="44" bestFit="1" customWidth="1"/>
    <col min="94" max="94" width="5.33203125" style="44" bestFit="1" customWidth="1"/>
    <col min="95" max="95" width="6.33203125" style="44" bestFit="1" customWidth="1"/>
    <col min="96" max="96" width="4.6640625" style="44" bestFit="1" customWidth="1"/>
    <col min="97" max="97" width="6.33203125" style="44" bestFit="1" customWidth="1"/>
    <col min="98" max="98" width="5.33203125" style="44" bestFit="1" customWidth="1"/>
    <col min="99" max="99" width="13" style="44" bestFit="1" customWidth="1"/>
    <col min="100" max="100" width="19.33203125" style="44" bestFit="1" customWidth="1"/>
    <col min="101" max="101" width="10" style="44" bestFit="1" customWidth="1"/>
    <col min="102" max="102" width="19.33203125" style="44" bestFit="1" customWidth="1"/>
    <col min="103" max="103" width="12.6640625" style="44" bestFit="1" customWidth="1"/>
    <col min="104" max="104" width="19.33203125" style="44" bestFit="1" customWidth="1"/>
    <col min="105" max="105" width="12.6640625" style="44" bestFit="1" customWidth="1"/>
    <col min="106" max="106" width="19.33203125" style="44" bestFit="1" customWidth="1"/>
    <col min="107" max="107" width="12.6640625" style="44" bestFit="1" customWidth="1"/>
    <col min="108" max="108" width="19.33203125" style="44" bestFit="1" customWidth="1"/>
    <col min="109" max="109" width="12.6640625" style="44" bestFit="1" customWidth="1"/>
    <col min="110" max="110" width="19.33203125" bestFit="1" customWidth="1"/>
    <col min="111" max="111" width="12.6640625" bestFit="1" customWidth="1"/>
    <col min="112" max="112" width="19.33203125" bestFit="1" customWidth="1"/>
    <col min="113" max="113" width="12.33203125" bestFit="1" customWidth="1"/>
  </cols>
  <sheetData>
    <row r="1" spans="1:113" ht="21" customHeight="1">
      <c r="A1" s="156" t="s">
        <v>40</v>
      </c>
      <c r="B1"/>
      <c r="C1"/>
      <c r="D1"/>
      <c r="E1"/>
      <c r="F1"/>
      <c r="G1"/>
      <c r="H1"/>
      <c r="I1"/>
      <c r="J1"/>
      <c r="K1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</row>
    <row r="2" spans="1:113">
      <c r="A2"/>
      <c r="B2"/>
      <c r="C2"/>
      <c r="D2"/>
      <c r="E2"/>
      <c r="F2"/>
      <c r="G2"/>
      <c r="H2"/>
      <c r="I2" s="39"/>
      <c r="J2"/>
      <c r="K2" s="40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</row>
    <row r="3" spans="1:113">
      <c r="A3" s="193" t="s">
        <v>15</v>
      </c>
      <c r="B3" s="194"/>
      <c r="C3" s="195"/>
      <c r="D3" s="199" t="s">
        <v>41</v>
      </c>
      <c r="E3" s="200"/>
      <c r="F3" s="200"/>
      <c r="G3" s="200"/>
      <c r="H3" s="200"/>
      <c r="I3" s="201"/>
      <c r="J3" s="205" t="s">
        <v>42</v>
      </c>
      <c r="K3" s="41" t="s">
        <v>43</v>
      </c>
      <c r="L3" s="42" t="s">
        <v>44</v>
      </c>
      <c r="M3" s="42" t="s">
        <v>45</v>
      </c>
      <c r="N3" s="42" t="s">
        <v>46</v>
      </c>
      <c r="O3" s="42" t="s">
        <v>47</v>
      </c>
      <c r="P3" s="42" t="s">
        <v>48</v>
      </c>
      <c r="Q3" s="42" t="s">
        <v>49</v>
      </c>
      <c r="R3" s="42" t="s">
        <v>50</v>
      </c>
      <c r="S3" s="42" t="s">
        <v>51</v>
      </c>
      <c r="T3" s="42" t="s">
        <v>52</v>
      </c>
      <c r="U3" s="42" t="s">
        <v>53</v>
      </c>
      <c r="V3" s="42" t="s">
        <v>54</v>
      </c>
      <c r="W3" s="42" t="s">
        <v>55</v>
      </c>
      <c r="X3" s="42" t="s">
        <v>56</v>
      </c>
      <c r="Y3" s="42" t="s">
        <v>57</v>
      </c>
      <c r="Z3" s="42" t="s">
        <v>58</v>
      </c>
      <c r="AA3" s="42" t="s">
        <v>59</v>
      </c>
      <c r="AB3" s="42" t="s">
        <v>60</v>
      </c>
      <c r="AC3" s="42" t="s">
        <v>61</v>
      </c>
      <c r="AD3" s="42" t="s">
        <v>62</v>
      </c>
      <c r="AE3" s="42" t="s">
        <v>63</v>
      </c>
      <c r="AF3" s="42" t="s">
        <v>64</v>
      </c>
      <c r="AG3" s="42" t="s">
        <v>65</v>
      </c>
      <c r="AH3" s="42" t="s">
        <v>66</v>
      </c>
      <c r="AI3" s="42" t="s">
        <v>67</v>
      </c>
      <c r="AJ3" s="42" t="s">
        <v>68</v>
      </c>
      <c r="AK3" s="42" t="s">
        <v>69</v>
      </c>
      <c r="AL3" s="42" t="s">
        <v>70</v>
      </c>
      <c r="AM3" s="42" t="s">
        <v>71</v>
      </c>
      <c r="AN3" s="42" t="s">
        <v>72</v>
      </c>
      <c r="AO3" s="42" t="s">
        <v>73</v>
      </c>
      <c r="AP3" s="42" t="s">
        <v>74</v>
      </c>
      <c r="AQ3" s="42" t="s">
        <v>75</v>
      </c>
      <c r="AR3" s="42" t="s">
        <v>76</v>
      </c>
      <c r="AS3" s="42" t="s">
        <v>77</v>
      </c>
      <c r="AT3" s="42" t="s">
        <v>78</v>
      </c>
      <c r="AU3" s="42" t="s">
        <v>79</v>
      </c>
      <c r="AV3" s="42" t="s">
        <v>80</v>
      </c>
      <c r="AW3" s="42" t="s">
        <v>81</v>
      </c>
      <c r="AX3" s="42" t="s">
        <v>82</v>
      </c>
      <c r="AY3" s="42" t="s">
        <v>83</v>
      </c>
      <c r="AZ3" s="42" t="s">
        <v>84</v>
      </c>
      <c r="BA3" s="42" t="s">
        <v>85</v>
      </c>
      <c r="BB3" s="42" t="s">
        <v>86</v>
      </c>
      <c r="BC3" s="42" t="s">
        <v>87</v>
      </c>
      <c r="BD3" s="42" t="s">
        <v>88</v>
      </c>
      <c r="BE3" s="42" t="s">
        <v>89</v>
      </c>
      <c r="BF3" s="42" t="s">
        <v>90</v>
      </c>
      <c r="BG3" s="42" t="s">
        <v>91</v>
      </c>
      <c r="BH3" s="42" t="s">
        <v>92</v>
      </c>
      <c r="BI3" s="42" t="s">
        <v>93</v>
      </c>
      <c r="BJ3" s="42" t="s">
        <v>94</v>
      </c>
      <c r="BK3" s="42" t="s">
        <v>95</v>
      </c>
      <c r="BL3" s="42" t="s">
        <v>96</v>
      </c>
      <c r="BM3" s="42" t="s">
        <v>97</v>
      </c>
      <c r="BN3" s="42" t="s">
        <v>98</v>
      </c>
      <c r="BO3" s="42" t="s">
        <v>99</v>
      </c>
      <c r="BP3" s="42" t="s">
        <v>100</v>
      </c>
      <c r="BQ3" s="42" t="s">
        <v>101</v>
      </c>
      <c r="BR3" s="42" t="s">
        <v>102</v>
      </c>
      <c r="BS3" s="42" t="s">
        <v>103</v>
      </c>
      <c r="BT3" s="42" t="s">
        <v>104</v>
      </c>
      <c r="BU3" s="42" t="s">
        <v>105</v>
      </c>
      <c r="BV3" s="42" t="s">
        <v>106</v>
      </c>
      <c r="BW3" s="42" t="s">
        <v>107</v>
      </c>
      <c r="BX3" s="42" t="s">
        <v>108</v>
      </c>
      <c r="BY3" s="42" t="s">
        <v>109</v>
      </c>
      <c r="BZ3" s="42" t="s">
        <v>110</v>
      </c>
      <c r="CA3" s="42" t="s">
        <v>111</v>
      </c>
      <c r="CB3" s="42" t="s">
        <v>112</v>
      </c>
      <c r="CC3" s="42" t="s">
        <v>113</v>
      </c>
      <c r="CD3" s="42" t="s">
        <v>114</v>
      </c>
      <c r="CE3" s="42" t="s">
        <v>115</v>
      </c>
      <c r="CF3" s="42" t="s">
        <v>116</v>
      </c>
      <c r="CG3" s="42" t="s">
        <v>117</v>
      </c>
      <c r="CH3" s="42" t="s">
        <v>118</v>
      </c>
      <c r="CI3" s="42" t="s">
        <v>119</v>
      </c>
      <c r="CJ3" s="42" t="s">
        <v>120</v>
      </c>
      <c r="CK3" s="42" t="s">
        <v>121</v>
      </c>
      <c r="CL3" s="42" t="s">
        <v>122</v>
      </c>
      <c r="CM3" s="42" t="s">
        <v>123</v>
      </c>
      <c r="CN3" s="42" t="s">
        <v>124</v>
      </c>
      <c r="CO3" s="42" t="s">
        <v>125</v>
      </c>
      <c r="CP3" s="42" t="s">
        <v>126</v>
      </c>
      <c r="CQ3" s="42" t="s">
        <v>127</v>
      </c>
      <c r="CR3" s="42" t="s">
        <v>128</v>
      </c>
      <c r="CS3" s="42" t="s">
        <v>129</v>
      </c>
      <c r="CT3" s="42" t="s">
        <v>130</v>
      </c>
      <c r="CU3" s="38" t="s">
        <v>131</v>
      </c>
      <c r="CV3" s="38" t="s">
        <v>132</v>
      </c>
      <c r="CW3" s="38" t="s">
        <v>133</v>
      </c>
      <c r="CX3" s="38" t="s">
        <v>134</v>
      </c>
      <c r="CY3" s="38" t="s">
        <v>135</v>
      </c>
      <c r="CZ3" s="38" t="s">
        <v>136</v>
      </c>
      <c r="DA3" s="38" t="s">
        <v>137</v>
      </c>
      <c r="DB3" s="38" t="s">
        <v>138</v>
      </c>
      <c r="DC3" s="38" t="s">
        <v>139</v>
      </c>
      <c r="DD3" s="38" t="s">
        <v>140</v>
      </c>
      <c r="DE3" s="42" t="s">
        <v>1945</v>
      </c>
      <c r="DF3" s="80" t="s">
        <v>2374</v>
      </c>
      <c r="DG3" s="80" t="s">
        <v>1956</v>
      </c>
      <c r="DH3" s="80" t="s">
        <v>2375</v>
      </c>
      <c r="DI3" s="80" t="s">
        <v>2363</v>
      </c>
    </row>
    <row r="4" spans="1:113">
      <c r="A4" s="196"/>
      <c r="B4" s="197"/>
      <c r="C4" s="198"/>
      <c r="D4" s="202"/>
      <c r="E4" s="203"/>
      <c r="F4" s="203"/>
      <c r="G4" s="203"/>
      <c r="H4" s="203"/>
      <c r="I4" s="204"/>
      <c r="J4" s="206"/>
      <c r="K4" s="41" t="s">
        <v>141</v>
      </c>
      <c r="L4" s="40" t="s">
        <v>142</v>
      </c>
      <c r="M4" s="40" t="s">
        <v>142</v>
      </c>
      <c r="N4" s="40" t="s">
        <v>142</v>
      </c>
      <c r="O4" s="40" t="s">
        <v>142</v>
      </c>
      <c r="P4" s="40" t="s">
        <v>142</v>
      </c>
      <c r="Q4" s="40" t="s">
        <v>142</v>
      </c>
      <c r="R4" s="40" t="s">
        <v>142</v>
      </c>
      <c r="S4" s="40" t="s">
        <v>142</v>
      </c>
      <c r="T4" s="40" t="s">
        <v>142</v>
      </c>
      <c r="U4" s="40" t="s">
        <v>142</v>
      </c>
      <c r="V4" s="40" t="s">
        <v>142</v>
      </c>
      <c r="W4" s="40" t="s">
        <v>142</v>
      </c>
      <c r="X4" s="43" t="s">
        <v>143</v>
      </c>
      <c r="Y4" s="43" t="s">
        <v>143</v>
      </c>
      <c r="Z4" s="43" t="s">
        <v>143</v>
      </c>
      <c r="AA4" s="43" t="s">
        <v>143</v>
      </c>
      <c r="AB4" s="43" t="s">
        <v>143</v>
      </c>
      <c r="AC4" s="43" t="s">
        <v>143</v>
      </c>
      <c r="AD4" s="43" t="s">
        <v>143</v>
      </c>
      <c r="AE4" s="43" t="s">
        <v>143</v>
      </c>
      <c r="AF4" s="43" t="s">
        <v>143</v>
      </c>
      <c r="AG4" s="43" t="s">
        <v>143</v>
      </c>
      <c r="AH4" s="43" t="s">
        <v>143</v>
      </c>
      <c r="AI4" s="43" t="s">
        <v>143</v>
      </c>
      <c r="AJ4" s="43" t="s">
        <v>143</v>
      </c>
      <c r="AK4" s="43" t="s">
        <v>143</v>
      </c>
      <c r="AL4" s="43" t="s">
        <v>143</v>
      </c>
      <c r="AM4" s="43" t="s">
        <v>143</v>
      </c>
      <c r="AN4" s="43" t="s">
        <v>143</v>
      </c>
      <c r="AO4" s="43" t="s">
        <v>143</v>
      </c>
      <c r="AP4" s="43" t="s">
        <v>143</v>
      </c>
      <c r="AQ4" s="43" t="s">
        <v>143</v>
      </c>
      <c r="AR4" s="43" t="s">
        <v>143</v>
      </c>
      <c r="AS4" s="43" t="s">
        <v>143</v>
      </c>
      <c r="AT4" s="43" t="s">
        <v>143</v>
      </c>
      <c r="AU4" s="43" t="s">
        <v>143</v>
      </c>
      <c r="AV4" s="43" t="s">
        <v>143</v>
      </c>
      <c r="AW4" s="43" t="s">
        <v>143</v>
      </c>
      <c r="AX4" s="43" t="s">
        <v>143</v>
      </c>
      <c r="AY4" s="43" t="s">
        <v>143</v>
      </c>
      <c r="AZ4" s="43" t="s">
        <v>143</v>
      </c>
      <c r="BA4" s="43" t="s">
        <v>143</v>
      </c>
      <c r="BB4" s="43" t="s">
        <v>143</v>
      </c>
      <c r="BC4" s="43" t="s">
        <v>143</v>
      </c>
      <c r="BD4" s="43" t="s">
        <v>143</v>
      </c>
      <c r="BE4" s="43" t="s">
        <v>143</v>
      </c>
      <c r="BF4" s="43" t="s">
        <v>143</v>
      </c>
      <c r="BG4" s="43" t="s">
        <v>143</v>
      </c>
      <c r="BH4" s="43" t="s">
        <v>143</v>
      </c>
      <c r="BI4" s="43" t="s">
        <v>143</v>
      </c>
      <c r="BJ4" s="43" t="s">
        <v>143</v>
      </c>
      <c r="BK4" s="43" t="s">
        <v>143</v>
      </c>
      <c r="BL4" s="43" t="s">
        <v>143</v>
      </c>
      <c r="BM4" s="43" t="s">
        <v>143</v>
      </c>
      <c r="BN4" s="43" t="s">
        <v>143</v>
      </c>
      <c r="BO4" s="43" t="s">
        <v>143</v>
      </c>
      <c r="BP4" s="43" t="s">
        <v>143</v>
      </c>
      <c r="BQ4" s="43" t="s">
        <v>143</v>
      </c>
      <c r="BR4" s="43" t="s">
        <v>143</v>
      </c>
      <c r="BS4" s="43" t="s">
        <v>143</v>
      </c>
      <c r="BT4" s="43" t="s">
        <v>143</v>
      </c>
      <c r="BU4" s="43" t="s">
        <v>143</v>
      </c>
      <c r="BV4" s="43" t="s">
        <v>143</v>
      </c>
      <c r="BW4" s="43" t="s">
        <v>143</v>
      </c>
      <c r="BX4" s="43" t="s">
        <v>143</v>
      </c>
      <c r="BY4" s="43" t="s">
        <v>143</v>
      </c>
      <c r="BZ4" s="43" t="s">
        <v>143</v>
      </c>
      <c r="CA4" s="43" t="s">
        <v>143</v>
      </c>
      <c r="CB4" s="43" t="s">
        <v>143</v>
      </c>
      <c r="CC4" s="43" t="s">
        <v>143</v>
      </c>
      <c r="CD4" s="43" t="s">
        <v>143</v>
      </c>
      <c r="CE4" s="43" t="s">
        <v>143</v>
      </c>
      <c r="CF4" s="43" t="s">
        <v>143</v>
      </c>
      <c r="CG4" s="43" t="s">
        <v>143</v>
      </c>
      <c r="CH4" s="43" t="s">
        <v>143</v>
      </c>
      <c r="CI4" s="43" t="s">
        <v>143</v>
      </c>
      <c r="CJ4" s="43" t="s">
        <v>143</v>
      </c>
      <c r="CK4" s="43" t="s">
        <v>143</v>
      </c>
      <c r="CL4" s="43" t="s">
        <v>143</v>
      </c>
      <c r="CM4" s="43" t="s">
        <v>143</v>
      </c>
      <c r="CN4" s="43" t="s">
        <v>143</v>
      </c>
      <c r="CO4" s="43" t="s">
        <v>143</v>
      </c>
      <c r="CP4" s="43" t="s">
        <v>143</v>
      </c>
      <c r="CQ4" s="43" t="s">
        <v>143</v>
      </c>
      <c r="CR4" s="43" t="s">
        <v>143</v>
      </c>
      <c r="CS4" s="43" t="s">
        <v>143</v>
      </c>
      <c r="CT4" s="43" t="s">
        <v>143</v>
      </c>
      <c r="CV4" s="45" t="s">
        <v>144</v>
      </c>
      <c r="CX4" s="45" t="s">
        <v>144</v>
      </c>
      <c r="CZ4" s="45" t="s">
        <v>144</v>
      </c>
      <c r="DB4" s="45" t="s">
        <v>144</v>
      </c>
      <c r="DD4" s="45" t="s">
        <v>144</v>
      </c>
      <c r="DE4" s="43"/>
      <c r="DF4" s="80" t="s">
        <v>144</v>
      </c>
      <c r="DG4" s="80"/>
      <c r="DH4" s="80" t="s">
        <v>144</v>
      </c>
      <c r="DI4" s="80"/>
    </row>
    <row r="5" spans="1:113">
      <c r="A5" s="46" t="s">
        <v>18</v>
      </c>
      <c r="B5" s="47" t="s">
        <v>19</v>
      </c>
      <c r="C5" s="148" t="s">
        <v>20</v>
      </c>
      <c r="D5" s="48" t="s">
        <v>145</v>
      </c>
      <c r="E5" s="48" t="s">
        <v>146</v>
      </c>
      <c r="F5" s="48" t="s">
        <v>147</v>
      </c>
      <c r="G5" s="48" t="s">
        <v>148</v>
      </c>
      <c r="H5" s="48" t="s">
        <v>149</v>
      </c>
      <c r="I5" s="49" t="s">
        <v>150</v>
      </c>
      <c r="J5" s="207"/>
      <c r="K5" s="50" t="s">
        <v>151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2"/>
      <c r="CV5" s="53" t="s">
        <v>269</v>
      </c>
      <c r="CW5" s="53"/>
      <c r="CX5" s="53" t="s">
        <v>269</v>
      </c>
      <c r="CY5" s="53"/>
      <c r="CZ5" s="53" t="s">
        <v>269</v>
      </c>
      <c r="DA5" s="53"/>
      <c r="DB5" s="53" t="s">
        <v>269</v>
      </c>
      <c r="DC5" s="53"/>
      <c r="DD5" s="53" t="s">
        <v>269</v>
      </c>
      <c r="DE5" s="53"/>
      <c r="DF5" s="53" t="s">
        <v>269</v>
      </c>
      <c r="DG5" s="53"/>
      <c r="DH5" s="53" t="s">
        <v>269</v>
      </c>
      <c r="DI5" s="53"/>
    </row>
    <row r="6" spans="1:113" ht="27" customHeight="1">
      <c r="A6" s="54" t="s">
        <v>34</v>
      </c>
      <c r="B6" s="55"/>
      <c r="C6" s="56" t="s">
        <v>35</v>
      </c>
      <c r="D6" s="57" t="s">
        <v>3952</v>
      </c>
      <c r="E6" s="55"/>
      <c r="F6" s="55"/>
      <c r="G6" s="58" t="s">
        <v>152</v>
      </c>
      <c r="H6" s="58" t="s">
        <v>153</v>
      </c>
      <c r="I6" s="59"/>
      <c r="J6" s="60" t="s">
        <v>154</v>
      </c>
      <c r="K6" s="61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  <c r="CU6" s="62"/>
      <c r="CV6" s="62"/>
      <c r="CW6" s="62"/>
      <c r="CX6" s="62"/>
      <c r="CY6" s="62"/>
      <c r="CZ6" s="62"/>
      <c r="DA6" s="63"/>
      <c r="DB6" s="63"/>
      <c r="DC6" s="63"/>
      <c r="DD6" s="63"/>
      <c r="DE6" s="63"/>
    </row>
    <row r="7" spans="1:113" s="10" customFormat="1" ht="14">
      <c r="A7" s="10" t="s">
        <v>2443</v>
      </c>
      <c r="B7" s="226">
        <v>1</v>
      </c>
      <c r="C7" s="226" t="s">
        <v>3192</v>
      </c>
      <c r="D7" s="226" t="s">
        <v>3954</v>
      </c>
      <c r="E7" s="226"/>
      <c r="F7" s="226"/>
      <c r="G7" s="226"/>
      <c r="H7" s="226"/>
      <c r="I7" s="226"/>
      <c r="J7" s="226" t="s">
        <v>3792</v>
      </c>
      <c r="K7" s="226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228">
        <v>5093.04</v>
      </c>
      <c r="AN7" s="63"/>
      <c r="AO7" s="63"/>
      <c r="AP7" s="228">
        <v>1690.45</v>
      </c>
      <c r="AQ7" s="228">
        <v>110725</v>
      </c>
      <c r="AR7" s="63"/>
      <c r="AS7" s="63"/>
      <c r="AT7" s="63"/>
      <c r="AU7" s="63"/>
      <c r="AV7" s="63"/>
      <c r="AW7" s="63"/>
      <c r="AX7" s="63"/>
      <c r="AY7" s="63"/>
      <c r="AZ7" s="63"/>
      <c r="BA7" s="228">
        <v>10.2341</v>
      </c>
      <c r="BB7" s="228">
        <v>211.44300000000001</v>
      </c>
      <c r="BC7" s="228">
        <v>20.148499999999999</v>
      </c>
      <c r="BD7" s="228">
        <v>38.590600000000002</v>
      </c>
      <c r="BE7" s="228">
        <v>1.82951</v>
      </c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</row>
    <row r="8" spans="1:113" s="10" customFormat="1" ht="14">
      <c r="A8" s="10" t="s">
        <v>2443</v>
      </c>
      <c r="B8" s="226">
        <v>2</v>
      </c>
      <c r="C8" s="226" t="s">
        <v>3193</v>
      </c>
      <c r="D8" s="226" t="s">
        <v>3954</v>
      </c>
      <c r="E8" s="226"/>
      <c r="F8" s="226"/>
      <c r="G8" s="226"/>
      <c r="H8" s="226"/>
      <c r="I8" s="226"/>
      <c r="J8" s="226" t="s">
        <v>3792</v>
      </c>
      <c r="K8" s="226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228">
        <v>7192.93</v>
      </c>
      <c r="AN8" s="63"/>
      <c r="AO8" s="63"/>
      <c r="AP8" s="228">
        <v>1747.73</v>
      </c>
      <c r="AQ8" s="228">
        <v>108213</v>
      </c>
      <c r="AR8" s="63"/>
      <c r="AS8" s="63"/>
      <c r="AT8" s="63"/>
      <c r="AU8" s="63"/>
      <c r="AV8" s="63"/>
      <c r="AW8" s="63"/>
      <c r="AX8" s="63"/>
      <c r="AY8" s="63"/>
      <c r="AZ8" s="63"/>
      <c r="BA8" s="228">
        <v>-1.15622</v>
      </c>
      <c r="BB8" s="228">
        <v>280.00799999999998</v>
      </c>
      <c r="BC8" s="228">
        <v>19.960999999999999</v>
      </c>
      <c r="BD8" s="228">
        <v>63.702599999999997</v>
      </c>
      <c r="BE8" s="228">
        <v>2.9417399999999998</v>
      </c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</row>
    <row r="9" spans="1:113" s="10" customFormat="1" ht="14">
      <c r="A9" s="10" t="s">
        <v>2443</v>
      </c>
      <c r="B9" s="226">
        <v>3</v>
      </c>
      <c r="C9" s="226" t="s">
        <v>3194</v>
      </c>
      <c r="D9" s="226" t="s">
        <v>3954</v>
      </c>
      <c r="E9" s="226"/>
      <c r="F9" s="226"/>
      <c r="G9" s="226"/>
      <c r="H9" s="226"/>
      <c r="I9" s="226"/>
      <c r="J9" s="226" t="s">
        <v>3792</v>
      </c>
      <c r="K9" s="226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228">
        <v>4997.9799999999996</v>
      </c>
      <c r="AN9" s="63"/>
      <c r="AO9" s="63"/>
      <c r="AP9" s="228">
        <v>1487.56</v>
      </c>
      <c r="AQ9" s="228">
        <v>110311</v>
      </c>
      <c r="AR9" s="63"/>
      <c r="AS9" s="63"/>
      <c r="AT9" s="63"/>
      <c r="AU9" s="63"/>
      <c r="AV9" s="63"/>
      <c r="AW9" s="63"/>
      <c r="AX9" s="63"/>
      <c r="AY9" s="63"/>
      <c r="AZ9" s="63"/>
      <c r="BA9" s="228">
        <v>25.985499999999998</v>
      </c>
      <c r="BB9" s="228">
        <v>267.18200000000002</v>
      </c>
      <c r="BC9" s="228">
        <v>30.002800000000001</v>
      </c>
      <c r="BD9" s="228">
        <v>71.994500000000002</v>
      </c>
      <c r="BE9" s="228">
        <v>1.4697</v>
      </c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</row>
    <row r="10" spans="1:113" s="10" customFormat="1" ht="14">
      <c r="A10" s="10" t="s">
        <v>2443</v>
      </c>
      <c r="B10" s="226">
        <v>4</v>
      </c>
      <c r="C10" s="226" t="s">
        <v>3195</v>
      </c>
      <c r="D10" s="226" t="s">
        <v>3954</v>
      </c>
      <c r="E10" s="226"/>
      <c r="F10" s="226"/>
      <c r="G10" s="226"/>
      <c r="H10" s="226"/>
      <c r="I10" s="226"/>
      <c r="J10" s="226" t="s">
        <v>3792</v>
      </c>
      <c r="K10" s="226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228">
        <v>5812.02</v>
      </c>
      <c r="AN10" s="63"/>
      <c r="AO10" s="63"/>
      <c r="AP10" s="228">
        <v>1832.99</v>
      </c>
      <c r="AQ10" s="228">
        <v>134959</v>
      </c>
      <c r="AR10" s="63"/>
      <c r="AS10" s="63"/>
      <c r="AT10" s="63"/>
      <c r="AU10" s="63"/>
      <c r="AV10" s="63"/>
      <c r="AW10" s="63"/>
      <c r="AX10" s="63"/>
      <c r="AY10" s="63"/>
      <c r="AZ10" s="63"/>
      <c r="BA10" s="228">
        <v>1.73183</v>
      </c>
      <c r="BB10" s="228">
        <v>213.4</v>
      </c>
      <c r="BC10" s="228">
        <v>19.764299999999999</v>
      </c>
      <c r="BD10" s="228">
        <v>25.65</v>
      </c>
      <c r="BE10" s="228">
        <v>-0.21854199999999999</v>
      </c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</row>
    <row r="11" spans="1:113" s="10" customFormat="1" ht="14">
      <c r="A11" s="10" t="s">
        <v>2443</v>
      </c>
      <c r="B11" s="226">
        <v>5</v>
      </c>
      <c r="C11" s="226" t="s">
        <v>3196</v>
      </c>
      <c r="D11" s="226" t="s">
        <v>3954</v>
      </c>
      <c r="E11" s="226"/>
      <c r="F11" s="226"/>
      <c r="G11" s="226"/>
      <c r="H11" s="226"/>
      <c r="I11" s="226"/>
      <c r="J11" s="226" t="s">
        <v>3792</v>
      </c>
      <c r="K11" s="226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228">
        <v>5552.56</v>
      </c>
      <c r="AN11" s="63"/>
      <c r="AO11" s="63"/>
      <c r="AP11" s="228">
        <v>1376.12</v>
      </c>
      <c r="AQ11" s="228">
        <v>51350.7</v>
      </c>
      <c r="AR11" s="63"/>
      <c r="AS11" s="63"/>
      <c r="AT11" s="63"/>
      <c r="AU11" s="63"/>
      <c r="AV11" s="63"/>
      <c r="AW11" s="63"/>
      <c r="AX11" s="63"/>
      <c r="AY11" s="63"/>
      <c r="AZ11" s="63"/>
      <c r="BA11" s="228">
        <v>44.668300000000002</v>
      </c>
      <c r="BB11" s="228">
        <v>350.44299999999998</v>
      </c>
      <c r="BC11" s="228">
        <v>36.766199999999998</v>
      </c>
      <c r="BD11" s="228">
        <v>173.19399999999999</v>
      </c>
      <c r="BE11" s="228">
        <v>0.60018199999999999</v>
      </c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</row>
    <row r="12" spans="1:113" s="10" customFormat="1" ht="14">
      <c r="A12" s="10" t="s">
        <v>2443</v>
      </c>
      <c r="B12" s="226">
        <v>6</v>
      </c>
      <c r="C12" s="226" t="s">
        <v>3197</v>
      </c>
      <c r="D12" s="226" t="s">
        <v>3954</v>
      </c>
      <c r="E12" s="226"/>
      <c r="F12" s="226"/>
      <c r="G12" s="226"/>
      <c r="H12" s="226"/>
      <c r="I12" s="226"/>
      <c r="J12" s="226" t="s">
        <v>3792</v>
      </c>
      <c r="K12" s="226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228">
        <v>5529.7</v>
      </c>
      <c r="AN12" s="63"/>
      <c r="AO12" s="63"/>
      <c r="AP12" s="228">
        <v>1818.42</v>
      </c>
      <c r="AQ12" s="228">
        <v>92967.7</v>
      </c>
      <c r="AR12" s="63"/>
      <c r="AS12" s="63"/>
      <c r="AT12" s="63"/>
      <c r="AU12" s="63"/>
      <c r="AV12" s="63"/>
      <c r="AW12" s="63"/>
      <c r="AX12" s="63"/>
      <c r="AY12" s="63"/>
      <c r="AZ12" s="63"/>
      <c r="BA12" s="228">
        <v>9.6624400000000001</v>
      </c>
      <c r="BB12" s="228">
        <v>259.83100000000002</v>
      </c>
      <c r="BC12" s="228">
        <v>23.1295</v>
      </c>
      <c r="BD12" s="228">
        <v>47.484499999999997</v>
      </c>
      <c r="BE12" s="228">
        <v>0.77240600000000004</v>
      </c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</row>
    <row r="13" spans="1:113" s="10" customFormat="1" ht="14">
      <c r="A13" s="10" t="s">
        <v>2443</v>
      </c>
      <c r="B13" s="226">
        <v>7</v>
      </c>
      <c r="C13" s="226" t="s">
        <v>3198</v>
      </c>
      <c r="D13" s="226" t="s">
        <v>3954</v>
      </c>
      <c r="E13" s="226"/>
      <c r="F13" s="226"/>
      <c r="G13" s="226"/>
      <c r="H13" s="226"/>
      <c r="I13" s="226"/>
      <c r="J13" s="226" t="s">
        <v>3792</v>
      </c>
      <c r="K13" s="226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228">
        <v>4810.87</v>
      </c>
      <c r="AN13" s="63"/>
      <c r="AO13" s="63"/>
      <c r="AP13" s="228">
        <v>1814.4</v>
      </c>
      <c r="AQ13" s="228">
        <v>119866</v>
      </c>
      <c r="AR13" s="63"/>
      <c r="AS13" s="63"/>
      <c r="AT13" s="63"/>
      <c r="AU13" s="63"/>
      <c r="AV13" s="63"/>
      <c r="AW13" s="63"/>
      <c r="AX13" s="63"/>
      <c r="AY13" s="63"/>
      <c r="AZ13" s="63"/>
      <c r="BA13" s="228">
        <v>7.0594900000000003</v>
      </c>
      <c r="BB13" s="228">
        <v>226.233</v>
      </c>
      <c r="BC13" s="228">
        <v>20.607700000000001</v>
      </c>
      <c r="BD13" s="228">
        <v>32.839300000000001</v>
      </c>
      <c r="BE13" s="228">
        <v>0.14452100000000001</v>
      </c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</row>
    <row r="14" spans="1:113" s="10" customFormat="1" ht="14">
      <c r="A14" s="10" t="s">
        <v>2443</v>
      </c>
      <c r="B14" s="226">
        <v>8</v>
      </c>
      <c r="C14" s="226" t="s">
        <v>3199</v>
      </c>
      <c r="D14" s="226" t="s">
        <v>3954</v>
      </c>
      <c r="E14" s="226"/>
      <c r="F14" s="226"/>
      <c r="G14" s="226"/>
      <c r="H14" s="226"/>
      <c r="I14" s="226"/>
      <c r="J14" s="226" t="s">
        <v>3792</v>
      </c>
      <c r="K14" s="226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228">
        <v>4467.84</v>
      </c>
      <c r="AN14" s="63"/>
      <c r="AO14" s="63"/>
      <c r="AP14" s="228">
        <v>1153.5999999999999</v>
      </c>
      <c r="AQ14" s="228">
        <v>112685</v>
      </c>
      <c r="AR14" s="63"/>
      <c r="AS14" s="63"/>
      <c r="AT14" s="63"/>
      <c r="AU14" s="63"/>
      <c r="AV14" s="63"/>
      <c r="AW14" s="63"/>
      <c r="AX14" s="63"/>
      <c r="AY14" s="63"/>
      <c r="AZ14" s="63"/>
      <c r="BA14" s="228">
        <v>1.8576600000000001</v>
      </c>
      <c r="BB14" s="228">
        <v>227.096</v>
      </c>
      <c r="BC14" s="228">
        <v>19.227399999999999</v>
      </c>
      <c r="BD14" s="228">
        <v>29.927700000000002</v>
      </c>
      <c r="BE14" s="228">
        <v>3.5722399999999999</v>
      </c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</row>
    <row r="15" spans="1:113" s="10" customFormat="1" ht="14">
      <c r="A15" s="10" t="s">
        <v>2443</v>
      </c>
      <c r="B15" s="226">
        <v>9</v>
      </c>
      <c r="C15" s="226" t="s">
        <v>3200</v>
      </c>
      <c r="D15" s="226" t="s">
        <v>3954</v>
      </c>
      <c r="E15" s="226"/>
      <c r="F15" s="226"/>
      <c r="G15" s="226"/>
      <c r="H15" s="226"/>
      <c r="I15" s="226"/>
      <c r="J15" s="226" t="s">
        <v>3792</v>
      </c>
      <c r="K15" s="226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228">
        <v>4152.42</v>
      </c>
      <c r="AN15" s="63"/>
      <c r="AO15" s="63"/>
      <c r="AP15" s="228">
        <v>1245.06</v>
      </c>
      <c r="AQ15" s="228">
        <v>48590.2</v>
      </c>
      <c r="AR15" s="63"/>
      <c r="AS15" s="63"/>
      <c r="AT15" s="63"/>
      <c r="AU15" s="63"/>
      <c r="AV15" s="63"/>
      <c r="AW15" s="63"/>
      <c r="AX15" s="63"/>
      <c r="AY15" s="63"/>
      <c r="AZ15" s="63"/>
      <c r="BA15" s="228">
        <v>37.588299999999997</v>
      </c>
      <c r="BB15" s="228">
        <v>347.36700000000002</v>
      </c>
      <c r="BC15" s="228">
        <v>35.945500000000003</v>
      </c>
      <c r="BD15" s="228">
        <v>162.066</v>
      </c>
      <c r="BE15" s="228">
        <v>2.4229099999999999</v>
      </c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</row>
    <row r="16" spans="1:113" s="10" customFormat="1" ht="14">
      <c r="A16" s="10" t="s">
        <v>2443</v>
      </c>
      <c r="B16" s="226">
        <v>10</v>
      </c>
      <c r="C16" s="226" t="s">
        <v>3201</v>
      </c>
      <c r="D16" s="226" t="s">
        <v>3954</v>
      </c>
      <c r="E16" s="226"/>
      <c r="F16" s="226"/>
      <c r="G16" s="226"/>
      <c r="H16" s="226"/>
      <c r="I16" s="226"/>
      <c r="J16" s="226" t="s">
        <v>3792</v>
      </c>
      <c r="K16" s="226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228">
        <v>4829.33</v>
      </c>
      <c r="AN16" s="63"/>
      <c r="AO16" s="63"/>
      <c r="AP16" s="228">
        <v>1575.29</v>
      </c>
      <c r="AQ16" s="228">
        <v>41972</v>
      </c>
      <c r="AR16" s="63"/>
      <c r="AS16" s="63"/>
      <c r="AT16" s="63"/>
      <c r="AU16" s="63"/>
      <c r="AV16" s="63"/>
      <c r="AW16" s="63"/>
      <c r="AX16" s="63"/>
      <c r="AY16" s="63"/>
      <c r="AZ16" s="63"/>
      <c r="BA16" s="228">
        <v>44.439</v>
      </c>
      <c r="BB16" s="228">
        <v>337.51299999999998</v>
      </c>
      <c r="BC16" s="228">
        <v>36.005400000000002</v>
      </c>
      <c r="BD16" s="228">
        <v>172.392</v>
      </c>
      <c r="BE16" s="228">
        <v>0.72570699999999999</v>
      </c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</row>
    <row r="17" spans="1:109" s="10" customFormat="1" ht="14">
      <c r="A17" s="10" t="s">
        <v>2443</v>
      </c>
      <c r="B17" s="226">
        <v>11</v>
      </c>
      <c r="C17" s="226" t="s">
        <v>3202</v>
      </c>
      <c r="D17" s="226" t="s">
        <v>3954</v>
      </c>
      <c r="E17" s="226"/>
      <c r="F17" s="226"/>
      <c r="G17" s="226"/>
      <c r="H17" s="226"/>
      <c r="I17" s="226"/>
      <c r="J17" s="226" t="s">
        <v>3792</v>
      </c>
      <c r="K17" s="226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228">
        <v>7256.97</v>
      </c>
      <c r="AN17" s="63"/>
      <c r="AO17" s="63"/>
      <c r="AP17" s="228">
        <v>898.07299999999998</v>
      </c>
      <c r="AQ17" s="228">
        <v>116128</v>
      </c>
      <c r="AR17" s="63"/>
      <c r="AS17" s="63"/>
      <c r="AT17" s="63"/>
      <c r="AU17" s="63"/>
      <c r="AV17" s="63"/>
      <c r="AW17" s="63"/>
      <c r="AX17" s="63"/>
      <c r="AY17" s="63"/>
      <c r="AZ17" s="63"/>
      <c r="BA17" s="228">
        <v>6.4237799999999998</v>
      </c>
      <c r="BB17" s="228">
        <v>322.80099999999999</v>
      </c>
      <c r="BC17" s="228">
        <v>26.382899999999999</v>
      </c>
      <c r="BD17" s="228">
        <v>147.25399999999999</v>
      </c>
      <c r="BE17" s="228">
        <v>2.0368400000000002</v>
      </c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</row>
    <row r="18" spans="1:109" s="10" customFormat="1" ht="14">
      <c r="A18" s="10" t="s">
        <v>2443</v>
      </c>
      <c r="B18" s="226">
        <v>12</v>
      </c>
      <c r="C18" s="226" t="s">
        <v>3203</v>
      </c>
      <c r="D18" s="226" t="s">
        <v>3954</v>
      </c>
      <c r="E18" s="226"/>
      <c r="F18" s="226"/>
      <c r="G18" s="226"/>
      <c r="H18" s="226"/>
      <c r="I18" s="226"/>
      <c r="J18" s="226" t="s">
        <v>3792</v>
      </c>
      <c r="K18" s="226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228">
        <v>6362.13</v>
      </c>
      <c r="AN18" s="63"/>
      <c r="AO18" s="63"/>
      <c r="AP18" s="228">
        <v>2493.21</v>
      </c>
      <c r="AQ18" s="228">
        <v>77608.899999999994</v>
      </c>
      <c r="AR18" s="63"/>
      <c r="AS18" s="63"/>
      <c r="AT18" s="63"/>
      <c r="AU18" s="63"/>
      <c r="AV18" s="63"/>
      <c r="AW18" s="63"/>
      <c r="AX18" s="63"/>
      <c r="AY18" s="63"/>
      <c r="AZ18" s="63"/>
      <c r="BA18" s="228">
        <v>-2.99837</v>
      </c>
      <c r="BB18" s="228">
        <v>257.62200000000001</v>
      </c>
      <c r="BC18" s="228">
        <v>22.395700000000001</v>
      </c>
      <c r="BD18" s="228">
        <v>29.5854</v>
      </c>
      <c r="BE18" s="228">
        <v>-0.50662600000000002</v>
      </c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</row>
    <row r="19" spans="1:109" s="10" customFormat="1" ht="14">
      <c r="A19" s="10" t="s">
        <v>2443</v>
      </c>
      <c r="B19" s="226">
        <v>13</v>
      </c>
      <c r="C19" s="226" t="s">
        <v>3204</v>
      </c>
      <c r="D19" s="226" t="s">
        <v>3954</v>
      </c>
      <c r="E19" s="226"/>
      <c r="F19" s="226"/>
      <c r="G19" s="226"/>
      <c r="H19" s="226"/>
      <c r="I19" s="226"/>
      <c r="J19" s="226" t="s">
        <v>3792</v>
      </c>
      <c r="K19" s="226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228">
        <v>7238.71</v>
      </c>
      <c r="AN19" s="63"/>
      <c r="AO19" s="63"/>
      <c r="AP19" s="228">
        <v>2178.88</v>
      </c>
      <c r="AQ19" s="228">
        <v>131777</v>
      </c>
      <c r="AR19" s="63"/>
      <c r="AS19" s="63"/>
      <c r="AT19" s="63"/>
      <c r="AU19" s="63"/>
      <c r="AV19" s="63"/>
      <c r="AW19" s="63"/>
      <c r="AX19" s="63"/>
      <c r="AY19" s="63"/>
      <c r="AZ19" s="63"/>
      <c r="BA19" s="228">
        <v>9.7906899999999997</v>
      </c>
      <c r="BB19" s="228">
        <v>264.47199999999998</v>
      </c>
      <c r="BC19" s="228">
        <v>22.353400000000001</v>
      </c>
      <c r="BD19" s="228">
        <v>30.560300000000002</v>
      </c>
      <c r="BE19" s="228">
        <v>0.446494</v>
      </c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</row>
    <row r="20" spans="1:109" s="10" customFormat="1" ht="14">
      <c r="A20" s="10" t="s">
        <v>2443</v>
      </c>
      <c r="B20" s="226">
        <v>14</v>
      </c>
      <c r="C20" s="226" t="s">
        <v>3205</v>
      </c>
      <c r="D20" s="226" t="s">
        <v>3954</v>
      </c>
      <c r="E20" s="226"/>
      <c r="F20" s="226"/>
      <c r="G20" s="226"/>
      <c r="H20" s="226"/>
      <c r="I20" s="226"/>
      <c r="J20" s="226" t="s">
        <v>3792</v>
      </c>
      <c r="K20" s="226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228">
        <v>6365.77</v>
      </c>
      <c r="AN20" s="63"/>
      <c r="AO20" s="63"/>
      <c r="AP20" s="228">
        <v>2193.7199999999998</v>
      </c>
      <c r="AQ20" s="228">
        <v>127854</v>
      </c>
      <c r="AR20" s="63"/>
      <c r="AS20" s="63"/>
      <c r="AT20" s="63"/>
      <c r="AU20" s="63"/>
      <c r="AV20" s="63"/>
      <c r="AW20" s="63"/>
      <c r="AX20" s="63"/>
      <c r="AY20" s="63"/>
      <c r="AZ20" s="63"/>
      <c r="BA20" s="228">
        <v>2.2128800000000002</v>
      </c>
      <c r="BB20" s="228">
        <v>268.67500000000001</v>
      </c>
      <c r="BC20" s="228">
        <v>21.9956</v>
      </c>
      <c r="BD20" s="228">
        <v>48.221899999999998</v>
      </c>
      <c r="BE20" s="228">
        <v>2.7842600000000002</v>
      </c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</row>
    <row r="21" spans="1:109" s="10" customFormat="1" ht="14">
      <c r="A21" s="10" t="s">
        <v>2443</v>
      </c>
      <c r="B21" s="226">
        <v>15</v>
      </c>
      <c r="C21" s="226" t="s">
        <v>3206</v>
      </c>
      <c r="D21" s="226" t="s">
        <v>3954</v>
      </c>
      <c r="E21" s="226"/>
      <c r="F21" s="226"/>
      <c r="G21" s="226"/>
      <c r="H21" s="226"/>
      <c r="I21" s="226"/>
      <c r="J21" s="226" t="s">
        <v>3792</v>
      </c>
      <c r="K21" s="226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228">
        <v>5724.47</v>
      </c>
      <c r="AN21" s="63"/>
      <c r="AO21" s="63"/>
      <c r="AP21" s="228">
        <v>1819.52</v>
      </c>
      <c r="AQ21" s="228">
        <v>137416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228">
        <v>9.25169</v>
      </c>
      <c r="BB21" s="228">
        <v>207.81200000000001</v>
      </c>
      <c r="BC21" s="228">
        <v>20.233699999999999</v>
      </c>
      <c r="BD21" s="228">
        <v>36.922499999999999</v>
      </c>
      <c r="BE21" s="228">
        <v>3.6047199999999999</v>
      </c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</row>
    <row r="22" spans="1:109" s="10" customFormat="1" ht="14">
      <c r="A22" s="10" t="s">
        <v>2443</v>
      </c>
      <c r="B22" s="226">
        <v>16</v>
      </c>
      <c r="C22" s="226" t="s">
        <v>3207</v>
      </c>
      <c r="D22" s="226" t="s">
        <v>3954</v>
      </c>
      <c r="E22" s="226"/>
      <c r="F22" s="226"/>
      <c r="G22" s="226"/>
      <c r="H22" s="226"/>
      <c r="I22" s="226"/>
      <c r="J22" s="226" t="s">
        <v>3792</v>
      </c>
      <c r="K22" s="226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228">
        <v>5978.83</v>
      </c>
      <c r="AN22" s="63"/>
      <c r="AO22" s="63"/>
      <c r="AP22" s="228">
        <v>1869.14</v>
      </c>
      <c r="AQ22" s="228">
        <v>101888</v>
      </c>
      <c r="AR22" s="63"/>
      <c r="AS22" s="63"/>
      <c r="AT22" s="63"/>
      <c r="AU22" s="63"/>
      <c r="AV22" s="63"/>
      <c r="AW22" s="63"/>
      <c r="AX22" s="63"/>
      <c r="AY22" s="63"/>
      <c r="AZ22" s="63"/>
      <c r="BA22" s="228">
        <v>11.8332</v>
      </c>
      <c r="BB22" s="228">
        <v>267.666</v>
      </c>
      <c r="BC22" s="228">
        <v>24.197700000000001</v>
      </c>
      <c r="BD22" s="228">
        <v>54.353999999999999</v>
      </c>
      <c r="BE22" s="228">
        <v>-0.66640299999999997</v>
      </c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</row>
    <row r="23" spans="1:109" s="10" customFormat="1" ht="14">
      <c r="A23" s="10" t="s">
        <v>2443</v>
      </c>
      <c r="B23" s="226">
        <v>18</v>
      </c>
      <c r="C23" s="226" t="s">
        <v>3208</v>
      </c>
      <c r="D23" s="226" t="s">
        <v>3954</v>
      </c>
      <c r="E23" s="226"/>
      <c r="F23" s="226"/>
      <c r="G23" s="226"/>
      <c r="H23" s="226"/>
      <c r="I23" s="226"/>
      <c r="J23" s="226" t="s">
        <v>3792</v>
      </c>
      <c r="K23" s="226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228">
        <v>3697.77</v>
      </c>
      <c r="AN23" s="63"/>
      <c r="AO23" s="63"/>
      <c r="AP23" s="228">
        <v>1622.49</v>
      </c>
      <c r="AQ23" s="228">
        <v>65136.7</v>
      </c>
      <c r="AR23" s="63"/>
      <c r="AS23" s="63"/>
      <c r="AT23" s="63"/>
      <c r="AU23" s="63"/>
      <c r="AV23" s="63"/>
      <c r="AW23" s="63"/>
      <c r="AX23" s="63"/>
      <c r="AY23" s="63"/>
      <c r="AZ23" s="63"/>
      <c r="BA23" s="228">
        <v>4.2610400000000004</v>
      </c>
      <c r="BB23" s="228">
        <v>288.05500000000001</v>
      </c>
      <c r="BC23" s="228">
        <v>21.251100000000001</v>
      </c>
      <c r="BD23" s="228">
        <v>44.697699999999998</v>
      </c>
      <c r="BE23" s="228">
        <v>-0.47270699999999999</v>
      </c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</row>
    <row r="24" spans="1:109" s="10" customFormat="1" ht="14">
      <c r="A24" s="10" t="s">
        <v>2443</v>
      </c>
      <c r="B24" s="226">
        <v>19</v>
      </c>
      <c r="C24" s="226" t="s">
        <v>3209</v>
      </c>
      <c r="D24" s="226" t="s">
        <v>3954</v>
      </c>
      <c r="E24" s="226"/>
      <c r="F24" s="226"/>
      <c r="G24" s="226"/>
      <c r="H24" s="226"/>
      <c r="I24" s="226"/>
      <c r="J24" s="226" t="s">
        <v>3792</v>
      </c>
      <c r="K24" s="226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228">
        <v>3873.31</v>
      </c>
      <c r="AN24" s="63"/>
      <c r="AO24" s="63"/>
      <c r="AP24" s="228">
        <v>1678.27</v>
      </c>
      <c r="AQ24" s="228">
        <v>95933.6</v>
      </c>
      <c r="AR24" s="63"/>
      <c r="AS24" s="63"/>
      <c r="AT24" s="63"/>
      <c r="AU24" s="63"/>
      <c r="AV24" s="63"/>
      <c r="AW24" s="63"/>
      <c r="AX24" s="63"/>
      <c r="AY24" s="63"/>
      <c r="AZ24" s="63"/>
      <c r="BA24" s="228">
        <v>52.245699999999999</v>
      </c>
      <c r="BB24" s="228">
        <v>798.774</v>
      </c>
      <c r="BC24" s="228">
        <v>22.04</v>
      </c>
      <c r="BD24" s="228">
        <v>52.164900000000003</v>
      </c>
      <c r="BE24" s="228">
        <v>2.4371299999999998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</row>
    <row r="25" spans="1:109" s="10" customFormat="1" ht="14">
      <c r="A25" s="10" t="s">
        <v>2443</v>
      </c>
      <c r="B25" s="226">
        <v>20</v>
      </c>
      <c r="C25" s="226" t="s">
        <v>3210</v>
      </c>
      <c r="D25" s="226" t="s">
        <v>3954</v>
      </c>
      <c r="E25" s="226"/>
      <c r="F25" s="226"/>
      <c r="G25" s="226"/>
      <c r="H25" s="226"/>
      <c r="I25" s="226"/>
      <c r="J25" s="226" t="s">
        <v>3792</v>
      </c>
      <c r="K25" s="226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228">
        <v>3993.24</v>
      </c>
      <c r="AN25" s="63"/>
      <c r="AO25" s="63"/>
      <c r="AP25" s="228">
        <v>2051.0700000000002</v>
      </c>
      <c r="AQ25" s="228">
        <v>51714.1</v>
      </c>
      <c r="AR25" s="63"/>
      <c r="AS25" s="63"/>
      <c r="AT25" s="63"/>
      <c r="AU25" s="63"/>
      <c r="AV25" s="63"/>
      <c r="AW25" s="63"/>
      <c r="AX25" s="63"/>
      <c r="AY25" s="63"/>
      <c r="AZ25" s="63"/>
      <c r="BA25" s="228">
        <v>20.3218</v>
      </c>
      <c r="BB25" s="228">
        <v>322.18700000000001</v>
      </c>
      <c r="BC25" s="228">
        <v>31.228899999999999</v>
      </c>
      <c r="BD25" s="228">
        <v>82.771299999999997</v>
      </c>
      <c r="BE25" s="228">
        <v>3.8861E-2</v>
      </c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</row>
    <row r="26" spans="1:109" s="10" customFormat="1" ht="14">
      <c r="A26" s="10" t="s">
        <v>2443</v>
      </c>
      <c r="B26" s="226">
        <v>21</v>
      </c>
      <c r="C26" s="226" t="s">
        <v>3211</v>
      </c>
      <c r="D26" s="226" t="s">
        <v>3954</v>
      </c>
      <c r="E26" s="226"/>
      <c r="F26" s="226"/>
      <c r="G26" s="226"/>
      <c r="H26" s="226"/>
      <c r="I26" s="226"/>
      <c r="J26" s="226" t="s">
        <v>3792</v>
      </c>
      <c r="K26" s="226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228">
        <v>5241.46</v>
      </c>
      <c r="AN26" s="63"/>
      <c r="AO26" s="63"/>
      <c r="AP26" s="228">
        <v>1599.67</v>
      </c>
      <c r="AQ26" s="228">
        <v>40662.1</v>
      </c>
      <c r="AR26" s="63"/>
      <c r="AS26" s="63"/>
      <c r="AT26" s="63"/>
      <c r="AU26" s="63"/>
      <c r="AV26" s="63"/>
      <c r="AW26" s="63"/>
      <c r="AX26" s="63"/>
      <c r="AY26" s="63"/>
      <c r="AZ26" s="63"/>
      <c r="BA26" s="228">
        <v>44.74</v>
      </c>
      <c r="BB26" s="228">
        <v>346.721</v>
      </c>
      <c r="BC26" s="228">
        <v>36.543399999999998</v>
      </c>
      <c r="BD26" s="228">
        <v>170.55099999999999</v>
      </c>
      <c r="BE26" s="228">
        <v>1.5626800000000001</v>
      </c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</row>
    <row r="27" spans="1:109" s="10" customFormat="1" ht="14">
      <c r="A27" s="10" t="s">
        <v>2443</v>
      </c>
      <c r="B27" s="226">
        <v>22</v>
      </c>
      <c r="C27" s="226" t="s">
        <v>3212</v>
      </c>
      <c r="D27" s="226" t="s">
        <v>3954</v>
      </c>
      <c r="E27" s="226"/>
      <c r="F27" s="226"/>
      <c r="G27" s="226"/>
      <c r="H27" s="226"/>
      <c r="I27" s="226"/>
      <c r="J27" s="226" t="s">
        <v>3792</v>
      </c>
      <c r="K27" s="226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228">
        <v>23506.7</v>
      </c>
      <c r="AN27" s="63"/>
      <c r="AO27" s="63"/>
      <c r="AP27" s="228">
        <v>1189.53</v>
      </c>
      <c r="AQ27" s="228">
        <v>108637</v>
      </c>
      <c r="AR27" s="63"/>
      <c r="AS27" s="63"/>
      <c r="AT27" s="63"/>
      <c r="AU27" s="63"/>
      <c r="AV27" s="63"/>
      <c r="AW27" s="63"/>
      <c r="AX27" s="63"/>
      <c r="AY27" s="63"/>
      <c r="AZ27" s="63"/>
      <c r="BA27" s="228">
        <v>33.088900000000002</v>
      </c>
      <c r="BB27" s="228">
        <v>590.07399999999996</v>
      </c>
      <c r="BC27" s="228">
        <v>34.357399999999998</v>
      </c>
      <c r="BD27" s="228">
        <v>324.70800000000003</v>
      </c>
      <c r="BE27" s="228">
        <v>42.336500000000001</v>
      </c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</row>
    <row r="28" spans="1:109" s="10" customFormat="1" ht="14">
      <c r="A28" s="10" t="s">
        <v>2443</v>
      </c>
      <c r="B28" s="226">
        <v>26</v>
      </c>
      <c r="C28" s="226" t="s">
        <v>3213</v>
      </c>
      <c r="D28" s="226" t="s">
        <v>3954</v>
      </c>
      <c r="E28" s="226"/>
      <c r="F28" s="226"/>
      <c r="G28" s="226"/>
      <c r="H28" s="226"/>
      <c r="I28" s="226"/>
      <c r="J28" s="226" t="s">
        <v>3792</v>
      </c>
      <c r="K28" s="226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228">
        <v>3288.8</v>
      </c>
      <c r="AN28" s="63"/>
      <c r="AO28" s="63"/>
      <c r="AP28" s="228">
        <v>2077.8200000000002</v>
      </c>
      <c r="AQ28" s="228">
        <v>135815</v>
      </c>
      <c r="AR28" s="63"/>
      <c r="AS28" s="63"/>
      <c r="AT28" s="63"/>
      <c r="AU28" s="63"/>
      <c r="AV28" s="63"/>
      <c r="AW28" s="63"/>
      <c r="AX28" s="63"/>
      <c r="AY28" s="63"/>
      <c r="AZ28" s="63"/>
      <c r="BA28" s="228">
        <v>4.9865700000000004</v>
      </c>
      <c r="BB28" s="228">
        <v>214.39400000000001</v>
      </c>
      <c r="BC28" s="228">
        <v>17.156600000000001</v>
      </c>
      <c r="BD28" s="228">
        <v>18.817499999999999</v>
      </c>
      <c r="BE28" s="228">
        <v>2.6465200000000002</v>
      </c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</row>
    <row r="29" spans="1:109" s="10" customFormat="1" ht="14">
      <c r="A29" s="10" t="s">
        <v>2443</v>
      </c>
      <c r="B29" s="226">
        <v>27</v>
      </c>
      <c r="C29" s="226" t="s">
        <v>3214</v>
      </c>
      <c r="D29" s="226" t="s">
        <v>3954</v>
      </c>
      <c r="E29" s="226"/>
      <c r="F29" s="226"/>
      <c r="G29" s="226"/>
      <c r="H29" s="226"/>
      <c r="I29" s="226"/>
      <c r="J29" s="226" t="s">
        <v>3792</v>
      </c>
      <c r="K29" s="226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228">
        <v>4518.99</v>
      </c>
      <c r="AN29" s="63"/>
      <c r="AO29" s="63"/>
      <c r="AP29" s="228">
        <v>1785.98</v>
      </c>
      <c r="AQ29" s="228">
        <v>120733</v>
      </c>
      <c r="AR29" s="63"/>
      <c r="AS29" s="63"/>
      <c r="AT29" s="63"/>
      <c r="AU29" s="63"/>
      <c r="AV29" s="63"/>
      <c r="AW29" s="63"/>
      <c r="AX29" s="63"/>
      <c r="AY29" s="63"/>
      <c r="AZ29" s="63"/>
      <c r="BA29" s="228">
        <v>6.8396699999999999</v>
      </c>
      <c r="BB29" s="228">
        <v>213.77099999999999</v>
      </c>
      <c r="BC29" s="228">
        <v>16.8522</v>
      </c>
      <c r="BD29" s="228">
        <v>23.463899999999999</v>
      </c>
      <c r="BE29" s="228">
        <v>0.80614600000000003</v>
      </c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</row>
    <row r="30" spans="1:109" s="10" customFormat="1" ht="14">
      <c r="A30" s="10" t="s">
        <v>2443</v>
      </c>
      <c r="B30" s="226">
        <v>28</v>
      </c>
      <c r="C30" s="226" t="s">
        <v>3215</v>
      </c>
      <c r="D30" s="226" t="s">
        <v>3954</v>
      </c>
      <c r="E30" s="226"/>
      <c r="F30" s="226"/>
      <c r="G30" s="226"/>
      <c r="H30" s="226"/>
      <c r="I30" s="226"/>
      <c r="J30" s="226" t="s">
        <v>3792</v>
      </c>
      <c r="K30" s="226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228">
        <v>5837.6</v>
      </c>
      <c r="AN30" s="63"/>
      <c r="AO30" s="63"/>
      <c r="AP30" s="228">
        <v>1930.54</v>
      </c>
      <c r="AQ30" s="228">
        <v>143972</v>
      </c>
      <c r="AR30" s="63"/>
      <c r="AS30" s="63"/>
      <c r="AT30" s="63"/>
      <c r="AU30" s="63"/>
      <c r="AV30" s="63"/>
      <c r="AW30" s="63"/>
      <c r="AX30" s="63"/>
      <c r="AY30" s="63"/>
      <c r="AZ30" s="63"/>
      <c r="BA30" s="228">
        <v>6.3500100000000002</v>
      </c>
      <c r="BB30" s="228">
        <v>208.827</v>
      </c>
      <c r="BC30" s="228">
        <v>16.2986</v>
      </c>
      <c r="BD30" s="228">
        <v>15.6813</v>
      </c>
      <c r="BE30" s="228">
        <v>-0.17835799999999999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</row>
    <row r="31" spans="1:109" s="10" customFormat="1" ht="14">
      <c r="A31" s="10" t="s">
        <v>2443</v>
      </c>
      <c r="B31" s="226">
        <v>29</v>
      </c>
      <c r="C31" s="226" t="s">
        <v>3216</v>
      </c>
      <c r="D31" s="226" t="s">
        <v>3954</v>
      </c>
      <c r="E31" s="226"/>
      <c r="F31" s="226"/>
      <c r="G31" s="226"/>
      <c r="H31" s="226"/>
      <c r="I31" s="226"/>
      <c r="J31" s="226" t="s">
        <v>3792</v>
      </c>
      <c r="K31" s="226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228">
        <v>3558.41</v>
      </c>
      <c r="AN31" s="63"/>
      <c r="AO31" s="63"/>
      <c r="AP31" s="228">
        <v>1724.31</v>
      </c>
      <c r="AQ31" s="228">
        <v>123703</v>
      </c>
      <c r="AR31" s="63"/>
      <c r="AS31" s="63"/>
      <c r="AT31" s="63"/>
      <c r="AU31" s="63"/>
      <c r="AV31" s="63"/>
      <c r="AW31" s="63"/>
      <c r="AX31" s="63"/>
      <c r="AY31" s="63"/>
      <c r="AZ31" s="63"/>
      <c r="BA31" s="228">
        <v>0.47853899999999999</v>
      </c>
      <c r="BB31" s="228">
        <v>182.17500000000001</v>
      </c>
      <c r="BC31" s="228">
        <v>13.026899999999999</v>
      </c>
      <c r="BD31" s="228">
        <v>9.5351900000000001</v>
      </c>
      <c r="BE31" s="228">
        <v>1.66001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</row>
    <row r="32" spans="1:109" s="10" customFormat="1" ht="14">
      <c r="A32" s="10" t="s">
        <v>2443</v>
      </c>
      <c r="B32" s="226">
        <v>31</v>
      </c>
      <c r="C32" s="226" t="s">
        <v>3217</v>
      </c>
      <c r="D32" s="226" t="s">
        <v>3954</v>
      </c>
      <c r="E32" s="226"/>
      <c r="F32" s="226"/>
      <c r="G32" s="226"/>
      <c r="H32" s="226"/>
      <c r="I32" s="226"/>
      <c r="J32" s="226" t="s">
        <v>3792</v>
      </c>
      <c r="K32" s="226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228">
        <v>27375.8</v>
      </c>
      <c r="AN32" s="63"/>
      <c r="AO32" s="63"/>
      <c r="AP32" s="228">
        <v>1162.49</v>
      </c>
      <c r="AQ32" s="228">
        <v>130999</v>
      </c>
      <c r="AR32" s="63"/>
      <c r="AS32" s="63"/>
      <c r="AT32" s="63"/>
      <c r="AU32" s="63"/>
      <c r="AV32" s="63"/>
      <c r="AW32" s="63"/>
      <c r="AX32" s="63"/>
      <c r="AY32" s="63"/>
      <c r="AZ32" s="63"/>
      <c r="BA32" s="228">
        <v>23.0639</v>
      </c>
      <c r="BB32" s="228">
        <v>576.48800000000006</v>
      </c>
      <c r="BC32" s="228">
        <v>28.042100000000001</v>
      </c>
      <c r="BD32" s="228">
        <v>281.60700000000003</v>
      </c>
      <c r="BE32" s="228">
        <v>22.462399999999999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</row>
    <row r="33" spans="1:109" s="10" customFormat="1" ht="14">
      <c r="A33" s="10" t="s">
        <v>2443</v>
      </c>
      <c r="B33" s="226">
        <v>33</v>
      </c>
      <c r="C33" s="226" t="s">
        <v>3218</v>
      </c>
      <c r="D33" s="226" t="s">
        <v>3954</v>
      </c>
      <c r="E33" s="226"/>
      <c r="F33" s="226"/>
      <c r="G33" s="226"/>
      <c r="H33" s="226"/>
      <c r="I33" s="226"/>
      <c r="J33" s="226" t="s">
        <v>3792</v>
      </c>
      <c r="K33" s="226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228">
        <v>2872.22</v>
      </c>
      <c r="AN33" s="63"/>
      <c r="AO33" s="63"/>
      <c r="AP33" s="228">
        <v>1916.65</v>
      </c>
      <c r="AQ33" s="228">
        <v>116212</v>
      </c>
      <c r="AR33" s="63"/>
      <c r="AS33" s="63"/>
      <c r="AT33" s="63"/>
      <c r="AU33" s="63"/>
      <c r="AV33" s="63"/>
      <c r="AW33" s="63"/>
      <c r="AX33" s="63"/>
      <c r="AY33" s="63"/>
      <c r="AZ33" s="63"/>
      <c r="BA33" s="228">
        <v>5.2635199999999998</v>
      </c>
      <c r="BB33" s="228">
        <v>170.916</v>
      </c>
      <c r="BC33" s="228">
        <v>13.832599999999999</v>
      </c>
      <c r="BD33" s="228">
        <v>4.4820799999999998</v>
      </c>
      <c r="BE33" s="228">
        <v>2.2842899999999999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</row>
    <row r="34" spans="1:109" s="10" customFormat="1" ht="14">
      <c r="A34" s="10" t="s">
        <v>2443</v>
      </c>
      <c r="B34" s="226">
        <v>34</v>
      </c>
      <c r="C34" s="226" t="s">
        <v>3219</v>
      </c>
      <c r="D34" s="226" t="s">
        <v>3954</v>
      </c>
      <c r="E34" s="226"/>
      <c r="F34" s="226"/>
      <c r="G34" s="226"/>
      <c r="H34" s="226"/>
      <c r="I34" s="226"/>
      <c r="J34" s="226" t="s">
        <v>3792</v>
      </c>
      <c r="K34" s="226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228">
        <v>4847.84</v>
      </c>
      <c r="AN34" s="63"/>
      <c r="AO34" s="63"/>
      <c r="AP34" s="228">
        <v>1635.96</v>
      </c>
      <c r="AQ34" s="228">
        <v>133033</v>
      </c>
      <c r="AR34" s="63"/>
      <c r="AS34" s="63"/>
      <c r="AT34" s="63"/>
      <c r="AU34" s="63"/>
      <c r="AV34" s="63"/>
      <c r="AW34" s="63"/>
      <c r="AX34" s="63"/>
      <c r="AY34" s="63"/>
      <c r="AZ34" s="63"/>
      <c r="BA34" s="228">
        <v>4.9702599999999997</v>
      </c>
      <c r="BB34" s="228">
        <v>214.02799999999999</v>
      </c>
      <c r="BC34" s="228">
        <v>15.955299999999999</v>
      </c>
      <c r="BD34" s="228">
        <v>27.424900000000001</v>
      </c>
      <c r="BE34" s="228">
        <v>1.23854</v>
      </c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</row>
    <row r="35" spans="1:109" s="10" customFormat="1" ht="14">
      <c r="A35" s="10" t="s">
        <v>2443</v>
      </c>
      <c r="B35" s="226">
        <v>35</v>
      </c>
      <c r="C35" s="226" t="s">
        <v>3220</v>
      </c>
      <c r="D35" s="226" t="s">
        <v>3954</v>
      </c>
      <c r="E35" s="226"/>
      <c r="F35" s="226"/>
      <c r="G35" s="226"/>
      <c r="H35" s="226"/>
      <c r="I35" s="226"/>
      <c r="J35" s="226" t="s">
        <v>3792</v>
      </c>
      <c r="K35" s="226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228">
        <v>3880.59</v>
      </c>
      <c r="AN35" s="63"/>
      <c r="AO35" s="63"/>
      <c r="AP35" s="228">
        <v>1803.14</v>
      </c>
      <c r="AQ35" s="228">
        <v>115337</v>
      </c>
      <c r="AR35" s="63"/>
      <c r="AS35" s="63"/>
      <c r="AT35" s="63"/>
      <c r="AU35" s="63"/>
      <c r="AV35" s="63"/>
      <c r="AW35" s="63"/>
      <c r="AX35" s="63"/>
      <c r="AY35" s="63"/>
      <c r="AZ35" s="63"/>
      <c r="BA35" s="228">
        <v>6.3312400000000002</v>
      </c>
      <c r="BB35" s="228">
        <v>200.50299999999999</v>
      </c>
      <c r="BC35" s="228">
        <v>15.767099999999999</v>
      </c>
      <c r="BD35" s="228">
        <v>15.5878</v>
      </c>
      <c r="BE35" s="228">
        <v>2.1634699999999998</v>
      </c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</row>
    <row r="36" spans="1:109" s="10" customFormat="1" ht="14">
      <c r="A36" s="10" t="s">
        <v>2443</v>
      </c>
      <c r="B36" s="226">
        <v>36</v>
      </c>
      <c r="C36" s="226" t="s">
        <v>3221</v>
      </c>
      <c r="D36" s="226" t="s">
        <v>3954</v>
      </c>
      <c r="E36" s="226"/>
      <c r="F36" s="226"/>
      <c r="G36" s="226"/>
      <c r="H36" s="226"/>
      <c r="I36" s="226"/>
      <c r="J36" s="226" t="s">
        <v>3792</v>
      </c>
      <c r="K36" s="226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228">
        <v>19324.5</v>
      </c>
      <c r="AN36" s="63"/>
      <c r="AO36" s="63"/>
      <c r="AP36" s="228">
        <v>809.11099999999999</v>
      </c>
      <c r="AQ36" s="228">
        <v>101269</v>
      </c>
      <c r="AR36" s="63"/>
      <c r="AS36" s="63"/>
      <c r="AT36" s="63"/>
      <c r="AU36" s="63"/>
      <c r="AV36" s="63"/>
      <c r="AW36" s="63"/>
      <c r="AX36" s="63"/>
      <c r="AY36" s="63"/>
      <c r="AZ36" s="63"/>
      <c r="BA36" s="228">
        <v>43.921399999999998</v>
      </c>
      <c r="BB36" s="228">
        <v>852.53099999999995</v>
      </c>
      <c r="BC36" s="228">
        <v>38.727899999999998</v>
      </c>
      <c r="BD36" s="228">
        <v>373.01900000000001</v>
      </c>
      <c r="BE36" s="228">
        <v>41.835500000000003</v>
      </c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</row>
    <row r="37" spans="1:109" s="10" customFormat="1" ht="14">
      <c r="A37" s="10" t="s">
        <v>2443</v>
      </c>
      <c r="B37" s="226">
        <v>39</v>
      </c>
      <c r="C37" s="226" t="s">
        <v>3222</v>
      </c>
      <c r="D37" s="226" t="s">
        <v>3954</v>
      </c>
      <c r="E37" s="226"/>
      <c r="F37" s="226"/>
      <c r="G37" s="226"/>
      <c r="H37" s="226"/>
      <c r="I37" s="226"/>
      <c r="J37" s="226" t="s">
        <v>3792</v>
      </c>
      <c r="K37" s="226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228">
        <v>5053.13</v>
      </c>
      <c r="AN37" s="63"/>
      <c r="AO37" s="63"/>
      <c r="AP37" s="228">
        <v>1968.83</v>
      </c>
      <c r="AQ37" s="228">
        <v>135191</v>
      </c>
      <c r="AR37" s="63"/>
      <c r="AS37" s="63"/>
      <c r="AT37" s="63"/>
      <c r="AU37" s="63"/>
      <c r="AV37" s="63"/>
      <c r="AW37" s="63"/>
      <c r="AX37" s="63"/>
      <c r="AY37" s="63"/>
      <c r="AZ37" s="63"/>
      <c r="BA37" s="228">
        <v>4.9995399999999997</v>
      </c>
      <c r="BB37" s="228">
        <v>216.24199999999999</v>
      </c>
      <c r="BC37" s="228">
        <v>17.006900000000002</v>
      </c>
      <c r="BD37" s="228">
        <v>22.986899999999999</v>
      </c>
      <c r="BE37" s="228">
        <v>1.6515200000000001</v>
      </c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</row>
    <row r="38" spans="1:109" s="10" customFormat="1" ht="14">
      <c r="A38" s="10" t="s">
        <v>2443</v>
      </c>
      <c r="B38" s="226">
        <v>41</v>
      </c>
      <c r="C38" s="226" t="s">
        <v>3223</v>
      </c>
      <c r="D38" s="226" t="s">
        <v>3954</v>
      </c>
      <c r="E38" s="226"/>
      <c r="F38" s="226"/>
      <c r="G38" s="226"/>
      <c r="H38" s="226"/>
      <c r="I38" s="226"/>
      <c r="J38" s="226" t="s">
        <v>3792</v>
      </c>
      <c r="K38" s="226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228">
        <v>21533.8</v>
      </c>
      <c r="AN38" s="63"/>
      <c r="AO38" s="63"/>
      <c r="AP38" s="228">
        <v>976.11599999999999</v>
      </c>
      <c r="AQ38" s="228">
        <v>114291</v>
      </c>
      <c r="AR38" s="63"/>
      <c r="AS38" s="63"/>
      <c r="AT38" s="63"/>
      <c r="AU38" s="63"/>
      <c r="AV38" s="63"/>
      <c r="AW38" s="63"/>
      <c r="AX38" s="63"/>
      <c r="AY38" s="63"/>
      <c r="AZ38" s="63"/>
      <c r="BA38" s="228">
        <v>35.623699999999999</v>
      </c>
      <c r="BB38" s="228">
        <v>639.90300000000002</v>
      </c>
      <c r="BC38" s="228">
        <v>34.126800000000003</v>
      </c>
      <c r="BD38" s="228">
        <v>314.291</v>
      </c>
      <c r="BE38" s="228">
        <v>34.016300000000001</v>
      </c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</row>
    <row r="39" spans="1:109" s="10" customFormat="1" ht="14">
      <c r="A39" s="10" t="s">
        <v>2443</v>
      </c>
      <c r="B39" s="226">
        <v>42</v>
      </c>
      <c r="C39" s="226" t="s">
        <v>3224</v>
      </c>
      <c r="D39" s="226" t="s">
        <v>3954</v>
      </c>
      <c r="E39" s="226"/>
      <c r="F39" s="226"/>
      <c r="G39" s="226"/>
      <c r="H39" s="226"/>
      <c r="I39" s="226"/>
      <c r="J39" s="226" t="s">
        <v>3792</v>
      </c>
      <c r="K39" s="226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228">
        <v>21566.799999999999</v>
      </c>
      <c r="AN39" s="63"/>
      <c r="AO39" s="63"/>
      <c r="AP39" s="228">
        <v>1135.06</v>
      </c>
      <c r="AQ39" s="228">
        <v>115482</v>
      </c>
      <c r="AR39" s="63"/>
      <c r="AS39" s="63"/>
      <c r="AT39" s="63"/>
      <c r="AU39" s="63"/>
      <c r="AV39" s="63"/>
      <c r="AW39" s="63"/>
      <c r="AX39" s="63"/>
      <c r="AY39" s="63"/>
      <c r="AZ39" s="63"/>
      <c r="BA39" s="228">
        <v>37.0503</v>
      </c>
      <c r="BB39" s="228">
        <v>696.97</v>
      </c>
      <c r="BC39" s="228">
        <v>35.271500000000003</v>
      </c>
      <c r="BD39" s="228">
        <v>327.38299999999998</v>
      </c>
      <c r="BE39" s="228">
        <v>33.397399999999998</v>
      </c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</row>
    <row r="40" spans="1:109" s="10" customFormat="1" ht="14">
      <c r="A40" s="10" t="s">
        <v>2443</v>
      </c>
      <c r="B40" s="226">
        <v>43</v>
      </c>
      <c r="C40" s="226" t="s">
        <v>3225</v>
      </c>
      <c r="D40" s="226" t="s">
        <v>3954</v>
      </c>
      <c r="E40" s="226"/>
      <c r="F40" s="226"/>
      <c r="G40" s="226"/>
      <c r="H40" s="226"/>
      <c r="I40" s="226"/>
      <c r="J40" s="226" t="s">
        <v>3792</v>
      </c>
      <c r="K40" s="226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228">
        <v>3838.28</v>
      </c>
      <c r="AN40" s="63"/>
      <c r="AO40" s="63"/>
      <c r="AP40" s="228">
        <v>1703.52</v>
      </c>
      <c r="AQ40" s="228">
        <v>118739</v>
      </c>
      <c r="AR40" s="63"/>
      <c r="AS40" s="63"/>
      <c r="AT40" s="63"/>
      <c r="AU40" s="63"/>
      <c r="AV40" s="63"/>
      <c r="AW40" s="63"/>
      <c r="AX40" s="63"/>
      <c r="AY40" s="63"/>
      <c r="AZ40" s="63"/>
      <c r="BA40" s="228">
        <v>4.2836400000000001</v>
      </c>
      <c r="BB40" s="228">
        <v>212.715</v>
      </c>
      <c r="BC40" s="228">
        <v>17.061800000000002</v>
      </c>
      <c r="BD40" s="228">
        <v>17.930599999999998</v>
      </c>
      <c r="BE40" s="228">
        <v>1.94092</v>
      </c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</row>
    <row r="41" spans="1:109" s="10" customFormat="1" ht="14">
      <c r="A41" s="10" t="s">
        <v>2443</v>
      </c>
      <c r="B41" s="226">
        <v>44</v>
      </c>
      <c r="C41" s="226" t="s">
        <v>3226</v>
      </c>
      <c r="D41" s="226" t="s">
        <v>3954</v>
      </c>
      <c r="E41" s="226"/>
      <c r="F41" s="226"/>
      <c r="G41" s="226"/>
      <c r="H41" s="226"/>
      <c r="I41" s="226"/>
      <c r="J41" s="226" t="s">
        <v>3792</v>
      </c>
      <c r="K41" s="226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228">
        <v>5309.22</v>
      </c>
      <c r="AN41" s="63"/>
      <c r="AO41" s="63"/>
      <c r="AP41" s="228">
        <v>1891.14</v>
      </c>
      <c r="AQ41" s="228">
        <v>136913</v>
      </c>
      <c r="AR41" s="63"/>
      <c r="AS41" s="63"/>
      <c r="AT41" s="63"/>
      <c r="AU41" s="63"/>
      <c r="AV41" s="63"/>
      <c r="AW41" s="63"/>
      <c r="AX41" s="63"/>
      <c r="AY41" s="63"/>
      <c r="AZ41" s="63"/>
      <c r="BA41" s="228">
        <v>2.1197599999999999</v>
      </c>
      <c r="BB41" s="228">
        <v>218.95</v>
      </c>
      <c r="BC41" s="228">
        <v>15.444100000000001</v>
      </c>
      <c r="BD41" s="228">
        <v>23.935600000000001</v>
      </c>
      <c r="BE41" s="228">
        <v>0.73243999999999998</v>
      </c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</row>
    <row r="42" spans="1:109" s="10" customFormat="1" ht="14">
      <c r="A42" s="10" t="s">
        <v>2443</v>
      </c>
      <c r="B42" s="226">
        <v>46</v>
      </c>
      <c r="C42" s="226" t="s">
        <v>3227</v>
      </c>
      <c r="D42" s="226" t="s">
        <v>3954</v>
      </c>
      <c r="E42" s="226"/>
      <c r="F42" s="226"/>
      <c r="G42" s="226"/>
      <c r="H42" s="226"/>
      <c r="I42" s="226"/>
      <c r="J42" s="226" t="s">
        <v>3792</v>
      </c>
      <c r="K42" s="226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228">
        <v>3687.75</v>
      </c>
      <c r="AN42" s="63"/>
      <c r="AO42" s="63"/>
      <c r="AP42" s="228">
        <v>1343.86</v>
      </c>
      <c r="AQ42" s="228">
        <v>117272</v>
      </c>
      <c r="AR42" s="63"/>
      <c r="AS42" s="63"/>
      <c r="AT42" s="63"/>
      <c r="AU42" s="63"/>
      <c r="AV42" s="63"/>
      <c r="AW42" s="63"/>
      <c r="AX42" s="63"/>
      <c r="AY42" s="63"/>
      <c r="AZ42" s="63"/>
      <c r="BA42" s="228">
        <v>3.6714899999999999</v>
      </c>
      <c r="BB42" s="228">
        <v>193.119</v>
      </c>
      <c r="BC42" s="228">
        <v>13.282500000000001</v>
      </c>
      <c r="BD42" s="228">
        <v>4.1054500000000003</v>
      </c>
      <c r="BE42" s="228">
        <v>1.4227399999999999</v>
      </c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</row>
    <row r="43" spans="1:109" s="10" customFormat="1" ht="14">
      <c r="A43" s="10" t="s">
        <v>2443</v>
      </c>
      <c r="B43" s="226">
        <v>48</v>
      </c>
      <c r="C43" s="226" t="s">
        <v>3228</v>
      </c>
      <c r="D43" s="226" t="s">
        <v>3954</v>
      </c>
      <c r="E43" s="226"/>
      <c r="F43" s="226"/>
      <c r="G43" s="226"/>
      <c r="H43" s="226"/>
      <c r="I43" s="226"/>
      <c r="J43" s="226" t="s">
        <v>3792</v>
      </c>
      <c r="K43" s="226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228">
        <v>3993.81</v>
      </c>
      <c r="AN43" s="63"/>
      <c r="AO43" s="63"/>
      <c r="AP43" s="228">
        <v>1654.12</v>
      </c>
      <c r="AQ43" s="228">
        <v>147893</v>
      </c>
      <c r="AR43" s="63"/>
      <c r="AS43" s="63"/>
      <c r="AT43" s="63"/>
      <c r="AU43" s="63"/>
      <c r="AV43" s="63"/>
      <c r="AW43" s="63"/>
      <c r="AX43" s="63"/>
      <c r="AY43" s="63"/>
      <c r="AZ43" s="63"/>
      <c r="BA43" s="228">
        <v>6.6615000000000002</v>
      </c>
      <c r="BB43" s="228">
        <v>230.78</v>
      </c>
      <c r="BC43" s="228">
        <v>18.721699999999998</v>
      </c>
      <c r="BD43" s="228">
        <v>21.214099999999998</v>
      </c>
      <c r="BE43" s="228">
        <v>1.70885</v>
      </c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</row>
    <row r="44" spans="1:109" s="10" customFormat="1" ht="14">
      <c r="A44" s="10" t="s">
        <v>2443</v>
      </c>
      <c r="B44" s="226">
        <v>49</v>
      </c>
      <c r="C44" s="226" t="s">
        <v>3229</v>
      </c>
      <c r="D44" s="226" t="s">
        <v>3954</v>
      </c>
      <c r="E44" s="226"/>
      <c r="F44" s="226"/>
      <c r="G44" s="226"/>
      <c r="H44" s="226"/>
      <c r="I44" s="226"/>
      <c r="J44" s="226" t="s">
        <v>3792</v>
      </c>
      <c r="K44" s="22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228">
        <v>3710.82</v>
      </c>
      <c r="AN44" s="63"/>
      <c r="AO44" s="63"/>
      <c r="AP44" s="228">
        <v>1870.72</v>
      </c>
      <c r="AQ44" s="228">
        <v>131991</v>
      </c>
      <c r="AR44" s="63"/>
      <c r="AS44" s="63"/>
      <c r="AT44" s="63"/>
      <c r="AU44" s="63"/>
      <c r="AV44" s="63"/>
      <c r="AW44" s="63"/>
      <c r="AX44" s="63"/>
      <c r="AY44" s="63"/>
      <c r="AZ44" s="63"/>
      <c r="BA44" s="228">
        <v>8.3270499999999998</v>
      </c>
      <c r="BB44" s="228">
        <v>209.85400000000001</v>
      </c>
      <c r="BC44" s="228">
        <v>17.887499999999999</v>
      </c>
      <c r="BD44" s="228">
        <v>19.735900000000001</v>
      </c>
      <c r="BE44" s="228">
        <v>0.97995399999999999</v>
      </c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</row>
    <row r="45" spans="1:109" s="10" customFormat="1" ht="14">
      <c r="A45" s="10" t="s">
        <v>2443</v>
      </c>
      <c r="B45" s="226">
        <v>51</v>
      </c>
      <c r="C45" s="226" t="s">
        <v>3230</v>
      </c>
      <c r="D45" s="226" t="s">
        <v>3954</v>
      </c>
      <c r="E45" s="226"/>
      <c r="F45" s="226"/>
      <c r="G45" s="226"/>
      <c r="H45" s="226"/>
      <c r="I45" s="226"/>
      <c r="J45" s="226" t="s">
        <v>3792</v>
      </c>
      <c r="K45" s="226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228">
        <v>18034.8</v>
      </c>
      <c r="AN45" s="63"/>
      <c r="AO45" s="63"/>
      <c r="AP45" s="228">
        <v>881.88300000000004</v>
      </c>
      <c r="AQ45" s="228">
        <v>107564</v>
      </c>
      <c r="AR45" s="63"/>
      <c r="AS45" s="63"/>
      <c r="AT45" s="63"/>
      <c r="AU45" s="63"/>
      <c r="AV45" s="63"/>
      <c r="AW45" s="63"/>
      <c r="AX45" s="63"/>
      <c r="AY45" s="63"/>
      <c r="AZ45" s="63"/>
      <c r="BA45" s="228">
        <v>36.164400000000001</v>
      </c>
      <c r="BB45" s="228">
        <v>655.33699999999999</v>
      </c>
      <c r="BC45" s="228">
        <v>36.153100000000002</v>
      </c>
      <c r="BD45" s="228">
        <v>344.54599999999999</v>
      </c>
      <c r="BE45" s="228">
        <v>39.536799999999999</v>
      </c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</row>
    <row r="46" spans="1:109" s="10" customFormat="1" ht="14">
      <c r="A46" s="10" t="s">
        <v>2443</v>
      </c>
      <c r="B46" s="226">
        <v>53</v>
      </c>
      <c r="C46" s="226" t="s">
        <v>3231</v>
      </c>
      <c r="D46" s="226" t="s">
        <v>3954</v>
      </c>
      <c r="E46" s="226"/>
      <c r="F46" s="226"/>
      <c r="G46" s="226"/>
      <c r="H46" s="226"/>
      <c r="I46" s="226"/>
      <c r="J46" s="226" t="s">
        <v>3792</v>
      </c>
      <c r="K46" s="226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228">
        <v>19222.099999999999</v>
      </c>
      <c r="AN46" s="63"/>
      <c r="AO46" s="63"/>
      <c r="AP46" s="228">
        <v>1317.22</v>
      </c>
      <c r="AQ46" s="228">
        <v>100167</v>
      </c>
      <c r="AR46" s="63"/>
      <c r="AS46" s="63"/>
      <c r="AT46" s="63"/>
      <c r="AU46" s="63"/>
      <c r="AV46" s="63"/>
      <c r="AW46" s="63"/>
      <c r="AX46" s="63"/>
      <c r="AY46" s="63"/>
      <c r="AZ46" s="63"/>
      <c r="BA46" s="228">
        <v>38.469099999999997</v>
      </c>
      <c r="BB46" s="228">
        <v>700.41200000000003</v>
      </c>
      <c r="BC46" s="228">
        <v>36.9681</v>
      </c>
      <c r="BD46" s="228">
        <v>345.36500000000001</v>
      </c>
      <c r="BE46" s="228">
        <v>36.717100000000002</v>
      </c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</row>
    <row r="47" spans="1:109" s="10" customFormat="1" ht="14">
      <c r="A47" s="10" t="s">
        <v>2443</v>
      </c>
      <c r="B47" s="226">
        <v>54</v>
      </c>
      <c r="C47" s="226" t="s">
        <v>3232</v>
      </c>
      <c r="D47" s="226" t="s">
        <v>3954</v>
      </c>
      <c r="E47" s="226"/>
      <c r="F47" s="226"/>
      <c r="G47" s="226"/>
      <c r="H47" s="226"/>
      <c r="I47" s="226"/>
      <c r="J47" s="226" t="s">
        <v>3792</v>
      </c>
      <c r="K47" s="226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228">
        <v>21755.9</v>
      </c>
      <c r="AN47" s="63"/>
      <c r="AO47" s="63"/>
      <c r="AP47" s="228">
        <v>1064.8699999999999</v>
      </c>
      <c r="AQ47" s="228">
        <v>110228</v>
      </c>
      <c r="AR47" s="63"/>
      <c r="AS47" s="63"/>
      <c r="AT47" s="63"/>
      <c r="AU47" s="63"/>
      <c r="AV47" s="63"/>
      <c r="AW47" s="63"/>
      <c r="AX47" s="63"/>
      <c r="AY47" s="63"/>
      <c r="AZ47" s="63"/>
      <c r="BA47" s="228">
        <v>35.7667</v>
      </c>
      <c r="BB47" s="228">
        <v>973.471</v>
      </c>
      <c r="BC47" s="228">
        <v>39.125999999999998</v>
      </c>
      <c r="BD47" s="228">
        <v>320.923</v>
      </c>
      <c r="BE47" s="228">
        <v>30.883199999999999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</row>
    <row r="48" spans="1:109" s="10" customFormat="1" ht="14">
      <c r="A48" s="10" t="s">
        <v>2443</v>
      </c>
      <c r="B48" s="226">
        <v>55</v>
      </c>
      <c r="C48" s="226" t="s">
        <v>3233</v>
      </c>
      <c r="D48" s="226" t="s">
        <v>3954</v>
      </c>
      <c r="E48" s="226"/>
      <c r="F48" s="226"/>
      <c r="G48" s="226"/>
      <c r="H48" s="226"/>
      <c r="I48" s="226"/>
      <c r="J48" s="226" t="s">
        <v>3792</v>
      </c>
      <c r="K48" s="226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228">
        <v>27335.9</v>
      </c>
      <c r="AN48" s="63"/>
      <c r="AO48" s="63"/>
      <c r="AP48" s="228">
        <v>1235.5899999999999</v>
      </c>
      <c r="AQ48" s="228">
        <v>127758</v>
      </c>
      <c r="AR48" s="63"/>
      <c r="AS48" s="63"/>
      <c r="AT48" s="63"/>
      <c r="AU48" s="63"/>
      <c r="AV48" s="63"/>
      <c r="AW48" s="63"/>
      <c r="AX48" s="63"/>
      <c r="AY48" s="63"/>
      <c r="AZ48" s="63"/>
      <c r="BA48" s="228">
        <v>32.061500000000002</v>
      </c>
      <c r="BB48" s="228">
        <v>609.84299999999996</v>
      </c>
      <c r="BC48" s="228">
        <v>34.430300000000003</v>
      </c>
      <c r="BD48" s="228">
        <v>315.33100000000002</v>
      </c>
      <c r="BE48" s="228">
        <v>33.191200000000002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</row>
    <row r="49" spans="1:109" s="10" customFormat="1" ht="14">
      <c r="A49" s="10" t="s">
        <v>2443</v>
      </c>
      <c r="B49" s="226">
        <v>56</v>
      </c>
      <c r="C49" s="226" t="s">
        <v>3234</v>
      </c>
      <c r="D49" s="226" t="s">
        <v>3954</v>
      </c>
      <c r="E49" s="226"/>
      <c r="F49" s="226"/>
      <c r="G49" s="226"/>
      <c r="H49" s="226"/>
      <c r="I49" s="226"/>
      <c r="J49" s="226" t="s">
        <v>3792</v>
      </c>
      <c r="K49" s="226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228">
        <v>5019.13</v>
      </c>
      <c r="AN49" s="63"/>
      <c r="AO49" s="63"/>
      <c r="AP49" s="228">
        <v>1302.53</v>
      </c>
      <c r="AQ49" s="228">
        <v>96139.7</v>
      </c>
      <c r="AR49" s="63"/>
      <c r="AS49" s="63"/>
      <c r="AT49" s="63"/>
      <c r="AU49" s="63"/>
      <c r="AV49" s="63"/>
      <c r="AW49" s="63"/>
      <c r="AX49" s="63"/>
      <c r="AY49" s="63"/>
      <c r="AZ49" s="63"/>
      <c r="BA49" s="228">
        <v>8.2843699999999991</v>
      </c>
      <c r="BB49" s="228">
        <v>326.63200000000001</v>
      </c>
      <c r="BC49" s="228">
        <v>27.818899999999999</v>
      </c>
      <c r="BD49" s="228">
        <v>72.837400000000002</v>
      </c>
      <c r="BE49" s="228">
        <v>1.43828</v>
      </c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</row>
    <row r="50" spans="1:109" s="10" customFormat="1" ht="14">
      <c r="A50" s="10" t="s">
        <v>2443</v>
      </c>
      <c r="B50" s="226">
        <v>58</v>
      </c>
      <c r="C50" s="226" t="s">
        <v>3235</v>
      </c>
      <c r="D50" s="226" t="s">
        <v>3954</v>
      </c>
      <c r="E50" s="226"/>
      <c r="F50" s="226"/>
      <c r="G50" s="226"/>
      <c r="H50" s="226"/>
      <c r="I50" s="226"/>
      <c r="J50" s="226" t="s">
        <v>3792</v>
      </c>
      <c r="K50" s="226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228">
        <v>22277.599999999999</v>
      </c>
      <c r="AN50" s="63"/>
      <c r="AO50" s="63"/>
      <c r="AP50" s="228">
        <v>1201.1099999999999</v>
      </c>
      <c r="AQ50" s="228">
        <v>91535.4</v>
      </c>
      <c r="AR50" s="63"/>
      <c r="AS50" s="63"/>
      <c r="AT50" s="63"/>
      <c r="AU50" s="63"/>
      <c r="AV50" s="63"/>
      <c r="AW50" s="63"/>
      <c r="AX50" s="63"/>
      <c r="AY50" s="63"/>
      <c r="AZ50" s="63"/>
      <c r="BA50" s="228">
        <v>57.133800000000001</v>
      </c>
      <c r="BB50" s="228">
        <v>1001.98</v>
      </c>
      <c r="BC50" s="228">
        <v>41.524099999999997</v>
      </c>
      <c r="BD50" s="228">
        <v>398.47899999999998</v>
      </c>
      <c r="BE50" s="228">
        <v>52.623800000000003</v>
      </c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</row>
    <row r="51" spans="1:109" s="10" customFormat="1" ht="14">
      <c r="A51" s="10" t="s">
        <v>2443</v>
      </c>
      <c r="B51" s="226">
        <v>59</v>
      </c>
      <c r="C51" s="226" t="s">
        <v>3236</v>
      </c>
      <c r="D51" s="226" t="s">
        <v>3954</v>
      </c>
      <c r="E51" s="226"/>
      <c r="F51" s="226"/>
      <c r="G51" s="226"/>
      <c r="H51" s="226"/>
      <c r="I51" s="226"/>
      <c r="J51" s="226" t="s">
        <v>3792</v>
      </c>
      <c r="K51" s="226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228">
        <v>3918.42</v>
      </c>
      <c r="AN51" s="63"/>
      <c r="AO51" s="63"/>
      <c r="AP51" s="228">
        <v>1683.05</v>
      </c>
      <c r="AQ51" s="228">
        <v>118380</v>
      </c>
      <c r="AR51" s="63"/>
      <c r="AS51" s="63"/>
      <c r="AT51" s="63"/>
      <c r="AU51" s="63"/>
      <c r="AV51" s="63"/>
      <c r="AW51" s="63"/>
      <c r="AX51" s="63"/>
      <c r="AY51" s="63"/>
      <c r="AZ51" s="63"/>
      <c r="BA51" s="228">
        <v>3.4418899999999999</v>
      </c>
      <c r="BB51" s="228">
        <v>233.68600000000001</v>
      </c>
      <c r="BC51" s="228">
        <v>18.709800000000001</v>
      </c>
      <c r="BD51" s="228">
        <v>13.8484</v>
      </c>
      <c r="BE51" s="228">
        <v>2.5929199999999999</v>
      </c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</row>
    <row r="52" spans="1:109" s="10" customFormat="1" ht="14">
      <c r="A52" s="10" t="s">
        <v>2443</v>
      </c>
      <c r="B52" s="226">
        <v>60</v>
      </c>
      <c r="C52" s="226" t="s">
        <v>3237</v>
      </c>
      <c r="D52" s="226" t="s">
        <v>3954</v>
      </c>
      <c r="E52" s="226"/>
      <c r="F52" s="226"/>
      <c r="G52" s="226"/>
      <c r="H52" s="226"/>
      <c r="I52" s="226"/>
      <c r="J52" s="226" t="s">
        <v>3792</v>
      </c>
      <c r="K52" s="226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228">
        <v>4319.38</v>
      </c>
      <c r="AN52" s="63"/>
      <c r="AO52" s="63"/>
      <c r="AP52" s="228">
        <v>1502.99</v>
      </c>
      <c r="AQ52" s="228">
        <v>110880</v>
      </c>
      <c r="AR52" s="63"/>
      <c r="AS52" s="63"/>
      <c r="AT52" s="63"/>
      <c r="AU52" s="63"/>
      <c r="AV52" s="63"/>
      <c r="AW52" s="63"/>
      <c r="AX52" s="63"/>
      <c r="AY52" s="63"/>
      <c r="AZ52" s="63"/>
      <c r="BA52" s="228">
        <v>2.6340699999999999</v>
      </c>
      <c r="BB52" s="228">
        <v>197.42699999999999</v>
      </c>
      <c r="BC52" s="228">
        <v>15.109299999999999</v>
      </c>
      <c r="BD52" s="228">
        <v>14.5609</v>
      </c>
      <c r="BE52" s="228">
        <v>0.94457800000000003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</row>
    <row r="53" spans="1:109" s="10" customFormat="1" ht="14">
      <c r="A53" s="10" t="s">
        <v>2443</v>
      </c>
      <c r="B53" s="226">
        <v>61</v>
      </c>
      <c r="C53" s="226" t="s">
        <v>3238</v>
      </c>
      <c r="D53" s="226" t="s">
        <v>3954</v>
      </c>
      <c r="E53" s="226"/>
      <c r="F53" s="226"/>
      <c r="G53" s="226"/>
      <c r="H53" s="226"/>
      <c r="I53" s="226"/>
      <c r="J53" s="226" t="s">
        <v>3792</v>
      </c>
      <c r="K53" s="226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228">
        <v>4380.82</v>
      </c>
      <c r="AN53" s="63"/>
      <c r="AO53" s="63"/>
      <c r="AP53" s="228">
        <v>1692.09</v>
      </c>
      <c r="AQ53" s="228">
        <v>123013</v>
      </c>
      <c r="AR53" s="63"/>
      <c r="AS53" s="63"/>
      <c r="AT53" s="63"/>
      <c r="AU53" s="63"/>
      <c r="AV53" s="63"/>
      <c r="AW53" s="63"/>
      <c r="AX53" s="63"/>
      <c r="AY53" s="63"/>
      <c r="AZ53" s="63"/>
      <c r="BA53" s="228">
        <v>6.4563100000000002</v>
      </c>
      <c r="BB53" s="228">
        <v>219.23500000000001</v>
      </c>
      <c r="BC53" s="228">
        <v>19.541899999999998</v>
      </c>
      <c r="BD53" s="228">
        <v>13.927199999999999</v>
      </c>
      <c r="BE53" s="228">
        <v>0.82704800000000001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</row>
    <row r="54" spans="1:109" s="10" customFormat="1" ht="14">
      <c r="A54" s="10" t="s">
        <v>2443</v>
      </c>
      <c r="B54" s="226">
        <v>62</v>
      </c>
      <c r="C54" s="226" t="s">
        <v>3239</v>
      </c>
      <c r="D54" s="226" t="s">
        <v>3954</v>
      </c>
      <c r="E54" s="226"/>
      <c r="F54" s="226"/>
      <c r="G54" s="226"/>
      <c r="H54" s="226"/>
      <c r="I54" s="226"/>
      <c r="J54" s="226" t="s">
        <v>3792</v>
      </c>
      <c r="K54" s="226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228">
        <v>3976.36</v>
      </c>
      <c r="AN54" s="63"/>
      <c r="AO54" s="63"/>
      <c r="AP54" s="228">
        <v>1608.81</v>
      </c>
      <c r="AQ54" s="228">
        <v>116408</v>
      </c>
      <c r="AR54" s="63"/>
      <c r="AS54" s="63"/>
      <c r="AT54" s="63"/>
      <c r="AU54" s="63"/>
      <c r="AV54" s="63"/>
      <c r="AW54" s="63"/>
      <c r="AX54" s="63"/>
      <c r="AY54" s="63"/>
      <c r="AZ54" s="63"/>
      <c r="BA54" s="228">
        <v>4.1632699999999998</v>
      </c>
      <c r="BB54" s="228">
        <v>205.72300000000001</v>
      </c>
      <c r="BC54" s="228">
        <v>15.1576</v>
      </c>
      <c r="BD54" s="228">
        <v>15.374000000000001</v>
      </c>
      <c r="BE54" s="228">
        <v>2.4794399999999999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</row>
    <row r="55" spans="1:109" s="10" customFormat="1" ht="14">
      <c r="A55" s="10" t="s">
        <v>2443</v>
      </c>
      <c r="B55" s="226">
        <v>63</v>
      </c>
      <c r="C55" s="226" t="s">
        <v>3240</v>
      </c>
      <c r="D55" s="226" t="s">
        <v>3954</v>
      </c>
      <c r="E55" s="226"/>
      <c r="F55" s="226"/>
      <c r="G55" s="226"/>
      <c r="H55" s="226"/>
      <c r="I55" s="226"/>
      <c r="J55" s="226" t="s">
        <v>3792</v>
      </c>
      <c r="K55" s="226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228">
        <v>4504.6899999999996</v>
      </c>
      <c r="AN55" s="63"/>
      <c r="AO55" s="63"/>
      <c r="AP55" s="228">
        <v>1770.5</v>
      </c>
      <c r="AQ55" s="228">
        <v>114790</v>
      </c>
      <c r="AR55" s="63"/>
      <c r="AS55" s="63"/>
      <c r="AT55" s="63"/>
      <c r="AU55" s="63"/>
      <c r="AV55" s="63"/>
      <c r="AW55" s="63"/>
      <c r="AX55" s="63"/>
      <c r="AY55" s="63"/>
      <c r="AZ55" s="63"/>
      <c r="BA55" s="228">
        <v>5.9611900000000002</v>
      </c>
      <c r="BB55" s="228">
        <v>213.089</v>
      </c>
      <c r="BC55" s="228">
        <v>17.394500000000001</v>
      </c>
      <c r="BD55" s="228">
        <v>17.9194</v>
      </c>
      <c r="BE55" s="228">
        <v>1.4496500000000001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</row>
    <row r="56" spans="1:109" s="10" customFormat="1" ht="14">
      <c r="A56" s="10" t="s">
        <v>2443</v>
      </c>
      <c r="B56" s="226">
        <v>64</v>
      </c>
      <c r="C56" s="226" t="s">
        <v>3241</v>
      </c>
      <c r="D56" s="226" t="s">
        <v>3954</v>
      </c>
      <c r="E56" s="226"/>
      <c r="F56" s="226"/>
      <c r="G56" s="226"/>
      <c r="H56" s="226"/>
      <c r="I56" s="226"/>
      <c r="J56" s="226" t="s">
        <v>3792</v>
      </c>
      <c r="K56" s="226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228">
        <v>4210.28</v>
      </c>
      <c r="AN56" s="63"/>
      <c r="AO56" s="63"/>
      <c r="AP56" s="228">
        <v>1773.68</v>
      </c>
      <c r="AQ56" s="228">
        <v>104217</v>
      </c>
      <c r="AR56" s="63"/>
      <c r="AS56" s="63"/>
      <c r="AT56" s="63"/>
      <c r="AU56" s="63"/>
      <c r="AV56" s="63"/>
      <c r="AW56" s="63"/>
      <c r="AX56" s="63"/>
      <c r="AY56" s="63"/>
      <c r="AZ56" s="63"/>
      <c r="BA56" s="228">
        <v>4.2170899999999998</v>
      </c>
      <c r="BB56" s="228">
        <v>205.839</v>
      </c>
      <c r="BC56" s="228">
        <v>15.2439</v>
      </c>
      <c r="BD56" s="228">
        <v>18.7059</v>
      </c>
      <c r="BE56" s="228">
        <v>1.4444300000000001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</row>
    <row r="57" spans="1:109" s="10" customFormat="1" ht="14">
      <c r="A57" s="10" t="s">
        <v>2443</v>
      </c>
      <c r="B57" s="226">
        <v>65</v>
      </c>
      <c r="C57" s="226" t="s">
        <v>3242</v>
      </c>
      <c r="D57" s="226" t="s">
        <v>3954</v>
      </c>
      <c r="E57" s="226"/>
      <c r="F57" s="226"/>
      <c r="G57" s="226"/>
      <c r="H57" s="226"/>
      <c r="I57" s="226"/>
      <c r="J57" s="226" t="s">
        <v>3792</v>
      </c>
      <c r="K57" s="226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228">
        <v>5464.97</v>
      </c>
      <c r="AN57" s="63"/>
      <c r="AO57" s="63"/>
      <c r="AP57" s="228">
        <v>1673.18</v>
      </c>
      <c r="AQ57" s="228">
        <v>121269</v>
      </c>
      <c r="AR57" s="63"/>
      <c r="AS57" s="63"/>
      <c r="AT57" s="63"/>
      <c r="AU57" s="63"/>
      <c r="AV57" s="63"/>
      <c r="AW57" s="63"/>
      <c r="AX57" s="63"/>
      <c r="AY57" s="63"/>
      <c r="AZ57" s="63"/>
      <c r="BA57" s="228">
        <v>2.4470999999999998</v>
      </c>
      <c r="BB57" s="228">
        <v>244.92500000000001</v>
      </c>
      <c r="BC57" s="228">
        <v>17.304500000000001</v>
      </c>
      <c r="BD57" s="228">
        <v>20.055700000000002</v>
      </c>
      <c r="BE57" s="228">
        <v>0.22569900000000001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</row>
    <row r="58" spans="1:109" s="10" customFormat="1" ht="14">
      <c r="A58" s="10" t="s">
        <v>2443</v>
      </c>
      <c r="B58" s="226">
        <v>66</v>
      </c>
      <c r="C58" s="226" t="s">
        <v>3243</v>
      </c>
      <c r="D58" s="226" t="s">
        <v>3954</v>
      </c>
      <c r="E58" s="226"/>
      <c r="F58" s="226"/>
      <c r="G58" s="226"/>
      <c r="H58" s="226"/>
      <c r="I58" s="226"/>
      <c r="J58" s="226" t="s">
        <v>3792</v>
      </c>
      <c r="K58" s="226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228">
        <v>3878.66</v>
      </c>
      <c r="AN58" s="63"/>
      <c r="AO58" s="63"/>
      <c r="AP58" s="228">
        <v>1694.16</v>
      </c>
      <c r="AQ58" s="228">
        <v>105818</v>
      </c>
      <c r="AR58" s="63"/>
      <c r="AS58" s="63"/>
      <c r="AT58" s="63"/>
      <c r="AU58" s="63"/>
      <c r="AV58" s="63"/>
      <c r="AW58" s="63"/>
      <c r="AX58" s="63"/>
      <c r="AY58" s="63"/>
      <c r="AZ58" s="63"/>
      <c r="BA58" s="228">
        <v>6.1994499999999997</v>
      </c>
      <c r="BB58" s="228">
        <v>217.97</v>
      </c>
      <c r="BC58" s="228">
        <v>19.2774</v>
      </c>
      <c r="BD58" s="228">
        <v>11.2148</v>
      </c>
      <c r="BE58" s="228">
        <v>1.1912700000000001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</row>
    <row r="59" spans="1:109" s="10" customFormat="1" ht="14">
      <c r="A59" s="10" t="s">
        <v>2443</v>
      </c>
      <c r="B59" s="226">
        <v>67</v>
      </c>
      <c r="C59" s="226" t="s">
        <v>3244</v>
      </c>
      <c r="D59" s="226" t="s">
        <v>3954</v>
      </c>
      <c r="E59" s="226"/>
      <c r="F59" s="226"/>
      <c r="G59" s="226"/>
      <c r="H59" s="226"/>
      <c r="I59" s="226"/>
      <c r="J59" s="226" t="s">
        <v>3792</v>
      </c>
      <c r="K59" s="226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228">
        <v>4421.58</v>
      </c>
      <c r="AN59" s="63"/>
      <c r="AO59" s="63"/>
      <c r="AP59" s="228">
        <v>1584.89</v>
      </c>
      <c r="AQ59" s="228">
        <v>87356.9</v>
      </c>
      <c r="AR59" s="63"/>
      <c r="AS59" s="63"/>
      <c r="AT59" s="63"/>
      <c r="AU59" s="63"/>
      <c r="AV59" s="63"/>
      <c r="AW59" s="63"/>
      <c r="AX59" s="63"/>
      <c r="AY59" s="63"/>
      <c r="AZ59" s="63"/>
      <c r="BA59" s="228">
        <v>10.4131</v>
      </c>
      <c r="BB59" s="228">
        <v>294.72000000000003</v>
      </c>
      <c r="BC59" s="228">
        <v>26.244299999999999</v>
      </c>
      <c r="BD59" s="228">
        <v>49.344900000000003</v>
      </c>
      <c r="BE59" s="228">
        <v>2.9336600000000002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</row>
    <row r="60" spans="1:109" s="10" customFormat="1" ht="14">
      <c r="A60" s="10" t="s">
        <v>2443</v>
      </c>
      <c r="B60" s="226">
        <v>68</v>
      </c>
      <c r="C60" s="226" t="s">
        <v>3245</v>
      </c>
      <c r="D60" s="226" t="s">
        <v>3954</v>
      </c>
      <c r="E60" s="226"/>
      <c r="F60" s="226"/>
      <c r="G60" s="226"/>
      <c r="H60" s="226"/>
      <c r="I60" s="226"/>
      <c r="J60" s="226" t="s">
        <v>3792</v>
      </c>
      <c r="K60" s="226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228">
        <v>4522.38</v>
      </c>
      <c r="AN60" s="63"/>
      <c r="AO60" s="63"/>
      <c r="AP60" s="228">
        <v>1774.55</v>
      </c>
      <c r="AQ60" s="228">
        <v>123389</v>
      </c>
      <c r="AR60" s="63"/>
      <c r="AS60" s="63"/>
      <c r="AT60" s="63"/>
      <c r="AU60" s="63"/>
      <c r="AV60" s="63"/>
      <c r="AW60" s="63"/>
      <c r="AX60" s="63"/>
      <c r="AY60" s="63"/>
      <c r="AZ60" s="63"/>
      <c r="BA60" s="228">
        <v>10.027799999999999</v>
      </c>
      <c r="BB60" s="228">
        <v>220.22300000000001</v>
      </c>
      <c r="BC60" s="228">
        <v>20.704899999999999</v>
      </c>
      <c r="BD60" s="228">
        <v>16.131699999999999</v>
      </c>
      <c r="BE60" s="228">
        <v>0.174814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</row>
    <row r="61" spans="1:109" s="10" customFormat="1" ht="14">
      <c r="A61" s="10" t="s">
        <v>2443</v>
      </c>
      <c r="B61" s="226">
        <v>69</v>
      </c>
      <c r="C61" s="226" t="s">
        <v>3246</v>
      </c>
      <c r="D61" s="226" t="s">
        <v>3954</v>
      </c>
      <c r="E61" s="226"/>
      <c r="F61" s="226"/>
      <c r="G61" s="226"/>
      <c r="H61" s="226"/>
      <c r="I61" s="226"/>
      <c r="J61" s="226" t="s">
        <v>3792</v>
      </c>
      <c r="K61" s="226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228">
        <v>3955.03</v>
      </c>
      <c r="AN61" s="63"/>
      <c r="AO61" s="63"/>
      <c r="AP61" s="228">
        <v>1684.36</v>
      </c>
      <c r="AQ61" s="228">
        <v>114596</v>
      </c>
      <c r="AR61" s="63"/>
      <c r="AS61" s="63"/>
      <c r="AT61" s="63"/>
      <c r="AU61" s="63"/>
      <c r="AV61" s="63"/>
      <c r="AW61" s="63"/>
      <c r="AX61" s="63"/>
      <c r="AY61" s="63"/>
      <c r="AZ61" s="63"/>
      <c r="BA61" s="228">
        <v>7.8942300000000003</v>
      </c>
      <c r="BB61" s="228">
        <v>187.23500000000001</v>
      </c>
      <c r="BC61" s="228">
        <v>17.0108</v>
      </c>
      <c r="BD61" s="228">
        <v>13.6214</v>
      </c>
      <c r="BE61" s="228">
        <v>-4.8857499999999998E-2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</row>
    <row r="62" spans="1:109" s="10" customFormat="1" ht="14">
      <c r="A62" s="10" t="s">
        <v>2443</v>
      </c>
      <c r="B62" s="226">
        <v>70</v>
      </c>
      <c r="C62" s="226" t="s">
        <v>3247</v>
      </c>
      <c r="D62" s="226" t="s">
        <v>3954</v>
      </c>
      <c r="E62" s="226"/>
      <c r="F62" s="226"/>
      <c r="G62" s="226"/>
      <c r="H62" s="226"/>
      <c r="I62" s="226"/>
      <c r="J62" s="226" t="s">
        <v>3792</v>
      </c>
      <c r="K62" s="226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228">
        <v>4202.6400000000003</v>
      </c>
      <c r="AN62" s="63"/>
      <c r="AO62" s="63"/>
      <c r="AP62" s="228">
        <v>1887.53</v>
      </c>
      <c r="AQ62" s="228">
        <v>119329</v>
      </c>
      <c r="AR62" s="63"/>
      <c r="AS62" s="63"/>
      <c r="AT62" s="63"/>
      <c r="AU62" s="63"/>
      <c r="AV62" s="63"/>
      <c r="AW62" s="63"/>
      <c r="AX62" s="63"/>
      <c r="AY62" s="63"/>
      <c r="AZ62" s="63"/>
      <c r="BA62" s="228">
        <v>4.9130000000000003</v>
      </c>
      <c r="BB62" s="228">
        <v>176.77500000000001</v>
      </c>
      <c r="BC62" s="228">
        <v>14.832700000000001</v>
      </c>
      <c r="BD62" s="228">
        <v>3.45445</v>
      </c>
      <c r="BE62" s="228">
        <v>1.8380300000000001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</row>
    <row r="63" spans="1:109" s="10" customFormat="1" ht="14">
      <c r="A63" s="10" t="s">
        <v>2443</v>
      </c>
      <c r="B63" s="226">
        <v>71</v>
      </c>
      <c r="C63" s="226" t="s">
        <v>3248</v>
      </c>
      <c r="D63" s="226" t="s">
        <v>3954</v>
      </c>
      <c r="E63" s="226"/>
      <c r="F63" s="226"/>
      <c r="G63" s="226"/>
      <c r="H63" s="226"/>
      <c r="I63" s="226"/>
      <c r="J63" s="226" t="s">
        <v>3792</v>
      </c>
      <c r="K63" s="226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228">
        <v>7549.31</v>
      </c>
      <c r="AN63" s="63"/>
      <c r="AO63" s="63"/>
      <c r="AP63" s="228">
        <v>1649.57</v>
      </c>
      <c r="AQ63" s="228">
        <v>115823</v>
      </c>
      <c r="AR63" s="63"/>
      <c r="AS63" s="63"/>
      <c r="AT63" s="63"/>
      <c r="AU63" s="63"/>
      <c r="AV63" s="63"/>
      <c r="AW63" s="63"/>
      <c r="AX63" s="63"/>
      <c r="AY63" s="63"/>
      <c r="AZ63" s="63"/>
      <c r="BA63" s="228">
        <v>6.1992799999999999</v>
      </c>
      <c r="BB63" s="228">
        <v>231.34200000000001</v>
      </c>
      <c r="BC63" s="228">
        <v>20.1907</v>
      </c>
      <c r="BD63" s="228">
        <v>28.627700000000001</v>
      </c>
      <c r="BE63" s="228">
        <v>2.9997600000000002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</row>
    <row r="64" spans="1:109" s="10" customFormat="1" ht="14">
      <c r="A64" s="10" t="s">
        <v>2443</v>
      </c>
      <c r="B64" s="226">
        <v>72</v>
      </c>
      <c r="C64" s="226" t="s">
        <v>3249</v>
      </c>
      <c r="D64" s="226" t="s">
        <v>3954</v>
      </c>
      <c r="E64" s="226"/>
      <c r="F64" s="226"/>
      <c r="G64" s="226"/>
      <c r="H64" s="226"/>
      <c r="I64" s="226"/>
      <c r="J64" s="226" t="s">
        <v>3792</v>
      </c>
      <c r="K64" s="226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228">
        <v>4542.13</v>
      </c>
      <c r="AN64" s="63"/>
      <c r="AO64" s="63"/>
      <c r="AP64" s="228">
        <v>1532.31</v>
      </c>
      <c r="AQ64" s="228">
        <v>86272.6</v>
      </c>
      <c r="AR64" s="63"/>
      <c r="AS64" s="63"/>
      <c r="AT64" s="63"/>
      <c r="AU64" s="63"/>
      <c r="AV64" s="63"/>
      <c r="AW64" s="63"/>
      <c r="AX64" s="63"/>
      <c r="AY64" s="63"/>
      <c r="AZ64" s="63"/>
      <c r="BA64" s="228">
        <v>10.739699999999999</v>
      </c>
      <c r="BB64" s="228">
        <v>276.98599999999999</v>
      </c>
      <c r="BC64" s="228">
        <v>23.916</v>
      </c>
      <c r="BD64" s="228">
        <v>59.908200000000001</v>
      </c>
      <c r="BE64" s="228">
        <v>2.63001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</row>
    <row r="65" spans="1:109" s="10" customFormat="1" ht="14">
      <c r="A65" s="10" t="s">
        <v>2443</v>
      </c>
      <c r="B65" s="226">
        <v>73</v>
      </c>
      <c r="C65" s="226" t="s">
        <v>3250</v>
      </c>
      <c r="D65" s="226" t="s">
        <v>3954</v>
      </c>
      <c r="E65" s="226"/>
      <c r="F65" s="226"/>
      <c r="G65" s="226"/>
      <c r="H65" s="226"/>
      <c r="I65" s="226"/>
      <c r="J65" s="226" t="s">
        <v>3792</v>
      </c>
      <c r="K65" s="226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228">
        <v>4218.22</v>
      </c>
      <c r="AN65" s="63"/>
      <c r="AO65" s="63"/>
      <c r="AP65" s="228">
        <v>1493.35</v>
      </c>
      <c r="AQ65" s="228">
        <v>94896.9</v>
      </c>
      <c r="AR65" s="63"/>
      <c r="AS65" s="63"/>
      <c r="AT65" s="63"/>
      <c r="AU65" s="63"/>
      <c r="AV65" s="63"/>
      <c r="AW65" s="63"/>
      <c r="AX65" s="63"/>
      <c r="AY65" s="63"/>
      <c r="AZ65" s="63"/>
      <c r="BA65" s="228">
        <v>4.4531200000000002</v>
      </c>
      <c r="BB65" s="228">
        <v>205.369</v>
      </c>
      <c r="BC65" s="228">
        <v>19.290600000000001</v>
      </c>
      <c r="BD65" s="228">
        <v>49.473100000000002</v>
      </c>
      <c r="BE65" s="228">
        <v>1.8753599999999999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</row>
    <row r="66" spans="1:109" s="10" customFormat="1" ht="14">
      <c r="A66" s="10" t="s">
        <v>2443</v>
      </c>
      <c r="B66" s="226">
        <v>74</v>
      </c>
      <c r="C66" s="226" t="s">
        <v>3251</v>
      </c>
      <c r="D66" s="226" t="s">
        <v>3954</v>
      </c>
      <c r="E66" s="226"/>
      <c r="F66" s="226"/>
      <c r="G66" s="226"/>
      <c r="H66" s="226"/>
      <c r="I66" s="226"/>
      <c r="J66" s="226" t="s">
        <v>3792</v>
      </c>
      <c r="K66" s="226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228">
        <v>4428.2700000000004</v>
      </c>
      <c r="AN66" s="63"/>
      <c r="AO66" s="63"/>
      <c r="AP66" s="228">
        <v>1777.63</v>
      </c>
      <c r="AQ66" s="228">
        <v>112239</v>
      </c>
      <c r="AR66" s="63"/>
      <c r="AS66" s="63"/>
      <c r="AT66" s="63"/>
      <c r="AU66" s="63"/>
      <c r="AV66" s="63"/>
      <c r="AW66" s="63"/>
      <c r="AX66" s="63"/>
      <c r="AY66" s="63"/>
      <c r="AZ66" s="63"/>
      <c r="BA66" s="228">
        <v>4.88774</v>
      </c>
      <c r="BB66" s="228">
        <v>203.62200000000001</v>
      </c>
      <c r="BC66" s="228">
        <v>17.340499999999999</v>
      </c>
      <c r="BD66" s="228">
        <v>18.334299999999999</v>
      </c>
      <c r="BE66" s="228">
        <v>0.74495199999999995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</row>
    <row r="67" spans="1:109" s="10" customFormat="1" ht="14">
      <c r="A67" s="10" t="s">
        <v>2443</v>
      </c>
      <c r="B67" s="226">
        <v>75</v>
      </c>
      <c r="C67" s="226" t="s">
        <v>3252</v>
      </c>
      <c r="D67" s="226" t="s">
        <v>3954</v>
      </c>
      <c r="E67" s="226"/>
      <c r="F67" s="226"/>
      <c r="G67" s="226"/>
      <c r="H67" s="226"/>
      <c r="I67" s="226"/>
      <c r="J67" s="226" t="s">
        <v>3792</v>
      </c>
      <c r="K67" s="226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228">
        <v>4884.24</v>
      </c>
      <c r="AN67" s="63"/>
      <c r="AO67" s="63"/>
      <c r="AP67" s="228">
        <v>1725.1</v>
      </c>
      <c r="AQ67" s="228">
        <v>124308</v>
      </c>
      <c r="AR67" s="63"/>
      <c r="AS67" s="63"/>
      <c r="AT67" s="63"/>
      <c r="AU67" s="63"/>
      <c r="AV67" s="63"/>
      <c r="AW67" s="63"/>
      <c r="AX67" s="63"/>
      <c r="AY67" s="63"/>
      <c r="AZ67" s="63"/>
      <c r="BA67" s="228">
        <v>4.7396799999999999</v>
      </c>
      <c r="BB67" s="228">
        <v>209.97800000000001</v>
      </c>
      <c r="BC67" s="228">
        <v>15.8734</v>
      </c>
      <c r="BD67" s="228">
        <v>14.7844</v>
      </c>
      <c r="BE67" s="228">
        <v>1.67367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</row>
    <row r="68" spans="1:109" s="10" customFormat="1" ht="14">
      <c r="A68" s="10" t="s">
        <v>2443</v>
      </c>
      <c r="B68" s="226">
        <v>76</v>
      </c>
      <c r="C68" s="226" t="s">
        <v>3253</v>
      </c>
      <c r="D68" s="226" t="s">
        <v>3954</v>
      </c>
      <c r="E68" s="226"/>
      <c r="F68" s="226"/>
      <c r="G68" s="226"/>
      <c r="H68" s="226"/>
      <c r="I68" s="226"/>
      <c r="J68" s="226" t="s">
        <v>3792</v>
      </c>
      <c r="K68" s="226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228">
        <v>5696.52</v>
      </c>
      <c r="AN68" s="63"/>
      <c r="AO68" s="63"/>
      <c r="AP68" s="228">
        <v>1647.18</v>
      </c>
      <c r="AQ68" s="228">
        <v>138561</v>
      </c>
      <c r="AR68" s="63"/>
      <c r="AS68" s="63"/>
      <c r="AT68" s="63"/>
      <c r="AU68" s="63"/>
      <c r="AV68" s="63"/>
      <c r="AW68" s="63"/>
      <c r="AX68" s="63"/>
      <c r="AY68" s="63"/>
      <c r="AZ68" s="63"/>
      <c r="BA68" s="228">
        <v>5.0514599999999996</v>
      </c>
      <c r="BB68" s="228">
        <v>233.75399999999999</v>
      </c>
      <c r="BC68" s="228">
        <v>20.337599999999998</v>
      </c>
      <c r="BD68" s="228">
        <v>14.152900000000001</v>
      </c>
      <c r="BE68" s="228">
        <v>-0.46563599999999999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</row>
    <row r="69" spans="1:109" s="10" customFormat="1" ht="14">
      <c r="A69" s="10" t="s">
        <v>2443</v>
      </c>
      <c r="B69" s="226">
        <v>77</v>
      </c>
      <c r="C69" s="226" t="s">
        <v>3254</v>
      </c>
      <c r="D69" s="226" t="s">
        <v>3954</v>
      </c>
      <c r="E69" s="226"/>
      <c r="F69" s="226"/>
      <c r="G69" s="226"/>
      <c r="H69" s="226"/>
      <c r="I69" s="226"/>
      <c r="J69" s="226" t="s">
        <v>3792</v>
      </c>
      <c r="K69" s="226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228">
        <v>3611.5</v>
      </c>
      <c r="AN69" s="63"/>
      <c r="AO69" s="63"/>
      <c r="AP69" s="228">
        <v>1602.1</v>
      </c>
      <c r="AQ69" s="228">
        <v>94958.6</v>
      </c>
      <c r="AR69" s="63"/>
      <c r="AS69" s="63"/>
      <c r="AT69" s="63"/>
      <c r="AU69" s="63"/>
      <c r="AV69" s="63"/>
      <c r="AW69" s="63"/>
      <c r="AX69" s="63"/>
      <c r="AY69" s="63"/>
      <c r="AZ69" s="63"/>
      <c r="BA69" s="228">
        <v>7.96035</v>
      </c>
      <c r="BB69" s="228">
        <v>194.25299999999999</v>
      </c>
      <c r="BC69" s="228">
        <v>15.3012</v>
      </c>
      <c r="BD69" s="228">
        <v>15.091799999999999</v>
      </c>
      <c r="BE69" s="228">
        <v>0.95813099999999995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</row>
    <row r="70" spans="1:109" s="10" customFormat="1" ht="14">
      <c r="A70" s="10" t="s">
        <v>2443</v>
      </c>
      <c r="B70" s="226">
        <v>79</v>
      </c>
      <c r="C70" s="226" t="s">
        <v>3255</v>
      </c>
      <c r="D70" s="226" t="s">
        <v>3954</v>
      </c>
      <c r="E70" s="226"/>
      <c r="F70" s="226"/>
      <c r="G70" s="226"/>
      <c r="H70" s="226"/>
      <c r="I70" s="226"/>
      <c r="J70" s="226" t="s">
        <v>3792</v>
      </c>
      <c r="K70" s="226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228">
        <v>2404.34</v>
      </c>
      <c r="AN70" s="63"/>
      <c r="AO70" s="63"/>
      <c r="AP70" s="228">
        <v>644.20500000000004</v>
      </c>
      <c r="AQ70" s="228">
        <v>52874.9</v>
      </c>
      <c r="AR70" s="63"/>
      <c r="AS70" s="63"/>
      <c r="AT70" s="63"/>
      <c r="AU70" s="63"/>
      <c r="AV70" s="63"/>
      <c r="AW70" s="63"/>
      <c r="AX70" s="63"/>
      <c r="AY70" s="63"/>
      <c r="AZ70" s="63"/>
      <c r="BA70" s="228">
        <v>5.6217100000000002</v>
      </c>
      <c r="BB70" s="228">
        <v>296.96100000000001</v>
      </c>
      <c r="BC70" s="228">
        <v>27.159500000000001</v>
      </c>
      <c r="BD70" s="228">
        <v>116.426</v>
      </c>
      <c r="BE70" s="228">
        <v>-0.118655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</row>
    <row r="71" spans="1:109" s="10" customFormat="1" ht="14">
      <c r="A71" s="10" t="s">
        <v>2443</v>
      </c>
      <c r="B71" s="226">
        <v>80</v>
      </c>
      <c r="C71" s="226" t="s">
        <v>3256</v>
      </c>
      <c r="D71" s="226" t="s">
        <v>3954</v>
      </c>
      <c r="E71" s="226"/>
      <c r="F71" s="226"/>
      <c r="G71" s="226"/>
      <c r="H71" s="226"/>
      <c r="I71" s="226"/>
      <c r="J71" s="226" t="s">
        <v>3792</v>
      </c>
      <c r="K71" s="226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228">
        <v>3971.54</v>
      </c>
      <c r="AN71" s="63"/>
      <c r="AO71" s="63"/>
      <c r="AP71" s="228">
        <v>1538.85</v>
      </c>
      <c r="AQ71" s="228">
        <v>89089.1</v>
      </c>
      <c r="AR71" s="63"/>
      <c r="AS71" s="63"/>
      <c r="AT71" s="63"/>
      <c r="AU71" s="63"/>
      <c r="AV71" s="63"/>
      <c r="AW71" s="63"/>
      <c r="AX71" s="63"/>
      <c r="AY71" s="63"/>
      <c r="AZ71" s="63"/>
      <c r="BA71" s="228">
        <v>9.0756499999999996</v>
      </c>
      <c r="BB71" s="228">
        <v>281.517</v>
      </c>
      <c r="BC71" s="228">
        <v>24.2454</v>
      </c>
      <c r="BD71" s="228">
        <v>52.760899999999999</v>
      </c>
      <c r="BE71" s="228">
        <v>0.61356999999999995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</row>
    <row r="72" spans="1:109" s="10" customFormat="1" ht="14">
      <c r="A72" s="10" t="s">
        <v>2443</v>
      </c>
      <c r="B72" s="226">
        <v>81</v>
      </c>
      <c r="C72" s="226" t="s">
        <v>3257</v>
      </c>
      <c r="D72" s="226" t="s">
        <v>3954</v>
      </c>
      <c r="E72" s="226"/>
      <c r="F72" s="226"/>
      <c r="G72" s="226"/>
      <c r="H72" s="226"/>
      <c r="I72" s="226"/>
      <c r="J72" s="226" t="s">
        <v>3792</v>
      </c>
      <c r="K72" s="226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228">
        <v>4510.0600000000004</v>
      </c>
      <c r="AN72" s="63"/>
      <c r="AO72" s="63"/>
      <c r="AP72" s="228">
        <v>1318.14</v>
      </c>
      <c r="AQ72" s="228">
        <v>107100</v>
      </c>
      <c r="AR72" s="63"/>
      <c r="AS72" s="63"/>
      <c r="AT72" s="63"/>
      <c r="AU72" s="63"/>
      <c r="AV72" s="63"/>
      <c r="AW72" s="63"/>
      <c r="AX72" s="63"/>
      <c r="AY72" s="63"/>
      <c r="AZ72" s="63"/>
      <c r="BA72" s="228">
        <v>7.4054399999999996</v>
      </c>
      <c r="BB72" s="228">
        <v>198.102</v>
      </c>
      <c r="BC72" s="228">
        <v>17.106300000000001</v>
      </c>
      <c r="BD72" s="228">
        <v>18.158300000000001</v>
      </c>
      <c r="BE72" s="228">
        <v>1.6269199999999999</v>
      </c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</row>
    <row r="73" spans="1:109" s="10" customFormat="1" ht="14">
      <c r="A73" s="10" t="s">
        <v>2443</v>
      </c>
      <c r="B73" s="226">
        <v>82</v>
      </c>
      <c r="C73" s="226" t="s">
        <v>3258</v>
      </c>
      <c r="D73" s="226" t="s">
        <v>3954</v>
      </c>
      <c r="E73" s="226"/>
      <c r="F73" s="226"/>
      <c r="G73" s="226"/>
      <c r="H73" s="226"/>
      <c r="I73" s="226"/>
      <c r="J73" s="226" t="s">
        <v>3792</v>
      </c>
      <c r="K73" s="226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228">
        <v>4705.97</v>
      </c>
      <c r="AN73" s="63"/>
      <c r="AO73" s="63"/>
      <c r="AP73" s="228">
        <v>1737.91</v>
      </c>
      <c r="AQ73" s="228">
        <v>119993</v>
      </c>
      <c r="AR73" s="63"/>
      <c r="AS73" s="63"/>
      <c r="AT73" s="63"/>
      <c r="AU73" s="63"/>
      <c r="AV73" s="63"/>
      <c r="AW73" s="63"/>
      <c r="AX73" s="63"/>
      <c r="AY73" s="63"/>
      <c r="AZ73" s="63"/>
      <c r="BA73" s="228">
        <v>6.2862400000000003</v>
      </c>
      <c r="BB73" s="228">
        <v>194.273</v>
      </c>
      <c r="BC73" s="228">
        <v>17.118400000000001</v>
      </c>
      <c r="BD73" s="228">
        <v>27.413599999999999</v>
      </c>
      <c r="BE73" s="228">
        <v>2.6894100000000001</v>
      </c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</row>
    <row r="74" spans="1:109" s="10" customFormat="1" ht="14">
      <c r="A74" s="10" t="s">
        <v>2443</v>
      </c>
      <c r="B74" s="226">
        <v>83</v>
      </c>
      <c r="C74" s="226" t="s">
        <v>3259</v>
      </c>
      <c r="D74" s="226" t="s">
        <v>3954</v>
      </c>
      <c r="E74" s="226"/>
      <c r="F74" s="226"/>
      <c r="G74" s="226"/>
      <c r="H74" s="226"/>
      <c r="I74" s="226"/>
      <c r="J74" s="226" t="s">
        <v>3792</v>
      </c>
      <c r="K74" s="226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228">
        <v>4127.9399999999996</v>
      </c>
      <c r="AN74" s="63"/>
      <c r="AO74" s="63"/>
      <c r="AP74" s="228">
        <v>1740.56</v>
      </c>
      <c r="AQ74" s="228">
        <v>117301</v>
      </c>
      <c r="AR74" s="63"/>
      <c r="AS74" s="63"/>
      <c r="AT74" s="63"/>
      <c r="AU74" s="63"/>
      <c r="AV74" s="63"/>
      <c r="AW74" s="63"/>
      <c r="AX74" s="63"/>
      <c r="AY74" s="63"/>
      <c r="AZ74" s="63"/>
      <c r="BA74" s="228">
        <v>4.4633900000000004</v>
      </c>
      <c r="BB74" s="228">
        <v>201.04499999999999</v>
      </c>
      <c r="BC74" s="228">
        <v>17.063800000000001</v>
      </c>
      <c r="BD74" s="228">
        <v>18.361599999999999</v>
      </c>
      <c r="BE74" s="228">
        <v>0.99904400000000004</v>
      </c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</row>
    <row r="75" spans="1:109" s="10" customFormat="1" ht="14">
      <c r="A75" s="10" t="s">
        <v>2443</v>
      </c>
      <c r="B75" s="226">
        <v>84</v>
      </c>
      <c r="C75" s="226" t="s">
        <v>3260</v>
      </c>
      <c r="D75" s="226" t="s">
        <v>3954</v>
      </c>
      <c r="E75" s="226"/>
      <c r="F75" s="226"/>
      <c r="G75" s="226"/>
      <c r="H75" s="226"/>
      <c r="I75" s="226"/>
      <c r="J75" s="226" t="s">
        <v>3792</v>
      </c>
      <c r="K75" s="226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228">
        <v>4428.49</v>
      </c>
      <c r="AN75" s="63"/>
      <c r="AO75" s="63"/>
      <c r="AP75" s="228">
        <v>1609.56</v>
      </c>
      <c r="AQ75" s="228">
        <v>71930.600000000006</v>
      </c>
      <c r="AR75" s="63"/>
      <c r="AS75" s="63"/>
      <c r="AT75" s="63"/>
      <c r="AU75" s="63"/>
      <c r="AV75" s="63"/>
      <c r="AW75" s="63"/>
      <c r="AX75" s="63"/>
      <c r="AY75" s="63"/>
      <c r="AZ75" s="63"/>
      <c r="BA75" s="228">
        <v>12.1258</v>
      </c>
      <c r="BB75" s="228">
        <v>290.774</v>
      </c>
      <c r="BC75" s="228">
        <v>26.341899999999999</v>
      </c>
      <c r="BD75" s="228">
        <v>53.456600000000002</v>
      </c>
      <c r="BE75" s="228">
        <v>6.5409499999999995E-2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</row>
    <row r="76" spans="1:109" s="10" customFormat="1" ht="14">
      <c r="A76" s="10" t="s">
        <v>2443</v>
      </c>
      <c r="B76" s="226">
        <v>85</v>
      </c>
      <c r="C76" s="226" t="s">
        <v>3261</v>
      </c>
      <c r="D76" s="226" t="s">
        <v>3954</v>
      </c>
      <c r="E76" s="226"/>
      <c r="F76" s="226"/>
      <c r="G76" s="226"/>
      <c r="H76" s="226"/>
      <c r="I76" s="226"/>
      <c r="J76" s="226" t="s">
        <v>3792</v>
      </c>
      <c r="K76" s="226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228">
        <v>3033.17</v>
      </c>
      <c r="AN76" s="63"/>
      <c r="AO76" s="63"/>
      <c r="AP76" s="228">
        <v>1362.81</v>
      </c>
      <c r="AQ76" s="228">
        <v>94569.5</v>
      </c>
      <c r="AR76" s="63"/>
      <c r="AS76" s="63"/>
      <c r="AT76" s="63"/>
      <c r="AU76" s="63"/>
      <c r="AV76" s="63"/>
      <c r="AW76" s="63"/>
      <c r="AX76" s="63"/>
      <c r="AY76" s="63"/>
      <c r="AZ76" s="63"/>
      <c r="BA76" s="228">
        <v>5.73841</v>
      </c>
      <c r="BB76" s="228">
        <v>169.23599999999999</v>
      </c>
      <c r="BC76" s="228">
        <v>13.194599999999999</v>
      </c>
      <c r="BD76" s="228">
        <v>11.7773</v>
      </c>
      <c r="BE76" s="228">
        <v>2.3918599999999999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</row>
    <row r="77" spans="1:109" s="10" customFormat="1" ht="14">
      <c r="A77" s="10" t="s">
        <v>2443</v>
      </c>
      <c r="B77" s="226">
        <v>86</v>
      </c>
      <c r="C77" s="226" t="s">
        <v>3262</v>
      </c>
      <c r="D77" s="226" t="s">
        <v>3954</v>
      </c>
      <c r="E77" s="226"/>
      <c r="F77" s="226"/>
      <c r="G77" s="226"/>
      <c r="H77" s="226"/>
      <c r="I77" s="226"/>
      <c r="J77" s="226" t="s">
        <v>3792</v>
      </c>
      <c r="K77" s="226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228">
        <v>4728.3599999999997</v>
      </c>
      <c r="AN77" s="63"/>
      <c r="AO77" s="63"/>
      <c r="AP77" s="228">
        <v>1735.83</v>
      </c>
      <c r="AQ77" s="228">
        <v>121286</v>
      </c>
      <c r="AR77" s="63"/>
      <c r="AS77" s="63"/>
      <c r="AT77" s="63"/>
      <c r="AU77" s="63"/>
      <c r="AV77" s="63"/>
      <c r="AW77" s="63"/>
      <c r="AX77" s="63"/>
      <c r="AY77" s="63"/>
      <c r="AZ77" s="63"/>
      <c r="BA77" s="228">
        <v>4.2610599999999996</v>
      </c>
      <c r="BB77" s="228">
        <v>204.637</v>
      </c>
      <c r="BC77" s="228">
        <v>16.468599999999999</v>
      </c>
      <c r="BD77" s="228">
        <v>21.945799999999998</v>
      </c>
      <c r="BE77" s="228">
        <v>1.5151399999999999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</row>
    <row r="78" spans="1:109" s="10" customFormat="1" ht="14">
      <c r="A78" s="10" t="s">
        <v>2443</v>
      </c>
      <c r="B78" s="226">
        <v>87</v>
      </c>
      <c r="C78" s="226" t="s">
        <v>3263</v>
      </c>
      <c r="D78" s="226" t="s">
        <v>3954</v>
      </c>
      <c r="E78" s="226"/>
      <c r="F78" s="226"/>
      <c r="G78" s="226"/>
      <c r="H78" s="226"/>
      <c r="I78" s="226"/>
      <c r="J78" s="226" t="s">
        <v>3792</v>
      </c>
      <c r="K78" s="226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228">
        <v>5898.38</v>
      </c>
      <c r="AN78" s="63"/>
      <c r="AO78" s="63"/>
      <c r="AP78" s="228">
        <v>1045.83</v>
      </c>
      <c r="AQ78" s="228">
        <v>159405</v>
      </c>
      <c r="AR78" s="63"/>
      <c r="AS78" s="63"/>
      <c r="AT78" s="63"/>
      <c r="AU78" s="63"/>
      <c r="AV78" s="63"/>
      <c r="AW78" s="63"/>
      <c r="AX78" s="63"/>
      <c r="AY78" s="63"/>
      <c r="AZ78" s="63"/>
      <c r="BA78" s="228">
        <v>7.11205</v>
      </c>
      <c r="BB78" s="228">
        <v>244.017</v>
      </c>
      <c r="BC78" s="228">
        <v>24.415199999999999</v>
      </c>
      <c r="BD78" s="228">
        <v>52.139699999999998</v>
      </c>
      <c r="BE78" s="228">
        <v>1.2185299999999999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</row>
    <row r="79" spans="1:109" s="10" customFormat="1" ht="14">
      <c r="A79" s="10" t="s">
        <v>2443</v>
      </c>
      <c r="B79" s="226">
        <v>88</v>
      </c>
      <c r="C79" s="226" t="s">
        <v>3264</v>
      </c>
      <c r="D79" s="226" t="s">
        <v>3954</v>
      </c>
      <c r="E79" s="226"/>
      <c r="F79" s="226"/>
      <c r="G79" s="226"/>
      <c r="H79" s="226"/>
      <c r="I79" s="226"/>
      <c r="J79" s="226" t="s">
        <v>3792</v>
      </c>
      <c r="K79" s="226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228">
        <v>5257.57</v>
      </c>
      <c r="AN79" s="63"/>
      <c r="AO79" s="63"/>
      <c r="AP79" s="228">
        <v>1504.16</v>
      </c>
      <c r="AQ79" s="228">
        <v>122351</v>
      </c>
      <c r="AR79" s="63"/>
      <c r="AS79" s="63"/>
      <c r="AT79" s="63"/>
      <c r="AU79" s="63"/>
      <c r="AV79" s="63"/>
      <c r="AW79" s="63"/>
      <c r="AX79" s="63"/>
      <c r="AY79" s="63"/>
      <c r="AZ79" s="63"/>
      <c r="BA79" s="228">
        <v>6.0324400000000002</v>
      </c>
      <c r="BB79" s="228">
        <v>227.238</v>
      </c>
      <c r="BC79" s="228">
        <v>20.1037</v>
      </c>
      <c r="BD79" s="228">
        <v>22.738</v>
      </c>
      <c r="BE79" s="228">
        <v>2.3927700000000001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</row>
    <row r="80" spans="1:109" s="10" customFormat="1" ht="14">
      <c r="A80" s="10" t="s">
        <v>2443</v>
      </c>
      <c r="B80" s="226">
        <v>89</v>
      </c>
      <c r="C80" s="226" t="s">
        <v>3265</v>
      </c>
      <c r="D80" s="226" t="s">
        <v>3954</v>
      </c>
      <c r="E80" s="226"/>
      <c r="F80" s="226"/>
      <c r="G80" s="226"/>
      <c r="H80" s="226"/>
      <c r="I80" s="226"/>
      <c r="J80" s="226" t="s">
        <v>3792</v>
      </c>
      <c r="K80" s="226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228">
        <v>4398.03</v>
      </c>
      <c r="AN80" s="63"/>
      <c r="AO80" s="63"/>
      <c r="AP80" s="228">
        <v>1806.3</v>
      </c>
      <c r="AQ80" s="228">
        <v>110286</v>
      </c>
      <c r="AR80" s="63"/>
      <c r="AS80" s="63"/>
      <c r="AT80" s="63"/>
      <c r="AU80" s="63"/>
      <c r="AV80" s="63"/>
      <c r="AW80" s="63"/>
      <c r="AX80" s="63"/>
      <c r="AY80" s="63"/>
      <c r="AZ80" s="63"/>
      <c r="BA80" s="228">
        <v>8.2233000000000001</v>
      </c>
      <c r="BB80" s="228">
        <v>204.83699999999999</v>
      </c>
      <c r="BC80" s="228">
        <v>19.358599999999999</v>
      </c>
      <c r="BD80" s="228">
        <v>17.071999999999999</v>
      </c>
      <c r="BE80" s="228">
        <v>2.25902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</row>
    <row r="81" spans="1:109" s="10" customFormat="1" ht="14">
      <c r="A81" s="10" t="s">
        <v>2443</v>
      </c>
      <c r="B81" s="226">
        <v>90</v>
      </c>
      <c r="C81" s="226" t="s">
        <v>3266</v>
      </c>
      <c r="D81" s="226" t="s">
        <v>3954</v>
      </c>
      <c r="E81" s="226"/>
      <c r="F81" s="226"/>
      <c r="G81" s="226"/>
      <c r="H81" s="226"/>
      <c r="I81" s="226"/>
      <c r="J81" s="226" t="s">
        <v>3792</v>
      </c>
      <c r="K81" s="226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228">
        <v>3618.86</v>
      </c>
      <c r="AN81" s="63"/>
      <c r="AO81" s="63"/>
      <c r="AP81" s="228">
        <v>1379.59</v>
      </c>
      <c r="AQ81" s="228">
        <v>93646.7</v>
      </c>
      <c r="AR81" s="63"/>
      <c r="AS81" s="63"/>
      <c r="AT81" s="63"/>
      <c r="AU81" s="63"/>
      <c r="AV81" s="63"/>
      <c r="AW81" s="63"/>
      <c r="AX81" s="63"/>
      <c r="AY81" s="63"/>
      <c r="AZ81" s="63"/>
      <c r="BA81" s="228">
        <v>4.5136500000000002</v>
      </c>
      <c r="BB81" s="228">
        <v>171.435</v>
      </c>
      <c r="BC81" s="228">
        <v>13.8597</v>
      </c>
      <c r="BD81" s="228">
        <v>9.8434600000000003</v>
      </c>
      <c r="BE81" s="228">
        <v>2.93438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3"/>
      <c r="BQ81" s="63"/>
      <c r="BR81" s="63"/>
      <c r="BS81" s="63"/>
      <c r="BT81" s="63"/>
      <c r="BU81" s="63"/>
      <c r="BV81" s="63"/>
      <c r="BW81" s="63"/>
      <c r="BX81" s="63"/>
      <c r="BY81" s="63"/>
      <c r="BZ81" s="63"/>
      <c r="CA81" s="63"/>
      <c r="CB81" s="63"/>
      <c r="CC81" s="63"/>
      <c r="CD81" s="63"/>
      <c r="CE81" s="63"/>
      <c r="CF81" s="63"/>
      <c r="CG81" s="63"/>
      <c r="CH81" s="63"/>
      <c r="CI81" s="63"/>
      <c r="CJ81" s="63"/>
      <c r="CK81" s="63"/>
      <c r="CL81" s="63"/>
      <c r="CM81" s="63"/>
      <c r="CN81" s="63"/>
      <c r="CO81" s="63"/>
      <c r="CP81" s="63"/>
      <c r="CQ81" s="63"/>
      <c r="CR81" s="63"/>
      <c r="CS81" s="63"/>
      <c r="CT81" s="63"/>
      <c r="CU81" s="63"/>
      <c r="CV81" s="63"/>
      <c r="CW81" s="63"/>
      <c r="CX81" s="63"/>
      <c r="CY81" s="63"/>
      <c r="CZ81" s="63"/>
      <c r="DA81" s="63"/>
      <c r="DB81" s="63"/>
      <c r="DC81" s="63"/>
      <c r="DD81" s="63"/>
      <c r="DE81" s="63"/>
    </row>
    <row r="82" spans="1:109" s="10" customFormat="1" ht="14">
      <c r="A82" s="10" t="s">
        <v>2443</v>
      </c>
      <c r="B82" s="226">
        <v>91</v>
      </c>
      <c r="C82" s="226" t="s">
        <v>3267</v>
      </c>
      <c r="D82" s="226" t="s">
        <v>3954</v>
      </c>
      <c r="E82" s="226"/>
      <c r="F82" s="226"/>
      <c r="G82" s="226"/>
      <c r="H82" s="226"/>
      <c r="I82" s="226"/>
      <c r="J82" s="226" t="s">
        <v>3792</v>
      </c>
      <c r="K82" s="226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228">
        <v>4476.55</v>
      </c>
      <c r="AN82" s="63"/>
      <c r="AO82" s="63"/>
      <c r="AP82" s="228">
        <v>1444.03</v>
      </c>
      <c r="AQ82" s="228">
        <v>83193.2</v>
      </c>
      <c r="AR82" s="63"/>
      <c r="AS82" s="63"/>
      <c r="AT82" s="63"/>
      <c r="AU82" s="63"/>
      <c r="AV82" s="63"/>
      <c r="AW82" s="63"/>
      <c r="AX82" s="63"/>
      <c r="AY82" s="63"/>
      <c r="AZ82" s="63"/>
      <c r="BA82" s="228">
        <v>8.5822500000000002</v>
      </c>
      <c r="BB82" s="228">
        <v>279.05500000000001</v>
      </c>
      <c r="BC82" s="228">
        <v>24.173200000000001</v>
      </c>
      <c r="BD82" s="228">
        <v>54.714700000000001</v>
      </c>
      <c r="BE82" s="228">
        <v>-1.774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</row>
    <row r="83" spans="1:109" s="10" customFormat="1" ht="14">
      <c r="A83" s="10" t="s">
        <v>2443</v>
      </c>
      <c r="B83" s="226">
        <v>92</v>
      </c>
      <c r="C83" s="226" t="s">
        <v>3268</v>
      </c>
      <c r="D83" s="226" t="s">
        <v>3954</v>
      </c>
      <c r="E83" s="226"/>
      <c r="F83" s="226"/>
      <c r="G83" s="226"/>
      <c r="H83" s="226"/>
      <c r="I83" s="226"/>
      <c r="J83" s="226" t="s">
        <v>3792</v>
      </c>
      <c r="K83" s="226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228">
        <v>4705.5</v>
      </c>
      <c r="AN83" s="63"/>
      <c r="AO83" s="63"/>
      <c r="AP83" s="228">
        <v>1579.25</v>
      </c>
      <c r="AQ83" s="228">
        <v>84275.6</v>
      </c>
      <c r="AR83" s="63"/>
      <c r="AS83" s="63"/>
      <c r="AT83" s="63"/>
      <c r="AU83" s="63"/>
      <c r="AV83" s="63"/>
      <c r="AW83" s="63"/>
      <c r="AX83" s="63"/>
      <c r="AY83" s="63"/>
      <c r="AZ83" s="63"/>
      <c r="BA83" s="228">
        <v>5.4519200000000003</v>
      </c>
      <c r="BB83" s="228">
        <v>290</v>
      </c>
      <c r="BC83" s="228">
        <v>23.914300000000001</v>
      </c>
      <c r="BD83" s="228">
        <v>57.159500000000001</v>
      </c>
      <c r="BE83" s="228">
        <v>0.47071200000000002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</row>
    <row r="84" spans="1:109" s="10" customFormat="1" ht="14">
      <c r="A84" s="10" t="s">
        <v>2443</v>
      </c>
      <c r="B84" s="226">
        <v>93</v>
      </c>
      <c r="C84" s="226" t="s">
        <v>3269</v>
      </c>
      <c r="D84" s="226" t="s">
        <v>3954</v>
      </c>
      <c r="E84" s="226"/>
      <c r="F84" s="226"/>
      <c r="G84" s="226"/>
      <c r="H84" s="226"/>
      <c r="I84" s="226"/>
      <c r="J84" s="226" t="s">
        <v>3792</v>
      </c>
      <c r="K84" s="226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228">
        <v>5205.09</v>
      </c>
      <c r="AN84" s="63"/>
      <c r="AO84" s="63"/>
      <c r="AP84" s="228">
        <v>1906.94</v>
      </c>
      <c r="AQ84" s="228">
        <v>112779</v>
      </c>
      <c r="AR84" s="63"/>
      <c r="AS84" s="63"/>
      <c r="AT84" s="63"/>
      <c r="AU84" s="63"/>
      <c r="AV84" s="63"/>
      <c r="AW84" s="63"/>
      <c r="AX84" s="63"/>
      <c r="AY84" s="63"/>
      <c r="AZ84" s="63"/>
      <c r="BA84" s="228">
        <v>6.0844800000000001</v>
      </c>
      <c r="BB84" s="228">
        <v>259.125</v>
      </c>
      <c r="BC84" s="228">
        <v>21.331900000000001</v>
      </c>
      <c r="BD84" s="228">
        <v>28.672999999999998</v>
      </c>
      <c r="BE84" s="228">
        <v>-0.56824699999999995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</row>
    <row r="85" spans="1:109" s="10" customFormat="1" ht="14">
      <c r="A85" s="10" t="s">
        <v>2443</v>
      </c>
      <c r="B85" s="226">
        <v>94</v>
      </c>
      <c r="C85" s="226" t="s">
        <v>3270</v>
      </c>
      <c r="D85" s="226" t="s">
        <v>3954</v>
      </c>
      <c r="E85" s="226"/>
      <c r="F85" s="226"/>
      <c r="G85" s="226"/>
      <c r="H85" s="226"/>
      <c r="I85" s="226"/>
      <c r="J85" s="226" t="s">
        <v>3792</v>
      </c>
      <c r="K85" s="226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228">
        <v>4073.31</v>
      </c>
      <c r="AN85" s="63"/>
      <c r="AO85" s="63"/>
      <c r="AP85" s="228">
        <v>1826.82</v>
      </c>
      <c r="AQ85" s="228">
        <v>117386</v>
      </c>
      <c r="AR85" s="63"/>
      <c r="AS85" s="63"/>
      <c r="AT85" s="63"/>
      <c r="AU85" s="63"/>
      <c r="AV85" s="63"/>
      <c r="AW85" s="63"/>
      <c r="AX85" s="63"/>
      <c r="AY85" s="63"/>
      <c r="AZ85" s="63"/>
      <c r="BA85" s="228">
        <v>1.6003700000000001</v>
      </c>
      <c r="BB85" s="228">
        <v>208.935</v>
      </c>
      <c r="BC85" s="228">
        <v>16.422599999999999</v>
      </c>
      <c r="BD85" s="228">
        <v>5.3998699999999999</v>
      </c>
      <c r="BE85" s="228">
        <v>-0.71845700000000001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</row>
    <row r="86" spans="1:109" s="10" customFormat="1" ht="14">
      <c r="A86" s="10" t="s">
        <v>2443</v>
      </c>
      <c r="B86" s="226">
        <v>95</v>
      </c>
      <c r="C86" s="226" t="s">
        <v>3271</v>
      </c>
      <c r="D86" s="226" t="s">
        <v>3954</v>
      </c>
      <c r="E86" s="226"/>
      <c r="F86" s="226"/>
      <c r="G86" s="226"/>
      <c r="H86" s="226"/>
      <c r="I86" s="226"/>
      <c r="J86" s="226" t="s">
        <v>3792</v>
      </c>
      <c r="K86" s="226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228">
        <v>4835.7</v>
      </c>
      <c r="AN86" s="63"/>
      <c r="AO86" s="63"/>
      <c r="AP86" s="228">
        <v>1716.81</v>
      </c>
      <c r="AQ86" s="228">
        <v>110247</v>
      </c>
      <c r="AR86" s="63"/>
      <c r="AS86" s="63"/>
      <c r="AT86" s="63"/>
      <c r="AU86" s="63"/>
      <c r="AV86" s="63"/>
      <c r="AW86" s="63"/>
      <c r="AX86" s="63"/>
      <c r="AY86" s="63"/>
      <c r="AZ86" s="63"/>
      <c r="BA86" s="228">
        <v>5.0579299999999998</v>
      </c>
      <c r="BB86" s="228">
        <v>219.85900000000001</v>
      </c>
      <c r="BC86" s="228">
        <v>17.892499999999998</v>
      </c>
      <c r="BD86" s="228">
        <v>11.053800000000001</v>
      </c>
      <c r="BE86" s="228">
        <v>1.51915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</row>
    <row r="87" spans="1:109" s="10" customFormat="1" ht="14">
      <c r="A87" s="10" t="s">
        <v>2443</v>
      </c>
      <c r="B87" s="226">
        <v>96</v>
      </c>
      <c r="C87" s="226" t="s">
        <v>3272</v>
      </c>
      <c r="D87" s="226" t="s">
        <v>3954</v>
      </c>
      <c r="E87" s="226"/>
      <c r="F87" s="226"/>
      <c r="G87" s="226"/>
      <c r="H87" s="226"/>
      <c r="I87" s="226"/>
      <c r="J87" s="226" t="s">
        <v>3792</v>
      </c>
      <c r="K87" s="226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228">
        <v>4091.72</v>
      </c>
      <c r="AN87" s="63"/>
      <c r="AO87" s="63"/>
      <c r="AP87" s="228">
        <v>1762.86</v>
      </c>
      <c r="AQ87" s="228">
        <v>117314</v>
      </c>
      <c r="AR87" s="63"/>
      <c r="AS87" s="63"/>
      <c r="AT87" s="63"/>
      <c r="AU87" s="63"/>
      <c r="AV87" s="63"/>
      <c r="AW87" s="63"/>
      <c r="AX87" s="63"/>
      <c r="AY87" s="63"/>
      <c r="AZ87" s="63"/>
      <c r="BA87" s="228">
        <v>4.8396999999999997</v>
      </c>
      <c r="BB87" s="228">
        <v>240.22</v>
      </c>
      <c r="BC87" s="228">
        <v>20.002199999999998</v>
      </c>
      <c r="BD87" s="228">
        <v>11.6998</v>
      </c>
      <c r="BE87" s="228">
        <v>0.108177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</row>
    <row r="88" spans="1:109" s="10" customFormat="1" ht="14">
      <c r="A88" s="10" t="s">
        <v>2443</v>
      </c>
      <c r="B88" s="226">
        <v>97</v>
      </c>
      <c r="C88" s="226" t="s">
        <v>3273</v>
      </c>
      <c r="D88" s="226" t="s">
        <v>3954</v>
      </c>
      <c r="E88" s="226"/>
      <c r="F88" s="226"/>
      <c r="G88" s="226"/>
      <c r="H88" s="226"/>
      <c r="I88" s="226"/>
      <c r="J88" s="226" t="s">
        <v>3792</v>
      </c>
      <c r="K88" s="226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228">
        <v>3537.9</v>
      </c>
      <c r="AN88" s="63"/>
      <c r="AO88" s="63"/>
      <c r="AP88" s="228">
        <v>1715.35</v>
      </c>
      <c r="AQ88" s="228">
        <v>100679</v>
      </c>
      <c r="AR88" s="63"/>
      <c r="AS88" s="63"/>
      <c r="AT88" s="63"/>
      <c r="AU88" s="63"/>
      <c r="AV88" s="63"/>
      <c r="AW88" s="63"/>
      <c r="AX88" s="63"/>
      <c r="AY88" s="63"/>
      <c r="AZ88" s="63"/>
      <c r="BA88" s="228">
        <v>4.0228799999999998</v>
      </c>
      <c r="BB88" s="228">
        <v>198.839</v>
      </c>
      <c r="BC88" s="228">
        <v>15.7499</v>
      </c>
      <c r="BD88" s="228">
        <v>15.3635</v>
      </c>
      <c r="BE88" s="228">
        <v>2.90733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</row>
    <row r="89" spans="1:109" s="10" customFormat="1" ht="14">
      <c r="A89" s="10" t="s">
        <v>2443</v>
      </c>
      <c r="B89" s="226">
        <v>98</v>
      </c>
      <c r="C89" s="226" t="s">
        <v>3274</v>
      </c>
      <c r="D89" s="226" t="s">
        <v>3954</v>
      </c>
      <c r="E89" s="226"/>
      <c r="F89" s="226"/>
      <c r="G89" s="226"/>
      <c r="H89" s="226"/>
      <c r="I89" s="226"/>
      <c r="J89" s="226" t="s">
        <v>3792</v>
      </c>
      <c r="K89" s="226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228">
        <v>3992.76</v>
      </c>
      <c r="AN89" s="63"/>
      <c r="AO89" s="63"/>
      <c r="AP89" s="228">
        <v>1773.41</v>
      </c>
      <c r="AQ89" s="228">
        <v>109319</v>
      </c>
      <c r="AR89" s="63"/>
      <c r="AS89" s="63"/>
      <c r="AT89" s="63"/>
      <c r="AU89" s="63"/>
      <c r="AV89" s="63"/>
      <c r="AW89" s="63"/>
      <c r="AX89" s="63"/>
      <c r="AY89" s="63"/>
      <c r="AZ89" s="63"/>
      <c r="BA89" s="228">
        <v>3.3635000000000002</v>
      </c>
      <c r="BB89" s="228">
        <v>229.08099999999999</v>
      </c>
      <c r="BC89" s="228">
        <v>18.314800000000002</v>
      </c>
      <c r="BD89" s="228">
        <v>15.3743</v>
      </c>
      <c r="BE89" s="228">
        <v>1.6911599999999999E-2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</row>
    <row r="90" spans="1:109" s="10" customFormat="1" ht="14">
      <c r="A90" s="10" t="s">
        <v>2443</v>
      </c>
      <c r="B90" s="226">
        <v>99</v>
      </c>
      <c r="C90" s="226" t="s">
        <v>3275</v>
      </c>
      <c r="D90" s="226" t="s">
        <v>3954</v>
      </c>
      <c r="E90" s="226"/>
      <c r="F90" s="226"/>
      <c r="G90" s="226"/>
      <c r="H90" s="226"/>
      <c r="I90" s="226"/>
      <c r="J90" s="226" t="s">
        <v>3792</v>
      </c>
      <c r="K90" s="226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228">
        <v>4649.3999999999996</v>
      </c>
      <c r="AN90" s="63"/>
      <c r="AO90" s="63"/>
      <c r="AP90" s="228">
        <v>1653.5</v>
      </c>
      <c r="AQ90" s="228">
        <v>113051</v>
      </c>
      <c r="AR90" s="63"/>
      <c r="AS90" s="63"/>
      <c r="AT90" s="63"/>
      <c r="AU90" s="63"/>
      <c r="AV90" s="63"/>
      <c r="AW90" s="63"/>
      <c r="AX90" s="63"/>
      <c r="AY90" s="63"/>
      <c r="AZ90" s="63"/>
      <c r="BA90" s="228">
        <v>3.54447</v>
      </c>
      <c r="BB90" s="228">
        <v>193.53700000000001</v>
      </c>
      <c r="BC90" s="228">
        <v>15.9467</v>
      </c>
      <c r="BD90" s="228">
        <v>18.131499999999999</v>
      </c>
      <c r="BE90" s="228">
        <v>2.6472500000000001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</row>
    <row r="91" spans="1:109" s="10" customFormat="1" ht="14">
      <c r="A91" s="10" t="s">
        <v>2443</v>
      </c>
      <c r="B91" s="226">
        <v>100</v>
      </c>
      <c r="C91" s="226" t="s">
        <v>3276</v>
      </c>
      <c r="D91" s="226" t="s">
        <v>3954</v>
      </c>
      <c r="E91" s="226"/>
      <c r="F91" s="226"/>
      <c r="G91" s="226"/>
      <c r="H91" s="226"/>
      <c r="I91" s="226"/>
      <c r="J91" s="226" t="s">
        <v>3792</v>
      </c>
      <c r="K91" s="226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228">
        <v>5277.45</v>
      </c>
      <c r="AN91" s="63"/>
      <c r="AO91" s="63"/>
      <c r="AP91" s="228">
        <v>1962.45</v>
      </c>
      <c r="AQ91" s="228">
        <v>138498</v>
      </c>
      <c r="AR91" s="63"/>
      <c r="AS91" s="63"/>
      <c r="AT91" s="63"/>
      <c r="AU91" s="63"/>
      <c r="AV91" s="63"/>
      <c r="AW91" s="63"/>
      <c r="AX91" s="63"/>
      <c r="AY91" s="63"/>
      <c r="AZ91" s="63"/>
      <c r="BA91" s="228">
        <v>2.9348399999999999</v>
      </c>
      <c r="BB91" s="228">
        <v>229.39</v>
      </c>
      <c r="BC91" s="228">
        <v>17.1616</v>
      </c>
      <c r="BD91" s="228">
        <v>24.1252</v>
      </c>
      <c r="BE91" s="228">
        <v>0.52261199999999997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</row>
    <row r="92" spans="1:109" s="10" customFormat="1" ht="14">
      <c r="A92" s="10" t="s">
        <v>2443</v>
      </c>
      <c r="B92" s="226">
        <v>101</v>
      </c>
      <c r="C92" s="226" t="s">
        <v>3277</v>
      </c>
      <c r="D92" s="226" t="s">
        <v>3954</v>
      </c>
      <c r="E92" s="226"/>
      <c r="F92" s="226"/>
      <c r="G92" s="226"/>
      <c r="H92" s="226"/>
      <c r="I92" s="226"/>
      <c r="J92" s="226" t="s">
        <v>3792</v>
      </c>
      <c r="K92" s="226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228">
        <v>4214.91</v>
      </c>
      <c r="AN92" s="63"/>
      <c r="AO92" s="63"/>
      <c r="AP92" s="228">
        <v>1808.03</v>
      </c>
      <c r="AQ92" s="228">
        <v>108241</v>
      </c>
      <c r="AR92" s="63"/>
      <c r="AS92" s="63"/>
      <c r="AT92" s="63"/>
      <c r="AU92" s="63"/>
      <c r="AV92" s="63"/>
      <c r="AW92" s="63"/>
      <c r="AX92" s="63"/>
      <c r="AY92" s="63"/>
      <c r="AZ92" s="63"/>
      <c r="BA92" s="228">
        <v>0.96153500000000003</v>
      </c>
      <c r="BB92" s="228">
        <v>174.16200000000001</v>
      </c>
      <c r="BC92" s="228">
        <v>12.952</v>
      </c>
      <c r="BD92" s="228">
        <v>13.429399999999999</v>
      </c>
      <c r="BE92" s="228">
        <v>1.4762999999999999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</row>
    <row r="93" spans="1:109" s="10" customFormat="1" ht="14">
      <c r="A93" s="10" t="s">
        <v>2443</v>
      </c>
      <c r="B93" s="226">
        <v>102</v>
      </c>
      <c r="C93" s="226" t="s">
        <v>3278</v>
      </c>
      <c r="D93" s="226" t="s">
        <v>3954</v>
      </c>
      <c r="E93" s="226"/>
      <c r="F93" s="226"/>
      <c r="G93" s="226"/>
      <c r="H93" s="226"/>
      <c r="I93" s="226"/>
      <c r="J93" s="226" t="s">
        <v>3792</v>
      </c>
      <c r="K93" s="226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228">
        <v>4864.22</v>
      </c>
      <c r="AN93" s="63"/>
      <c r="AO93" s="63"/>
      <c r="AP93" s="228">
        <v>1870.93</v>
      </c>
      <c r="AQ93" s="228">
        <v>107095</v>
      </c>
      <c r="AR93" s="63"/>
      <c r="AS93" s="63"/>
      <c r="AT93" s="63"/>
      <c r="AU93" s="63"/>
      <c r="AV93" s="63"/>
      <c r="AW93" s="63"/>
      <c r="AX93" s="63"/>
      <c r="AY93" s="63"/>
      <c r="AZ93" s="63"/>
      <c r="BA93" s="228">
        <v>6.2931400000000002</v>
      </c>
      <c r="BB93" s="228">
        <v>196.63800000000001</v>
      </c>
      <c r="BC93" s="228">
        <v>16.672799999999999</v>
      </c>
      <c r="BD93" s="228">
        <v>27.286999999999999</v>
      </c>
      <c r="BE93" s="228">
        <v>0.58662300000000001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</row>
    <row r="94" spans="1:109" s="10" customFormat="1" ht="14">
      <c r="A94" s="10" t="s">
        <v>2443</v>
      </c>
      <c r="B94" s="226">
        <v>103</v>
      </c>
      <c r="C94" s="226" t="s">
        <v>3279</v>
      </c>
      <c r="D94" s="226" t="s">
        <v>3954</v>
      </c>
      <c r="E94" s="226"/>
      <c r="F94" s="226"/>
      <c r="G94" s="226"/>
      <c r="H94" s="226"/>
      <c r="I94" s="226"/>
      <c r="J94" s="226" t="s">
        <v>3792</v>
      </c>
      <c r="K94" s="226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228">
        <v>3421.3</v>
      </c>
      <c r="AN94" s="63"/>
      <c r="AO94" s="63"/>
      <c r="AP94" s="228">
        <v>1883.15</v>
      </c>
      <c r="AQ94" s="228">
        <v>119388</v>
      </c>
      <c r="AR94" s="63"/>
      <c r="AS94" s="63"/>
      <c r="AT94" s="63"/>
      <c r="AU94" s="63"/>
      <c r="AV94" s="63"/>
      <c r="AW94" s="63"/>
      <c r="AX94" s="63"/>
      <c r="AY94" s="63"/>
      <c r="AZ94" s="63"/>
      <c r="BA94" s="228">
        <v>7.2114700000000003</v>
      </c>
      <c r="BB94" s="228">
        <v>201.71600000000001</v>
      </c>
      <c r="BC94" s="228">
        <v>16.197800000000001</v>
      </c>
      <c r="BD94" s="228">
        <v>11.9367</v>
      </c>
      <c r="BE94" s="228">
        <v>0.31952599999999998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</row>
    <row r="95" spans="1:109" s="10" customFormat="1" ht="14">
      <c r="A95" s="10" t="s">
        <v>2443</v>
      </c>
      <c r="B95" s="226">
        <v>104</v>
      </c>
      <c r="C95" s="226" t="s">
        <v>3280</v>
      </c>
      <c r="D95" s="226" t="s">
        <v>3954</v>
      </c>
      <c r="E95" s="226"/>
      <c r="F95" s="226"/>
      <c r="G95" s="226"/>
      <c r="H95" s="226"/>
      <c r="I95" s="226"/>
      <c r="J95" s="226" t="s">
        <v>3792</v>
      </c>
      <c r="K95" s="226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228">
        <v>4973.5</v>
      </c>
      <c r="AN95" s="63"/>
      <c r="AO95" s="63"/>
      <c r="AP95" s="228">
        <v>1734.43</v>
      </c>
      <c r="AQ95" s="228">
        <v>101351</v>
      </c>
      <c r="AR95" s="63"/>
      <c r="AS95" s="63"/>
      <c r="AT95" s="63"/>
      <c r="AU95" s="63"/>
      <c r="AV95" s="63"/>
      <c r="AW95" s="63"/>
      <c r="AX95" s="63"/>
      <c r="AY95" s="63"/>
      <c r="AZ95" s="63"/>
      <c r="BA95" s="228">
        <v>3.3429500000000001</v>
      </c>
      <c r="BB95" s="228">
        <v>191.11699999999999</v>
      </c>
      <c r="BC95" s="228">
        <v>15.809100000000001</v>
      </c>
      <c r="BD95" s="228">
        <v>16.6645</v>
      </c>
      <c r="BE95" s="228">
        <v>0.21343899999999999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</row>
    <row r="96" spans="1:109" s="10" customFormat="1" ht="14">
      <c r="A96" s="10" t="s">
        <v>2443</v>
      </c>
      <c r="B96" s="226">
        <v>105</v>
      </c>
      <c r="C96" s="226" t="s">
        <v>3281</v>
      </c>
      <c r="D96" s="226" t="s">
        <v>3954</v>
      </c>
      <c r="E96" s="226"/>
      <c r="F96" s="226"/>
      <c r="G96" s="226"/>
      <c r="H96" s="226"/>
      <c r="I96" s="226"/>
      <c r="J96" s="226" t="s">
        <v>3792</v>
      </c>
      <c r="K96" s="226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228">
        <v>6840.19</v>
      </c>
      <c r="AN96" s="63"/>
      <c r="AO96" s="63"/>
      <c r="AP96" s="228">
        <v>1773.23</v>
      </c>
      <c r="AQ96" s="228">
        <v>121567</v>
      </c>
      <c r="AR96" s="63"/>
      <c r="AS96" s="63"/>
      <c r="AT96" s="63"/>
      <c r="AU96" s="63"/>
      <c r="AV96" s="63"/>
      <c r="AW96" s="63"/>
      <c r="AX96" s="63"/>
      <c r="AY96" s="63"/>
      <c r="AZ96" s="63"/>
      <c r="BA96" s="228">
        <v>1.0742400000000001</v>
      </c>
      <c r="BB96" s="228">
        <v>288.58600000000001</v>
      </c>
      <c r="BC96" s="228">
        <v>26.164999999999999</v>
      </c>
      <c r="BD96" s="228">
        <v>52.331699999999998</v>
      </c>
      <c r="BE96" s="228">
        <v>0.98359399999999997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</row>
    <row r="97" spans="1:109" s="10" customFormat="1" ht="14">
      <c r="A97" s="10" t="s">
        <v>2443</v>
      </c>
      <c r="B97" s="226">
        <v>106</v>
      </c>
      <c r="C97" s="226" t="s">
        <v>3282</v>
      </c>
      <c r="D97" s="226" t="s">
        <v>3954</v>
      </c>
      <c r="E97" s="226"/>
      <c r="F97" s="226"/>
      <c r="G97" s="226"/>
      <c r="H97" s="226"/>
      <c r="I97" s="226"/>
      <c r="J97" s="226" t="s">
        <v>3792</v>
      </c>
      <c r="K97" s="226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228">
        <v>4606.6899999999996</v>
      </c>
      <c r="AN97" s="63"/>
      <c r="AO97" s="63"/>
      <c r="AP97" s="228">
        <v>1772.41</v>
      </c>
      <c r="AQ97" s="228">
        <v>141247</v>
      </c>
      <c r="AR97" s="63"/>
      <c r="AS97" s="63"/>
      <c r="AT97" s="63"/>
      <c r="AU97" s="63"/>
      <c r="AV97" s="63"/>
      <c r="AW97" s="63"/>
      <c r="AX97" s="63"/>
      <c r="AY97" s="63"/>
      <c r="AZ97" s="63"/>
      <c r="BA97" s="228">
        <v>6.8565800000000001</v>
      </c>
      <c r="BB97" s="228">
        <v>203.26300000000001</v>
      </c>
      <c r="BC97" s="228">
        <v>15.6427</v>
      </c>
      <c r="BD97" s="228">
        <v>14.741899999999999</v>
      </c>
      <c r="BE97" s="228">
        <v>1.16133</v>
      </c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</row>
    <row r="98" spans="1:109" s="10" customFormat="1" ht="14">
      <c r="A98" s="10" t="s">
        <v>2443</v>
      </c>
      <c r="B98" s="226">
        <v>107</v>
      </c>
      <c r="C98" s="226" t="s">
        <v>3283</v>
      </c>
      <c r="D98" s="226" t="s">
        <v>3954</v>
      </c>
      <c r="E98" s="226"/>
      <c r="F98" s="226"/>
      <c r="G98" s="226"/>
      <c r="H98" s="226"/>
      <c r="I98" s="226"/>
      <c r="J98" s="226" t="s">
        <v>3792</v>
      </c>
      <c r="K98" s="226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228">
        <v>3328.87</v>
      </c>
      <c r="AN98" s="63"/>
      <c r="AO98" s="63"/>
      <c r="AP98" s="228">
        <v>1654.35</v>
      </c>
      <c r="AQ98" s="228">
        <v>101704</v>
      </c>
      <c r="AR98" s="63"/>
      <c r="AS98" s="63"/>
      <c r="AT98" s="63"/>
      <c r="AU98" s="63"/>
      <c r="AV98" s="63"/>
      <c r="AW98" s="63"/>
      <c r="AX98" s="63"/>
      <c r="AY98" s="63"/>
      <c r="AZ98" s="63"/>
      <c r="BA98" s="228">
        <v>5.5819999999999999</v>
      </c>
      <c r="BB98" s="228">
        <v>194.64599999999999</v>
      </c>
      <c r="BC98" s="228">
        <v>16.367999999999999</v>
      </c>
      <c r="BD98" s="228">
        <v>14.0379</v>
      </c>
      <c r="BE98" s="228">
        <v>1.92733</v>
      </c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</row>
    <row r="99" spans="1:109" s="10" customFormat="1" ht="14">
      <c r="A99" s="10" t="s">
        <v>2443</v>
      </c>
      <c r="B99" s="226">
        <v>108</v>
      </c>
      <c r="C99" s="226" t="s">
        <v>3284</v>
      </c>
      <c r="D99" s="226" t="s">
        <v>3954</v>
      </c>
      <c r="E99" s="226"/>
      <c r="F99" s="226"/>
      <c r="G99" s="226"/>
      <c r="H99" s="226"/>
      <c r="I99" s="226"/>
      <c r="J99" s="226" t="s">
        <v>3792</v>
      </c>
      <c r="K99" s="226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228">
        <v>4103.6000000000004</v>
      </c>
      <c r="AN99" s="63"/>
      <c r="AO99" s="63"/>
      <c r="AP99" s="228">
        <v>1751.64</v>
      </c>
      <c r="AQ99" s="228">
        <v>137446</v>
      </c>
      <c r="AR99" s="63"/>
      <c r="AS99" s="63"/>
      <c r="AT99" s="63"/>
      <c r="AU99" s="63"/>
      <c r="AV99" s="63"/>
      <c r="AW99" s="63"/>
      <c r="AX99" s="63"/>
      <c r="AY99" s="63"/>
      <c r="AZ99" s="63"/>
      <c r="BA99" s="228">
        <v>4.9646699999999999</v>
      </c>
      <c r="BB99" s="228">
        <v>191.47</v>
      </c>
      <c r="BC99" s="228">
        <v>14.067299999999999</v>
      </c>
      <c r="BD99" s="228">
        <v>13.735300000000001</v>
      </c>
      <c r="BE99" s="228">
        <v>-7.14891E-2</v>
      </c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</row>
    <row r="100" spans="1:109" s="10" customFormat="1" ht="14">
      <c r="A100" s="10" t="s">
        <v>2443</v>
      </c>
      <c r="B100" s="226">
        <v>109</v>
      </c>
      <c r="C100" s="226" t="s">
        <v>3285</v>
      </c>
      <c r="D100" s="226" t="s">
        <v>3954</v>
      </c>
      <c r="E100" s="226"/>
      <c r="F100" s="226"/>
      <c r="G100" s="226"/>
      <c r="H100" s="226"/>
      <c r="I100" s="226"/>
      <c r="J100" s="226" t="s">
        <v>3792</v>
      </c>
      <c r="K100" s="226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228">
        <v>4752.1400000000003</v>
      </c>
      <c r="AN100" s="63"/>
      <c r="AO100" s="63"/>
      <c r="AP100" s="228">
        <v>1647.52</v>
      </c>
      <c r="AQ100" s="228">
        <v>122274</v>
      </c>
      <c r="AR100" s="63"/>
      <c r="AS100" s="63"/>
      <c r="AT100" s="63"/>
      <c r="AU100" s="63"/>
      <c r="AV100" s="63"/>
      <c r="AW100" s="63"/>
      <c r="AX100" s="63"/>
      <c r="AY100" s="63"/>
      <c r="AZ100" s="63"/>
      <c r="BA100" s="228">
        <v>3.2404799999999998</v>
      </c>
      <c r="BB100" s="228">
        <v>198.20699999999999</v>
      </c>
      <c r="BC100" s="228">
        <v>16.383600000000001</v>
      </c>
      <c r="BD100" s="228">
        <v>15.2331</v>
      </c>
      <c r="BE100" s="228">
        <v>2.70478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</row>
    <row r="101" spans="1:109" s="10" customFormat="1" ht="14">
      <c r="A101" s="10" t="s">
        <v>2443</v>
      </c>
      <c r="B101" s="226">
        <v>110</v>
      </c>
      <c r="C101" s="226" t="s">
        <v>3286</v>
      </c>
      <c r="D101" s="226" t="s">
        <v>3954</v>
      </c>
      <c r="E101" s="226"/>
      <c r="F101" s="226"/>
      <c r="G101" s="226"/>
      <c r="H101" s="226"/>
      <c r="I101" s="226"/>
      <c r="J101" s="226" t="s">
        <v>3792</v>
      </c>
      <c r="K101" s="226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228">
        <v>5161.9399999999996</v>
      </c>
      <c r="AN101" s="63"/>
      <c r="AO101" s="63"/>
      <c r="AP101" s="228">
        <v>1963.74</v>
      </c>
      <c r="AQ101" s="228">
        <v>131659</v>
      </c>
      <c r="AR101" s="63"/>
      <c r="AS101" s="63"/>
      <c r="AT101" s="63"/>
      <c r="AU101" s="63"/>
      <c r="AV101" s="63"/>
      <c r="AW101" s="63"/>
      <c r="AX101" s="63"/>
      <c r="AY101" s="63"/>
      <c r="AZ101" s="63"/>
      <c r="BA101" s="228">
        <v>6.9420299999999999</v>
      </c>
      <c r="BB101" s="228">
        <v>225.434</v>
      </c>
      <c r="BC101" s="228">
        <v>18.596800000000002</v>
      </c>
      <c r="BD101" s="228">
        <v>22.1157</v>
      </c>
      <c r="BE101" s="228">
        <v>0.27453699999999998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</row>
    <row r="102" spans="1:109" s="10" customFormat="1" ht="14">
      <c r="A102" s="10" t="s">
        <v>2443</v>
      </c>
      <c r="B102" s="226">
        <v>111</v>
      </c>
      <c r="C102" s="226" t="s">
        <v>3287</v>
      </c>
      <c r="D102" s="226" t="s">
        <v>3954</v>
      </c>
      <c r="E102" s="226"/>
      <c r="F102" s="226"/>
      <c r="G102" s="226"/>
      <c r="H102" s="226"/>
      <c r="I102" s="226"/>
      <c r="J102" s="226" t="s">
        <v>3792</v>
      </c>
      <c r="K102" s="226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228">
        <v>4616.7700000000004</v>
      </c>
      <c r="AN102" s="63"/>
      <c r="AO102" s="63"/>
      <c r="AP102" s="228">
        <v>1807.9</v>
      </c>
      <c r="AQ102" s="228">
        <v>131738</v>
      </c>
      <c r="AR102" s="63"/>
      <c r="AS102" s="63"/>
      <c r="AT102" s="63"/>
      <c r="AU102" s="63"/>
      <c r="AV102" s="63"/>
      <c r="AW102" s="63"/>
      <c r="AX102" s="63"/>
      <c r="AY102" s="63"/>
      <c r="AZ102" s="63"/>
      <c r="BA102" s="228">
        <v>7.9297500000000003</v>
      </c>
      <c r="BB102" s="228">
        <v>218.792</v>
      </c>
      <c r="BC102" s="228">
        <v>17.920300000000001</v>
      </c>
      <c r="BD102" s="228">
        <v>26.382100000000001</v>
      </c>
      <c r="BE102" s="228">
        <v>0.327268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</row>
    <row r="103" spans="1:109" s="10" customFormat="1" ht="14">
      <c r="A103" s="10" t="s">
        <v>2443</v>
      </c>
      <c r="B103" s="226">
        <v>112</v>
      </c>
      <c r="C103" s="226" t="s">
        <v>3288</v>
      </c>
      <c r="D103" s="226" t="s">
        <v>3954</v>
      </c>
      <c r="E103" s="226"/>
      <c r="F103" s="226"/>
      <c r="G103" s="226"/>
      <c r="H103" s="226"/>
      <c r="I103" s="226"/>
      <c r="J103" s="226" t="s">
        <v>3792</v>
      </c>
      <c r="K103" s="226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228">
        <v>3940.32</v>
      </c>
      <c r="AN103" s="63"/>
      <c r="AO103" s="63"/>
      <c r="AP103" s="228">
        <v>1719.33</v>
      </c>
      <c r="AQ103" s="228">
        <v>112237</v>
      </c>
      <c r="AR103" s="63"/>
      <c r="AS103" s="63"/>
      <c r="AT103" s="63"/>
      <c r="AU103" s="63"/>
      <c r="AV103" s="63"/>
      <c r="AW103" s="63"/>
      <c r="AX103" s="63"/>
      <c r="AY103" s="63"/>
      <c r="AZ103" s="63"/>
      <c r="BA103" s="228">
        <v>6.3963599999999996</v>
      </c>
      <c r="BB103" s="228">
        <v>168.55600000000001</v>
      </c>
      <c r="BC103" s="228">
        <v>14.535600000000001</v>
      </c>
      <c r="BD103" s="228">
        <v>17.2883</v>
      </c>
      <c r="BE103" s="228">
        <v>2.3940600000000001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</row>
    <row r="104" spans="1:109" s="10" customFormat="1" ht="14">
      <c r="A104" s="10" t="s">
        <v>2443</v>
      </c>
      <c r="B104" s="226">
        <v>113</v>
      </c>
      <c r="C104" s="226" t="s">
        <v>3289</v>
      </c>
      <c r="D104" s="226" t="s">
        <v>3954</v>
      </c>
      <c r="E104" s="226"/>
      <c r="F104" s="226"/>
      <c r="G104" s="226"/>
      <c r="H104" s="226"/>
      <c r="I104" s="226"/>
      <c r="J104" s="226" t="s">
        <v>3792</v>
      </c>
      <c r="K104" s="226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228">
        <v>4454.0600000000004</v>
      </c>
      <c r="AN104" s="63"/>
      <c r="AO104" s="63"/>
      <c r="AP104" s="228">
        <v>1568.8</v>
      </c>
      <c r="AQ104" s="228">
        <v>110357</v>
      </c>
      <c r="AR104" s="63"/>
      <c r="AS104" s="63"/>
      <c r="AT104" s="63"/>
      <c r="AU104" s="63"/>
      <c r="AV104" s="63"/>
      <c r="AW104" s="63"/>
      <c r="AX104" s="63"/>
      <c r="AY104" s="63"/>
      <c r="AZ104" s="63"/>
      <c r="BA104" s="228">
        <v>7.2462999999999997</v>
      </c>
      <c r="BB104" s="228">
        <v>204.28200000000001</v>
      </c>
      <c r="BC104" s="228">
        <v>18.378399999999999</v>
      </c>
      <c r="BD104" s="228">
        <v>16.599399999999999</v>
      </c>
      <c r="BE104" s="228">
        <v>1.4361299999999999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</row>
    <row r="105" spans="1:109" s="10" customFormat="1" ht="14">
      <c r="A105" s="10" t="s">
        <v>2443</v>
      </c>
      <c r="B105" s="226">
        <v>114</v>
      </c>
      <c r="C105" s="226" t="s">
        <v>3290</v>
      </c>
      <c r="D105" s="226" t="s">
        <v>3954</v>
      </c>
      <c r="E105" s="226"/>
      <c r="F105" s="226"/>
      <c r="G105" s="226"/>
      <c r="H105" s="226"/>
      <c r="I105" s="226"/>
      <c r="J105" s="226" t="s">
        <v>3792</v>
      </c>
      <c r="K105" s="226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228">
        <v>4135.71</v>
      </c>
      <c r="AN105" s="63"/>
      <c r="AO105" s="63"/>
      <c r="AP105" s="228">
        <v>1722.23</v>
      </c>
      <c r="AQ105" s="228">
        <v>70127.5</v>
      </c>
      <c r="AR105" s="63"/>
      <c r="AS105" s="63"/>
      <c r="AT105" s="63"/>
      <c r="AU105" s="63"/>
      <c r="AV105" s="63"/>
      <c r="AW105" s="63"/>
      <c r="AX105" s="63"/>
      <c r="AY105" s="63"/>
      <c r="AZ105" s="63"/>
      <c r="BA105" s="228">
        <v>12.177899999999999</v>
      </c>
      <c r="BB105" s="228">
        <v>272.96699999999998</v>
      </c>
      <c r="BC105" s="228">
        <v>24.589700000000001</v>
      </c>
      <c r="BD105" s="228">
        <v>46.347499999999997</v>
      </c>
      <c r="BE105" s="228">
        <v>-0.36470799999999998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</row>
    <row r="106" spans="1:109" s="10" customFormat="1" ht="14">
      <c r="A106" s="10" t="s">
        <v>2443</v>
      </c>
      <c r="B106" s="226">
        <v>115</v>
      </c>
      <c r="C106" s="226" t="s">
        <v>3291</v>
      </c>
      <c r="D106" s="226" t="s">
        <v>3954</v>
      </c>
      <c r="E106" s="226"/>
      <c r="F106" s="226"/>
      <c r="G106" s="226"/>
      <c r="H106" s="226"/>
      <c r="I106" s="226"/>
      <c r="J106" s="226" t="s">
        <v>3792</v>
      </c>
      <c r="K106" s="226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228">
        <v>4662.95</v>
      </c>
      <c r="AN106" s="63"/>
      <c r="AO106" s="63"/>
      <c r="AP106" s="228">
        <v>1857.43</v>
      </c>
      <c r="AQ106" s="228">
        <v>114921</v>
      </c>
      <c r="AR106" s="63"/>
      <c r="AS106" s="63"/>
      <c r="AT106" s="63"/>
      <c r="AU106" s="63"/>
      <c r="AV106" s="63"/>
      <c r="AW106" s="63"/>
      <c r="AX106" s="63"/>
      <c r="AY106" s="63"/>
      <c r="AZ106" s="63"/>
      <c r="BA106" s="228">
        <v>2.8469500000000001</v>
      </c>
      <c r="BB106" s="228">
        <v>239.75800000000001</v>
      </c>
      <c r="BC106" s="228">
        <v>18.422799999999999</v>
      </c>
      <c r="BD106" s="228">
        <v>23.474</v>
      </c>
      <c r="BE106" s="228">
        <v>1.8003400000000001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</row>
    <row r="107" spans="1:109" s="10" customFormat="1" ht="14">
      <c r="A107" s="10" t="s">
        <v>2443</v>
      </c>
      <c r="B107" s="226">
        <v>116</v>
      </c>
      <c r="C107" s="226" t="s">
        <v>3292</v>
      </c>
      <c r="D107" s="226" t="s">
        <v>3954</v>
      </c>
      <c r="E107" s="226"/>
      <c r="F107" s="226"/>
      <c r="G107" s="226"/>
      <c r="H107" s="226"/>
      <c r="I107" s="226"/>
      <c r="J107" s="226" t="s">
        <v>3792</v>
      </c>
      <c r="K107" s="226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228">
        <v>4734.6000000000004</v>
      </c>
      <c r="AN107" s="63"/>
      <c r="AO107" s="63"/>
      <c r="AP107" s="228">
        <v>1747.88</v>
      </c>
      <c r="AQ107" s="228">
        <v>118570</v>
      </c>
      <c r="AR107" s="63"/>
      <c r="AS107" s="63"/>
      <c r="AT107" s="63"/>
      <c r="AU107" s="63"/>
      <c r="AV107" s="63"/>
      <c r="AW107" s="63"/>
      <c r="AX107" s="63"/>
      <c r="AY107" s="63"/>
      <c r="AZ107" s="63"/>
      <c r="BA107" s="228">
        <v>5.9774700000000003</v>
      </c>
      <c r="BB107" s="228">
        <v>195.81299999999999</v>
      </c>
      <c r="BC107" s="228">
        <v>17.258199999999999</v>
      </c>
      <c r="BD107" s="228">
        <v>21.104800000000001</v>
      </c>
      <c r="BE107" s="228">
        <v>1.31575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</row>
    <row r="108" spans="1:109" s="10" customFormat="1" ht="14">
      <c r="A108" s="10" t="s">
        <v>2443</v>
      </c>
      <c r="B108" s="226">
        <v>117</v>
      </c>
      <c r="C108" s="226" t="s">
        <v>3293</v>
      </c>
      <c r="D108" s="226" t="s">
        <v>3954</v>
      </c>
      <c r="E108" s="226"/>
      <c r="F108" s="226"/>
      <c r="G108" s="226"/>
      <c r="H108" s="226"/>
      <c r="I108" s="226"/>
      <c r="J108" s="226" t="s">
        <v>3792</v>
      </c>
      <c r="K108" s="226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228">
        <v>3485.87</v>
      </c>
      <c r="AN108" s="63"/>
      <c r="AO108" s="63"/>
      <c r="AP108" s="228">
        <v>1595.82</v>
      </c>
      <c r="AQ108" s="228">
        <v>106214</v>
      </c>
      <c r="AR108" s="63"/>
      <c r="AS108" s="63"/>
      <c r="AT108" s="63"/>
      <c r="AU108" s="63"/>
      <c r="AV108" s="63"/>
      <c r="AW108" s="63"/>
      <c r="AX108" s="63"/>
      <c r="AY108" s="63"/>
      <c r="AZ108" s="63"/>
      <c r="BA108" s="228">
        <v>3.9218000000000002</v>
      </c>
      <c r="BB108" s="228">
        <v>175.85300000000001</v>
      </c>
      <c r="BC108" s="228">
        <v>11.963200000000001</v>
      </c>
      <c r="BD108" s="228">
        <v>10.809699999999999</v>
      </c>
      <c r="BE108" s="228">
        <v>1.77555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</row>
    <row r="109" spans="1:109" s="10" customFormat="1" ht="14">
      <c r="A109" s="10" t="s">
        <v>2443</v>
      </c>
      <c r="B109" s="226">
        <v>118</v>
      </c>
      <c r="C109" s="226" t="s">
        <v>3294</v>
      </c>
      <c r="D109" s="226" t="s">
        <v>3954</v>
      </c>
      <c r="E109" s="226"/>
      <c r="F109" s="226"/>
      <c r="G109" s="226"/>
      <c r="H109" s="226"/>
      <c r="I109" s="226"/>
      <c r="J109" s="226" t="s">
        <v>3792</v>
      </c>
      <c r="K109" s="226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228">
        <v>3282.16</v>
      </c>
      <c r="AN109" s="63"/>
      <c r="AO109" s="63"/>
      <c r="AP109" s="228">
        <v>1487.36</v>
      </c>
      <c r="AQ109" s="228">
        <v>98218</v>
      </c>
      <c r="AR109" s="63"/>
      <c r="AS109" s="63"/>
      <c r="AT109" s="63"/>
      <c r="AU109" s="63"/>
      <c r="AV109" s="63"/>
      <c r="AW109" s="63"/>
      <c r="AX109" s="63"/>
      <c r="AY109" s="63"/>
      <c r="AZ109" s="63"/>
      <c r="BA109" s="228">
        <v>3.3392400000000002</v>
      </c>
      <c r="BB109" s="228">
        <v>205.99</v>
      </c>
      <c r="BC109" s="228">
        <v>15.5276</v>
      </c>
      <c r="BD109" s="228">
        <v>14.323</v>
      </c>
      <c r="BE109" s="228">
        <v>2.9010500000000001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</row>
    <row r="110" spans="1:109" s="10" customFormat="1" ht="14">
      <c r="A110" s="10" t="s">
        <v>2443</v>
      </c>
      <c r="B110" s="226">
        <v>119</v>
      </c>
      <c r="C110" s="226" t="s">
        <v>3295</v>
      </c>
      <c r="D110" s="226" t="s">
        <v>3954</v>
      </c>
      <c r="E110" s="226"/>
      <c r="F110" s="226"/>
      <c r="G110" s="226"/>
      <c r="H110" s="226"/>
      <c r="I110" s="226"/>
      <c r="J110" s="226" t="s">
        <v>3792</v>
      </c>
      <c r="K110" s="226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228">
        <v>3980.87</v>
      </c>
      <c r="AN110" s="63"/>
      <c r="AO110" s="63"/>
      <c r="AP110" s="228">
        <v>1598</v>
      </c>
      <c r="AQ110" s="228">
        <v>102450</v>
      </c>
      <c r="AR110" s="63"/>
      <c r="AS110" s="63"/>
      <c r="AT110" s="63"/>
      <c r="AU110" s="63"/>
      <c r="AV110" s="63"/>
      <c r="AW110" s="63"/>
      <c r="AX110" s="63"/>
      <c r="AY110" s="63"/>
      <c r="AZ110" s="63"/>
      <c r="BA110" s="228">
        <v>3.1043500000000002</v>
      </c>
      <c r="BB110" s="228">
        <v>240.33799999999999</v>
      </c>
      <c r="BC110" s="228">
        <v>17.508600000000001</v>
      </c>
      <c r="BD110" s="228">
        <v>17.040099999999999</v>
      </c>
      <c r="BE110" s="228">
        <v>1.3262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  <c r="BU110" s="63"/>
      <c r="BV110" s="63"/>
      <c r="BW110" s="63"/>
      <c r="BX110" s="63"/>
      <c r="BY110" s="63"/>
      <c r="BZ110" s="63"/>
      <c r="CA110" s="63"/>
      <c r="CB110" s="63"/>
      <c r="CC110" s="63"/>
      <c r="CD110" s="63"/>
      <c r="CE110" s="63"/>
      <c r="CF110" s="63"/>
      <c r="CG110" s="63"/>
      <c r="CH110" s="63"/>
      <c r="CI110" s="63"/>
      <c r="CJ110" s="63"/>
      <c r="CK110" s="63"/>
      <c r="CL110" s="63"/>
      <c r="CM110" s="63"/>
      <c r="CN110" s="63"/>
      <c r="CO110" s="63"/>
      <c r="CP110" s="63"/>
      <c r="CQ110" s="63"/>
      <c r="CR110" s="63"/>
      <c r="CS110" s="63"/>
      <c r="CT110" s="63"/>
      <c r="CU110" s="63"/>
      <c r="CV110" s="63"/>
      <c r="CW110" s="63"/>
      <c r="CX110" s="63"/>
      <c r="CY110" s="63"/>
      <c r="CZ110" s="63"/>
      <c r="DA110" s="63"/>
      <c r="DB110" s="63"/>
      <c r="DC110" s="63"/>
      <c r="DD110" s="63"/>
      <c r="DE110" s="63"/>
    </row>
    <row r="111" spans="1:109" s="10" customFormat="1" ht="14">
      <c r="A111" s="10" t="s">
        <v>2443</v>
      </c>
      <c r="B111" s="226">
        <v>120</v>
      </c>
      <c r="C111" s="226" t="s">
        <v>3296</v>
      </c>
      <c r="D111" s="226" t="s">
        <v>3954</v>
      </c>
      <c r="E111" s="226"/>
      <c r="F111" s="226"/>
      <c r="G111" s="226"/>
      <c r="H111" s="226"/>
      <c r="I111" s="226"/>
      <c r="J111" s="226" t="s">
        <v>3792</v>
      </c>
      <c r="K111" s="226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228">
        <v>4022.7</v>
      </c>
      <c r="AN111" s="63"/>
      <c r="AO111" s="63"/>
      <c r="AP111" s="228">
        <v>1688.03</v>
      </c>
      <c r="AQ111" s="228">
        <v>100016</v>
      </c>
      <c r="AR111" s="63"/>
      <c r="AS111" s="63"/>
      <c r="AT111" s="63"/>
      <c r="AU111" s="63"/>
      <c r="AV111" s="63"/>
      <c r="AW111" s="63"/>
      <c r="AX111" s="63"/>
      <c r="AY111" s="63"/>
      <c r="AZ111" s="63"/>
      <c r="BA111" s="228">
        <v>2.4212199999999999</v>
      </c>
      <c r="BB111" s="228">
        <v>184.80099999999999</v>
      </c>
      <c r="BC111" s="228">
        <v>13.452500000000001</v>
      </c>
      <c r="BD111" s="228">
        <v>13.297599999999999</v>
      </c>
      <c r="BE111" s="228">
        <v>3.4920800000000001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3"/>
      <c r="BQ111" s="63"/>
      <c r="BR111" s="63"/>
      <c r="BS111" s="63"/>
      <c r="BT111" s="63"/>
      <c r="BU111" s="63"/>
      <c r="BV111" s="63"/>
      <c r="BW111" s="63"/>
      <c r="BX111" s="63"/>
      <c r="BY111" s="63"/>
      <c r="BZ111" s="63"/>
      <c r="CA111" s="63"/>
      <c r="CB111" s="63"/>
      <c r="CC111" s="63"/>
      <c r="CD111" s="63"/>
      <c r="CE111" s="63"/>
      <c r="CF111" s="63"/>
      <c r="CG111" s="63"/>
      <c r="CH111" s="63"/>
      <c r="CI111" s="63"/>
      <c r="CJ111" s="63"/>
      <c r="CK111" s="63"/>
      <c r="CL111" s="63"/>
      <c r="CM111" s="63"/>
      <c r="CN111" s="63"/>
      <c r="CO111" s="63"/>
      <c r="CP111" s="63"/>
      <c r="CQ111" s="63"/>
      <c r="CR111" s="63"/>
      <c r="CS111" s="63"/>
      <c r="CT111" s="63"/>
      <c r="CU111" s="63"/>
      <c r="CV111" s="63"/>
      <c r="CW111" s="63"/>
      <c r="CX111" s="63"/>
      <c r="CY111" s="63"/>
      <c r="CZ111" s="63"/>
      <c r="DA111" s="63"/>
      <c r="DB111" s="63"/>
      <c r="DC111" s="63"/>
      <c r="DD111" s="63"/>
      <c r="DE111" s="63"/>
    </row>
    <row r="112" spans="1:109" s="10" customFormat="1" ht="14">
      <c r="A112" s="10" t="s">
        <v>2443</v>
      </c>
      <c r="B112" s="226">
        <v>121</v>
      </c>
      <c r="C112" s="226" t="s">
        <v>3297</v>
      </c>
      <c r="D112" s="226" t="s">
        <v>3954</v>
      </c>
      <c r="E112" s="226"/>
      <c r="F112" s="226"/>
      <c r="G112" s="226"/>
      <c r="H112" s="226"/>
      <c r="I112" s="226"/>
      <c r="J112" s="226" t="s">
        <v>3792</v>
      </c>
      <c r="K112" s="226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228">
        <v>7510.36</v>
      </c>
      <c r="AN112" s="63"/>
      <c r="AO112" s="63"/>
      <c r="AP112" s="228">
        <v>1788.79</v>
      </c>
      <c r="AQ112" s="228">
        <v>151791</v>
      </c>
      <c r="AR112" s="63"/>
      <c r="AS112" s="63"/>
      <c r="AT112" s="63"/>
      <c r="AU112" s="63"/>
      <c r="AV112" s="63"/>
      <c r="AW112" s="63"/>
      <c r="AX112" s="63"/>
      <c r="AY112" s="63"/>
      <c r="AZ112" s="63"/>
      <c r="BA112" s="228">
        <v>7.3323600000000004</v>
      </c>
      <c r="BB112" s="228">
        <v>248.73599999999999</v>
      </c>
      <c r="BC112" s="228">
        <v>25.5029</v>
      </c>
      <c r="BD112" s="228">
        <v>51.411999999999999</v>
      </c>
      <c r="BE112" s="228">
        <v>-0.36720399999999997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3"/>
      <c r="BQ112" s="63"/>
      <c r="BR112" s="63"/>
      <c r="BS112" s="63"/>
      <c r="BT112" s="63"/>
      <c r="BU112" s="63"/>
      <c r="BV112" s="63"/>
      <c r="BW112" s="63"/>
      <c r="BX112" s="63"/>
      <c r="BY112" s="63"/>
      <c r="BZ112" s="63"/>
      <c r="CA112" s="63"/>
      <c r="CB112" s="63"/>
      <c r="CC112" s="63"/>
      <c r="CD112" s="63"/>
      <c r="CE112" s="63"/>
      <c r="CF112" s="63"/>
      <c r="CG112" s="63"/>
      <c r="CH112" s="63"/>
      <c r="CI112" s="63"/>
      <c r="CJ112" s="63"/>
      <c r="CK112" s="63"/>
      <c r="CL112" s="63"/>
      <c r="CM112" s="63"/>
      <c r="CN112" s="63"/>
      <c r="CO112" s="63"/>
      <c r="CP112" s="63"/>
      <c r="CQ112" s="63"/>
      <c r="CR112" s="63"/>
      <c r="CS112" s="63"/>
      <c r="CT112" s="63"/>
      <c r="CU112" s="63"/>
      <c r="CV112" s="63"/>
      <c r="CW112" s="63"/>
      <c r="CX112" s="63"/>
      <c r="CY112" s="63"/>
      <c r="CZ112" s="63"/>
      <c r="DA112" s="63"/>
      <c r="DB112" s="63"/>
      <c r="DC112" s="63"/>
      <c r="DD112" s="63"/>
      <c r="DE112" s="63"/>
    </row>
    <row r="113" spans="1:109" s="10" customFormat="1" ht="14">
      <c r="A113" s="10" t="s">
        <v>2443</v>
      </c>
      <c r="B113" s="226">
        <v>122</v>
      </c>
      <c r="C113" s="226" t="s">
        <v>3298</v>
      </c>
      <c r="D113" s="226" t="s">
        <v>3954</v>
      </c>
      <c r="E113" s="226"/>
      <c r="F113" s="226"/>
      <c r="G113" s="226"/>
      <c r="H113" s="226"/>
      <c r="I113" s="226"/>
      <c r="J113" s="226" t="s">
        <v>3792</v>
      </c>
      <c r="K113" s="226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228">
        <v>3908.84</v>
      </c>
      <c r="AN113" s="63"/>
      <c r="AO113" s="63"/>
      <c r="AP113" s="228">
        <v>1333.27</v>
      </c>
      <c r="AQ113" s="228">
        <v>62270</v>
      </c>
      <c r="AR113" s="63"/>
      <c r="AS113" s="63"/>
      <c r="AT113" s="63"/>
      <c r="AU113" s="63"/>
      <c r="AV113" s="63"/>
      <c r="AW113" s="63"/>
      <c r="AX113" s="63"/>
      <c r="AY113" s="63"/>
      <c r="AZ113" s="63"/>
      <c r="BA113" s="228">
        <v>5.6576700000000004</v>
      </c>
      <c r="BB113" s="228">
        <v>252.67599999999999</v>
      </c>
      <c r="BC113" s="228">
        <v>23.567</v>
      </c>
      <c r="BD113" s="228">
        <v>64.584400000000002</v>
      </c>
      <c r="BE113" s="228">
        <v>2.02732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3"/>
      <c r="BQ113" s="63"/>
      <c r="BR113" s="63"/>
      <c r="BS113" s="63"/>
      <c r="BT113" s="63"/>
      <c r="BU113" s="63"/>
      <c r="BV113" s="63"/>
      <c r="BW113" s="63"/>
      <c r="BX113" s="63"/>
      <c r="BY113" s="63"/>
      <c r="BZ113" s="63"/>
      <c r="CA113" s="63"/>
      <c r="CB113" s="63"/>
      <c r="CC113" s="63"/>
      <c r="CD113" s="63"/>
      <c r="CE113" s="63"/>
      <c r="CF113" s="63"/>
      <c r="CG113" s="63"/>
      <c r="CH113" s="63"/>
      <c r="CI113" s="63"/>
      <c r="CJ113" s="63"/>
      <c r="CK113" s="63"/>
      <c r="CL113" s="63"/>
      <c r="CM113" s="63"/>
      <c r="CN113" s="63"/>
      <c r="CO113" s="63"/>
      <c r="CP113" s="63"/>
      <c r="CQ113" s="63"/>
      <c r="CR113" s="63"/>
      <c r="CS113" s="63"/>
      <c r="CT113" s="63"/>
      <c r="CU113" s="63"/>
      <c r="CV113" s="63"/>
      <c r="CW113" s="63"/>
      <c r="CX113" s="63"/>
      <c r="CY113" s="63"/>
      <c r="CZ113" s="63"/>
      <c r="DA113" s="63"/>
      <c r="DB113" s="63"/>
      <c r="DC113" s="63"/>
      <c r="DD113" s="63"/>
      <c r="DE113" s="63"/>
    </row>
    <row r="114" spans="1:109" s="10" customFormat="1" ht="14">
      <c r="A114" s="10" t="s">
        <v>2443</v>
      </c>
      <c r="B114" s="226">
        <v>123</v>
      </c>
      <c r="C114" s="226" t="s">
        <v>3299</v>
      </c>
      <c r="D114" s="226" t="s">
        <v>3954</v>
      </c>
      <c r="E114" s="226"/>
      <c r="F114" s="226"/>
      <c r="G114" s="226"/>
      <c r="H114" s="226"/>
      <c r="I114" s="226"/>
      <c r="J114" s="226" t="s">
        <v>3792</v>
      </c>
      <c r="K114" s="226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228">
        <v>2744.57</v>
      </c>
      <c r="AN114" s="63"/>
      <c r="AO114" s="63"/>
      <c r="AP114" s="228">
        <v>1389.76</v>
      </c>
      <c r="AQ114" s="228">
        <v>93975.4</v>
      </c>
      <c r="AR114" s="63"/>
      <c r="AS114" s="63"/>
      <c r="AT114" s="63"/>
      <c r="AU114" s="63"/>
      <c r="AV114" s="63"/>
      <c r="AW114" s="63"/>
      <c r="AX114" s="63"/>
      <c r="AY114" s="63"/>
      <c r="AZ114" s="63"/>
      <c r="BA114" s="228">
        <v>2.7199599999999999</v>
      </c>
      <c r="BB114" s="228">
        <v>176.85400000000001</v>
      </c>
      <c r="BC114" s="228">
        <v>12.083399999999999</v>
      </c>
      <c r="BD114" s="228">
        <v>7.68553</v>
      </c>
      <c r="BE114" s="228">
        <v>1.27162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3"/>
      <c r="BQ114" s="63"/>
      <c r="BR114" s="63"/>
      <c r="BS114" s="63"/>
      <c r="BT114" s="63"/>
      <c r="BU114" s="63"/>
      <c r="BV114" s="63"/>
      <c r="BW114" s="63"/>
      <c r="BX114" s="63"/>
      <c r="BY114" s="63"/>
      <c r="BZ114" s="63"/>
      <c r="CA114" s="63"/>
      <c r="CB114" s="63"/>
      <c r="CC114" s="63"/>
      <c r="CD114" s="63"/>
      <c r="CE114" s="63"/>
      <c r="CF114" s="63"/>
      <c r="CG114" s="63"/>
      <c r="CH114" s="63"/>
      <c r="CI114" s="63"/>
      <c r="CJ114" s="63"/>
      <c r="CK114" s="63"/>
      <c r="CL114" s="63"/>
      <c r="CM114" s="63"/>
      <c r="CN114" s="63"/>
      <c r="CO114" s="63"/>
      <c r="CP114" s="63"/>
      <c r="CQ114" s="63"/>
      <c r="CR114" s="63"/>
      <c r="CS114" s="63"/>
      <c r="CT114" s="63"/>
      <c r="CU114" s="63"/>
      <c r="CV114" s="63"/>
      <c r="CW114" s="63"/>
      <c r="CX114" s="63"/>
      <c r="CY114" s="63"/>
      <c r="CZ114" s="63"/>
      <c r="DA114" s="63"/>
      <c r="DB114" s="63"/>
      <c r="DC114" s="63"/>
      <c r="DD114" s="63"/>
      <c r="DE114" s="63"/>
    </row>
    <row r="115" spans="1:109" s="10" customFormat="1" ht="14">
      <c r="A115" s="10" t="s">
        <v>2443</v>
      </c>
      <c r="B115" s="226">
        <v>124</v>
      </c>
      <c r="C115" s="226" t="s">
        <v>3300</v>
      </c>
      <c r="D115" s="226" t="s">
        <v>3954</v>
      </c>
      <c r="E115" s="226"/>
      <c r="F115" s="226"/>
      <c r="G115" s="226"/>
      <c r="H115" s="226"/>
      <c r="I115" s="226"/>
      <c r="J115" s="226" t="s">
        <v>3792</v>
      </c>
      <c r="K115" s="226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228">
        <v>5850.68</v>
      </c>
      <c r="AN115" s="63"/>
      <c r="AO115" s="63"/>
      <c r="AP115" s="228">
        <v>1628.85</v>
      </c>
      <c r="AQ115" s="228">
        <v>109741</v>
      </c>
      <c r="AR115" s="63"/>
      <c r="AS115" s="63"/>
      <c r="AT115" s="63"/>
      <c r="AU115" s="63"/>
      <c r="AV115" s="63"/>
      <c r="AW115" s="63"/>
      <c r="AX115" s="63"/>
      <c r="AY115" s="63"/>
      <c r="AZ115" s="63"/>
      <c r="BA115" s="228">
        <v>2.95506</v>
      </c>
      <c r="BB115" s="228">
        <v>305.00799999999998</v>
      </c>
      <c r="BC115" s="228">
        <v>27.469799999999999</v>
      </c>
      <c r="BD115" s="228">
        <v>74.766300000000001</v>
      </c>
      <c r="BE115" s="228">
        <v>0.212592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3"/>
      <c r="BQ115" s="63"/>
      <c r="BR115" s="63"/>
      <c r="BS115" s="63"/>
      <c r="BT115" s="63"/>
      <c r="BU115" s="63"/>
      <c r="BV115" s="63"/>
      <c r="BW115" s="63"/>
      <c r="BX115" s="63"/>
      <c r="BY115" s="63"/>
      <c r="BZ115" s="63"/>
      <c r="CA115" s="63"/>
      <c r="CB115" s="63"/>
      <c r="CC115" s="63"/>
      <c r="CD115" s="63"/>
      <c r="CE115" s="63"/>
      <c r="CF115" s="63"/>
      <c r="CG115" s="63"/>
      <c r="CH115" s="63"/>
      <c r="CI115" s="63"/>
      <c r="CJ115" s="63"/>
      <c r="CK115" s="63"/>
      <c r="CL115" s="63"/>
      <c r="CM115" s="63"/>
      <c r="CN115" s="63"/>
      <c r="CO115" s="63"/>
      <c r="CP115" s="63"/>
      <c r="CQ115" s="63"/>
      <c r="CR115" s="63"/>
      <c r="CS115" s="63"/>
      <c r="CT115" s="63"/>
      <c r="CU115" s="63"/>
      <c r="CV115" s="63"/>
      <c r="CW115" s="63"/>
      <c r="CX115" s="63"/>
      <c r="CY115" s="63"/>
      <c r="CZ115" s="63"/>
      <c r="DA115" s="63"/>
      <c r="DB115" s="63"/>
      <c r="DC115" s="63"/>
      <c r="DD115" s="63"/>
      <c r="DE115" s="63"/>
    </row>
    <row r="116" spans="1:109" s="10" customFormat="1" ht="14">
      <c r="A116" s="10" t="s">
        <v>2443</v>
      </c>
      <c r="B116" s="226">
        <v>125</v>
      </c>
      <c r="C116" s="226" t="s">
        <v>3301</v>
      </c>
      <c r="D116" s="226" t="s">
        <v>3954</v>
      </c>
      <c r="E116" s="226"/>
      <c r="F116" s="226"/>
      <c r="G116" s="226"/>
      <c r="H116" s="226"/>
      <c r="I116" s="226"/>
      <c r="J116" s="226" t="s">
        <v>3792</v>
      </c>
      <c r="K116" s="226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228">
        <v>4508.0200000000004</v>
      </c>
      <c r="AN116" s="63"/>
      <c r="AO116" s="63"/>
      <c r="AP116" s="228">
        <v>1633.11</v>
      </c>
      <c r="AQ116" s="228">
        <v>73646.2</v>
      </c>
      <c r="AR116" s="63"/>
      <c r="AS116" s="63"/>
      <c r="AT116" s="63"/>
      <c r="AU116" s="63"/>
      <c r="AV116" s="63"/>
      <c r="AW116" s="63"/>
      <c r="AX116" s="63"/>
      <c r="AY116" s="63"/>
      <c r="AZ116" s="63"/>
      <c r="BA116" s="228">
        <v>13.039899999999999</v>
      </c>
      <c r="BB116" s="228">
        <v>261.774</v>
      </c>
      <c r="BC116" s="228">
        <v>24.228999999999999</v>
      </c>
      <c r="BD116" s="228">
        <v>48.677799999999998</v>
      </c>
      <c r="BE116" s="228">
        <v>1.4248099999999999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3"/>
      <c r="BQ116" s="63"/>
      <c r="BR116" s="63"/>
      <c r="BS116" s="63"/>
      <c r="BT116" s="63"/>
      <c r="BU116" s="63"/>
      <c r="BV116" s="63"/>
      <c r="BW116" s="63"/>
      <c r="BX116" s="63"/>
      <c r="BY116" s="63"/>
      <c r="BZ116" s="63"/>
      <c r="CA116" s="63"/>
      <c r="CB116" s="63"/>
      <c r="CC116" s="63"/>
      <c r="CD116" s="63"/>
      <c r="CE116" s="63"/>
      <c r="CF116" s="63"/>
      <c r="CG116" s="63"/>
      <c r="CH116" s="63"/>
      <c r="CI116" s="63"/>
      <c r="CJ116" s="63"/>
      <c r="CK116" s="63"/>
      <c r="CL116" s="63"/>
      <c r="CM116" s="63"/>
      <c r="CN116" s="63"/>
      <c r="CO116" s="63"/>
      <c r="CP116" s="63"/>
      <c r="CQ116" s="63"/>
      <c r="CR116" s="63"/>
      <c r="CS116" s="63"/>
      <c r="CT116" s="63"/>
      <c r="CU116" s="63"/>
      <c r="CV116" s="63"/>
      <c r="CW116" s="63"/>
      <c r="CX116" s="63"/>
      <c r="CY116" s="63"/>
      <c r="CZ116" s="63"/>
      <c r="DA116" s="63"/>
      <c r="DB116" s="63"/>
      <c r="DC116" s="63"/>
      <c r="DD116" s="63"/>
      <c r="DE116" s="63"/>
    </row>
    <row r="117" spans="1:109" s="10" customFormat="1" ht="14">
      <c r="A117" s="10" t="s">
        <v>2443</v>
      </c>
      <c r="B117" s="226">
        <v>126</v>
      </c>
      <c r="C117" s="226" t="s">
        <v>3302</v>
      </c>
      <c r="D117" s="226" t="s">
        <v>3954</v>
      </c>
      <c r="E117" s="226"/>
      <c r="F117" s="226"/>
      <c r="G117" s="226"/>
      <c r="H117" s="226"/>
      <c r="I117" s="226"/>
      <c r="J117" s="226" t="s">
        <v>3792</v>
      </c>
      <c r="K117" s="226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228">
        <v>5291</v>
      </c>
      <c r="AN117" s="63"/>
      <c r="AO117" s="63"/>
      <c r="AP117" s="228">
        <v>1580.89</v>
      </c>
      <c r="AQ117" s="228">
        <v>124205</v>
      </c>
      <c r="AR117" s="63"/>
      <c r="AS117" s="63"/>
      <c r="AT117" s="63"/>
      <c r="AU117" s="63"/>
      <c r="AV117" s="63"/>
      <c r="AW117" s="63"/>
      <c r="AX117" s="63"/>
      <c r="AY117" s="63"/>
      <c r="AZ117" s="63"/>
      <c r="BA117" s="228">
        <v>8.0193200000000004</v>
      </c>
      <c r="BB117" s="228">
        <v>219.75200000000001</v>
      </c>
      <c r="BC117" s="228">
        <v>17.965399999999999</v>
      </c>
      <c r="BD117" s="228">
        <v>15.312099999999999</v>
      </c>
      <c r="BE117" s="228">
        <v>1.3426400000000001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3"/>
      <c r="BQ117" s="63"/>
      <c r="BR117" s="63"/>
      <c r="BS117" s="63"/>
      <c r="BT117" s="63"/>
      <c r="BU117" s="63"/>
      <c r="BV117" s="63"/>
      <c r="BW117" s="63"/>
      <c r="BX117" s="63"/>
      <c r="BY117" s="63"/>
      <c r="BZ117" s="63"/>
      <c r="CA117" s="63"/>
      <c r="CB117" s="63"/>
      <c r="CC117" s="63"/>
      <c r="CD117" s="63"/>
      <c r="CE117" s="63"/>
      <c r="CF117" s="63"/>
      <c r="CG117" s="63"/>
      <c r="CH117" s="63"/>
      <c r="CI117" s="63"/>
      <c r="CJ117" s="63"/>
      <c r="CK117" s="63"/>
      <c r="CL117" s="63"/>
      <c r="CM117" s="63"/>
      <c r="CN117" s="63"/>
      <c r="CO117" s="63"/>
      <c r="CP117" s="63"/>
      <c r="CQ117" s="63"/>
      <c r="CR117" s="63"/>
      <c r="CS117" s="63"/>
      <c r="CT117" s="63"/>
      <c r="CU117" s="63"/>
      <c r="CV117" s="63"/>
      <c r="CW117" s="63"/>
      <c r="CX117" s="63"/>
      <c r="CY117" s="63"/>
      <c r="CZ117" s="63"/>
      <c r="DA117" s="63"/>
      <c r="DB117" s="63"/>
      <c r="DC117" s="63"/>
      <c r="DD117" s="63"/>
      <c r="DE117" s="63"/>
    </row>
    <row r="118" spans="1:109" s="10" customFormat="1" ht="14">
      <c r="A118" s="10" t="s">
        <v>2443</v>
      </c>
      <c r="B118" s="226">
        <v>127</v>
      </c>
      <c r="C118" s="226" t="s">
        <v>3303</v>
      </c>
      <c r="D118" s="226" t="s">
        <v>3954</v>
      </c>
      <c r="E118" s="226"/>
      <c r="F118" s="226"/>
      <c r="G118" s="226"/>
      <c r="H118" s="226"/>
      <c r="I118" s="226"/>
      <c r="J118" s="226" t="s">
        <v>3792</v>
      </c>
      <c r="K118" s="226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228">
        <v>5773.66</v>
      </c>
      <c r="AN118" s="63"/>
      <c r="AO118" s="63"/>
      <c r="AP118" s="228">
        <v>1513.31</v>
      </c>
      <c r="AQ118" s="228">
        <v>101919</v>
      </c>
      <c r="AR118" s="63"/>
      <c r="AS118" s="63"/>
      <c r="AT118" s="63"/>
      <c r="AU118" s="63"/>
      <c r="AV118" s="63"/>
      <c r="AW118" s="63"/>
      <c r="AX118" s="63"/>
      <c r="AY118" s="63"/>
      <c r="AZ118" s="63"/>
      <c r="BA118" s="228">
        <v>6.6077300000000001</v>
      </c>
      <c r="BB118" s="228">
        <v>290.00200000000001</v>
      </c>
      <c r="BC118" s="228">
        <v>24.533899999999999</v>
      </c>
      <c r="BD118" s="228">
        <v>60.626899999999999</v>
      </c>
      <c r="BE118" s="228">
        <v>1.2083299999999999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3"/>
      <c r="BQ118" s="63"/>
      <c r="BR118" s="63"/>
      <c r="BS118" s="63"/>
      <c r="BT118" s="63"/>
      <c r="BU118" s="63"/>
      <c r="BV118" s="63"/>
      <c r="BW118" s="63"/>
      <c r="BX118" s="63"/>
      <c r="BY118" s="63"/>
      <c r="BZ118" s="63"/>
      <c r="CA118" s="63"/>
      <c r="CB118" s="63"/>
      <c r="CC118" s="63"/>
      <c r="CD118" s="63"/>
      <c r="CE118" s="63"/>
      <c r="CF118" s="63"/>
      <c r="CG118" s="63"/>
      <c r="CH118" s="63"/>
      <c r="CI118" s="63"/>
      <c r="CJ118" s="63"/>
      <c r="CK118" s="63"/>
      <c r="CL118" s="63"/>
      <c r="CM118" s="63"/>
      <c r="CN118" s="63"/>
      <c r="CO118" s="63"/>
      <c r="CP118" s="63"/>
      <c r="CQ118" s="63"/>
      <c r="CR118" s="63"/>
      <c r="CS118" s="63"/>
      <c r="CT118" s="63"/>
      <c r="CU118" s="63"/>
      <c r="CV118" s="63"/>
      <c r="CW118" s="63"/>
      <c r="CX118" s="63"/>
      <c r="CY118" s="63"/>
      <c r="CZ118" s="63"/>
      <c r="DA118" s="63"/>
      <c r="DB118" s="63"/>
      <c r="DC118" s="63"/>
      <c r="DD118" s="63"/>
      <c r="DE118" s="63"/>
    </row>
    <row r="119" spans="1:109" s="10" customFormat="1" ht="14">
      <c r="A119" s="10" t="s">
        <v>2443</v>
      </c>
      <c r="B119" s="226">
        <v>130</v>
      </c>
      <c r="C119" s="226" t="s">
        <v>3304</v>
      </c>
      <c r="D119" s="226" t="s">
        <v>3954</v>
      </c>
      <c r="E119" s="226"/>
      <c r="F119" s="226"/>
      <c r="G119" s="226"/>
      <c r="H119" s="226"/>
      <c r="I119" s="226"/>
      <c r="J119" s="226" t="s">
        <v>3792</v>
      </c>
      <c r="K119" s="226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228">
        <v>8924.65</v>
      </c>
      <c r="AN119" s="63"/>
      <c r="AO119" s="63"/>
      <c r="AP119" s="228">
        <v>1033.4100000000001</v>
      </c>
      <c r="AQ119" s="228">
        <v>70885.5</v>
      </c>
      <c r="AR119" s="63"/>
      <c r="AS119" s="63"/>
      <c r="AT119" s="63"/>
      <c r="AU119" s="63"/>
      <c r="AV119" s="63"/>
      <c r="AW119" s="63"/>
      <c r="AX119" s="63"/>
      <c r="AY119" s="63"/>
      <c r="AZ119" s="63"/>
      <c r="BA119" s="228">
        <v>45.469799999999999</v>
      </c>
      <c r="BB119" s="228">
        <v>426.58499999999998</v>
      </c>
      <c r="BC119" s="228">
        <v>28.757400000000001</v>
      </c>
      <c r="BD119" s="228">
        <v>199.18299999999999</v>
      </c>
      <c r="BE119" s="228">
        <v>53.239199999999997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3"/>
      <c r="BQ119" s="63"/>
      <c r="BR119" s="63"/>
      <c r="BS119" s="63"/>
      <c r="BT119" s="63"/>
      <c r="BU119" s="63"/>
      <c r="BV119" s="63"/>
      <c r="BW119" s="63"/>
      <c r="BX119" s="63"/>
      <c r="BY119" s="63"/>
      <c r="BZ119" s="63"/>
      <c r="CA119" s="63"/>
      <c r="CB119" s="63"/>
      <c r="CC119" s="63"/>
      <c r="CD119" s="63"/>
      <c r="CE119" s="63"/>
      <c r="CF119" s="63"/>
      <c r="CG119" s="63"/>
      <c r="CH119" s="63"/>
      <c r="CI119" s="63"/>
      <c r="CJ119" s="63"/>
      <c r="CK119" s="63"/>
      <c r="CL119" s="63"/>
      <c r="CM119" s="63"/>
      <c r="CN119" s="63"/>
      <c r="CO119" s="63"/>
      <c r="CP119" s="63"/>
      <c r="CQ119" s="63"/>
      <c r="CR119" s="63"/>
      <c r="CS119" s="63"/>
      <c r="CT119" s="63"/>
      <c r="CU119" s="63"/>
      <c r="CV119" s="63"/>
      <c r="CW119" s="63"/>
      <c r="CX119" s="63"/>
      <c r="CY119" s="63"/>
      <c r="CZ119" s="63"/>
      <c r="DA119" s="63"/>
      <c r="DB119" s="63"/>
      <c r="DC119" s="63"/>
      <c r="DD119" s="63"/>
      <c r="DE119" s="63"/>
    </row>
    <row r="120" spans="1:109" s="10" customFormat="1" ht="14">
      <c r="A120" s="10" t="s">
        <v>2443</v>
      </c>
      <c r="B120" s="226">
        <v>134</v>
      </c>
      <c r="C120" s="226" t="s">
        <v>3305</v>
      </c>
      <c r="D120" s="226" t="s">
        <v>3954</v>
      </c>
      <c r="E120" s="226"/>
      <c r="F120" s="226"/>
      <c r="G120" s="226"/>
      <c r="H120" s="226"/>
      <c r="I120" s="226"/>
      <c r="J120" s="226" t="s">
        <v>3792</v>
      </c>
      <c r="K120" s="226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228">
        <v>10167.9</v>
      </c>
      <c r="AN120" s="63"/>
      <c r="AO120" s="63"/>
      <c r="AP120" s="228">
        <v>1344.36</v>
      </c>
      <c r="AQ120" s="228">
        <v>75360.3</v>
      </c>
      <c r="AR120" s="63"/>
      <c r="AS120" s="63"/>
      <c r="AT120" s="63"/>
      <c r="AU120" s="63"/>
      <c r="AV120" s="63"/>
      <c r="AW120" s="63"/>
      <c r="AX120" s="63"/>
      <c r="AY120" s="63"/>
      <c r="AZ120" s="63"/>
      <c r="BA120" s="228">
        <v>62.679200000000002</v>
      </c>
      <c r="BB120" s="228">
        <v>375.44900000000001</v>
      </c>
      <c r="BC120" s="228">
        <v>32.831699999999998</v>
      </c>
      <c r="BD120" s="228">
        <v>197.21700000000001</v>
      </c>
      <c r="BE120" s="228">
        <v>57.703899999999997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3"/>
      <c r="BQ120" s="63"/>
      <c r="BR120" s="63"/>
      <c r="BS120" s="63"/>
      <c r="BT120" s="63"/>
      <c r="BU120" s="63"/>
      <c r="BV120" s="63"/>
      <c r="BW120" s="63"/>
      <c r="BX120" s="63"/>
      <c r="BY120" s="63"/>
      <c r="BZ120" s="63"/>
      <c r="CA120" s="63"/>
      <c r="CB120" s="63"/>
      <c r="CC120" s="63"/>
      <c r="CD120" s="63"/>
      <c r="CE120" s="63"/>
      <c r="CF120" s="63"/>
      <c r="CG120" s="63"/>
      <c r="CH120" s="63"/>
      <c r="CI120" s="63"/>
      <c r="CJ120" s="63"/>
      <c r="CK120" s="63"/>
      <c r="CL120" s="63"/>
      <c r="CM120" s="63"/>
      <c r="CN120" s="63"/>
      <c r="CO120" s="63"/>
      <c r="CP120" s="63"/>
      <c r="CQ120" s="63"/>
      <c r="CR120" s="63"/>
      <c r="CS120" s="63"/>
      <c r="CT120" s="63"/>
      <c r="CU120" s="63"/>
      <c r="CV120" s="63"/>
      <c r="CW120" s="63"/>
      <c r="CX120" s="63"/>
      <c r="CY120" s="63"/>
      <c r="CZ120" s="63"/>
      <c r="DA120" s="63"/>
      <c r="DB120" s="63"/>
      <c r="DC120" s="63"/>
      <c r="DD120" s="63"/>
      <c r="DE120" s="63"/>
    </row>
    <row r="121" spans="1:109" s="10" customFormat="1" ht="14">
      <c r="A121" s="10" t="s">
        <v>2443</v>
      </c>
      <c r="B121" s="226">
        <v>135</v>
      </c>
      <c r="C121" s="226" t="s">
        <v>3306</v>
      </c>
      <c r="D121" s="226" t="s">
        <v>3954</v>
      </c>
      <c r="E121" s="226"/>
      <c r="F121" s="226"/>
      <c r="G121" s="226"/>
      <c r="H121" s="226"/>
      <c r="I121" s="226"/>
      <c r="J121" s="226" t="s">
        <v>3792</v>
      </c>
      <c r="K121" s="226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228">
        <v>8853.31</v>
      </c>
      <c r="AN121" s="63"/>
      <c r="AO121" s="63"/>
      <c r="AP121" s="228">
        <v>1234.24</v>
      </c>
      <c r="AQ121" s="228">
        <v>62010.7</v>
      </c>
      <c r="AR121" s="63"/>
      <c r="AS121" s="63"/>
      <c r="AT121" s="63"/>
      <c r="AU121" s="63"/>
      <c r="AV121" s="63"/>
      <c r="AW121" s="63"/>
      <c r="AX121" s="63"/>
      <c r="AY121" s="63"/>
      <c r="AZ121" s="63"/>
      <c r="BA121" s="228">
        <v>50.266100000000002</v>
      </c>
      <c r="BB121" s="228">
        <v>411.42700000000002</v>
      </c>
      <c r="BC121" s="228">
        <v>31.029499999999999</v>
      </c>
      <c r="BD121" s="228">
        <v>173.75200000000001</v>
      </c>
      <c r="BE121" s="228">
        <v>47.937600000000003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3"/>
      <c r="BQ121" s="63"/>
      <c r="BR121" s="63"/>
      <c r="BS121" s="63"/>
      <c r="BT121" s="63"/>
      <c r="BU121" s="63"/>
      <c r="BV121" s="63"/>
      <c r="BW121" s="63"/>
      <c r="BX121" s="63"/>
      <c r="BY121" s="63"/>
      <c r="BZ121" s="63"/>
      <c r="CA121" s="63"/>
      <c r="CB121" s="63"/>
      <c r="CC121" s="63"/>
      <c r="CD121" s="63"/>
      <c r="CE121" s="63"/>
      <c r="CF121" s="63"/>
      <c r="CG121" s="63"/>
      <c r="CH121" s="63"/>
      <c r="CI121" s="63"/>
      <c r="CJ121" s="63"/>
      <c r="CK121" s="63"/>
      <c r="CL121" s="63"/>
      <c r="CM121" s="63"/>
      <c r="CN121" s="63"/>
      <c r="CO121" s="63"/>
      <c r="CP121" s="63"/>
      <c r="CQ121" s="63"/>
      <c r="CR121" s="63"/>
      <c r="CS121" s="63"/>
      <c r="CT121" s="63"/>
      <c r="CU121" s="63"/>
      <c r="CV121" s="63"/>
      <c r="CW121" s="63"/>
      <c r="CX121" s="63"/>
      <c r="CY121" s="63"/>
      <c r="CZ121" s="63"/>
      <c r="DA121" s="63"/>
      <c r="DB121" s="63"/>
      <c r="DC121" s="63"/>
      <c r="DD121" s="63"/>
      <c r="DE121" s="63"/>
    </row>
    <row r="122" spans="1:109" s="10" customFormat="1" ht="14">
      <c r="A122" s="10" t="s">
        <v>2443</v>
      </c>
      <c r="B122" s="226">
        <v>137</v>
      </c>
      <c r="C122" s="226" t="s">
        <v>3307</v>
      </c>
      <c r="D122" s="226" t="s">
        <v>3954</v>
      </c>
      <c r="E122" s="226"/>
      <c r="F122" s="226"/>
      <c r="G122" s="226"/>
      <c r="H122" s="226"/>
      <c r="I122" s="226"/>
      <c r="J122" s="226" t="s">
        <v>3792</v>
      </c>
      <c r="K122" s="226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228">
        <v>10842.3</v>
      </c>
      <c r="AN122" s="63"/>
      <c r="AO122" s="63"/>
      <c r="AP122" s="228">
        <v>1049.17</v>
      </c>
      <c r="AQ122" s="228">
        <v>68318.2</v>
      </c>
      <c r="AR122" s="63"/>
      <c r="AS122" s="63"/>
      <c r="AT122" s="63"/>
      <c r="AU122" s="63"/>
      <c r="AV122" s="63"/>
      <c r="AW122" s="63"/>
      <c r="AX122" s="63"/>
      <c r="AY122" s="63"/>
      <c r="AZ122" s="63"/>
      <c r="BA122" s="228">
        <v>63.6325</v>
      </c>
      <c r="BB122" s="228">
        <v>455.97399999999999</v>
      </c>
      <c r="BC122" s="228">
        <v>32.319800000000001</v>
      </c>
      <c r="BD122" s="228">
        <v>197.619</v>
      </c>
      <c r="BE122" s="228">
        <v>51.2029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3"/>
      <c r="BQ122" s="63"/>
      <c r="BR122" s="63"/>
      <c r="BS122" s="63"/>
      <c r="BT122" s="63"/>
      <c r="BU122" s="63"/>
      <c r="BV122" s="63"/>
      <c r="BW122" s="63"/>
      <c r="BX122" s="63"/>
      <c r="BY122" s="63"/>
      <c r="BZ122" s="63"/>
      <c r="CA122" s="63"/>
      <c r="CB122" s="63"/>
      <c r="CC122" s="63"/>
      <c r="CD122" s="63"/>
      <c r="CE122" s="63"/>
      <c r="CF122" s="63"/>
      <c r="CG122" s="63"/>
      <c r="CH122" s="63"/>
      <c r="CI122" s="63"/>
      <c r="CJ122" s="63"/>
      <c r="CK122" s="63"/>
      <c r="CL122" s="63"/>
      <c r="CM122" s="63"/>
      <c r="CN122" s="63"/>
      <c r="CO122" s="63"/>
      <c r="CP122" s="63"/>
      <c r="CQ122" s="63"/>
      <c r="CR122" s="63"/>
      <c r="CS122" s="63"/>
      <c r="CT122" s="63"/>
      <c r="CU122" s="63"/>
      <c r="CV122" s="63"/>
      <c r="CW122" s="63"/>
      <c r="CX122" s="63"/>
      <c r="CY122" s="63"/>
      <c r="CZ122" s="63"/>
      <c r="DA122" s="63"/>
      <c r="DB122" s="63"/>
      <c r="DC122" s="63"/>
      <c r="DD122" s="63"/>
      <c r="DE122" s="63"/>
    </row>
    <row r="123" spans="1:109" s="10" customFormat="1" ht="14">
      <c r="A123" s="10" t="s">
        <v>2443</v>
      </c>
      <c r="B123" s="226">
        <v>140</v>
      </c>
      <c r="C123" s="226" t="s">
        <v>3308</v>
      </c>
      <c r="D123" s="226" t="s">
        <v>3954</v>
      </c>
      <c r="E123" s="226"/>
      <c r="F123" s="226"/>
      <c r="G123" s="226"/>
      <c r="H123" s="226"/>
      <c r="I123" s="226"/>
      <c r="J123" s="226" t="s">
        <v>3792</v>
      </c>
      <c r="K123" s="226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228">
        <v>9293.07</v>
      </c>
      <c r="AN123" s="63"/>
      <c r="AO123" s="63"/>
      <c r="AP123" s="228">
        <v>1224.58</v>
      </c>
      <c r="AQ123" s="228">
        <v>76082.5</v>
      </c>
      <c r="AR123" s="63"/>
      <c r="AS123" s="63"/>
      <c r="AT123" s="63"/>
      <c r="AU123" s="63"/>
      <c r="AV123" s="63"/>
      <c r="AW123" s="63"/>
      <c r="AX123" s="63"/>
      <c r="AY123" s="63"/>
      <c r="AZ123" s="63"/>
      <c r="BA123" s="228">
        <v>68.075199999999995</v>
      </c>
      <c r="BB123" s="228">
        <v>358.2</v>
      </c>
      <c r="BC123" s="228">
        <v>34.490400000000001</v>
      </c>
      <c r="BD123" s="228">
        <v>194.93199999999999</v>
      </c>
      <c r="BE123" s="228">
        <v>52.154800000000002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3"/>
      <c r="BQ123" s="63"/>
      <c r="BR123" s="63"/>
      <c r="BS123" s="63"/>
      <c r="BT123" s="63"/>
      <c r="BU123" s="63"/>
      <c r="BV123" s="63"/>
      <c r="BW123" s="63"/>
      <c r="BX123" s="63"/>
      <c r="BY123" s="63"/>
      <c r="BZ123" s="63"/>
      <c r="CA123" s="63"/>
      <c r="CB123" s="63"/>
      <c r="CC123" s="63"/>
      <c r="CD123" s="63"/>
      <c r="CE123" s="63"/>
      <c r="CF123" s="63"/>
      <c r="CG123" s="63"/>
      <c r="CH123" s="63"/>
      <c r="CI123" s="63"/>
      <c r="CJ123" s="63"/>
      <c r="CK123" s="63"/>
      <c r="CL123" s="63"/>
      <c r="CM123" s="63"/>
      <c r="CN123" s="63"/>
      <c r="CO123" s="63"/>
      <c r="CP123" s="63"/>
      <c r="CQ123" s="63"/>
      <c r="CR123" s="63"/>
      <c r="CS123" s="63"/>
      <c r="CT123" s="63"/>
      <c r="CU123" s="63"/>
      <c r="CV123" s="63"/>
      <c r="CW123" s="63"/>
      <c r="CX123" s="63"/>
      <c r="CY123" s="63"/>
      <c r="CZ123" s="63"/>
      <c r="DA123" s="63"/>
      <c r="DB123" s="63"/>
      <c r="DC123" s="63"/>
      <c r="DD123" s="63"/>
      <c r="DE123" s="63"/>
    </row>
    <row r="124" spans="1:109" s="10" customFormat="1" ht="14">
      <c r="A124" s="10" t="s">
        <v>2443</v>
      </c>
      <c r="B124" s="226">
        <v>142</v>
      </c>
      <c r="C124" s="226" t="s">
        <v>3309</v>
      </c>
      <c r="D124" s="226" t="s">
        <v>3954</v>
      </c>
      <c r="E124" s="226"/>
      <c r="F124" s="226"/>
      <c r="G124" s="226"/>
      <c r="H124" s="226"/>
      <c r="I124" s="226"/>
      <c r="J124" s="226" t="s">
        <v>3792</v>
      </c>
      <c r="K124" s="226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228">
        <v>11131.5</v>
      </c>
      <c r="AN124" s="63"/>
      <c r="AO124" s="63"/>
      <c r="AP124" s="228">
        <v>1223.98</v>
      </c>
      <c r="AQ124" s="228">
        <v>79909.3</v>
      </c>
      <c r="AR124" s="63"/>
      <c r="AS124" s="63"/>
      <c r="AT124" s="63"/>
      <c r="AU124" s="63"/>
      <c r="AV124" s="63"/>
      <c r="AW124" s="63"/>
      <c r="AX124" s="63"/>
      <c r="AY124" s="63"/>
      <c r="AZ124" s="63"/>
      <c r="BA124" s="228">
        <v>57.4893</v>
      </c>
      <c r="BB124" s="228">
        <v>407.78899999999999</v>
      </c>
      <c r="BC124" s="228">
        <v>31.680599999999998</v>
      </c>
      <c r="BD124" s="228">
        <v>218.95500000000001</v>
      </c>
      <c r="BE124" s="228">
        <v>46.162399999999998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3"/>
      <c r="BQ124" s="63"/>
      <c r="BR124" s="63"/>
      <c r="BS124" s="63"/>
      <c r="BT124" s="63"/>
      <c r="BU124" s="63"/>
      <c r="BV124" s="63"/>
      <c r="BW124" s="63"/>
      <c r="BX124" s="63"/>
      <c r="BY124" s="63"/>
      <c r="BZ124" s="63"/>
      <c r="CA124" s="63"/>
      <c r="CB124" s="63"/>
      <c r="CC124" s="63"/>
      <c r="CD124" s="63"/>
      <c r="CE124" s="63"/>
      <c r="CF124" s="63"/>
      <c r="CG124" s="63"/>
      <c r="CH124" s="63"/>
      <c r="CI124" s="63"/>
      <c r="CJ124" s="63"/>
      <c r="CK124" s="63"/>
      <c r="CL124" s="63"/>
      <c r="CM124" s="63"/>
      <c r="CN124" s="63"/>
      <c r="CO124" s="63"/>
      <c r="CP124" s="63"/>
      <c r="CQ124" s="63"/>
      <c r="CR124" s="63"/>
      <c r="CS124" s="63"/>
      <c r="CT124" s="63"/>
      <c r="CU124" s="63"/>
      <c r="CV124" s="63"/>
      <c r="CW124" s="63"/>
      <c r="CX124" s="63"/>
      <c r="CY124" s="63"/>
      <c r="CZ124" s="63"/>
      <c r="DA124" s="63"/>
      <c r="DB124" s="63"/>
      <c r="DC124" s="63"/>
      <c r="DD124" s="63"/>
      <c r="DE124" s="63"/>
    </row>
    <row r="125" spans="1:109" s="10" customFormat="1" ht="14">
      <c r="A125" s="10" t="s">
        <v>2443</v>
      </c>
      <c r="B125" s="226">
        <v>143</v>
      </c>
      <c r="C125" s="226" t="s">
        <v>3310</v>
      </c>
      <c r="D125" s="226" t="s">
        <v>3954</v>
      </c>
      <c r="E125" s="226"/>
      <c r="F125" s="226"/>
      <c r="G125" s="226"/>
      <c r="H125" s="226"/>
      <c r="I125" s="226"/>
      <c r="J125" s="226" t="s">
        <v>3792</v>
      </c>
      <c r="K125" s="226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228">
        <v>22994.400000000001</v>
      </c>
      <c r="AN125" s="63"/>
      <c r="AO125" s="63"/>
      <c r="AP125" s="228">
        <v>1162.79</v>
      </c>
      <c r="AQ125" s="228">
        <v>119310</v>
      </c>
      <c r="AR125" s="63"/>
      <c r="AS125" s="63"/>
      <c r="AT125" s="63"/>
      <c r="AU125" s="63"/>
      <c r="AV125" s="63"/>
      <c r="AW125" s="63"/>
      <c r="AX125" s="63"/>
      <c r="AY125" s="63"/>
      <c r="AZ125" s="63"/>
      <c r="BA125" s="228">
        <v>49.649099999999997</v>
      </c>
      <c r="BB125" s="228">
        <v>657.32100000000003</v>
      </c>
      <c r="BC125" s="228">
        <v>35.604599999999998</v>
      </c>
      <c r="BD125" s="228">
        <v>384.82</v>
      </c>
      <c r="BE125" s="228">
        <v>43.758400000000002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3"/>
      <c r="BQ125" s="63"/>
      <c r="BR125" s="63"/>
      <c r="BS125" s="63"/>
      <c r="BT125" s="63"/>
      <c r="BU125" s="63"/>
      <c r="BV125" s="63"/>
      <c r="BW125" s="63"/>
      <c r="BX125" s="63"/>
      <c r="BY125" s="63"/>
      <c r="BZ125" s="63"/>
      <c r="CA125" s="63"/>
      <c r="CB125" s="63"/>
      <c r="CC125" s="63"/>
      <c r="CD125" s="63"/>
      <c r="CE125" s="63"/>
      <c r="CF125" s="63"/>
      <c r="CG125" s="63"/>
      <c r="CH125" s="63"/>
      <c r="CI125" s="63"/>
      <c r="CJ125" s="63"/>
      <c r="CK125" s="63"/>
      <c r="CL125" s="63"/>
      <c r="CM125" s="63"/>
      <c r="CN125" s="63"/>
      <c r="CO125" s="63"/>
      <c r="CP125" s="63"/>
      <c r="CQ125" s="63"/>
      <c r="CR125" s="63"/>
      <c r="CS125" s="63"/>
      <c r="CT125" s="63"/>
      <c r="CU125" s="63"/>
      <c r="CV125" s="63"/>
      <c r="CW125" s="63"/>
      <c r="CX125" s="63"/>
      <c r="CY125" s="63"/>
      <c r="CZ125" s="63"/>
      <c r="DA125" s="63"/>
      <c r="DB125" s="63"/>
      <c r="DC125" s="63"/>
      <c r="DD125" s="63"/>
      <c r="DE125" s="63"/>
    </row>
    <row r="126" spans="1:109" s="10" customFormat="1" ht="14">
      <c r="A126" s="10" t="s">
        <v>2443</v>
      </c>
      <c r="B126" s="226">
        <v>144</v>
      </c>
      <c r="C126" s="226" t="s">
        <v>3311</v>
      </c>
      <c r="D126" s="226" t="s">
        <v>3954</v>
      </c>
      <c r="E126" s="226"/>
      <c r="F126" s="226"/>
      <c r="G126" s="226"/>
      <c r="H126" s="226"/>
      <c r="I126" s="226"/>
      <c r="J126" s="226" t="s">
        <v>3792</v>
      </c>
      <c r="K126" s="226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228">
        <v>24975.3</v>
      </c>
      <c r="AN126" s="63"/>
      <c r="AO126" s="63"/>
      <c r="AP126" s="228">
        <v>2117.6</v>
      </c>
      <c r="AQ126" s="228">
        <v>178060</v>
      </c>
      <c r="AR126" s="63"/>
      <c r="AS126" s="63"/>
      <c r="AT126" s="63"/>
      <c r="AU126" s="63"/>
      <c r="AV126" s="63"/>
      <c r="AW126" s="63"/>
      <c r="AX126" s="63"/>
      <c r="AY126" s="63"/>
      <c r="AZ126" s="63"/>
      <c r="BA126" s="228">
        <v>16.934999999999999</v>
      </c>
      <c r="BB126" s="228">
        <v>244.80600000000001</v>
      </c>
      <c r="BC126" s="228">
        <v>21.5321</v>
      </c>
      <c r="BD126" s="228">
        <v>200.60599999999999</v>
      </c>
      <c r="BE126" s="228">
        <v>31.8781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3"/>
      <c r="BQ126" s="63"/>
      <c r="BR126" s="63"/>
      <c r="BS126" s="63"/>
      <c r="BT126" s="63"/>
      <c r="BU126" s="63"/>
      <c r="BV126" s="63"/>
      <c r="BW126" s="63"/>
      <c r="BX126" s="63"/>
      <c r="BY126" s="63"/>
      <c r="BZ126" s="63"/>
      <c r="CA126" s="63"/>
      <c r="CB126" s="63"/>
      <c r="CC126" s="63"/>
      <c r="CD126" s="63"/>
      <c r="CE126" s="63"/>
      <c r="CF126" s="63"/>
      <c r="CG126" s="63"/>
      <c r="CH126" s="63"/>
      <c r="CI126" s="63"/>
      <c r="CJ126" s="63"/>
      <c r="CK126" s="63"/>
      <c r="CL126" s="63"/>
      <c r="CM126" s="63"/>
      <c r="CN126" s="63"/>
      <c r="CO126" s="63"/>
      <c r="CP126" s="63"/>
      <c r="CQ126" s="63"/>
      <c r="CR126" s="63"/>
      <c r="CS126" s="63"/>
      <c r="CT126" s="63"/>
      <c r="CU126" s="63"/>
      <c r="CV126" s="63"/>
      <c r="CW126" s="63"/>
      <c r="CX126" s="63"/>
      <c r="CY126" s="63"/>
      <c r="CZ126" s="63"/>
      <c r="DA126" s="63"/>
      <c r="DB126" s="63"/>
      <c r="DC126" s="63"/>
      <c r="DD126" s="63"/>
      <c r="DE126" s="63"/>
    </row>
    <row r="127" spans="1:109" s="10" customFormat="1" ht="14">
      <c r="A127" s="10" t="s">
        <v>2443</v>
      </c>
      <c r="B127" s="226">
        <v>145</v>
      </c>
      <c r="C127" s="226" t="s">
        <v>3312</v>
      </c>
      <c r="D127" s="226" t="s">
        <v>3954</v>
      </c>
      <c r="E127" s="226"/>
      <c r="F127" s="226"/>
      <c r="G127" s="226"/>
      <c r="H127" s="226"/>
      <c r="I127" s="226"/>
      <c r="J127" s="226" t="s">
        <v>3792</v>
      </c>
      <c r="K127" s="226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228">
        <v>43001.3</v>
      </c>
      <c r="AN127" s="63"/>
      <c r="AO127" s="63"/>
      <c r="AP127" s="228">
        <v>1448.27</v>
      </c>
      <c r="AQ127" s="228">
        <v>170106</v>
      </c>
      <c r="AR127" s="63"/>
      <c r="AS127" s="63"/>
      <c r="AT127" s="63"/>
      <c r="AU127" s="63"/>
      <c r="AV127" s="63"/>
      <c r="AW127" s="63"/>
      <c r="AX127" s="63"/>
      <c r="AY127" s="63"/>
      <c r="AZ127" s="63"/>
      <c r="BA127" s="228">
        <v>36.404699999999998</v>
      </c>
      <c r="BB127" s="228">
        <v>596.601</v>
      </c>
      <c r="BC127" s="228">
        <v>39.459699999999998</v>
      </c>
      <c r="BD127" s="228">
        <v>362.452</v>
      </c>
      <c r="BE127" s="228">
        <v>40.262099999999997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3"/>
      <c r="BQ127" s="63"/>
      <c r="BR127" s="63"/>
      <c r="BS127" s="63"/>
      <c r="BT127" s="63"/>
      <c r="BU127" s="63"/>
      <c r="BV127" s="63"/>
      <c r="BW127" s="63"/>
      <c r="BX127" s="63"/>
      <c r="BY127" s="63"/>
      <c r="BZ127" s="63"/>
      <c r="CA127" s="63"/>
      <c r="CB127" s="63"/>
      <c r="CC127" s="63"/>
      <c r="CD127" s="63"/>
      <c r="CE127" s="63"/>
      <c r="CF127" s="63"/>
      <c r="CG127" s="63"/>
      <c r="CH127" s="63"/>
      <c r="CI127" s="63"/>
      <c r="CJ127" s="63"/>
      <c r="CK127" s="63"/>
      <c r="CL127" s="63"/>
      <c r="CM127" s="63"/>
      <c r="CN127" s="63"/>
      <c r="CO127" s="63"/>
      <c r="CP127" s="63"/>
      <c r="CQ127" s="63"/>
      <c r="CR127" s="63"/>
      <c r="CS127" s="63"/>
      <c r="CT127" s="63"/>
      <c r="CU127" s="63"/>
      <c r="CV127" s="63"/>
      <c r="CW127" s="63"/>
      <c r="CX127" s="63"/>
      <c r="CY127" s="63"/>
      <c r="CZ127" s="63"/>
      <c r="DA127" s="63"/>
      <c r="DB127" s="63"/>
      <c r="DC127" s="63"/>
      <c r="DD127" s="63"/>
      <c r="DE127" s="63"/>
    </row>
    <row r="128" spans="1:109" s="10" customFormat="1" ht="14">
      <c r="A128" s="10" t="s">
        <v>2443</v>
      </c>
      <c r="B128" s="226">
        <v>146</v>
      </c>
      <c r="C128" s="226" t="s">
        <v>3313</v>
      </c>
      <c r="D128" s="226" t="s">
        <v>3954</v>
      </c>
      <c r="E128" s="226"/>
      <c r="F128" s="226"/>
      <c r="G128" s="226"/>
      <c r="H128" s="226"/>
      <c r="I128" s="226"/>
      <c r="J128" s="226" t="s">
        <v>3792</v>
      </c>
      <c r="K128" s="226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228">
        <v>20030.5</v>
      </c>
      <c r="AN128" s="63"/>
      <c r="AO128" s="63"/>
      <c r="AP128" s="228">
        <v>1127.3399999999999</v>
      </c>
      <c r="AQ128" s="228">
        <v>109097</v>
      </c>
      <c r="AR128" s="63"/>
      <c r="AS128" s="63"/>
      <c r="AT128" s="63"/>
      <c r="AU128" s="63"/>
      <c r="AV128" s="63"/>
      <c r="AW128" s="63"/>
      <c r="AX128" s="63"/>
      <c r="AY128" s="63"/>
      <c r="AZ128" s="63"/>
      <c r="BA128" s="228">
        <v>55.117699999999999</v>
      </c>
      <c r="BB128" s="228">
        <v>517.81299999999999</v>
      </c>
      <c r="BC128" s="228">
        <v>29.923500000000001</v>
      </c>
      <c r="BD128" s="228">
        <v>342.81299999999999</v>
      </c>
      <c r="BE128" s="228">
        <v>78.898799999999994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3"/>
      <c r="BQ128" s="63"/>
      <c r="BR128" s="63"/>
      <c r="BS128" s="63"/>
      <c r="BT128" s="63"/>
      <c r="BU128" s="63"/>
      <c r="BV128" s="63"/>
      <c r="BW128" s="63"/>
      <c r="BX128" s="63"/>
      <c r="BY128" s="63"/>
      <c r="BZ128" s="63"/>
      <c r="CA128" s="63"/>
      <c r="CB128" s="63"/>
      <c r="CC128" s="63"/>
      <c r="CD128" s="63"/>
      <c r="CE128" s="63"/>
      <c r="CF128" s="63"/>
      <c r="CG128" s="63"/>
      <c r="CH128" s="63"/>
      <c r="CI128" s="63"/>
      <c r="CJ128" s="63"/>
      <c r="CK128" s="63"/>
      <c r="CL128" s="63"/>
      <c r="CM128" s="63"/>
      <c r="CN128" s="63"/>
      <c r="CO128" s="63"/>
      <c r="CP128" s="63"/>
      <c r="CQ128" s="63"/>
      <c r="CR128" s="63"/>
      <c r="CS128" s="63"/>
      <c r="CT128" s="63"/>
      <c r="CU128" s="63"/>
      <c r="CV128" s="63"/>
      <c r="CW128" s="63"/>
      <c r="CX128" s="63"/>
      <c r="CY128" s="63"/>
      <c r="CZ128" s="63"/>
      <c r="DA128" s="63"/>
      <c r="DB128" s="63"/>
      <c r="DC128" s="63"/>
      <c r="DD128" s="63"/>
      <c r="DE128" s="63"/>
    </row>
    <row r="129" spans="1:109" s="10" customFormat="1" ht="14">
      <c r="A129" s="10" t="s">
        <v>2443</v>
      </c>
      <c r="B129" s="226">
        <v>147</v>
      </c>
      <c r="C129" s="226" t="s">
        <v>3314</v>
      </c>
      <c r="D129" s="226" t="s">
        <v>3954</v>
      </c>
      <c r="E129" s="226"/>
      <c r="F129" s="226"/>
      <c r="G129" s="226"/>
      <c r="H129" s="226"/>
      <c r="I129" s="226"/>
      <c r="J129" s="226" t="s">
        <v>3792</v>
      </c>
      <c r="K129" s="226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228">
        <v>29326</v>
      </c>
      <c r="AN129" s="63"/>
      <c r="AO129" s="63"/>
      <c r="AP129" s="228">
        <v>1534.22</v>
      </c>
      <c r="AQ129" s="228">
        <v>142349</v>
      </c>
      <c r="AR129" s="63"/>
      <c r="AS129" s="63"/>
      <c r="AT129" s="63"/>
      <c r="AU129" s="63"/>
      <c r="AV129" s="63"/>
      <c r="AW129" s="63"/>
      <c r="AX129" s="63"/>
      <c r="AY129" s="63"/>
      <c r="AZ129" s="63"/>
      <c r="BA129" s="228">
        <v>45.849400000000003</v>
      </c>
      <c r="BB129" s="228">
        <v>365.99299999999999</v>
      </c>
      <c r="BC129" s="228">
        <v>29.4754</v>
      </c>
      <c r="BD129" s="228">
        <v>277.35000000000002</v>
      </c>
      <c r="BE129" s="228">
        <v>56.793599999999998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3"/>
      <c r="BQ129" s="63"/>
      <c r="BR129" s="63"/>
      <c r="BS129" s="63"/>
      <c r="BT129" s="63"/>
      <c r="BU129" s="63"/>
      <c r="BV129" s="63"/>
      <c r="BW129" s="63"/>
      <c r="BX129" s="63"/>
      <c r="BY129" s="63"/>
      <c r="BZ129" s="63"/>
      <c r="CA129" s="63"/>
      <c r="CB129" s="63"/>
      <c r="CC129" s="63"/>
      <c r="CD129" s="63"/>
      <c r="CE129" s="63"/>
      <c r="CF129" s="63"/>
      <c r="CG129" s="63"/>
      <c r="CH129" s="63"/>
      <c r="CI129" s="63"/>
      <c r="CJ129" s="63"/>
      <c r="CK129" s="63"/>
      <c r="CL129" s="63"/>
      <c r="CM129" s="63"/>
      <c r="CN129" s="63"/>
      <c r="CO129" s="63"/>
      <c r="CP129" s="63"/>
      <c r="CQ129" s="63"/>
      <c r="CR129" s="63"/>
      <c r="CS129" s="63"/>
      <c r="CT129" s="63"/>
      <c r="CU129" s="63"/>
      <c r="CV129" s="63"/>
      <c r="CW129" s="63"/>
      <c r="CX129" s="63"/>
      <c r="CY129" s="63"/>
      <c r="CZ129" s="63"/>
      <c r="DA129" s="63"/>
      <c r="DB129" s="63"/>
      <c r="DC129" s="63"/>
      <c r="DD129" s="63"/>
      <c r="DE129" s="63"/>
    </row>
    <row r="130" spans="1:109" s="10" customFormat="1" ht="14">
      <c r="A130" s="10" t="s">
        <v>2443</v>
      </c>
      <c r="B130" s="226">
        <v>148</v>
      </c>
      <c r="C130" s="226" t="s">
        <v>3315</v>
      </c>
      <c r="D130" s="226" t="s">
        <v>3954</v>
      </c>
      <c r="E130" s="226"/>
      <c r="F130" s="226"/>
      <c r="G130" s="226"/>
      <c r="H130" s="226"/>
      <c r="I130" s="226"/>
      <c r="J130" s="226" t="s">
        <v>3792</v>
      </c>
      <c r="K130" s="226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228">
        <v>27829.9</v>
      </c>
      <c r="AN130" s="63"/>
      <c r="AO130" s="63"/>
      <c r="AP130" s="228">
        <v>1814.56</v>
      </c>
      <c r="AQ130" s="228">
        <v>162146</v>
      </c>
      <c r="AR130" s="63"/>
      <c r="AS130" s="63"/>
      <c r="AT130" s="63"/>
      <c r="AU130" s="63"/>
      <c r="AV130" s="63"/>
      <c r="AW130" s="63"/>
      <c r="AX130" s="63"/>
      <c r="AY130" s="63"/>
      <c r="AZ130" s="63"/>
      <c r="BA130" s="228">
        <v>10.206</v>
      </c>
      <c r="BB130" s="228">
        <v>369.673</v>
      </c>
      <c r="BC130" s="228">
        <v>23.270399999999999</v>
      </c>
      <c r="BD130" s="228">
        <v>244.09299999999999</v>
      </c>
      <c r="BE130" s="228">
        <v>43.513800000000003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3"/>
      <c r="BQ130" s="63"/>
      <c r="BR130" s="63"/>
      <c r="BS130" s="63"/>
      <c r="BT130" s="63"/>
      <c r="BU130" s="63"/>
      <c r="BV130" s="63"/>
      <c r="BW130" s="63"/>
      <c r="BX130" s="63"/>
      <c r="BY130" s="63"/>
      <c r="BZ130" s="63"/>
      <c r="CA130" s="63"/>
      <c r="CB130" s="63"/>
      <c r="CC130" s="63"/>
      <c r="CD130" s="63"/>
      <c r="CE130" s="63"/>
      <c r="CF130" s="63"/>
      <c r="CG130" s="63"/>
      <c r="CH130" s="63"/>
      <c r="CI130" s="63"/>
      <c r="CJ130" s="63"/>
      <c r="CK130" s="63"/>
      <c r="CL130" s="63"/>
      <c r="CM130" s="63"/>
      <c r="CN130" s="63"/>
      <c r="CO130" s="63"/>
      <c r="CP130" s="63"/>
      <c r="CQ130" s="63"/>
      <c r="CR130" s="63"/>
      <c r="CS130" s="63"/>
      <c r="CT130" s="63"/>
      <c r="CU130" s="63"/>
      <c r="CV130" s="63"/>
      <c r="CW130" s="63"/>
      <c r="CX130" s="63"/>
      <c r="CY130" s="63"/>
      <c r="CZ130" s="63"/>
      <c r="DA130" s="63"/>
      <c r="DB130" s="63"/>
      <c r="DC130" s="63"/>
      <c r="DD130" s="63"/>
      <c r="DE130" s="63"/>
    </row>
    <row r="131" spans="1:109" s="10" customFormat="1" ht="14">
      <c r="A131" s="10" t="s">
        <v>2443</v>
      </c>
      <c r="B131" s="226">
        <v>149</v>
      </c>
      <c r="C131" s="226" t="s">
        <v>3316</v>
      </c>
      <c r="D131" s="226" t="s">
        <v>3954</v>
      </c>
      <c r="E131" s="226"/>
      <c r="F131" s="226"/>
      <c r="G131" s="226"/>
      <c r="H131" s="226"/>
      <c r="I131" s="226"/>
      <c r="J131" s="226" t="s">
        <v>3792</v>
      </c>
      <c r="K131" s="226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228">
        <v>17200.400000000001</v>
      </c>
      <c r="AN131" s="63"/>
      <c r="AO131" s="63"/>
      <c r="AP131" s="228">
        <v>1175.8699999999999</v>
      </c>
      <c r="AQ131" s="228">
        <v>100909</v>
      </c>
      <c r="AR131" s="63"/>
      <c r="AS131" s="63"/>
      <c r="AT131" s="63"/>
      <c r="AU131" s="63"/>
      <c r="AV131" s="63"/>
      <c r="AW131" s="63"/>
      <c r="AX131" s="63"/>
      <c r="AY131" s="63"/>
      <c r="AZ131" s="63"/>
      <c r="BA131" s="228">
        <v>20.775200000000002</v>
      </c>
      <c r="BB131" s="228">
        <v>486.62099999999998</v>
      </c>
      <c r="BC131" s="228">
        <v>19.4968</v>
      </c>
      <c r="BD131" s="228">
        <v>297.36799999999999</v>
      </c>
      <c r="BE131" s="228">
        <v>72.263000000000005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P131" s="63"/>
      <c r="BQ131" s="63"/>
      <c r="BR131" s="63"/>
      <c r="BS131" s="63"/>
      <c r="BT131" s="63"/>
      <c r="BU131" s="63"/>
      <c r="BV131" s="63"/>
      <c r="BW131" s="63"/>
      <c r="BX131" s="63"/>
      <c r="BY131" s="63"/>
      <c r="BZ131" s="63"/>
      <c r="CA131" s="63"/>
      <c r="CB131" s="63"/>
      <c r="CC131" s="63"/>
      <c r="CD131" s="63"/>
      <c r="CE131" s="63"/>
      <c r="CF131" s="63"/>
      <c r="CG131" s="63"/>
      <c r="CH131" s="63"/>
      <c r="CI131" s="63"/>
      <c r="CJ131" s="63"/>
      <c r="CK131" s="63"/>
      <c r="CL131" s="63"/>
      <c r="CM131" s="63"/>
      <c r="CN131" s="63"/>
      <c r="CO131" s="63"/>
      <c r="CP131" s="63"/>
      <c r="CQ131" s="63"/>
      <c r="CR131" s="63"/>
      <c r="CS131" s="63"/>
      <c r="CT131" s="63"/>
      <c r="CU131" s="63"/>
      <c r="CV131" s="63"/>
      <c r="CW131" s="63"/>
      <c r="CX131" s="63"/>
      <c r="CY131" s="63"/>
      <c r="CZ131" s="63"/>
      <c r="DA131" s="63"/>
      <c r="DB131" s="63"/>
      <c r="DC131" s="63"/>
      <c r="DD131" s="63"/>
      <c r="DE131" s="63"/>
    </row>
    <row r="132" spans="1:109" s="10" customFormat="1" ht="14">
      <c r="A132" s="10" t="s">
        <v>2443</v>
      </c>
      <c r="B132" s="226">
        <v>154</v>
      </c>
      <c r="C132" s="226" t="s">
        <v>3317</v>
      </c>
      <c r="D132" s="226" t="s">
        <v>3954</v>
      </c>
      <c r="E132" s="226"/>
      <c r="F132" s="226"/>
      <c r="G132" s="226"/>
      <c r="H132" s="226"/>
      <c r="I132" s="226"/>
      <c r="J132" s="226" t="s">
        <v>3792</v>
      </c>
      <c r="K132" s="226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228">
        <v>28668.6</v>
      </c>
      <c r="AN132" s="63"/>
      <c r="AO132" s="63"/>
      <c r="AP132" s="228">
        <v>1173.5999999999999</v>
      </c>
      <c r="AQ132" s="228">
        <v>129356</v>
      </c>
      <c r="AR132" s="63"/>
      <c r="AS132" s="63"/>
      <c r="AT132" s="63"/>
      <c r="AU132" s="63"/>
      <c r="AV132" s="63"/>
      <c r="AW132" s="63"/>
      <c r="AX132" s="63"/>
      <c r="AY132" s="63"/>
      <c r="AZ132" s="63"/>
      <c r="BA132" s="228">
        <v>34.643900000000002</v>
      </c>
      <c r="BB132" s="228">
        <v>369.70800000000003</v>
      </c>
      <c r="BC132" s="228">
        <v>30.293500000000002</v>
      </c>
      <c r="BD132" s="228">
        <v>312.529</v>
      </c>
      <c r="BE132" s="228">
        <v>44.783099999999997</v>
      </c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P132" s="63"/>
      <c r="BQ132" s="63"/>
      <c r="BR132" s="63"/>
      <c r="BS132" s="63"/>
      <c r="BT132" s="63"/>
      <c r="BU132" s="63"/>
      <c r="BV132" s="63"/>
      <c r="BW132" s="63"/>
      <c r="BX132" s="63"/>
      <c r="BY132" s="63"/>
      <c r="BZ132" s="63"/>
      <c r="CA132" s="63"/>
      <c r="CB132" s="63"/>
      <c r="CC132" s="63"/>
      <c r="CD132" s="63"/>
      <c r="CE132" s="63"/>
      <c r="CF132" s="63"/>
      <c r="CG132" s="63"/>
      <c r="CH132" s="63"/>
      <c r="CI132" s="63"/>
      <c r="CJ132" s="63"/>
      <c r="CK132" s="63"/>
      <c r="CL132" s="63"/>
      <c r="CM132" s="63"/>
      <c r="CN132" s="63"/>
      <c r="CO132" s="63"/>
      <c r="CP132" s="63"/>
      <c r="CQ132" s="63"/>
      <c r="CR132" s="63"/>
      <c r="CS132" s="63"/>
      <c r="CT132" s="63"/>
      <c r="CU132" s="63"/>
      <c r="CV132" s="63"/>
      <c r="CW132" s="63"/>
      <c r="CX132" s="63"/>
      <c r="CY132" s="63"/>
      <c r="CZ132" s="63"/>
      <c r="DA132" s="63"/>
      <c r="DB132" s="63"/>
      <c r="DC132" s="63"/>
      <c r="DD132" s="63"/>
      <c r="DE132" s="63"/>
    </row>
    <row r="133" spans="1:109" s="10" customFormat="1" ht="14">
      <c r="A133" s="10" t="s">
        <v>2443</v>
      </c>
      <c r="B133" s="226">
        <v>155</v>
      </c>
      <c r="C133" s="226" t="s">
        <v>3318</v>
      </c>
      <c r="D133" s="226" t="s">
        <v>3954</v>
      </c>
      <c r="E133" s="226"/>
      <c r="F133" s="226"/>
      <c r="G133" s="226"/>
      <c r="H133" s="226"/>
      <c r="I133" s="226"/>
      <c r="J133" s="226" t="s">
        <v>3792</v>
      </c>
      <c r="K133" s="226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228">
        <v>27646.1</v>
      </c>
      <c r="AN133" s="63"/>
      <c r="AO133" s="63"/>
      <c r="AP133" s="228">
        <v>1621.39</v>
      </c>
      <c r="AQ133" s="228">
        <v>62185.8</v>
      </c>
      <c r="AR133" s="63"/>
      <c r="AS133" s="63"/>
      <c r="AT133" s="63"/>
      <c r="AU133" s="63"/>
      <c r="AV133" s="63"/>
      <c r="AW133" s="63"/>
      <c r="AX133" s="63"/>
      <c r="AY133" s="63"/>
      <c r="AZ133" s="63"/>
      <c r="BA133" s="228">
        <v>54.297499999999999</v>
      </c>
      <c r="BB133" s="228">
        <v>677.43</v>
      </c>
      <c r="BC133" s="228">
        <v>41.738799999999998</v>
      </c>
      <c r="BD133" s="228">
        <v>468.55200000000002</v>
      </c>
      <c r="BE133" s="228">
        <v>59.089300000000001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P133" s="63"/>
      <c r="BQ133" s="63"/>
      <c r="BR133" s="63"/>
      <c r="BS133" s="63"/>
      <c r="BT133" s="63"/>
      <c r="BU133" s="63"/>
      <c r="BV133" s="63"/>
      <c r="BW133" s="63"/>
      <c r="BX133" s="63"/>
      <c r="BY133" s="63"/>
      <c r="BZ133" s="63"/>
      <c r="CA133" s="63"/>
      <c r="CB133" s="63"/>
      <c r="CC133" s="63"/>
      <c r="CD133" s="63"/>
      <c r="CE133" s="63"/>
      <c r="CF133" s="63"/>
      <c r="CG133" s="63"/>
      <c r="CH133" s="63"/>
      <c r="CI133" s="63"/>
      <c r="CJ133" s="63"/>
      <c r="CK133" s="63"/>
      <c r="CL133" s="63"/>
      <c r="CM133" s="63"/>
      <c r="CN133" s="63"/>
      <c r="CO133" s="63"/>
      <c r="CP133" s="63"/>
      <c r="CQ133" s="63"/>
      <c r="CR133" s="63"/>
      <c r="CS133" s="63"/>
      <c r="CT133" s="63"/>
      <c r="CU133" s="63"/>
      <c r="CV133" s="63"/>
      <c r="CW133" s="63"/>
      <c r="CX133" s="63"/>
      <c r="CY133" s="63"/>
      <c r="CZ133" s="63"/>
      <c r="DA133" s="63"/>
      <c r="DB133" s="63"/>
      <c r="DC133" s="63"/>
      <c r="DD133" s="63"/>
      <c r="DE133" s="63"/>
    </row>
    <row r="134" spans="1:109" s="10" customFormat="1" ht="14">
      <c r="A134" s="10" t="s">
        <v>2443</v>
      </c>
      <c r="B134" s="226">
        <v>156</v>
      </c>
      <c r="C134" s="226" t="s">
        <v>3319</v>
      </c>
      <c r="D134" s="226" t="s">
        <v>3954</v>
      </c>
      <c r="E134" s="226"/>
      <c r="F134" s="226"/>
      <c r="G134" s="226"/>
      <c r="H134" s="226"/>
      <c r="I134" s="226"/>
      <c r="J134" s="226" t="s">
        <v>3792</v>
      </c>
      <c r="K134" s="226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228">
        <v>34521.599999999999</v>
      </c>
      <c r="AN134" s="63"/>
      <c r="AO134" s="63"/>
      <c r="AP134" s="228">
        <v>1159.42</v>
      </c>
      <c r="AQ134" s="228">
        <v>135924</v>
      </c>
      <c r="AR134" s="63"/>
      <c r="AS134" s="63"/>
      <c r="AT134" s="63"/>
      <c r="AU134" s="63"/>
      <c r="AV134" s="63"/>
      <c r="AW134" s="63"/>
      <c r="AX134" s="63"/>
      <c r="AY134" s="63"/>
      <c r="AZ134" s="63"/>
      <c r="BA134" s="228">
        <v>45.4833</v>
      </c>
      <c r="BB134" s="228">
        <v>657.95100000000002</v>
      </c>
      <c r="BC134" s="228">
        <v>38.747100000000003</v>
      </c>
      <c r="BD134" s="228">
        <v>402.90499999999997</v>
      </c>
      <c r="BE134" s="228">
        <v>42.569299999999998</v>
      </c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P134" s="63"/>
      <c r="BQ134" s="63"/>
      <c r="BR134" s="63"/>
      <c r="BS134" s="63"/>
      <c r="BT134" s="63"/>
      <c r="BU134" s="63"/>
      <c r="BV134" s="63"/>
      <c r="BW134" s="63"/>
      <c r="BX134" s="63"/>
      <c r="BY134" s="63"/>
      <c r="BZ134" s="63"/>
      <c r="CA134" s="63"/>
      <c r="CB134" s="63"/>
      <c r="CC134" s="63"/>
      <c r="CD134" s="63"/>
      <c r="CE134" s="63"/>
      <c r="CF134" s="63"/>
      <c r="CG134" s="63"/>
      <c r="CH134" s="63"/>
      <c r="CI134" s="63"/>
      <c r="CJ134" s="63"/>
      <c r="CK134" s="63"/>
      <c r="CL134" s="63"/>
      <c r="CM134" s="63"/>
      <c r="CN134" s="63"/>
      <c r="CO134" s="63"/>
      <c r="CP134" s="63"/>
      <c r="CQ134" s="63"/>
      <c r="CR134" s="63"/>
      <c r="CS134" s="63"/>
      <c r="CT134" s="63"/>
      <c r="CU134" s="63"/>
      <c r="CV134" s="63"/>
      <c r="CW134" s="63"/>
      <c r="CX134" s="63"/>
      <c r="CY134" s="63"/>
      <c r="CZ134" s="63"/>
      <c r="DA134" s="63"/>
      <c r="DB134" s="63"/>
      <c r="DC134" s="63"/>
      <c r="DD134" s="63"/>
      <c r="DE134" s="63"/>
    </row>
    <row r="135" spans="1:109" s="10" customFormat="1" ht="14">
      <c r="A135" s="10" t="s">
        <v>2443</v>
      </c>
      <c r="B135" s="226">
        <v>157</v>
      </c>
      <c r="C135" s="226" t="s">
        <v>3320</v>
      </c>
      <c r="D135" s="226" t="s">
        <v>3954</v>
      </c>
      <c r="E135" s="226"/>
      <c r="F135" s="226"/>
      <c r="G135" s="226"/>
      <c r="H135" s="226"/>
      <c r="I135" s="226"/>
      <c r="J135" s="226" t="s">
        <v>3792</v>
      </c>
      <c r="K135" s="226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228">
        <v>22235.1</v>
      </c>
      <c r="AN135" s="63"/>
      <c r="AO135" s="63"/>
      <c r="AP135" s="228">
        <v>1904</v>
      </c>
      <c r="AQ135" s="228">
        <v>111472</v>
      </c>
      <c r="AR135" s="63"/>
      <c r="AS135" s="63"/>
      <c r="AT135" s="63"/>
      <c r="AU135" s="63"/>
      <c r="AV135" s="63"/>
      <c r="AW135" s="63"/>
      <c r="AX135" s="63"/>
      <c r="AY135" s="63"/>
      <c r="AZ135" s="63"/>
      <c r="BA135" s="228">
        <v>39.1265</v>
      </c>
      <c r="BB135" s="228">
        <v>350.63400000000001</v>
      </c>
      <c r="BC135" s="228">
        <v>26.677700000000002</v>
      </c>
      <c r="BD135" s="228">
        <v>233.79300000000001</v>
      </c>
      <c r="BE135" s="228">
        <v>50.376800000000003</v>
      </c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3"/>
      <c r="BQ135" s="63"/>
      <c r="BR135" s="63"/>
      <c r="BS135" s="63"/>
      <c r="BT135" s="63"/>
      <c r="BU135" s="63"/>
      <c r="BV135" s="63"/>
      <c r="BW135" s="63"/>
      <c r="BX135" s="63"/>
      <c r="BY135" s="63"/>
      <c r="BZ135" s="63"/>
      <c r="CA135" s="63"/>
      <c r="CB135" s="63"/>
      <c r="CC135" s="63"/>
      <c r="CD135" s="63"/>
      <c r="CE135" s="63"/>
      <c r="CF135" s="63"/>
      <c r="CG135" s="63"/>
      <c r="CH135" s="63"/>
      <c r="CI135" s="63"/>
      <c r="CJ135" s="63"/>
      <c r="CK135" s="63"/>
      <c r="CL135" s="63"/>
      <c r="CM135" s="63"/>
      <c r="CN135" s="63"/>
      <c r="CO135" s="63"/>
      <c r="CP135" s="63"/>
      <c r="CQ135" s="63"/>
      <c r="CR135" s="63"/>
      <c r="CS135" s="63"/>
      <c r="CT135" s="63"/>
      <c r="CU135" s="63"/>
      <c r="CV135" s="63"/>
      <c r="CW135" s="63"/>
      <c r="CX135" s="63"/>
      <c r="CY135" s="63"/>
      <c r="CZ135" s="63"/>
      <c r="DA135" s="63"/>
      <c r="DB135" s="63"/>
      <c r="DC135" s="63"/>
      <c r="DD135" s="63"/>
      <c r="DE135" s="63"/>
    </row>
    <row r="136" spans="1:109" s="10" customFormat="1" ht="14">
      <c r="A136" s="10" t="s">
        <v>2443</v>
      </c>
      <c r="B136" s="226">
        <v>158</v>
      </c>
      <c r="C136" s="226" t="s">
        <v>3321</v>
      </c>
      <c r="D136" s="226" t="s">
        <v>3954</v>
      </c>
      <c r="E136" s="226"/>
      <c r="F136" s="226"/>
      <c r="G136" s="226"/>
      <c r="H136" s="226"/>
      <c r="I136" s="226"/>
      <c r="J136" s="226" t="s">
        <v>3792</v>
      </c>
      <c r="K136" s="226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228">
        <v>26168.5</v>
      </c>
      <c r="AN136" s="63"/>
      <c r="AO136" s="63"/>
      <c r="AP136" s="228">
        <v>1762.23</v>
      </c>
      <c r="AQ136" s="228">
        <v>148049</v>
      </c>
      <c r="AR136" s="63"/>
      <c r="AS136" s="63"/>
      <c r="AT136" s="63"/>
      <c r="AU136" s="63"/>
      <c r="AV136" s="63"/>
      <c r="AW136" s="63"/>
      <c r="AX136" s="63"/>
      <c r="AY136" s="63"/>
      <c r="AZ136" s="63"/>
      <c r="BA136" s="228">
        <v>47.993200000000002</v>
      </c>
      <c r="BB136" s="228">
        <v>196.90700000000001</v>
      </c>
      <c r="BC136" s="228">
        <v>26.433299999999999</v>
      </c>
      <c r="BD136" s="228">
        <v>243.791</v>
      </c>
      <c r="BE136" s="228">
        <v>48.912300000000002</v>
      </c>
      <c r="BF136" s="63"/>
      <c r="BG136" s="63"/>
      <c r="BH136" s="63"/>
      <c r="BI136" s="63"/>
      <c r="BJ136" s="63"/>
      <c r="BK136" s="63"/>
      <c r="BL136" s="63"/>
      <c r="BM136" s="63"/>
      <c r="BN136" s="63"/>
      <c r="BO136" s="63"/>
      <c r="BP136" s="63"/>
      <c r="BQ136" s="63"/>
      <c r="BR136" s="63"/>
      <c r="BS136" s="63"/>
      <c r="BT136" s="63"/>
      <c r="BU136" s="63"/>
      <c r="BV136" s="63"/>
      <c r="BW136" s="63"/>
      <c r="BX136" s="63"/>
      <c r="BY136" s="63"/>
      <c r="BZ136" s="63"/>
      <c r="CA136" s="63"/>
      <c r="CB136" s="63"/>
      <c r="CC136" s="63"/>
      <c r="CD136" s="63"/>
      <c r="CE136" s="63"/>
      <c r="CF136" s="63"/>
      <c r="CG136" s="63"/>
      <c r="CH136" s="63"/>
      <c r="CI136" s="63"/>
      <c r="CJ136" s="63"/>
      <c r="CK136" s="63"/>
      <c r="CL136" s="63"/>
      <c r="CM136" s="63"/>
      <c r="CN136" s="63"/>
      <c r="CO136" s="63"/>
      <c r="CP136" s="63"/>
      <c r="CQ136" s="63"/>
      <c r="CR136" s="63"/>
      <c r="CS136" s="63"/>
      <c r="CT136" s="63"/>
      <c r="CU136" s="63"/>
      <c r="CV136" s="63"/>
      <c r="CW136" s="63"/>
      <c r="CX136" s="63"/>
      <c r="CY136" s="63"/>
      <c r="CZ136" s="63"/>
      <c r="DA136" s="63"/>
      <c r="DB136" s="63"/>
      <c r="DC136" s="63"/>
      <c r="DD136" s="63"/>
      <c r="DE136" s="63"/>
    </row>
    <row r="137" spans="1:109" s="10" customFormat="1" ht="14">
      <c r="A137" s="10" t="s">
        <v>2443</v>
      </c>
      <c r="B137" s="226">
        <v>159</v>
      </c>
      <c r="C137" s="226" t="s">
        <v>3322</v>
      </c>
      <c r="D137" s="226" t="s">
        <v>3954</v>
      </c>
      <c r="E137" s="226"/>
      <c r="F137" s="226"/>
      <c r="G137" s="226"/>
      <c r="H137" s="226"/>
      <c r="I137" s="226"/>
      <c r="J137" s="226" t="s">
        <v>3792</v>
      </c>
      <c r="K137" s="226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228">
        <v>15628</v>
      </c>
      <c r="AN137" s="63"/>
      <c r="AO137" s="63"/>
      <c r="AP137" s="228">
        <v>1237.27</v>
      </c>
      <c r="AQ137" s="228">
        <v>92076.9</v>
      </c>
      <c r="AR137" s="63"/>
      <c r="AS137" s="63"/>
      <c r="AT137" s="63"/>
      <c r="AU137" s="63"/>
      <c r="AV137" s="63"/>
      <c r="AW137" s="63"/>
      <c r="AX137" s="63"/>
      <c r="AY137" s="63"/>
      <c r="AZ137" s="63"/>
      <c r="BA137" s="228">
        <v>52.5137</v>
      </c>
      <c r="BB137" s="228">
        <v>480.72699999999998</v>
      </c>
      <c r="BC137" s="228">
        <v>32.788400000000003</v>
      </c>
      <c r="BD137" s="228">
        <v>318.10500000000002</v>
      </c>
      <c r="BE137" s="228">
        <v>73.863799999999998</v>
      </c>
      <c r="BF137" s="63"/>
      <c r="BG137" s="63"/>
      <c r="BH137" s="63"/>
      <c r="BI137" s="63"/>
      <c r="BJ137" s="63"/>
      <c r="BK137" s="63"/>
      <c r="BL137" s="63"/>
      <c r="BM137" s="63"/>
      <c r="BN137" s="63"/>
      <c r="BO137" s="63"/>
      <c r="BP137" s="63"/>
      <c r="BQ137" s="63"/>
      <c r="BR137" s="63"/>
      <c r="BS137" s="63"/>
      <c r="BT137" s="63"/>
      <c r="BU137" s="63"/>
      <c r="BV137" s="63"/>
      <c r="BW137" s="63"/>
      <c r="BX137" s="63"/>
      <c r="BY137" s="63"/>
      <c r="BZ137" s="63"/>
      <c r="CA137" s="63"/>
      <c r="CB137" s="63"/>
      <c r="CC137" s="63"/>
      <c r="CD137" s="63"/>
      <c r="CE137" s="63"/>
      <c r="CF137" s="63"/>
      <c r="CG137" s="63"/>
      <c r="CH137" s="63"/>
      <c r="CI137" s="63"/>
      <c r="CJ137" s="63"/>
      <c r="CK137" s="63"/>
      <c r="CL137" s="63"/>
      <c r="CM137" s="63"/>
      <c r="CN137" s="63"/>
      <c r="CO137" s="63"/>
      <c r="CP137" s="63"/>
      <c r="CQ137" s="63"/>
      <c r="CR137" s="63"/>
      <c r="CS137" s="63"/>
      <c r="CT137" s="63"/>
      <c r="CU137" s="63"/>
      <c r="CV137" s="63"/>
      <c r="CW137" s="63"/>
      <c r="CX137" s="63"/>
      <c r="CY137" s="63"/>
      <c r="CZ137" s="63"/>
      <c r="DA137" s="63"/>
      <c r="DB137" s="63"/>
      <c r="DC137" s="63"/>
      <c r="DD137" s="63"/>
      <c r="DE137" s="63"/>
    </row>
    <row r="138" spans="1:109" s="10" customFormat="1" ht="14">
      <c r="A138" s="10" t="s">
        <v>2443</v>
      </c>
      <c r="B138" s="226">
        <v>160</v>
      </c>
      <c r="C138" s="226" t="s">
        <v>3323</v>
      </c>
      <c r="D138" s="226" t="s">
        <v>3954</v>
      </c>
      <c r="E138" s="226"/>
      <c r="F138" s="226"/>
      <c r="G138" s="226"/>
      <c r="H138" s="226"/>
      <c r="I138" s="226"/>
      <c r="J138" s="226" t="s">
        <v>3792</v>
      </c>
      <c r="K138" s="226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228">
        <v>23040.3</v>
      </c>
      <c r="AN138" s="63"/>
      <c r="AO138" s="63"/>
      <c r="AP138" s="228">
        <v>1869.76</v>
      </c>
      <c r="AQ138" s="228">
        <v>90612.3</v>
      </c>
      <c r="AR138" s="63"/>
      <c r="AS138" s="63"/>
      <c r="AT138" s="63"/>
      <c r="AU138" s="63"/>
      <c r="AV138" s="63"/>
      <c r="AW138" s="63"/>
      <c r="AX138" s="63"/>
      <c r="AY138" s="63"/>
      <c r="AZ138" s="63"/>
      <c r="BA138" s="228">
        <v>53.071800000000003</v>
      </c>
      <c r="BB138" s="228">
        <v>606.19200000000001</v>
      </c>
      <c r="BC138" s="228">
        <v>32.165700000000001</v>
      </c>
      <c r="BD138" s="228">
        <v>326.91300000000001</v>
      </c>
      <c r="BE138" s="228">
        <v>72.370900000000006</v>
      </c>
      <c r="BF138" s="63"/>
      <c r="BG138" s="63"/>
      <c r="BH138" s="63"/>
      <c r="BI138" s="63"/>
      <c r="BJ138" s="63"/>
      <c r="BK138" s="63"/>
      <c r="BL138" s="63"/>
      <c r="BM138" s="63"/>
      <c r="BN138" s="63"/>
      <c r="BO138" s="63"/>
      <c r="BP138" s="63"/>
      <c r="BQ138" s="63"/>
      <c r="BR138" s="63"/>
      <c r="BS138" s="63"/>
      <c r="BT138" s="63"/>
      <c r="BU138" s="63"/>
      <c r="BV138" s="63"/>
      <c r="BW138" s="63"/>
      <c r="BX138" s="63"/>
      <c r="BY138" s="63"/>
      <c r="BZ138" s="63"/>
      <c r="CA138" s="63"/>
      <c r="CB138" s="63"/>
      <c r="CC138" s="63"/>
      <c r="CD138" s="63"/>
      <c r="CE138" s="63"/>
      <c r="CF138" s="63"/>
      <c r="CG138" s="63"/>
      <c r="CH138" s="63"/>
      <c r="CI138" s="63"/>
      <c r="CJ138" s="63"/>
      <c r="CK138" s="63"/>
      <c r="CL138" s="63"/>
      <c r="CM138" s="63"/>
      <c r="CN138" s="63"/>
      <c r="CO138" s="63"/>
      <c r="CP138" s="63"/>
      <c r="CQ138" s="63"/>
      <c r="CR138" s="63"/>
      <c r="CS138" s="63"/>
      <c r="CT138" s="63"/>
      <c r="CU138" s="63"/>
      <c r="CV138" s="63"/>
      <c r="CW138" s="63"/>
      <c r="CX138" s="63"/>
      <c r="CY138" s="63"/>
      <c r="CZ138" s="63"/>
      <c r="DA138" s="63"/>
      <c r="DB138" s="63"/>
      <c r="DC138" s="63"/>
      <c r="DD138" s="63"/>
      <c r="DE138" s="63"/>
    </row>
    <row r="139" spans="1:109" s="10" customFormat="1" ht="14">
      <c r="A139" s="10" t="s">
        <v>2443</v>
      </c>
      <c r="B139" s="226">
        <v>161</v>
      </c>
      <c r="C139" s="226" t="s">
        <v>3324</v>
      </c>
      <c r="D139" s="226" t="s">
        <v>3954</v>
      </c>
      <c r="E139" s="226"/>
      <c r="F139" s="226"/>
      <c r="G139" s="226"/>
      <c r="H139" s="226"/>
      <c r="I139" s="226"/>
      <c r="J139" s="226" t="s">
        <v>3792</v>
      </c>
      <c r="K139" s="226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228">
        <v>39646.400000000001</v>
      </c>
      <c r="AN139" s="63"/>
      <c r="AO139" s="63"/>
      <c r="AP139" s="228">
        <v>1534.24</v>
      </c>
      <c r="AQ139" s="228">
        <v>154713</v>
      </c>
      <c r="AR139" s="63"/>
      <c r="AS139" s="63"/>
      <c r="AT139" s="63"/>
      <c r="AU139" s="63"/>
      <c r="AV139" s="63"/>
      <c r="AW139" s="63"/>
      <c r="AX139" s="63"/>
      <c r="AY139" s="63"/>
      <c r="AZ139" s="63"/>
      <c r="BA139" s="228">
        <v>33.631799999999998</v>
      </c>
      <c r="BB139" s="228">
        <v>531.70799999999997</v>
      </c>
      <c r="BC139" s="228">
        <v>35.1708</v>
      </c>
      <c r="BD139" s="228">
        <v>328.36200000000002</v>
      </c>
      <c r="BE139" s="228">
        <v>33.099699999999999</v>
      </c>
      <c r="BF139" s="63"/>
      <c r="BG139" s="63"/>
      <c r="BH139" s="63"/>
      <c r="BI139" s="63"/>
      <c r="BJ139" s="63"/>
      <c r="BK139" s="63"/>
      <c r="BL139" s="63"/>
      <c r="BM139" s="63"/>
      <c r="BN139" s="63"/>
      <c r="BO139" s="63"/>
      <c r="BP139" s="63"/>
      <c r="BQ139" s="63"/>
      <c r="BR139" s="63"/>
      <c r="BS139" s="63"/>
      <c r="BT139" s="63"/>
      <c r="BU139" s="63"/>
      <c r="BV139" s="63"/>
      <c r="BW139" s="63"/>
      <c r="BX139" s="63"/>
      <c r="BY139" s="63"/>
      <c r="BZ139" s="63"/>
      <c r="CA139" s="63"/>
      <c r="CB139" s="63"/>
      <c r="CC139" s="63"/>
      <c r="CD139" s="63"/>
      <c r="CE139" s="63"/>
      <c r="CF139" s="63"/>
      <c r="CG139" s="63"/>
      <c r="CH139" s="63"/>
      <c r="CI139" s="63"/>
      <c r="CJ139" s="63"/>
      <c r="CK139" s="63"/>
      <c r="CL139" s="63"/>
      <c r="CM139" s="63"/>
      <c r="CN139" s="63"/>
      <c r="CO139" s="63"/>
      <c r="CP139" s="63"/>
      <c r="CQ139" s="63"/>
      <c r="CR139" s="63"/>
      <c r="CS139" s="63"/>
      <c r="CT139" s="63"/>
      <c r="CU139" s="63"/>
      <c r="CV139" s="63"/>
      <c r="CW139" s="63"/>
      <c r="CX139" s="63"/>
      <c r="CY139" s="63"/>
      <c r="CZ139" s="63"/>
      <c r="DA139" s="63"/>
      <c r="DB139" s="63"/>
      <c r="DC139" s="63"/>
      <c r="DD139" s="63"/>
      <c r="DE139" s="63"/>
    </row>
    <row r="140" spans="1:109" s="10" customFormat="1" ht="14">
      <c r="A140" s="10" t="s">
        <v>2443</v>
      </c>
      <c r="B140" s="226">
        <v>162</v>
      </c>
      <c r="C140" s="226" t="s">
        <v>3325</v>
      </c>
      <c r="D140" s="226" t="s">
        <v>3954</v>
      </c>
      <c r="E140" s="226"/>
      <c r="F140" s="226"/>
      <c r="G140" s="226"/>
      <c r="H140" s="226"/>
      <c r="I140" s="226"/>
      <c r="J140" s="226" t="s">
        <v>3792</v>
      </c>
      <c r="K140" s="226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228">
        <v>39289.9</v>
      </c>
      <c r="AN140" s="63"/>
      <c r="AO140" s="63"/>
      <c r="AP140" s="228">
        <v>1495.38</v>
      </c>
      <c r="AQ140" s="228">
        <v>155468</v>
      </c>
      <c r="AR140" s="63"/>
      <c r="AS140" s="63"/>
      <c r="AT140" s="63"/>
      <c r="AU140" s="63"/>
      <c r="AV140" s="63"/>
      <c r="AW140" s="63"/>
      <c r="AX140" s="63"/>
      <c r="AY140" s="63"/>
      <c r="AZ140" s="63"/>
      <c r="BA140" s="228">
        <v>30.093599999999999</v>
      </c>
      <c r="BB140" s="228">
        <v>419.66399999999999</v>
      </c>
      <c r="BC140" s="228">
        <v>34.971200000000003</v>
      </c>
      <c r="BD140" s="228">
        <v>333.11900000000003</v>
      </c>
      <c r="BE140" s="228">
        <v>34.126100000000001</v>
      </c>
      <c r="BF140" s="63"/>
      <c r="BG140" s="63"/>
      <c r="BH140" s="63"/>
      <c r="BI140" s="63"/>
      <c r="BJ140" s="63"/>
      <c r="BK140" s="63"/>
      <c r="BL140" s="63"/>
      <c r="BM140" s="63"/>
      <c r="BN140" s="63"/>
      <c r="BO140" s="63"/>
      <c r="BP140" s="63"/>
      <c r="BQ140" s="63"/>
      <c r="BR140" s="63"/>
      <c r="BS140" s="63"/>
      <c r="BT140" s="63"/>
      <c r="BU140" s="63"/>
      <c r="BV140" s="63"/>
      <c r="BW140" s="63"/>
      <c r="BX140" s="63"/>
      <c r="BY140" s="63"/>
      <c r="BZ140" s="63"/>
      <c r="CA140" s="63"/>
      <c r="CB140" s="63"/>
      <c r="CC140" s="63"/>
      <c r="CD140" s="63"/>
      <c r="CE140" s="63"/>
      <c r="CF140" s="63"/>
      <c r="CG140" s="63"/>
      <c r="CH140" s="63"/>
      <c r="CI140" s="63"/>
      <c r="CJ140" s="63"/>
      <c r="CK140" s="63"/>
      <c r="CL140" s="63"/>
      <c r="CM140" s="63"/>
      <c r="CN140" s="63"/>
      <c r="CO140" s="63"/>
      <c r="CP140" s="63"/>
      <c r="CQ140" s="63"/>
      <c r="CR140" s="63"/>
      <c r="CS140" s="63"/>
      <c r="CT140" s="63"/>
      <c r="CU140" s="63"/>
      <c r="CV140" s="63"/>
      <c r="CW140" s="63"/>
      <c r="CX140" s="63"/>
      <c r="CY140" s="63"/>
      <c r="CZ140" s="63"/>
      <c r="DA140" s="63"/>
      <c r="DB140" s="63"/>
      <c r="DC140" s="63"/>
      <c r="DD140" s="63"/>
      <c r="DE140" s="63"/>
    </row>
    <row r="141" spans="1:109" s="10" customFormat="1" ht="14">
      <c r="A141" s="10" t="s">
        <v>2443</v>
      </c>
      <c r="B141" s="226">
        <v>163</v>
      </c>
      <c r="C141" s="226" t="s">
        <v>3326</v>
      </c>
      <c r="D141" s="226" t="s">
        <v>3954</v>
      </c>
      <c r="E141" s="226"/>
      <c r="F141" s="226"/>
      <c r="G141" s="226"/>
      <c r="H141" s="226"/>
      <c r="I141" s="226"/>
      <c r="J141" s="226" t="s">
        <v>3792</v>
      </c>
      <c r="K141" s="226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228">
        <v>18509.599999999999</v>
      </c>
      <c r="AN141" s="63"/>
      <c r="AO141" s="63"/>
      <c r="AP141" s="228">
        <v>1251</v>
      </c>
      <c r="AQ141" s="228">
        <v>99962.7</v>
      </c>
      <c r="AR141" s="63"/>
      <c r="AS141" s="63"/>
      <c r="AT141" s="63"/>
      <c r="AU141" s="63"/>
      <c r="AV141" s="63"/>
      <c r="AW141" s="63"/>
      <c r="AX141" s="63"/>
      <c r="AY141" s="63"/>
      <c r="AZ141" s="63"/>
      <c r="BA141" s="228">
        <v>68.618200000000002</v>
      </c>
      <c r="BB141" s="228">
        <v>452.85199999999998</v>
      </c>
      <c r="BC141" s="228">
        <v>34.598500000000001</v>
      </c>
      <c r="BD141" s="228">
        <v>373.93900000000002</v>
      </c>
      <c r="BE141" s="228">
        <v>82.288600000000002</v>
      </c>
      <c r="BF141" s="63"/>
      <c r="BG141" s="63"/>
      <c r="BH141" s="63"/>
      <c r="BI141" s="63"/>
      <c r="BJ141" s="63"/>
      <c r="BK141" s="63"/>
      <c r="BL141" s="63"/>
      <c r="BM141" s="63"/>
      <c r="BN141" s="63"/>
      <c r="BO141" s="63"/>
      <c r="BP141" s="63"/>
      <c r="BQ141" s="63"/>
      <c r="BR141" s="63"/>
      <c r="BS141" s="63"/>
      <c r="BT141" s="63"/>
      <c r="BU141" s="63"/>
      <c r="BV141" s="63"/>
      <c r="BW141" s="63"/>
      <c r="BX141" s="63"/>
      <c r="BY141" s="63"/>
      <c r="BZ141" s="63"/>
      <c r="CA141" s="63"/>
      <c r="CB141" s="63"/>
      <c r="CC141" s="63"/>
      <c r="CD141" s="63"/>
      <c r="CE141" s="63"/>
      <c r="CF141" s="63"/>
      <c r="CG141" s="63"/>
      <c r="CH141" s="63"/>
      <c r="CI141" s="63"/>
      <c r="CJ141" s="63"/>
      <c r="CK141" s="63"/>
      <c r="CL141" s="63"/>
      <c r="CM141" s="63"/>
      <c r="CN141" s="63"/>
      <c r="CO141" s="63"/>
      <c r="CP141" s="63"/>
      <c r="CQ141" s="63"/>
      <c r="CR141" s="63"/>
      <c r="CS141" s="63"/>
      <c r="CT141" s="63"/>
      <c r="CU141" s="63"/>
      <c r="CV141" s="63"/>
      <c r="CW141" s="63"/>
      <c r="CX141" s="63"/>
      <c r="CY141" s="63"/>
      <c r="CZ141" s="63"/>
      <c r="DA141" s="63"/>
      <c r="DB141" s="63"/>
      <c r="DC141" s="63"/>
      <c r="DD141" s="63"/>
      <c r="DE141" s="63"/>
    </row>
    <row r="142" spans="1:109" s="10" customFormat="1" ht="14">
      <c r="A142" s="10" t="s">
        <v>2443</v>
      </c>
      <c r="B142" s="226">
        <v>164</v>
      </c>
      <c r="C142" s="226" t="s">
        <v>3327</v>
      </c>
      <c r="D142" s="226" t="s">
        <v>3954</v>
      </c>
      <c r="E142" s="226"/>
      <c r="F142" s="226"/>
      <c r="G142" s="226"/>
      <c r="H142" s="226"/>
      <c r="I142" s="226"/>
      <c r="J142" s="226" t="s">
        <v>3792</v>
      </c>
      <c r="K142" s="226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228">
        <v>16180.8</v>
      </c>
      <c r="AN142" s="63"/>
      <c r="AO142" s="63"/>
      <c r="AP142" s="228">
        <v>772.529</v>
      </c>
      <c r="AQ142" s="228">
        <v>82311.199999999997</v>
      </c>
      <c r="AR142" s="63"/>
      <c r="AS142" s="63"/>
      <c r="AT142" s="63"/>
      <c r="AU142" s="63"/>
      <c r="AV142" s="63"/>
      <c r="AW142" s="63"/>
      <c r="AX142" s="63"/>
      <c r="AY142" s="63"/>
      <c r="AZ142" s="63"/>
      <c r="BA142" s="228">
        <v>55.931699999999999</v>
      </c>
      <c r="BB142" s="228">
        <v>780.46199999999999</v>
      </c>
      <c r="BC142" s="228">
        <v>41.899500000000003</v>
      </c>
      <c r="BD142" s="228">
        <v>465.67</v>
      </c>
      <c r="BE142" s="228">
        <v>49.580800000000004</v>
      </c>
      <c r="BF142" s="63"/>
      <c r="BG142" s="63"/>
      <c r="BH142" s="63"/>
      <c r="BI142" s="63"/>
      <c r="BJ142" s="63"/>
      <c r="BK142" s="63"/>
      <c r="BL142" s="63"/>
      <c r="BM142" s="63"/>
      <c r="BN142" s="63"/>
      <c r="BO142" s="63"/>
      <c r="BP142" s="63"/>
      <c r="BQ142" s="63"/>
      <c r="BR142" s="63"/>
      <c r="BS142" s="63"/>
      <c r="BT142" s="63"/>
      <c r="BU142" s="63"/>
      <c r="BV142" s="63"/>
      <c r="BW142" s="63"/>
      <c r="BX142" s="63"/>
      <c r="BY142" s="63"/>
      <c r="BZ142" s="63"/>
      <c r="CA142" s="63"/>
      <c r="CB142" s="63"/>
      <c r="CC142" s="63"/>
      <c r="CD142" s="63"/>
      <c r="CE142" s="63"/>
      <c r="CF142" s="63"/>
      <c r="CG142" s="63"/>
      <c r="CH142" s="63"/>
      <c r="CI142" s="63"/>
      <c r="CJ142" s="63"/>
      <c r="CK142" s="63"/>
      <c r="CL142" s="63"/>
      <c r="CM142" s="63"/>
      <c r="CN142" s="63"/>
      <c r="CO142" s="63"/>
      <c r="CP142" s="63"/>
      <c r="CQ142" s="63"/>
      <c r="CR142" s="63"/>
      <c r="CS142" s="63"/>
      <c r="CT142" s="63"/>
      <c r="CU142" s="63"/>
      <c r="CV142" s="63"/>
      <c r="CW142" s="63"/>
      <c r="CX142" s="63"/>
      <c r="CY142" s="63"/>
      <c r="CZ142" s="63"/>
      <c r="DA142" s="63"/>
      <c r="DB142" s="63"/>
      <c r="DC142" s="63"/>
      <c r="DD142" s="63"/>
      <c r="DE142" s="63"/>
    </row>
    <row r="143" spans="1:109" s="10" customFormat="1" ht="14">
      <c r="A143" s="10" t="s">
        <v>2443</v>
      </c>
      <c r="B143" s="226">
        <v>165</v>
      </c>
      <c r="C143" s="226" t="s">
        <v>3328</v>
      </c>
      <c r="D143" s="226" t="s">
        <v>3954</v>
      </c>
      <c r="E143" s="226"/>
      <c r="F143" s="226"/>
      <c r="G143" s="226"/>
      <c r="H143" s="226"/>
      <c r="I143" s="226"/>
      <c r="J143" s="226" t="s">
        <v>3792</v>
      </c>
      <c r="K143" s="226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228">
        <v>27727.1</v>
      </c>
      <c r="AN143" s="63"/>
      <c r="AO143" s="63"/>
      <c r="AP143" s="228">
        <v>1821.69</v>
      </c>
      <c r="AQ143" s="228">
        <v>153396</v>
      </c>
      <c r="AR143" s="63"/>
      <c r="AS143" s="63"/>
      <c r="AT143" s="63"/>
      <c r="AU143" s="63"/>
      <c r="AV143" s="63"/>
      <c r="AW143" s="63"/>
      <c r="AX143" s="63"/>
      <c r="AY143" s="63"/>
      <c r="AZ143" s="63"/>
      <c r="BA143" s="228">
        <v>31.201699999999999</v>
      </c>
      <c r="BB143" s="228">
        <v>351.52499999999998</v>
      </c>
      <c r="BC143" s="228">
        <v>26.499400000000001</v>
      </c>
      <c r="BD143" s="228">
        <v>235.72900000000001</v>
      </c>
      <c r="BE143" s="228">
        <v>55.343299999999999</v>
      </c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  <c r="CR143" s="63"/>
      <c r="CS143" s="63"/>
      <c r="CT143" s="63"/>
      <c r="CU143" s="63"/>
      <c r="CV143" s="63"/>
      <c r="CW143" s="63"/>
      <c r="CX143" s="63"/>
      <c r="CY143" s="63"/>
      <c r="CZ143" s="63"/>
      <c r="DA143" s="63"/>
      <c r="DB143" s="63"/>
      <c r="DC143" s="63"/>
      <c r="DD143" s="63"/>
      <c r="DE143" s="63"/>
    </row>
    <row r="144" spans="1:109" s="10" customFormat="1" ht="14">
      <c r="A144" s="10" t="s">
        <v>2443</v>
      </c>
      <c r="B144" s="226">
        <v>166</v>
      </c>
      <c r="C144" s="226" t="s">
        <v>3329</v>
      </c>
      <c r="D144" s="226" t="s">
        <v>3954</v>
      </c>
      <c r="E144" s="226"/>
      <c r="F144" s="226"/>
      <c r="G144" s="226"/>
      <c r="H144" s="226"/>
      <c r="I144" s="226"/>
      <c r="J144" s="226" t="s">
        <v>3792</v>
      </c>
      <c r="K144" s="226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228">
        <v>44140.800000000003</v>
      </c>
      <c r="AN144" s="63"/>
      <c r="AO144" s="63"/>
      <c r="AP144" s="228">
        <v>1531.13</v>
      </c>
      <c r="AQ144" s="228">
        <v>161287</v>
      </c>
      <c r="AR144" s="63"/>
      <c r="AS144" s="63"/>
      <c r="AT144" s="63"/>
      <c r="AU144" s="63"/>
      <c r="AV144" s="63"/>
      <c r="AW144" s="63"/>
      <c r="AX144" s="63"/>
      <c r="AY144" s="63"/>
      <c r="AZ144" s="63"/>
      <c r="BA144" s="228">
        <v>23.757899999999999</v>
      </c>
      <c r="BB144" s="228">
        <v>425.98</v>
      </c>
      <c r="BC144" s="228">
        <v>31.2163</v>
      </c>
      <c r="BD144" s="228">
        <v>325.18299999999999</v>
      </c>
      <c r="BE144" s="228">
        <v>32.0867</v>
      </c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  <c r="CR144" s="63"/>
      <c r="CS144" s="63"/>
      <c r="CT144" s="63"/>
      <c r="CU144" s="63"/>
      <c r="CV144" s="63"/>
      <c r="CW144" s="63"/>
      <c r="CX144" s="63"/>
      <c r="CY144" s="63"/>
      <c r="CZ144" s="63"/>
      <c r="DA144" s="63"/>
      <c r="DB144" s="63"/>
      <c r="DC144" s="63"/>
      <c r="DD144" s="63"/>
      <c r="DE144" s="63"/>
    </row>
    <row r="145" spans="1:109" s="10" customFormat="1" ht="14">
      <c r="A145" s="10" t="s">
        <v>2443</v>
      </c>
      <c r="B145" s="226">
        <v>167</v>
      </c>
      <c r="C145" s="226" t="s">
        <v>3330</v>
      </c>
      <c r="D145" s="226" t="s">
        <v>3954</v>
      </c>
      <c r="E145" s="226"/>
      <c r="F145" s="226"/>
      <c r="G145" s="226"/>
      <c r="H145" s="226"/>
      <c r="I145" s="226"/>
      <c r="J145" s="226" t="s">
        <v>3792</v>
      </c>
      <c r="K145" s="226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228">
        <v>16355</v>
      </c>
      <c r="AN145" s="63"/>
      <c r="AO145" s="63"/>
      <c r="AP145" s="228">
        <v>1485.83</v>
      </c>
      <c r="AQ145" s="228">
        <v>108559</v>
      </c>
      <c r="AR145" s="63"/>
      <c r="AS145" s="63"/>
      <c r="AT145" s="63"/>
      <c r="AU145" s="63"/>
      <c r="AV145" s="63"/>
      <c r="AW145" s="63"/>
      <c r="AX145" s="63"/>
      <c r="AY145" s="63"/>
      <c r="AZ145" s="63"/>
      <c r="BA145" s="228">
        <v>29.462499999999999</v>
      </c>
      <c r="BB145" s="228">
        <v>195.227</v>
      </c>
      <c r="BC145" s="228">
        <v>20.598299999999998</v>
      </c>
      <c r="BD145" s="228">
        <v>188.61</v>
      </c>
      <c r="BE145" s="228">
        <v>27.2773</v>
      </c>
      <c r="BF145" s="63"/>
      <c r="BG145" s="63"/>
      <c r="BH145" s="63"/>
      <c r="BI145" s="63"/>
      <c r="BJ145" s="63"/>
      <c r="BK145" s="63"/>
      <c r="BL145" s="63"/>
      <c r="BM145" s="63"/>
      <c r="BN145" s="63"/>
      <c r="BO145" s="63"/>
      <c r="BP145" s="63"/>
      <c r="BQ145" s="63"/>
      <c r="BR145" s="63"/>
      <c r="BS145" s="63"/>
      <c r="BT145" s="63"/>
      <c r="BU145" s="63"/>
      <c r="BV145" s="63"/>
      <c r="BW145" s="63"/>
      <c r="BX145" s="63"/>
      <c r="BY145" s="63"/>
      <c r="BZ145" s="63"/>
      <c r="CA145" s="63"/>
      <c r="CB145" s="63"/>
      <c r="CC145" s="63"/>
      <c r="CD145" s="63"/>
      <c r="CE145" s="63"/>
      <c r="CF145" s="63"/>
      <c r="CG145" s="63"/>
      <c r="CH145" s="63"/>
      <c r="CI145" s="63"/>
      <c r="CJ145" s="63"/>
      <c r="CK145" s="63"/>
      <c r="CL145" s="63"/>
      <c r="CM145" s="63"/>
      <c r="CN145" s="63"/>
      <c r="CO145" s="63"/>
      <c r="CP145" s="63"/>
      <c r="CQ145" s="63"/>
      <c r="CR145" s="63"/>
      <c r="CS145" s="63"/>
      <c r="CT145" s="63"/>
      <c r="CU145" s="63"/>
      <c r="CV145" s="63"/>
      <c r="CW145" s="63"/>
      <c r="CX145" s="63"/>
      <c r="CY145" s="63"/>
      <c r="CZ145" s="63"/>
      <c r="DA145" s="63"/>
      <c r="DB145" s="63"/>
      <c r="DC145" s="63"/>
      <c r="DD145" s="63"/>
      <c r="DE145" s="63"/>
    </row>
    <row r="146" spans="1:109" s="10" customFormat="1" ht="14">
      <c r="A146" s="10" t="s">
        <v>2443</v>
      </c>
      <c r="B146" s="226">
        <v>168</v>
      </c>
      <c r="C146" s="226" t="s">
        <v>3331</v>
      </c>
      <c r="D146" s="226" t="s">
        <v>3954</v>
      </c>
      <c r="E146" s="226"/>
      <c r="F146" s="226"/>
      <c r="G146" s="226"/>
      <c r="H146" s="226"/>
      <c r="I146" s="226"/>
      <c r="J146" s="226" t="s">
        <v>3792</v>
      </c>
      <c r="K146" s="226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228">
        <v>34520.699999999997</v>
      </c>
      <c r="AN146" s="63"/>
      <c r="AO146" s="63"/>
      <c r="AP146" s="228">
        <v>1394.1</v>
      </c>
      <c r="AQ146" s="228">
        <v>129638</v>
      </c>
      <c r="AR146" s="63"/>
      <c r="AS146" s="63"/>
      <c r="AT146" s="63"/>
      <c r="AU146" s="63"/>
      <c r="AV146" s="63"/>
      <c r="AW146" s="63"/>
      <c r="AX146" s="63"/>
      <c r="AY146" s="63"/>
      <c r="AZ146" s="63"/>
      <c r="BA146" s="228">
        <v>23.883500000000002</v>
      </c>
      <c r="BB146" s="228">
        <v>439.59</v>
      </c>
      <c r="BC146" s="228">
        <v>31.616399999999999</v>
      </c>
      <c r="BD146" s="228">
        <v>313.83199999999999</v>
      </c>
      <c r="BE146" s="228">
        <v>36.307000000000002</v>
      </c>
      <c r="BF146" s="63"/>
      <c r="BG146" s="63"/>
      <c r="BH146" s="63"/>
      <c r="BI146" s="63"/>
      <c r="BJ146" s="63"/>
      <c r="BK146" s="63"/>
      <c r="BL146" s="63"/>
      <c r="BM146" s="63"/>
      <c r="BN146" s="63"/>
      <c r="BO146" s="63"/>
      <c r="BP146" s="63"/>
      <c r="BQ146" s="63"/>
      <c r="BR146" s="63"/>
      <c r="BS146" s="63"/>
      <c r="BT146" s="63"/>
      <c r="BU146" s="63"/>
      <c r="BV146" s="63"/>
      <c r="BW146" s="63"/>
      <c r="BX146" s="63"/>
      <c r="BY146" s="63"/>
      <c r="BZ146" s="63"/>
      <c r="CA146" s="63"/>
      <c r="CB146" s="63"/>
      <c r="CC146" s="63"/>
      <c r="CD146" s="63"/>
      <c r="CE146" s="63"/>
      <c r="CF146" s="63"/>
      <c r="CG146" s="63"/>
      <c r="CH146" s="63"/>
      <c r="CI146" s="63"/>
      <c r="CJ146" s="63"/>
      <c r="CK146" s="63"/>
      <c r="CL146" s="63"/>
      <c r="CM146" s="63"/>
      <c r="CN146" s="63"/>
      <c r="CO146" s="63"/>
      <c r="CP146" s="63"/>
      <c r="CQ146" s="63"/>
      <c r="CR146" s="63"/>
      <c r="CS146" s="63"/>
      <c r="CT146" s="63"/>
      <c r="CU146" s="63"/>
      <c r="CV146" s="63"/>
      <c r="CW146" s="63"/>
      <c r="CX146" s="63"/>
      <c r="CY146" s="63"/>
      <c r="CZ146" s="63"/>
      <c r="DA146" s="63"/>
      <c r="DB146" s="63"/>
      <c r="DC146" s="63"/>
      <c r="DD146" s="63"/>
      <c r="DE146" s="63"/>
    </row>
    <row r="147" spans="1:109" s="10" customFormat="1" ht="14">
      <c r="A147" s="10" t="s">
        <v>2443</v>
      </c>
      <c r="B147" s="226">
        <v>169</v>
      </c>
      <c r="C147" s="226" t="s">
        <v>3332</v>
      </c>
      <c r="D147" s="226" t="s">
        <v>3954</v>
      </c>
      <c r="E147" s="226"/>
      <c r="F147" s="226"/>
      <c r="G147" s="226"/>
      <c r="H147" s="226"/>
      <c r="I147" s="226"/>
      <c r="J147" s="226" t="s">
        <v>3792</v>
      </c>
      <c r="K147" s="226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228">
        <v>16593.7</v>
      </c>
      <c r="AN147" s="63"/>
      <c r="AO147" s="63"/>
      <c r="AP147" s="228">
        <v>1081.7</v>
      </c>
      <c r="AQ147" s="228">
        <v>103395</v>
      </c>
      <c r="AR147" s="63"/>
      <c r="AS147" s="63"/>
      <c r="AT147" s="63"/>
      <c r="AU147" s="63"/>
      <c r="AV147" s="63"/>
      <c r="AW147" s="63"/>
      <c r="AX147" s="63"/>
      <c r="AY147" s="63"/>
      <c r="AZ147" s="63"/>
      <c r="BA147" s="228">
        <v>71.863100000000003</v>
      </c>
      <c r="BB147" s="228">
        <v>396.113</v>
      </c>
      <c r="BC147" s="228">
        <v>33.316400000000002</v>
      </c>
      <c r="BD147" s="228">
        <v>304.363</v>
      </c>
      <c r="BE147" s="228">
        <v>77.031599999999997</v>
      </c>
      <c r="BF147" s="63"/>
      <c r="BG147" s="63"/>
      <c r="BH147" s="63"/>
      <c r="BI147" s="63"/>
      <c r="BJ147" s="63"/>
      <c r="BK147" s="63"/>
      <c r="BL147" s="63"/>
      <c r="BM147" s="63"/>
      <c r="BN147" s="63"/>
      <c r="BO147" s="63"/>
      <c r="BP147" s="63"/>
      <c r="BQ147" s="63"/>
      <c r="BR147" s="63"/>
      <c r="BS147" s="63"/>
      <c r="BT147" s="63"/>
      <c r="BU147" s="63"/>
      <c r="BV147" s="63"/>
      <c r="BW147" s="63"/>
      <c r="BX147" s="63"/>
      <c r="BY147" s="63"/>
      <c r="BZ147" s="63"/>
      <c r="CA147" s="63"/>
      <c r="CB147" s="63"/>
      <c r="CC147" s="63"/>
      <c r="CD147" s="63"/>
      <c r="CE147" s="63"/>
      <c r="CF147" s="63"/>
      <c r="CG147" s="63"/>
      <c r="CH147" s="63"/>
      <c r="CI147" s="63"/>
      <c r="CJ147" s="63"/>
      <c r="CK147" s="63"/>
      <c r="CL147" s="63"/>
      <c r="CM147" s="63"/>
      <c r="CN147" s="63"/>
      <c r="CO147" s="63"/>
      <c r="CP147" s="63"/>
      <c r="CQ147" s="63"/>
      <c r="CR147" s="63"/>
      <c r="CS147" s="63"/>
      <c r="CT147" s="63"/>
      <c r="CU147" s="63"/>
      <c r="CV147" s="63"/>
      <c r="CW147" s="63"/>
      <c r="CX147" s="63"/>
      <c r="CY147" s="63"/>
      <c r="CZ147" s="63"/>
      <c r="DA147" s="63"/>
      <c r="DB147" s="63"/>
      <c r="DC147" s="63"/>
      <c r="DD147" s="63"/>
      <c r="DE147" s="63"/>
    </row>
    <row r="148" spans="1:109" s="10" customFormat="1" ht="14">
      <c r="A148" s="10" t="s">
        <v>2443</v>
      </c>
      <c r="B148" s="226">
        <v>170</v>
      </c>
      <c r="C148" s="226" t="s">
        <v>3333</v>
      </c>
      <c r="D148" s="226" t="s">
        <v>3954</v>
      </c>
      <c r="E148" s="226"/>
      <c r="F148" s="226"/>
      <c r="G148" s="226"/>
      <c r="H148" s="226"/>
      <c r="I148" s="226"/>
      <c r="J148" s="226" t="s">
        <v>3792</v>
      </c>
      <c r="K148" s="226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228">
        <v>28845.1</v>
      </c>
      <c r="AN148" s="63"/>
      <c r="AO148" s="63"/>
      <c r="AP148" s="228">
        <v>833.76099999999997</v>
      </c>
      <c r="AQ148" s="228">
        <v>120432</v>
      </c>
      <c r="AR148" s="63"/>
      <c r="AS148" s="63"/>
      <c r="AT148" s="63"/>
      <c r="AU148" s="63"/>
      <c r="AV148" s="63"/>
      <c r="AW148" s="63"/>
      <c r="AX148" s="63"/>
      <c r="AY148" s="63"/>
      <c r="AZ148" s="63"/>
      <c r="BA148" s="228">
        <v>34.401000000000003</v>
      </c>
      <c r="BB148" s="228">
        <v>631.19600000000003</v>
      </c>
      <c r="BC148" s="228">
        <v>34.704999999999998</v>
      </c>
      <c r="BD148" s="228">
        <v>381.91</v>
      </c>
      <c r="BE148" s="228">
        <v>42.572400000000002</v>
      </c>
      <c r="BF148" s="63"/>
      <c r="BG148" s="63"/>
      <c r="BH148" s="63"/>
      <c r="BI148" s="63"/>
      <c r="BJ148" s="63"/>
      <c r="BK148" s="63"/>
      <c r="BL148" s="63"/>
      <c r="BM148" s="63"/>
      <c r="BN148" s="63"/>
      <c r="BO148" s="63"/>
      <c r="BP148" s="63"/>
      <c r="BQ148" s="63"/>
      <c r="BR148" s="63"/>
      <c r="BS148" s="63"/>
      <c r="BT148" s="63"/>
      <c r="BU148" s="63"/>
      <c r="BV148" s="63"/>
      <c r="BW148" s="63"/>
      <c r="BX148" s="63"/>
      <c r="BY148" s="63"/>
      <c r="BZ148" s="63"/>
      <c r="CA148" s="63"/>
      <c r="CB148" s="63"/>
      <c r="CC148" s="63"/>
      <c r="CD148" s="63"/>
      <c r="CE148" s="63"/>
      <c r="CF148" s="63"/>
      <c r="CG148" s="63"/>
      <c r="CH148" s="63"/>
      <c r="CI148" s="63"/>
      <c r="CJ148" s="63"/>
      <c r="CK148" s="63"/>
      <c r="CL148" s="63"/>
      <c r="CM148" s="63"/>
      <c r="CN148" s="63"/>
      <c r="CO148" s="63"/>
      <c r="CP148" s="63"/>
      <c r="CQ148" s="63"/>
      <c r="CR148" s="63"/>
      <c r="CS148" s="63"/>
      <c r="CT148" s="63"/>
      <c r="CU148" s="63"/>
      <c r="CV148" s="63"/>
      <c r="CW148" s="63"/>
      <c r="CX148" s="63"/>
      <c r="CY148" s="63"/>
      <c r="CZ148" s="63"/>
      <c r="DA148" s="63"/>
      <c r="DB148" s="63"/>
      <c r="DC148" s="63"/>
      <c r="DD148" s="63"/>
      <c r="DE148" s="63"/>
    </row>
    <row r="149" spans="1:109" s="10" customFormat="1" ht="14">
      <c r="A149" s="10" t="s">
        <v>2443</v>
      </c>
      <c r="B149" s="226">
        <v>171</v>
      </c>
      <c r="C149" s="226" t="s">
        <v>3334</v>
      </c>
      <c r="D149" s="226" t="s">
        <v>3954</v>
      </c>
      <c r="E149" s="226"/>
      <c r="F149" s="226"/>
      <c r="G149" s="226"/>
      <c r="H149" s="226"/>
      <c r="I149" s="226"/>
      <c r="J149" s="226" t="s">
        <v>3792</v>
      </c>
      <c r="K149" s="226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228">
        <v>26204.9</v>
      </c>
      <c r="AN149" s="63"/>
      <c r="AO149" s="63"/>
      <c r="AP149" s="228">
        <v>1747.42</v>
      </c>
      <c r="AQ149" s="228">
        <v>104469</v>
      </c>
      <c r="AR149" s="63"/>
      <c r="AS149" s="63"/>
      <c r="AT149" s="63"/>
      <c r="AU149" s="63"/>
      <c r="AV149" s="63"/>
      <c r="AW149" s="63"/>
      <c r="AX149" s="63"/>
      <c r="AY149" s="63"/>
      <c r="AZ149" s="63"/>
      <c r="BA149" s="228">
        <v>43.617100000000001</v>
      </c>
      <c r="BB149" s="228">
        <v>608.221</v>
      </c>
      <c r="BC149" s="228">
        <v>35.377499999999998</v>
      </c>
      <c r="BD149" s="228">
        <v>358.82900000000001</v>
      </c>
      <c r="BE149" s="228">
        <v>42.847700000000003</v>
      </c>
      <c r="BF149" s="63"/>
      <c r="BG149" s="63"/>
      <c r="BH149" s="63"/>
      <c r="BI149" s="63"/>
      <c r="BJ149" s="63"/>
      <c r="BK149" s="63"/>
      <c r="BL149" s="63"/>
      <c r="BM149" s="63"/>
      <c r="BN149" s="63"/>
      <c r="BO149" s="63"/>
      <c r="BP149" s="63"/>
      <c r="BQ149" s="63"/>
      <c r="BR149" s="63"/>
      <c r="BS149" s="63"/>
      <c r="BT149" s="63"/>
      <c r="BU149" s="63"/>
      <c r="BV149" s="63"/>
      <c r="BW149" s="63"/>
      <c r="BX149" s="63"/>
      <c r="BY149" s="63"/>
      <c r="BZ149" s="63"/>
      <c r="CA149" s="63"/>
      <c r="CB149" s="63"/>
      <c r="CC149" s="63"/>
      <c r="CD149" s="63"/>
      <c r="CE149" s="63"/>
      <c r="CF149" s="63"/>
      <c r="CG149" s="63"/>
      <c r="CH149" s="63"/>
      <c r="CI149" s="63"/>
      <c r="CJ149" s="63"/>
      <c r="CK149" s="63"/>
      <c r="CL149" s="63"/>
      <c r="CM149" s="63"/>
      <c r="CN149" s="63"/>
      <c r="CO149" s="63"/>
      <c r="CP149" s="63"/>
      <c r="CQ149" s="63"/>
      <c r="CR149" s="63"/>
      <c r="CS149" s="63"/>
      <c r="CT149" s="63"/>
      <c r="CU149" s="63"/>
      <c r="CV149" s="63"/>
      <c r="CW149" s="63"/>
      <c r="CX149" s="63"/>
      <c r="CY149" s="63"/>
      <c r="CZ149" s="63"/>
      <c r="DA149" s="63"/>
      <c r="DB149" s="63"/>
      <c r="DC149" s="63"/>
      <c r="DD149" s="63"/>
      <c r="DE149" s="63"/>
    </row>
    <row r="150" spans="1:109" s="10" customFormat="1" ht="14">
      <c r="A150" s="10" t="s">
        <v>2443</v>
      </c>
      <c r="B150" s="226">
        <v>172</v>
      </c>
      <c r="C150" s="226" t="s">
        <v>3335</v>
      </c>
      <c r="D150" s="226" t="s">
        <v>3954</v>
      </c>
      <c r="E150" s="226"/>
      <c r="F150" s="226"/>
      <c r="G150" s="226"/>
      <c r="H150" s="226"/>
      <c r="I150" s="226"/>
      <c r="J150" s="226" t="s">
        <v>3792</v>
      </c>
      <c r="K150" s="226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228">
        <v>25866.400000000001</v>
      </c>
      <c r="AN150" s="63"/>
      <c r="AO150" s="63"/>
      <c r="AP150" s="228">
        <v>1154.19</v>
      </c>
      <c r="AQ150" s="228">
        <v>108616</v>
      </c>
      <c r="AR150" s="63"/>
      <c r="AS150" s="63"/>
      <c r="AT150" s="63"/>
      <c r="AU150" s="63"/>
      <c r="AV150" s="63"/>
      <c r="AW150" s="63"/>
      <c r="AX150" s="63"/>
      <c r="AY150" s="63"/>
      <c r="AZ150" s="63"/>
      <c r="BA150" s="228">
        <v>48.634099999999997</v>
      </c>
      <c r="BB150" s="228">
        <v>691.33100000000002</v>
      </c>
      <c r="BC150" s="228">
        <v>39.165900000000001</v>
      </c>
      <c r="BD150" s="228">
        <v>385.49299999999999</v>
      </c>
      <c r="BE150" s="228">
        <v>49.427599999999998</v>
      </c>
      <c r="BF150" s="63"/>
      <c r="BG150" s="63"/>
      <c r="BH150" s="63"/>
      <c r="BI150" s="63"/>
      <c r="BJ150" s="63"/>
      <c r="BK150" s="63"/>
      <c r="BL150" s="63"/>
      <c r="BM150" s="63"/>
      <c r="BN150" s="63"/>
      <c r="BO150" s="63"/>
      <c r="BP150" s="63"/>
      <c r="BQ150" s="63"/>
      <c r="BR150" s="63"/>
      <c r="BS150" s="63"/>
      <c r="BT150" s="63"/>
      <c r="BU150" s="63"/>
      <c r="BV150" s="63"/>
      <c r="BW150" s="63"/>
      <c r="BX150" s="63"/>
      <c r="BY150" s="63"/>
      <c r="BZ150" s="63"/>
      <c r="CA150" s="63"/>
      <c r="CB150" s="63"/>
      <c r="CC150" s="63"/>
      <c r="CD150" s="63"/>
      <c r="CE150" s="63"/>
      <c r="CF150" s="63"/>
      <c r="CG150" s="63"/>
      <c r="CH150" s="63"/>
      <c r="CI150" s="63"/>
      <c r="CJ150" s="63"/>
      <c r="CK150" s="63"/>
      <c r="CL150" s="63"/>
      <c r="CM150" s="63"/>
      <c r="CN150" s="63"/>
      <c r="CO150" s="63"/>
      <c r="CP150" s="63"/>
      <c r="CQ150" s="63"/>
      <c r="CR150" s="63"/>
      <c r="CS150" s="63"/>
      <c r="CT150" s="63"/>
      <c r="CU150" s="63"/>
      <c r="CV150" s="63"/>
      <c r="CW150" s="63"/>
      <c r="CX150" s="63"/>
      <c r="CY150" s="63"/>
      <c r="CZ150" s="63"/>
      <c r="DA150" s="63"/>
      <c r="DB150" s="63"/>
      <c r="DC150" s="63"/>
      <c r="DD150" s="63"/>
      <c r="DE150" s="63"/>
    </row>
    <row r="151" spans="1:109" s="10" customFormat="1" ht="14">
      <c r="A151" s="10" t="s">
        <v>2443</v>
      </c>
      <c r="B151" s="226">
        <v>173</v>
      </c>
      <c r="C151" s="226" t="s">
        <v>3336</v>
      </c>
      <c r="D151" s="226" t="s">
        <v>3954</v>
      </c>
      <c r="E151" s="226"/>
      <c r="F151" s="226"/>
      <c r="G151" s="226"/>
      <c r="H151" s="226"/>
      <c r="I151" s="226"/>
      <c r="J151" s="226" t="s">
        <v>3792</v>
      </c>
      <c r="K151" s="226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228">
        <v>25120.400000000001</v>
      </c>
      <c r="AN151" s="63"/>
      <c r="AO151" s="63"/>
      <c r="AP151" s="228">
        <v>1395.43</v>
      </c>
      <c r="AQ151" s="228">
        <v>111849</v>
      </c>
      <c r="AR151" s="63"/>
      <c r="AS151" s="63"/>
      <c r="AT151" s="63"/>
      <c r="AU151" s="63"/>
      <c r="AV151" s="63"/>
      <c r="AW151" s="63"/>
      <c r="AX151" s="63"/>
      <c r="AY151" s="63"/>
      <c r="AZ151" s="63"/>
      <c r="BA151" s="228">
        <v>53.388399999999997</v>
      </c>
      <c r="BB151" s="228">
        <v>655.31200000000001</v>
      </c>
      <c r="BC151" s="228">
        <v>39.9223</v>
      </c>
      <c r="BD151" s="228">
        <v>361.988</v>
      </c>
      <c r="BE151" s="228">
        <v>44.489899999999999</v>
      </c>
      <c r="BF151" s="63"/>
      <c r="BG151" s="63"/>
      <c r="BH151" s="63"/>
      <c r="BI151" s="63"/>
      <c r="BJ151" s="63"/>
      <c r="BK151" s="63"/>
      <c r="BL151" s="63"/>
      <c r="BM151" s="63"/>
      <c r="BN151" s="63"/>
      <c r="BO151" s="63"/>
      <c r="BP151" s="63"/>
      <c r="BQ151" s="63"/>
      <c r="BR151" s="63"/>
      <c r="BS151" s="63"/>
      <c r="BT151" s="63"/>
      <c r="BU151" s="63"/>
      <c r="BV151" s="63"/>
      <c r="BW151" s="63"/>
      <c r="BX151" s="63"/>
      <c r="BY151" s="63"/>
      <c r="BZ151" s="63"/>
      <c r="CA151" s="63"/>
      <c r="CB151" s="63"/>
      <c r="CC151" s="63"/>
      <c r="CD151" s="63"/>
      <c r="CE151" s="63"/>
      <c r="CF151" s="63"/>
      <c r="CG151" s="63"/>
      <c r="CH151" s="63"/>
      <c r="CI151" s="63"/>
      <c r="CJ151" s="63"/>
      <c r="CK151" s="63"/>
      <c r="CL151" s="63"/>
      <c r="CM151" s="63"/>
      <c r="CN151" s="63"/>
      <c r="CO151" s="63"/>
      <c r="CP151" s="63"/>
      <c r="CQ151" s="63"/>
      <c r="CR151" s="63"/>
      <c r="CS151" s="63"/>
      <c r="CT151" s="63"/>
      <c r="CU151" s="63"/>
      <c r="CV151" s="63"/>
      <c r="CW151" s="63"/>
      <c r="CX151" s="63"/>
      <c r="CY151" s="63"/>
      <c r="CZ151" s="63"/>
      <c r="DA151" s="63"/>
      <c r="DB151" s="63"/>
      <c r="DC151" s="63"/>
      <c r="DD151" s="63"/>
      <c r="DE151" s="63"/>
    </row>
    <row r="152" spans="1:109" s="10" customFormat="1" ht="14">
      <c r="A152" s="10" t="s">
        <v>2443</v>
      </c>
      <c r="B152" s="226">
        <v>174</v>
      </c>
      <c r="C152" s="226" t="s">
        <v>3337</v>
      </c>
      <c r="D152" s="226" t="s">
        <v>3954</v>
      </c>
      <c r="E152" s="226"/>
      <c r="F152" s="226"/>
      <c r="G152" s="226"/>
      <c r="H152" s="226"/>
      <c r="I152" s="226"/>
      <c r="J152" s="226" t="s">
        <v>3792</v>
      </c>
      <c r="K152" s="226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228">
        <v>13509.6</v>
      </c>
      <c r="AN152" s="63"/>
      <c r="AO152" s="63"/>
      <c r="AP152" s="228">
        <v>1218.8699999999999</v>
      </c>
      <c r="AQ152" s="228">
        <v>63666.9</v>
      </c>
      <c r="AR152" s="63"/>
      <c r="AS152" s="63"/>
      <c r="AT152" s="63"/>
      <c r="AU152" s="63"/>
      <c r="AV152" s="63"/>
      <c r="AW152" s="63"/>
      <c r="AX152" s="63"/>
      <c r="AY152" s="63"/>
      <c r="AZ152" s="63"/>
      <c r="BA152" s="228">
        <v>43.045099999999998</v>
      </c>
      <c r="BB152" s="228">
        <v>779.89700000000005</v>
      </c>
      <c r="BC152" s="228">
        <v>40.098199999999999</v>
      </c>
      <c r="BD152" s="228">
        <v>385.09</v>
      </c>
      <c r="BE152" s="228">
        <v>45.174999999999997</v>
      </c>
      <c r="BF152" s="63"/>
      <c r="BG152" s="63"/>
      <c r="BH152" s="63"/>
      <c r="BI152" s="63"/>
      <c r="BJ152" s="63"/>
      <c r="BK152" s="63"/>
      <c r="BL152" s="63"/>
      <c r="BM152" s="63"/>
      <c r="BN152" s="63"/>
      <c r="BO152" s="63"/>
      <c r="BP152" s="63"/>
      <c r="BQ152" s="63"/>
      <c r="BR152" s="63"/>
      <c r="BS152" s="63"/>
      <c r="BT152" s="63"/>
      <c r="BU152" s="63"/>
      <c r="BV152" s="63"/>
      <c r="BW152" s="63"/>
      <c r="BX152" s="63"/>
      <c r="BY152" s="63"/>
      <c r="BZ152" s="63"/>
      <c r="CA152" s="63"/>
      <c r="CB152" s="63"/>
      <c r="CC152" s="63"/>
      <c r="CD152" s="63"/>
      <c r="CE152" s="63"/>
      <c r="CF152" s="63"/>
      <c r="CG152" s="63"/>
      <c r="CH152" s="63"/>
      <c r="CI152" s="63"/>
      <c r="CJ152" s="63"/>
      <c r="CK152" s="63"/>
      <c r="CL152" s="63"/>
      <c r="CM152" s="63"/>
      <c r="CN152" s="63"/>
      <c r="CO152" s="63"/>
      <c r="CP152" s="63"/>
      <c r="CQ152" s="63"/>
      <c r="CR152" s="63"/>
      <c r="CS152" s="63"/>
      <c r="CT152" s="63"/>
      <c r="CU152" s="63"/>
      <c r="CV152" s="63"/>
      <c r="CW152" s="63"/>
      <c r="CX152" s="63"/>
      <c r="CY152" s="63"/>
      <c r="CZ152" s="63"/>
      <c r="DA152" s="63"/>
      <c r="DB152" s="63"/>
      <c r="DC152" s="63"/>
      <c r="DD152" s="63"/>
      <c r="DE152" s="63"/>
    </row>
    <row r="153" spans="1:109" s="10" customFormat="1" ht="14">
      <c r="A153" s="10" t="s">
        <v>2443</v>
      </c>
      <c r="B153" s="226">
        <v>176</v>
      </c>
      <c r="C153" s="226" t="s">
        <v>3338</v>
      </c>
      <c r="D153" s="226" t="s">
        <v>3954</v>
      </c>
      <c r="E153" s="226"/>
      <c r="F153" s="226"/>
      <c r="G153" s="226"/>
      <c r="H153" s="226"/>
      <c r="I153" s="226"/>
      <c r="J153" s="226" t="s">
        <v>3792</v>
      </c>
      <c r="K153" s="226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228">
        <v>35889.300000000003</v>
      </c>
      <c r="AN153" s="63"/>
      <c r="AO153" s="63"/>
      <c r="AP153" s="228">
        <v>1380.95</v>
      </c>
      <c r="AQ153" s="228">
        <v>146665</v>
      </c>
      <c r="AR153" s="63"/>
      <c r="AS153" s="63"/>
      <c r="AT153" s="63"/>
      <c r="AU153" s="63"/>
      <c r="AV153" s="63"/>
      <c r="AW153" s="63"/>
      <c r="AX153" s="63"/>
      <c r="AY153" s="63"/>
      <c r="AZ153" s="63"/>
      <c r="BA153" s="228">
        <v>46.8887</v>
      </c>
      <c r="BB153" s="228">
        <v>652.18100000000004</v>
      </c>
      <c r="BC153" s="228">
        <v>37.482399999999998</v>
      </c>
      <c r="BD153" s="228">
        <v>377.89</v>
      </c>
      <c r="BE153" s="228">
        <v>42.315399999999997</v>
      </c>
      <c r="BF153" s="63"/>
      <c r="BG153" s="63"/>
      <c r="BH153" s="63"/>
      <c r="BI153" s="63"/>
      <c r="BJ153" s="63"/>
      <c r="BK153" s="63"/>
      <c r="BL153" s="63"/>
      <c r="BM153" s="63"/>
      <c r="BN153" s="63"/>
      <c r="BO153" s="63"/>
      <c r="BP153" s="63"/>
      <c r="BQ153" s="63"/>
      <c r="BR153" s="63"/>
      <c r="BS153" s="63"/>
      <c r="BT153" s="63"/>
      <c r="BU153" s="63"/>
      <c r="BV153" s="63"/>
      <c r="BW153" s="63"/>
      <c r="BX153" s="63"/>
      <c r="BY153" s="63"/>
      <c r="BZ153" s="63"/>
      <c r="CA153" s="63"/>
      <c r="CB153" s="63"/>
      <c r="CC153" s="63"/>
      <c r="CD153" s="63"/>
      <c r="CE153" s="63"/>
      <c r="CF153" s="63"/>
      <c r="CG153" s="63"/>
      <c r="CH153" s="63"/>
      <c r="CI153" s="63"/>
      <c r="CJ153" s="63"/>
      <c r="CK153" s="63"/>
      <c r="CL153" s="63"/>
      <c r="CM153" s="63"/>
      <c r="CN153" s="63"/>
      <c r="CO153" s="63"/>
      <c r="CP153" s="63"/>
      <c r="CQ153" s="63"/>
      <c r="CR153" s="63"/>
      <c r="CS153" s="63"/>
      <c r="CT153" s="63"/>
      <c r="CU153" s="63"/>
      <c r="CV153" s="63"/>
      <c r="CW153" s="63"/>
      <c r="CX153" s="63"/>
      <c r="CY153" s="63"/>
      <c r="CZ153" s="63"/>
      <c r="DA153" s="63"/>
      <c r="DB153" s="63"/>
      <c r="DC153" s="63"/>
      <c r="DD153" s="63"/>
      <c r="DE153" s="63"/>
    </row>
    <row r="154" spans="1:109" s="10" customFormat="1" ht="14">
      <c r="A154" s="10" t="s">
        <v>2443</v>
      </c>
      <c r="B154" s="226">
        <v>177</v>
      </c>
      <c r="C154" s="226" t="s">
        <v>3339</v>
      </c>
      <c r="D154" s="226" t="s">
        <v>3954</v>
      </c>
      <c r="E154" s="226"/>
      <c r="F154" s="226"/>
      <c r="G154" s="226"/>
      <c r="H154" s="226"/>
      <c r="I154" s="226"/>
      <c r="J154" s="226" t="s">
        <v>3792</v>
      </c>
      <c r="K154" s="226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228">
        <v>30542.7</v>
      </c>
      <c r="AN154" s="63"/>
      <c r="AO154" s="63"/>
      <c r="AP154" s="228">
        <v>1344.29</v>
      </c>
      <c r="AQ154" s="228">
        <v>118413</v>
      </c>
      <c r="AR154" s="63"/>
      <c r="AS154" s="63"/>
      <c r="AT154" s="63"/>
      <c r="AU154" s="63"/>
      <c r="AV154" s="63"/>
      <c r="AW154" s="63"/>
      <c r="AX154" s="63"/>
      <c r="AY154" s="63"/>
      <c r="AZ154" s="63"/>
      <c r="BA154" s="228">
        <v>21.506499999999999</v>
      </c>
      <c r="BB154" s="228">
        <v>469.16199999999998</v>
      </c>
      <c r="BC154" s="228">
        <v>28.829899999999999</v>
      </c>
      <c r="BD154" s="228">
        <v>302.322</v>
      </c>
      <c r="BE154" s="228">
        <v>28.706099999999999</v>
      </c>
      <c r="BF154" s="63"/>
      <c r="BG154" s="63"/>
      <c r="BH154" s="63"/>
      <c r="BI154" s="63"/>
      <c r="BJ154" s="63"/>
      <c r="BK154" s="63"/>
      <c r="BL154" s="63"/>
      <c r="BM154" s="63"/>
      <c r="BN154" s="63"/>
      <c r="BO154" s="63"/>
      <c r="BP154" s="63"/>
      <c r="BQ154" s="63"/>
      <c r="BR154" s="63"/>
      <c r="BS154" s="63"/>
      <c r="BT154" s="63"/>
      <c r="BU154" s="63"/>
      <c r="BV154" s="63"/>
      <c r="BW154" s="63"/>
      <c r="BX154" s="63"/>
      <c r="BY154" s="63"/>
      <c r="BZ154" s="63"/>
      <c r="CA154" s="63"/>
      <c r="CB154" s="63"/>
      <c r="CC154" s="63"/>
      <c r="CD154" s="63"/>
      <c r="CE154" s="63"/>
      <c r="CF154" s="63"/>
      <c r="CG154" s="63"/>
      <c r="CH154" s="63"/>
      <c r="CI154" s="63"/>
      <c r="CJ154" s="63"/>
      <c r="CK154" s="63"/>
      <c r="CL154" s="63"/>
      <c r="CM154" s="63"/>
      <c r="CN154" s="63"/>
      <c r="CO154" s="63"/>
      <c r="CP154" s="63"/>
      <c r="CQ154" s="63"/>
      <c r="CR154" s="63"/>
      <c r="CS154" s="63"/>
      <c r="CT154" s="63"/>
      <c r="CU154" s="63"/>
      <c r="CV154" s="63"/>
      <c r="CW154" s="63"/>
      <c r="CX154" s="63"/>
      <c r="CY154" s="63"/>
      <c r="CZ154" s="63"/>
      <c r="DA154" s="63"/>
      <c r="DB154" s="63"/>
      <c r="DC154" s="63"/>
      <c r="DD154" s="63"/>
      <c r="DE154" s="63"/>
    </row>
    <row r="155" spans="1:109" s="10" customFormat="1" ht="14">
      <c r="A155" s="10" t="s">
        <v>2443</v>
      </c>
      <c r="B155" s="226">
        <v>178</v>
      </c>
      <c r="C155" s="226" t="s">
        <v>3340</v>
      </c>
      <c r="D155" s="226" t="s">
        <v>3954</v>
      </c>
      <c r="E155" s="226"/>
      <c r="F155" s="226"/>
      <c r="G155" s="226"/>
      <c r="H155" s="226"/>
      <c r="I155" s="226"/>
      <c r="J155" s="226" t="s">
        <v>3792</v>
      </c>
      <c r="K155" s="226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228">
        <v>37037.4</v>
      </c>
      <c r="AN155" s="63"/>
      <c r="AO155" s="63"/>
      <c r="AP155" s="228">
        <v>1384.16</v>
      </c>
      <c r="AQ155" s="228">
        <v>133249</v>
      </c>
      <c r="AR155" s="63"/>
      <c r="AS155" s="63"/>
      <c r="AT155" s="63"/>
      <c r="AU155" s="63"/>
      <c r="AV155" s="63"/>
      <c r="AW155" s="63"/>
      <c r="AX155" s="63"/>
      <c r="AY155" s="63"/>
      <c r="AZ155" s="63"/>
      <c r="BA155" s="228">
        <v>13.2052</v>
      </c>
      <c r="BB155" s="228">
        <v>526.59500000000003</v>
      </c>
      <c r="BC155" s="228">
        <v>30.1127</v>
      </c>
      <c r="BD155" s="228">
        <v>306</v>
      </c>
      <c r="BE155" s="228">
        <v>34.3247</v>
      </c>
      <c r="BF155" s="63"/>
      <c r="BG155" s="63"/>
      <c r="BH155" s="63"/>
      <c r="BI155" s="63"/>
      <c r="BJ155" s="63"/>
      <c r="BK155" s="63"/>
      <c r="BL155" s="63"/>
      <c r="BM155" s="63"/>
      <c r="BN155" s="63"/>
      <c r="BO155" s="63"/>
      <c r="BP155" s="63"/>
      <c r="BQ155" s="63"/>
      <c r="BR155" s="63"/>
      <c r="BS155" s="63"/>
      <c r="BT155" s="63"/>
      <c r="BU155" s="63"/>
      <c r="BV155" s="63"/>
      <c r="BW155" s="63"/>
      <c r="BX155" s="63"/>
      <c r="BY155" s="63"/>
      <c r="BZ155" s="63"/>
      <c r="CA155" s="63"/>
      <c r="CB155" s="63"/>
      <c r="CC155" s="63"/>
      <c r="CD155" s="63"/>
      <c r="CE155" s="63"/>
      <c r="CF155" s="63"/>
      <c r="CG155" s="63"/>
      <c r="CH155" s="63"/>
      <c r="CI155" s="63"/>
      <c r="CJ155" s="63"/>
      <c r="CK155" s="63"/>
      <c r="CL155" s="63"/>
      <c r="CM155" s="63"/>
      <c r="CN155" s="63"/>
      <c r="CO155" s="63"/>
      <c r="CP155" s="63"/>
      <c r="CQ155" s="63"/>
      <c r="CR155" s="63"/>
      <c r="CS155" s="63"/>
      <c r="CT155" s="63"/>
      <c r="CU155" s="63"/>
      <c r="CV155" s="63"/>
      <c r="CW155" s="63"/>
      <c r="CX155" s="63"/>
      <c r="CY155" s="63"/>
      <c r="CZ155" s="63"/>
      <c r="DA155" s="63"/>
      <c r="DB155" s="63"/>
      <c r="DC155" s="63"/>
      <c r="DD155" s="63"/>
      <c r="DE155" s="63"/>
    </row>
    <row r="156" spans="1:109" s="10" customFormat="1" ht="14">
      <c r="A156" s="10" t="s">
        <v>2443</v>
      </c>
      <c r="B156" s="226">
        <v>179</v>
      </c>
      <c r="C156" s="226" t="s">
        <v>3341</v>
      </c>
      <c r="D156" s="226" t="s">
        <v>3954</v>
      </c>
      <c r="E156" s="226"/>
      <c r="F156" s="226"/>
      <c r="G156" s="226"/>
      <c r="H156" s="226"/>
      <c r="I156" s="226"/>
      <c r="J156" s="226" t="s">
        <v>3792</v>
      </c>
      <c r="K156" s="226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228">
        <v>40126.9</v>
      </c>
      <c r="AN156" s="63"/>
      <c r="AO156" s="63"/>
      <c r="AP156" s="228">
        <v>1463.9</v>
      </c>
      <c r="AQ156" s="228">
        <v>154097</v>
      </c>
      <c r="AR156" s="63"/>
      <c r="AS156" s="63"/>
      <c r="AT156" s="63"/>
      <c r="AU156" s="63"/>
      <c r="AV156" s="63"/>
      <c r="AW156" s="63"/>
      <c r="AX156" s="63"/>
      <c r="AY156" s="63"/>
      <c r="AZ156" s="63"/>
      <c r="BA156" s="228">
        <v>34.390500000000003</v>
      </c>
      <c r="BB156" s="228">
        <v>489.71100000000001</v>
      </c>
      <c r="BC156" s="228">
        <v>33.2239</v>
      </c>
      <c r="BD156" s="228">
        <v>345.935</v>
      </c>
      <c r="BE156" s="228">
        <v>41.508800000000001</v>
      </c>
      <c r="BF156" s="63"/>
      <c r="BG156" s="63"/>
      <c r="BH156" s="63"/>
      <c r="BI156" s="63"/>
      <c r="BJ156" s="63"/>
      <c r="BK156" s="63"/>
      <c r="BL156" s="63"/>
      <c r="BM156" s="63"/>
      <c r="BN156" s="63"/>
      <c r="BO156" s="63"/>
      <c r="BP156" s="63"/>
      <c r="BQ156" s="63"/>
      <c r="BR156" s="63"/>
      <c r="BS156" s="63"/>
      <c r="BT156" s="63"/>
      <c r="BU156" s="63"/>
      <c r="BV156" s="63"/>
      <c r="BW156" s="63"/>
      <c r="BX156" s="63"/>
      <c r="BY156" s="63"/>
      <c r="BZ156" s="63"/>
      <c r="CA156" s="63"/>
      <c r="CB156" s="63"/>
      <c r="CC156" s="63"/>
      <c r="CD156" s="63"/>
      <c r="CE156" s="63"/>
      <c r="CF156" s="63"/>
      <c r="CG156" s="63"/>
      <c r="CH156" s="63"/>
      <c r="CI156" s="63"/>
      <c r="CJ156" s="63"/>
      <c r="CK156" s="63"/>
      <c r="CL156" s="63"/>
      <c r="CM156" s="63"/>
      <c r="CN156" s="63"/>
      <c r="CO156" s="63"/>
      <c r="CP156" s="63"/>
      <c r="CQ156" s="63"/>
      <c r="CR156" s="63"/>
      <c r="CS156" s="63"/>
      <c r="CT156" s="63"/>
      <c r="CU156" s="63"/>
      <c r="CV156" s="63"/>
      <c r="CW156" s="63"/>
      <c r="CX156" s="63"/>
      <c r="CY156" s="63"/>
      <c r="CZ156" s="63"/>
      <c r="DA156" s="63"/>
      <c r="DB156" s="63"/>
      <c r="DC156" s="63"/>
      <c r="DD156" s="63"/>
      <c r="DE156" s="63"/>
    </row>
    <row r="157" spans="1:109" s="10" customFormat="1" ht="14">
      <c r="A157" s="10" t="s">
        <v>2443</v>
      </c>
      <c r="B157" s="226">
        <v>180</v>
      </c>
      <c r="C157" s="226" t="s">
        <v>3342</v>
      </c>
      <c r="D157" s="226" t="s">
        <v>3954</v>
      </c>
      <c r="E157" s="226"/>
      <c r="F157" s="226"/>
      <c r="G157" s="226"/>
      <c r="H157" s="226"/>
      <c r="I157" s="226"/>
      <c r="J157" s="226" t="s">
        <v>3792</v>
      </c>
      <c r="K157" s="226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228">
        <v>41460.699999999997</v>
      </c>
      <c r="AN157" s="63"/>
      <c r="AO157" s="63"/>
      <c r="AP157" s="228">
        <v>1549.49</v>
      </c>
      <c r="AQ157" s="228">
        <v>157690</v>
      </c>
      <c r="AR157" s="63"/>
      <c r="AS157" s="63"/>
      <c r="AT157" s="63"/>
      <c r="AU157" s="63"/>
      <c r="AV157" s="63"/>
      <c r="AW157" s="63"/>
      <c r="AX157" s="63"/>
      <c r="AY157" s="63"/>
      <c r="AZ157" s="63"/>
      <c r="BA157" s="228">
        <v>33.718800000000002</v>
      </c>
      <c r="BB157" s="228">
        <v>402.12799999999999</v>
      </c>
      <c r="BC157" s="228">
        <v>32.497900000000001</v>
      </c>
      <c r="BD157" s="228">
        <v>326.35199999999998</v>
      </c>
      <c r="BE157" s="228">
        <v>35.727600000000002</v>
      </c>
      <c r="BF157" s="63"/>
      <c r="BG157" s="63"/>
      <c r="BH157" s="63"/>
      <c r="BI157" s="63"/>
      <c r="BJ157" s="63"/>
      <c r="BK157" s="63"/>
      <c r="BL157" s="63"/>
      <c r="BM157" s="63"/>
      <c r="BN157" s="63"/>
      <c r="BO157" s="63"/>
      <c r="BP157" s="63"/>
      <c r="BQ157" s="63"/>
      <c r="BR157" s="63"/>
      <c r="BS157" s="63"/>
      <c r="BT157" s="63"/>
      <c r="BU157" s="63"/>
      <c r="BV157" s="63"/>
      <c r="BW157" s="63"/>
      <c r="BX157" s="63"/>
      <c r="BY157" s="63"/>
      <c r="BZ157" s="63"/>
      <c r="CA157" s="63"/>
      <c r="CB157" s="63"/>
      <c r="CC157" s="63"/>
      <c r="CD157" s="63"/>
      <c r="CE157" s="63"/>
      <c r="CF157" s="63"/>
      <c r="CG157" s="63"/>
      <c r="CH157" s="63"/>
      <c r="CI157" s="63"/>
      <c r="CJ157" s="63"/>
      <c r="CK157" s="63"/>
      <c r="CL157" s="63"/>
      <c r="CM157" s="63"/>
      <c r="CN157" s="63"/>
      <c r="CO157" s="63"/>
      <c r="CP157" s="63"/>
      <c r="CQ157" s="63"/>
      <c r="CR157" s="63"/>
      <c r="CS157" s="63"/>
      <c r="CT157" s="63"/>
      <c r="CU157" s="63"/>
      <c r="CV157" s="63"/>
      <c r="CW157" s="63"/>
      <c r="CX157" s="63"/>
      <c r="CY157" s="63"/>
      <c r="CZ157" s="63"/>
      <c r="DA157" s="63"/>
      <c r="DB157" s="63"/>
      <c r="DC157" s="63"/>
      <c r="DD157" s="63"/>
      <c r="DE157" s="63"/>
    </row>
    <row r="158" spans="1:109" s="10" customFormat="1" ht="14">
      <c r="A158" s="10" t="s">
        <v>2443</v>
      </c>
      <c r="B158" s="226">
        <v>181</v>
      </c>
      <c r="C158" s="226" t="s">
        <v>3343</v>
      </c>
      <c r="D158" s="226" t="s">
        <v>3954</v>
      </c>
      <c r="E158" s="226"/>
      <c r="F158" s="226"/>
      <c r="G158" s="226"/>
      <c r="H158" s="226"/>
      <c r="I158" s="226"/>
      <c r="J158" s="226" t="s">
        <v>3792</v>
      </c>
      <c r="K158" s="226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228">
        <v>23133.4</v>
      </c>
      <c r="AN158" s="63"/>
      <c r="AO158" s="63"/>
      <c r="AP158" s="228">
        <v>1583.08</v>
      </c>
      <c r="AQ158" s="228">
        <v>142015</v>
      </c>
      <c r="AR158" s="63"/>
      <c r="AS158" s="63"/>
      <c r="AT158" s="63"/>
      <c r="AU158" s="63"/>
      <c r="AV158" s="63"/>
      <c r="AW158" s="63"/>
      <c r="AX158" s="63"/>
      <c r="AY158" s="63"/>
      <c r="AZ158" s="63"/>
      <c r="BA158" s="228">
        <v>33.746000000000002</v>
      </c>
      <c r="BB158" s="228">
        <v>403.40100000000001</v>
      </c>
      <c r="BC158" s="228">
        <v>30.6433</v>
      </c>
      <c r="BD158" s="228">
        <v>255.148</v>
      </c>
      <c r="BE158" s="228">
        <v>46.626199999999997</v>
      </c>
      <c r="BF158" s="63"/>
      <c r="BG158" s="63"/>
      <c r="BH158" s="63"/>
      <c r="BI158" s="63"/>
      <c r="BJ158" s="63"/>
      <c r="BK158" s="63"/>
      <c r="BL158" s="63"/>
      <c r="BM158" s="63"/>
      <c r="BN158" s="63"/>
      <c r="BO158" s="63"/>
      <c r="BP158" s="63"/>
      <c r="BQ158" s="63"/>
      <c r="BR158" s="63"/>
      <c r="BS158" s="63"/>
      <c r="BT158" s="63"/>
      <c r="BU158" s="63"/>
      <c r="BV158" s="63"/>
      <c r="BW158" s="63"/>
      <c r="BX158" s="63"/>
      <c r="BY158" s="63"/>
      <c r="BZ158" s="63"/>
      <c r="CA158" s="63"/>
      <c r="CB158" s="63"/>
      <c r="CC158" s="63"/>
      <c r="CD158" s="63"/>
      <c r="CE158" s="63"/>
      <c r="CF158" s="63"/>
      <c r="CG158" s="63"/>
      <c r="CH158" s="63"/>
      <c r="CI158" s="63"/>
      <c r="CJ158" s="63"/>
      <c r="CK158" s="63"/>
      <c r="CL158" s="63"/>
      <c r="CM158" s="63"/>
      <c r="CN158" s="63"/>
      <c r="CO158" s="63"/>
      <c r="CP158" s="63"/>
      <c r="CQ158" s="63"/>
      <c r="CR158" s="63"/>
      <c r="CS158" s="63"/>
      <c r="CT158" s="63"/>
      <c r="CU158" s="63"/>
      <c r="CV158" s="63"/>
      <c r="CW158" s="63"/>
      <c r="CX158" s="63"/>
      <c r="CY158" s="63"/>
      <c r="CZ158" s="63"/>
      <c r="DA158" s="63"/>
      <c r="DB158" s="63"/>
      <c r="DC158" s="63"/>
      <c r="DD158" s="63"/>
      <c r="DE158" s="63"/>
    </row>
    <row r="159" spans="1:109" s="10" customFormat="1" ht="14">
      <c r="A159" s="10" t="s">
        <v>2443</v>
      </c>
      <c r="B159" s="226">
        <v>182</v>
      </c>
      <c r="C159" s="226" t="s">
        <v>3344</v>
      </c>
      <c r="D159" s="226" t="s">
        <v>3954</v>
      </c>
      <c r="E159" s="226"/>
      <c r="F159" s="226"/>
      <c r="G159" s="226"/>
      <c r="H159" s="226"/>
      <c r="I159" s="226"/>
      <c r="J159" s="226" t="s">
        <v>3792</v>
      </c>
      <c r="K159" s="226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228">
        <v>24672</v>
      </c>
      <c r="AN159" s="63"/>
      <c r="AO159" s="63"/>
      <c r="AP159" s="228">
        <v>1140.7</v>
      </c>
      <c r="AQ159" s="228">
        <v>108344</v>
      </c>
      <c r="AR159" s="63"/>
      <c r="AS159" s="63"/>
      <c r="AT159" s="63"/>
      <c r="AU159" s="63"/>
      <c r="AV159" s="63"/>
      <c r="AW159" s="63"/>
      <c r="AX159" s="63"/>
      <c r="AY159" s="63"/>
      <c r="AZ159" s="63"/>
      <c r="BA159" s="228">
        <v>53.440100000000001</v>
      </c>
      <c r="BB159" s="228">
        <v>684.56500000000005</v>
      </c>
      <c r="BC159" s="228">
        <v>38.614800000000002</v>
      </c>
      <c r="BD159" s="228">
        <v>427.82799999999997</v>
      </c>
      <c r="BE159" s="228">
        <v>53.330500000000001</v>
      </c>
      <c r="BF159" s="63"/>
      <c r="BG159" s="63"/>
      <c r="BH159" s="63"/>
      <c r="BI159" s="63"/>
      <c r="BJ159" s="63"/>
      <c r="BK159" s="63"/>
      <c r="BL159" s="63"/>
      <c r="BM159" s="63"/>
      <c r="BN159" s="63"/>
      <c r="BO159" s="63"/>
      <c r="BP159" s="63"/>
      <c r="BQ159" s="63"/>
      <c r="BR159" s="63"/>
      <c r="BS159" s="63"/>
      <c r="BT159" s="63"/>
      <c r="BU159" s="63"/>
      <c r="BV159" s="63"/>
      <c r="BW159" s="63"/>
      <c r="BX159" s="63"/>
      <c r="BY159" s="63"/>
      <c r="BZ159" s="63"/>
      <c r="CA159" s="63"/>
      <c r="CB159" s="63"/>
      <c r="CC159" s="63"/>
      <c r="CD159" s="63"/>
      <c r="CE159" s="63"/>
      <c r="CF159" s="63"/>
      <c r="CG159" s="63"/>
      <c r="CH159" s="63"/>
      <c r="CI159" s="63"/>
      <c r="CJ159" s="63"/>
      <c r="CK159" s="63"/>
      <c r="CL159" s="63"/>
      <c r="CM159" s="63"/>
      <c r="CN159" s="63"/>
      <c r="CO159" s="63"/>
      <c r="CP159" s="63"/>
      <c r="CQ159" s="63"/>
      <c r="CR159" s="63"/>
      <c r="CS159" s="63"/>
      <c r="CT159" s="63"/>
      <c r="CU159" s="63"/>
      <c r="CV159" s="63"/>
      <c r="CW159" s="63"/>
      <c r="CX159" s="63"/>
      <c r="CY159" s="63"/>
      <c r="CZ159" s="63"/>
      <c r="DA159" s="63"/>
      <c r="DB159" s="63"/>
      <c r="DC159" s="63"/>
      <c r="DD159" s="63"/>
      <c r="DE159" s="63"/>
    </row>
    <row r="160" spans="1:109" s="10" customFormat="1" ht="14">
      <c r="A160" s="10" t="s">
        <v>2443</v>
      </c>
      <c r="B160" s="226">
        <v>183</v>
      </c>
      <c r="C160" s="226" t="s">
        <v>3345</v>
      </c>
      <c r="D160" s="226" t="s">
        <v>3954</v>
      </c>
      <c r="E160" s="226"/>
      <c r="F160" s="226"/>
      <c r="G160" s="226"/>
      <c r="H160" s="226"/>
      <c r="I160" s="226"/>
      <c r="J160" s="226" t="s">
        <v>3792</v>
      </c>
      <c r="K160" s="226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228">
        <v>44658.1</v>
      </c>
      <c r="AN160" s="63"/>
      <c r="AO160" s="63"/>
      <c r="AP160" s="228">
        <v>1500.19</v>
      </c>
      <c r="AQ160" s="228">
        <v>165397</v>
      </c>
      <c r="AR160" s="63"/>
      <c r="AS160" s="63"/>
      <c r="AT160" s="63"/>
      <c r="AU160" s="63"/>
      <c r="AV160" s="63"/>
      <c r="AW160" s="63"/>
      <c r="AX160" s="63"/>
      <c r="AY160" s="63"/>
      <c r="AZ160" s="63"/>
      <c r="BA160" s="228">
        <v>29.258800000000001</v>
      </c>
      <c r="BB160" s="228">
        <v>487.95800000000003</v>
      </c>
      <c r="BC160" s="228">
        <v>33.612900000000003</v>
      </c>
      <c r="BD160" s="228">
        <v>364.5</v>
      </c>
      <c r="BE160" s="228">
        <v>40.353299999999997</v>
      </c>
      <c r="BF160" s="63"/>
      <c r="BG160" s="63"/>
      <c r="BH160" s="63"/>
      <c r="BI160" s="63"/>
      <c r="BJ160" s="63"/>
      <c r="BK160" s="63"/>
      <c r="BL160" s="63"/>
      <c r="BM160" s="63"/>
      <c r="BN160" s="63"/>
      <c r="BO160" s="63"/>
      <c r="BP160" s="63"/>
      <c r="BQ160" s="63"/>
      <c r="BR160" s="63"/>
      <c r="BS160" s="63"/>
      <c r="BT160" s="63"/>
      <c r="BU160" s="63"/>
      <c r="BV160" s="63"/>
      <c r="BW160" s="63"/>
      <c r="BX160" s="63"/>
      <c r="BY160" s="63"/>
      <c r="BZ160" s="63"/>
      <c r="CA160" s="63"/>
      <c r="CB160" s="63"/>
      <c r="CC160" s="63"/>
      <c r="CD160" s="63"/>
      <c r="CE160" s="63"/>
      <c r="CF160" s="63"/>
      <c r="CG160" s="63"/>
      <c r="CH160" s="63"/>
      <c r="CI160" s="63"/>
      <c r="CJ160" s="63"/>
      <c r="CK160" s="63"/>
      <c r="CL160" s="63"/>
      <c r="CM160" s="63"/>
      <c r="CN160" s="63"/>
      <c r="CO160" s="63"/>
      <c r="CP160" s="63"/>
      <c r="CQ160" s="63"/>
      <c r="CR160" s="63"/>
      <c r="CS160" s="63"/>
      <c r="CT160" s="63"/>
      <c r="CU160" s="63"/>
      <c r="CV160" s="63"/>
      <c r="CW160" s="63"/>
      <c r="CX160" s="63"/>
      <c r="CY160" s="63"/>
      <c r="CZ160" s="63"/>
      <c r="DA160" s="63"/>
      <c r="DB160" s="63"/>
      <c r="DC160" s="63"/>
      <c r="DD160" s="63"/>
      <c r="DE160" s="63"/>
    </row>
    <row r="161" spans="1:109" s="10" customFormat="1" ht="14">
      <c r="A161" s="10" t="s">
        <v>2443</v>
      </c>
      <c r="B161" s="226">
        <v>184</v>
      </c>
      <c r="C161" s="226" t="s">
        <v>3346</v>
      </c>
      <c r="D161" s="226" t="s">
        <v>3954</v>
      </c>
      <c r="E161" s="226"/>
      <c r="F161" s="226"/>
      <c r="G161" s="226"/>
      <c r="H161" s="226"/>
      <c r="I161" s="226"/>
      <c r="J161" s="226" t="s">
        <v>3792</v>
      </c>
      <c r="K161" s="226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228">
        <v>4587.24</v>
      </c>
      <c r="AN161" s="63"/>
      <c r="AO161" s="63"/>
      <c r="AP161" s="228">
        <v>1567.8</v>
      </c>
      <c r="AQ161" s="228">
        <v>83610.399999999994</v>
      </c>
      <c r="AR161" s="63"/>
      <c r="AS161" s="63"/>
      <c r="AT161" s="63"/>
      <c r="AU161" s="63"/>
      <c r="AV161" s="63"/>
      <c r="AW161" s="63"/>
      <c r="AX161" s="63"/>
      <c r="AY161" s="63"/>
      <c r="AZ161" s="63"/>
      <c r="BA161" s="228">
        <v>0.231768</v>
      </c>
      <c r="BB161" s="228">
        <v>221.756</v>
      </c>
      <c r="BC161" s="228">
        <v>15.2469</v>
      </c>
      <c r="BD161" s="228">
        <v>37.000399999999999</v>
      </c>
      <c r="BE161" s="228">
        <v>2.3653200000000001</v>
      </c>
      <c r="BF161" s="63"/>
      <c r="BG161" s="63"/>
      <c r="BH161" s="63"/>
      <c r="BI161" s="63"/>
      <c r="BJ161" s="63"/>
      <c r="BK161" s="63"/>
      <c r="BL161" s="63"/>
      <c r="BM161" s="63"/>
      <c r="BN161" s="63"/>
      <c r="BO161" s="63"/>
      <c r="BP161" s="63"/>
      <c r="BQ161" s="63"/>
      <c r="BR161" s="63"/>
      <c r="BS161" s="63"/>
      <c r="BT161" s="63"/>
      <c r="BU161" s="63"/>
      <c r="BV161" s="63"/>
      <c r="BW161" s="63"/>
      <c r="BX161" s="63"/>
      <c r="BY161" s="63"/>
      <c r="BZ161" s="63"/>
      <c r="CA161" s="63"/>
      <c r="CB161" s="63"/>
      <c r="CC161" s="63"/>
      <c r="CD161" s="63"/>
      <c r="CE161" s="63"/>
      <c r="CF161" s="63"/>
      <c r="CG161" s="63"/>
      <c r="CH161" s="63"/>
      <c r="CI161" s="63"/>
      <c r="CJ161" s="63"/>
      <c r="CK161" s="63"/>
      <c r="CL161" s="63"/>
      <c r="CM161" s="63"/>
      <c r="CN161" s="63"/>
      <c r="CO161" s="63"/>
      <c r="CP161" s="63"/>
      <c r="CQ161" s="63"/>
      <c r="CR161" s="63"/>
      <c r="CS161" s="63"/>
      <c r="CT161" s="63"/>
      <c r="CU161" s="63"/>
      <c r="CV161" s="63"/>
      <c r="CW161" s="63"/>
      <c r="CX161" s="63"/>
      <c r="CY161" s="63"/>
      <c r="CZ161" s="63"/>
      <c r="DA161" s="63"/>
      <c r="DB161" s="63"/>
      <c r="DC161" s="63"/>
      <c r="DD161" s="63"/>
      <c r="DE161" s="63"/>
    </row>
    <row r="162" spans="1:109" s="10" customFormat="1" ht="14">
      <c r="A162" s="10" t="s">
        <v>2443</v>
      </c>
      <c r="B162" s="226">
        <v>185</v>
      </c>
      <c r="C162" s="226" t="s">
        <v>3347</v>
      </c>
      <c r="D162" s="226" t="s">
        <v>3954</v>
      </c>
      <c r="E162" s="226"/>
      <c r="F162" s="226"/>
      <c r="G162" s="226"/>
      <c r="H162" s="226"/>
      <c r="I162" s="226"/>
      <c r="J162" s="226" t="s">
        <v>3792</v>
      </c>
      <c r="K162" s="226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228">
        <v>24053</v>
      </c>
      <c r="AN162" s="63"/>
      <c r="AO162" s="63"/>
      <c r="AP162" s="228">
        <v>1170.43</v>
      </c>
      <c r="AQ162" s="228">
        <v>99032.3</v>
      </c>
      <c r="AR162" s="63"/>
      <c r="AS162" s="63"/>
      <c r="AT162" s="63"/>
      <c r="AU162" s="63"/>
      <c r="AV162" s="63"/>
      <c r="AW162" s="63"/>
      <c r="AX162" s="63"/>
      <c r="AY162" s="63"/>
      <c r="AZ162" s="63"/>
      <c r="BA162" s="228">
        <v>36.117699999999999</v>
      </c>
      <c r="BB162" s="228">
        <v>769.17399999999998</v>
      </c>
      <c r="BC162" s="228">
        <v>36.4831</v>
      </c>
      <c r="BD162" s="228">
        <v>360.12299999999999</v>
      </c>
      <c r="BE162" s="228">
        <v>36.508200000000002</v>
      </c>
      <c r="BF162" s="63"/>
      <c r="BG162" s="63"/>
      <c r="BH162" s="63"/>
      <c r="BI162" s="63"/>
      <c r="BJ162" s="63"/>
      <c r="BK162" s="63"/>
      <c r="BL162" s="63"/>
      <c r="BM162" s="63"/>
      <c r="BN162" s="63"/>
      <c r="BO162" s="63"/>
      <c r="BP162" s="63"/>
      <c r="BQ162" s="63"/>
      <c r="BR162" s="63"/>
      <c r="BS162" s="63"/>
      <c r="BT162" s="63"/>
      <c r="BU162" s="63"/>
      <c r="BV162" s="63"/>
      <c r="BW162" s="63"/>
      <c r="BX162" s="63"/>
      <c r="BY162" s="63"/>
      <c r="BZ162" s="63"/>
      <c r="CA162" s="63"/>
      <c r="CB162" s="63"/>
      <c r="CC162" s="63"/>
      <c r="CD162" s="63"/>
      <c r="CE162" s="63"/>
      <c r="CF162" s="63"/>
      <c r="CG162" s="63"/>
      <c r="CH162" s="63"/>
      <c r="CI162" s="63"/>
      <c r="CJ162" s="63"/>
      <c r="CK162" s="63"/>
      <c r="CL162" s="63"/>
      <c r="CM162" s="63"/>
      <c r="CN162" s="63"/>
      <c r="CO162" s="63"/>
      <c r="CP162" s="63"/>
      <c r="CQ162" s="63"/>
      <c r="CR162" s="63"/>
      <c r="CS162" s="63"/>
      <c r="CT162" s="63"/>
      <c r="CU162" s="63"/>
      <c r="CV162" s="63"/>
      <c r="CW162" s="63"/>
      <c r="CX162" s="63"/>
      <c r="CY162" s="63"/>
      <c r="CZ162" s="63"/>
      <c r="DA162" s="63"/>
      <c r="DB162" s="63"/>
      <c r="DC162" s="63"/>
      <c r="DD162" s="63"/>
      <c r="DE162" s="63"/>
    </row>
    <row r="163" spans="1:109" s="10" customFormat="1" ht="14">
      <c r="A163" s="10" t="s">
        <v>2443</v>
      </c>
      <c r="B163" s="226">
        <v>186</v>
      </c>
      <c r="C163" s="226" t="s">
        <v>3348</v>
      </c>
      <c r="D163" s="226" t="s">
        <v>3954</v>
      </c>
      <c r="E163" s="226"/>
      <c r="F163" s="226"/>
      <c r="G163" s="226"/>
      <c r="H163" s="226"/>
      <c r="I163" s="226"/>
      <c r="J163" s="226" t="s">
        <v>3792</v>
      </c>
      <c r="K163" s="226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228">
        <v>4813.04</v>
      </c>
      <c r="AN163" s="63"/>
      <c r="AO163" s="63"/>
      <c r="AP163" s="228">
        <v>1940.14</v>
      </c>
      <c r="AQ163" s="228">
        <v>124064</v>
      </c>
      <c r="AR163" s="63"/>
      <c r="AS163" s="63"/>
      <c r="AT163" s="63"/>
      <c r="AU163" s="63"/>
      <c r="AV163" s="63"/>
      <c r="AW163" s="63"/>
      <c r="AX163" s="63"/>
      <c r="AY163" s="63"/>
      <c r="AZ163" s="63"/>
      <c r="BA163" s="228">
        <v>8.4510699999999996</v>
      </c>
      <c r="BB163" s="228">
        <v>230.31100000000001</v>
      </c>
      <c r="BC163" s="228">
        <v>19.658000000000001</v>
      </c>
      <c r="BD163" s="228">
        <v>32.080500000000001</v>
      </c>
      <c r="BE163" s="228">
        <v>1.12391</v>
      </c>
      <c r="BF163" s="63"/>
      <c r="BG163" s="63"/>
      <c r="BH163" s="63"/>
      <c r="BI163" s="63"/>
      <c r="BJ163" s="63"/>
      <c r="BK163" s="63"/>
      <c r="BL163" s="63"/>
      <c r="BM163" s="63"/>
      <c r="BN163" s="63"/>
      <c r="BO163" s="63"/>
      <c r="BP163" s="63"/>
      <c r="BQ163" s="63"/>
      <c r="BR163" s="63"/>
      <c r="BS163" s="63"/>
      <c r="BT163" s="63"/>
      <c r="BU163" s="63"/>
      <c r="BV163" s="63"/>
      <c r="BW163" s="63"/>
      <c r="BX163" s="63"/>
      <c r="BY163" s="63"/>
      <c r="BZ163" s="63"/>
      <c r="CA163" s="63"/>
      <c r="CB163" s="63"/>
      <c r="CC163" s="63"/>
      <c r="CD163" s="63"/>
      <c r="CE163" s="63"/>
      <c r="CF163" s="63"/>
      <c r="CG163" s="63"/>
      <c r="CH163" s="63"/>
      <c r="CI163" s="63"/>
      <c r="CJ163" s="63"/>
      <c r="CK163" s="63"/>
      <c r="CL163" s="63"/>
      <c r="CM163" s="63"/>
      <c r="CN163" s="63"/>
      <c r="CO163" s="63"/>
      <c r="CP163" s="63"/>
      <c r="CQ163" s="63"/>
      <c r="CR163" s="63"/>
      <c r="CS163" s="63"/>
      <c r="CT163" s="63"/>
      <c r="CU163" s="63"/>
      <c r="CV163" s="63"/>
      <c r="CW163" s="63"/>
      <c r="CX163" s="63"/>
      <c r="CY163" s="63"/>
      <c r="CZ163" s="63"/>
      <c r="DA163" s="63"/>
      <c r="DB163" s="63"/>
      <c r="DC163" s="63"/>
      <c r="DD163" s="63"/>
      <c r="DE163" s="63"/>
    </row>
    <row r="164" spans="1:109" s="10" customFormat="1" ht="14">
      <c r="A164" s="10" t="s">
        <v>2443</v>
      </c>
      <c r="B164" s="226">
        <v>187</v>
      </c>
      <c r="C164" s="226" t="s">
        <v>3349</v>
      </c>
      <c r="D164" s="226" t="s">
        <v>3954</v>
      </c>
      <c r="E164" s="226"/>
      <c r="F164" s="226"/>
      <c r="G164" s="226"/>
      <c r="H164" s="226"/>
      <c r="I164" s="226"/>
      <c r="J164" s="226" t="s">
        <v>3792</v>
      </c>
      <c r="K164" s="226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228">
        <v>6114.21</v>
      </c>
      <c r="AN164" s="63"/>
      <c r="AO164" s="63"/>
      <c r="AP164" s="228">
        <v>2004.18</v>
      </c>
      <c r="AQ164" s="228">
        <v>116073</v>
      </c>
      <c r="AR164" s="63"/>
      <c r="AS164" s="63"/>
      <c r="AT164" s="63"/>
      <c r="AU164" s="63"/>
      <c r="AV164" s="63"/>
      <c r="AW164" s="63"/>
      <c r="AX164" s="63"/>
      <c r="AY164" s="63"/>
      <c r="AZ164" s="63"/>
      <c r="BA164" s="228">
        <v>4.18492E-3</v>
      </c>
      <c r="BB164" s="228">
        <v>217.71100000000001</v>
      </c>
      <c r="BC164" s="228">
        <v>19.265599999999999</v>
      </c>
      <c r="BD164" s="228">
        <v>40.738799999999998</v>
      </c>
      <c r="BE164" s="228">
        <v>2.55829</v>
      </c>
      <c r="BF164" s="63"/>
      <c r="BG164" s="63"/>
      <c r="BH164" s="63"/>
      <c r="BI164" s="63"/>
      <c r="BJ164" s="63"/>
      <c r="BK164" s="63"/>
      <c r="BL164" s="63"/>
      <c r="BM164" s="63"/>
      <c r="BN164" s="63"/>
      <c r="BO164" s="63"/>
      <c r="BP164" s="63"/>
      <c r="BQ164" s="63"/>
      <c r="BR164" s="63"/>
      <c r="BS164" s="63"/>
      <c r="BT164" s="63"/>
      <c r="BU164" s="63"/>
      <c r="BV164" s="63"/>
      <c r="BW164" s="63"/>
      <c r="BX164" s="63"/>
      <c r="BY164" s="63"/>
      <c r="BZ164" s="63"/>
      <c r="CA164" s="63"/>
      <c r="CB164" s="63"/>
      <c r="CC164" s="63"/>
      <c r="CD164" s="63"/>
      <c r="CE164" s="63"/>
      <c r="CF164" s="63"/>
      <c r="CG164" s="63"/>
      <c r="CH164" s="63"/>
      <c r="CI164" s="63"/>
      <c r="CJ164" s="63"/>
      <c r="CK164" s="63"/>
      <c r="CL164" s="63"/>
      <c r="CM164" s="63"/>
      <c r="CN164" s="63"/>
      <c r="CO164" s="63"/>
      <c r="CP164" s="63"/>
      <c r="CQ164" s="63"/>
      <c r="CR164" s="63"/>
      <c r="CS164" s="63"/>
      <c r="CT164" s="63"/>
      <c r="CU164" s="63"/>
      <c r="CV164" s="63"/>
      <c r="CW164" s="63"/>
      <c r="CX164" s="63"/>
      <c r="CY164" s="63"/>
      <c r="CZ164" s="63"/>
      <c r="DA164" s="63"/>
      <c r="DB164" s="63"/>
      <c r="DC164" s="63"/>
      <c r="DD164" s="63"/>
      <c r="DE164" s="63"/>
    </row>
    <row r="165" spans="1:109" s="10" customFormat="1" ht="14">
      <c r="A165" s="10" t="s">
        <v>2443</v>
      </c>
      <c r="B165" s="226">
        <v>188</v>
      </c>
      <c r="C165" s="226" t="s">
        <v>3350</v>
      </c>
      <c r="D165" s="226" t="s">
        <v>3954</v>
      </c>
      <c r="E165" s="226"/>
      <c r="F165" s="226"/>
      <c r="G165" s="226"/>
      <c r="H165" s="226"/>
      <c r="I165" s="226"/>
      <c r="J165" s="226" t="s">
        <v>3792</v>
      </c>
      <c r="K165" s="226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228">
        <v>5552.09</v>
      </c>
      <c r="AN165" s="63"/>
      <c r="AO165" s="63"/>
      <c r="AP165" s="228">
        <v>1818.63</v>
      </c>
      <c r="AQ165" s="228">
        <v>131373</v>
      </c>
      <c r="AR165" s="63"/>
      <c r="AS165" s="63"/>
      <c r="AT165" s="63"/>
      <c r="AU165" s="63"/>
      <c r="AV165" s="63"/>
      <c r="AW165" s="63"/>
      <c r="AX165" s="63"/>
      <c r="AY165" s="63"/>
      <c r="AZ165" s="63"/>
      <c r="BA165" s="228">
        <v>2.1890800000000001</v>
      </c>
      <c r="BB165" s="228">
        <v>212.87899999999999</v>
      </c>
      <c r="BC165" s="228">
        <v>19.1816</v>
      </c>
      <c r="BD165" s="228">
        <v>48.405099999999997</v>
      </c>
      <c r="BE165" s="228">
        <v>5.9691500000000002E-2</v>
      </c>
      <c r="BF165" s="63"/>
      <c r="BG165" s="63"/>
      <c r="BH165" s="63"/>
      <c r="BI165" s="63"/>
      <c r="BJ165" s="63"/>
      <c r="BK165" s="63"/>
      <c r="BL165" s="63"/>
      <c r="BM165" s="63"/>
      <c r="BN165" s="63"/>
      <c r="BO165" s="63"/>
      <c r="BP165" s="63"/>
      <c r="BQ165" s="63"/>
      <c r="BR165" s="63"/>
      <c r="BS165" s="63"/>
      <c r="BT165" s="63"/>
      <c r="BU165" s="63"/>
      <c r="BV165" s="63"/>
      <c r="BW165" s="63"/>
      <c r="BX165" s="63"/>
      <c r="BY165" s="63"/>
      <c r="BZ165" s="63"/>
      <c r="CA165" s="63"/>
      <c r="CB165" s="63"/>
      <c r="CC165" s="63"/>
      <c r="CD165" s="63"/>
      <c r="CE165" s="63"/>
      <c r="CF165" s="63"/>
      <c r="CG165" s="63"/>
      <c r="CH165" s="63"/>
      <c r="CI165" s="63"/>
      <c r="CJ165" s="63"/>
      <c r="CK165" s="63"/>
      <c r="CL165" s="63"/>
      <c r="CM165" s="63"/>
      <c r="CN165" s="63"/>
      <c r="CO165" s="63"/>
      <c r="CP165" s="63"/>
      <c r="CQ165" s="63"/>
      <c r="CR165" s="63"/>
      <c r="CS165" s="63"/>
      <c r="CT165" s="63"/>
      <c r="CU165" s="63"/>
      <c r="CV165" s="63"/>
      <c r="CW165" s="63"/>
      <c r="CX165" s="63"/>
      <c r="CY165" s="63"/>
      <c r="CZ165" s="63"/>
      <c r="DA165" s="63"/>
      <c r="DB165" s="63"/>
      <c r="DC165" s="63"/>
      <c r="DD165" s="63"/>
      <c r="DE165" s="63"/>
    </row>
    <row r="166" spans="1:109" s="10" customFormat="1" ht="14">
      <c r="A166" s="10" t="s">
        <v>2443</v>
      </c>
      <c r="B166" s="226">
        <v>189</v>
      </c>
      <c r="C166" s="226" t="s">
        <v>3351</v>
      </c>
      <c r="D166" s="226" t="s">
        <v>3954</v>
      </c>
      <c r="E166" s="226"/>
      <c r="F166" s="226"/>
      <c r="G166" s="226"/>
      <c r="H166" s="226"/>
      <c r="I166" s="226"/>
      <c r="J166" s="226" t="s">
        <v>3792</v>
      </c>
      <c r="K166" s="226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228">
        <v>5346.82</v>
      </c>
      <c r="AN166" s="63"/>
      <c r="AO166" s="63"/>
      <c r="AP166" s="228">
        <v>1947.68</v>
      </c>
      <c r="AQ166" s="228">
        <v>57241.4</v>
      </c>
      <c r="AR166" s="63"/>
      <c r="AS166" s="63"/>
      <c r="AT166" s="63"/>
      <c r="AU166" s="63"/>
      <c r="AV166" s="63"/>
      <c r="AW166" s="63"/>
      <c r="AX166" s="63"/>
      <c r="AY166" s="63"/>
      <c r="AZ166" s="63"/>
      <c r="BA166" s="228">
        <v>-0.58599999999999997</v>
      </c>
      <c r="BB166" s="228">
        <v>239.15</v>
      </c>
      <c r="BC166" s="228">
        <v>16.282</v>
      </c>
      <c r="BD166" s="228">
        <v>75.596599999999995</v>
      </c>
      <c r="BE166" s="228">
        <v>3.4434499999999999</v>
      </c>
      <c r="BF166" s="63"/>
      <c r="BG166" s="63"/>
      <c r="BH166" s="63"/>
      <c r="BI166" s="63"/>
      <c r="BJ166" s="63"/>
      <c r="BK166" s="63"/>
      <c r="BL166" s="63"/>
      <c r="BM166" s="63"/>
      <c r="BN166" s="63"/>
      <c r="BO166" s="63"/>
      <c r="BP166" s="63"/>
      <c r="BQ166" s="63"/>
      <c r="BR166" s="63"/>
      <c r="BS166" s="63"/>
      <c r="BT166" s="63"/>
      <c r="BU166" s="63"/>
      <c r="BV166" s="63"/>
      <c r="BW166" s="63"/>
      <c r="BX166" s="63"/>
      <c r="BY166" s="63"/>
      <c r="BZ166" s="63"/>
      <c r="CA166" s="63"/>
      <c r="CB166" s="63"/>
      <c r="CC166" s="63"/>
      <c r="CD166" s="63"/>
      <c r="CE166" s="63"/>
      <c r="CF166" s="63"/>
      <c r="CG166" s="63"/>
      <c r="CH166" s="63"/>
      <c r="CI166" s="63"/>
      <c r="CJ166" s="63"/>
      <c r="CK166" s="63"/>
      <c r="CL166" s="63"/>
      <c r="CM166" s="63"/>
      <c r="CN166" s="63"/>
      <c r="CO166" s="63"/>
      <c r="CP166" s="63"/>
      <c r="CQ166" s="63"/>
      <c r="CR166" s="63"/>
      <c r="CS166" s="63"/>
      <c r="CT166" s="63"/>
      <c r="CU166" s="63"/>
      <c r="CV166" s="63"/>
      <c r="CW166" s="63"/>
      <c r="CX166" s="63"/>
      <c r="CY166" s="63"/>
      <c r="CZ166" s="63"/>
      <c r="DA166" s="63"/>
      <c r="DB166" s="63"/>
      <c r="DC166" s="63"/>
      <c r="DD166" s="63"/>
      <c r="DE166" s="63"/>
    </row>
    <row r="167" spans="1:109" s="10" customFormat="1" ht="14">
      <c r="A167" s="10" t="s">
        <v>2443</v>
      </c>
      <c r="B167" s="226">
        <v>190</v>
      </c>
      <c r="C167" s="226" t="s">
        <v>3352</v>
      </c>
      <c r="D167" s="226" t="s">
        <v>3954</v>
      </c>
      <c r="E167" s="226"/>
      <c r="F167" s="226"/>
      <c r="G167" s="226"/>
      <c r="H167" s="226"/>
      <c r="I167" s="226"/>
      <c r="J167" s="226" t="s">
        <v>3792</v>
      </c>
      <c r="K167" s="226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228">
        <v>4967.8500000000004</v>
      </c>
      <c r="AN167" s="63"/>
      <c r="AO167" s="63"/>
      <c r="AP167" s="228">
        <v>1709.94</v>
      </c>
      <c r="AQ167" s="228">
        <v>78566.2</v>
      </c>
      <c r="AR167" s="63"/>
      <c r="AS167" s="63"/>
      <c r="AT167" s="63"/>
      <c r="AU167" s="63"/>
      <c r="AV167" s="63"/>
      <c r="AW167" s="63"/>
      <c r="AX167" s="63"/>
      <c r="AY167" s="63"/>
      <c r="AZ167" s="63"/>
      <c r="BA167" s="228">
        <v>3.44875</v>
      </c>
      <c r="BB167" s="228">
        <v>232.67500000000001</v>
      </c>
      <c r="BC167" s="228">
        <v>16.679300000000001</v>
      </c>
      <c r="BD167" s="228">
        <v>59.036099999999998</v>
      </c>
      <c r="BE167" s="228">
        <v>2.98251</v>
      </c>
      <c r="BF167" s="63"/>
      <c r="BG167" s="63"/>
      <c r="BH167" s="63"/>
      <c r="BI167" s="63"/>
      <c r="BJ167" s="63"/>
      <c r="BK167" s="63"/>
      <c r="BL167" s="63"/>
      <c r="BM167" s="63"/>
      <c r="BN167" s="63"/>
      <c r="BO167" s="63"/>
      <c r="BP167" s="63"/>
      <c r="BQ167" s="63"/>
      <c r="BR167" s="63"/>
      <c r="BS167" s="63"/>
      <c r="BT167" s="63"/>
      <c r="BU167" s="63"/>
      <c r="BV167" s="63"/>
      <c r="BW167" s="63"/>
      <c r="BX167" s="63"/>
      <c r="BY167" s="63"/>
      <c r="BZ167" s="63"/>
      <c r="CA167" s="63"/>
      <c r="CB167" s="63"/>
      <c r="CC167" s="63"/>
      <c r="CD167" s="63"/>
      <c r="CE167" s="63"/>
      <c r="CF167" s="63"/>
      <c r="CG167" s="63"/>
      <c r="CH167" s="63"/>
      <c r="CI167" s="63"/>
      <c r="CJ167" s="63"/>
      <c r="CK167" s="63"/>
      <c r="CL167" s="63"/>
      <c r="CM167" s="63"/>
      <c r="CN167" s="63"/>
      <c r="CO167" s="63"/>
      <c r="CP167" s="63"/>
      <c r="CQ167" s="63"/>
      <c r="CR167" s="63"/>
      <c r="CS167" s="63"/>
      <c r="CT167" s="63"/>
      <c r="CU167" s="63"/>
      <c r="CV167" s="63"/>
      <c r="CW167" s="63"/>
      <c r="CX167" s="63"/>
      <c r="CY167" s="63"/>
      <c r="CZ167" s="63"/>
      <c r="DA167" s="63"/>
      <c r="DB167" s="63"/>
      <c r="DC167" s="63"/>
      <c r="DD167" s="63"/>
      <c r="DE167" s="63"/>
    </row>
    <row r="168" spans="1:109" s="10" customFormat="1" ht="14">
      <c r="A168" s="10" t="s">
        <v>2443</v>
      </c>
      <c r="B168" s="226">
        <v>191</v>
      </c>
      <c r="C168" s="226" t="s">
        <v>3353</v>
      </c>
      <c r="D168" s="226" t="s">
        <v>3954</v>
      </c>
      <c r="E168" s="226"/>
      <c r="F168" s="226"/>
      <c r="G168" s="226"/>
      <c r="H168" s="226"/>
      <c r="I168" s="226"/>
      <c r="J168" s="226" t="s">
        <v>3792</v>
      </c>
      <c r="K168" s="226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228">
        <v>7702.39</v>
      </c>
      <c r="AN168" s="63"/>
      <c r="AO168" s="63"/>
      <c r="AP168" s="228">
        <v>1761.95</v>
      </c>
      <c r="AQ168" s="228">
        <v>138538</v>
      </c>
      <c r="AR168" s="63"/>
      <c r="AS168" s="63"/>
      <c r="AT168" s="63"/>
      <c r="AU168" s="63"/>
      <c r="AV168" s="63"/>
      <c r="AW168" s="63"/>
      <c r="AX168" s="63"/>
      <c r="AY168" s="63"/>
      <c r="AZ168" s="63"/>
      <c r="BA168" s="228">
        <v>1.66978</v>
      </c>
      <c r="BB168" s="228">
        <v>411.78500000000003</v>
      </c>
      <c r="BC168" s="228">
        <v>19.838799999999999</v>
      </c>
      <c r="BD168" s="228">
        <v>52.542200000000001</v>
      </c>
      <c r="BE168" s="228">
        <v>1.3478300000000001</v>
      </c>
      <c r="BF168" s="63"/>
      <c r="BG168" s="63"/>
      <c r="BH168" s="63"/>
      <c r="BI168" s="63"/>
      <c r="BJ168" s="63"/>
      <c r="BK168" s="63"/>
      <c r="BL168" s="63"/>
      <c r="BM168" s="63"/>
      <c r="BN168" s="63"/>
      <c r="BO168" s="63"/>
      <c r="BP168" s="63"/>
      <c r="BQ168" s="63"/>
      <c r="BR168" s="63"/>
      <c r="BS168" s="63"/>
      <c r="BT168" s="63"/>
      <c r="BU168" s="63"/>
      <c r="BV168" s="63"/>
      <c r="BW168" s="63"/>
      <c r="BX168" s="63"/>
      <c r="BY168" s="63"/>
      <c r="BZ168" s="63"/>
      <c r="CA168" s="63"/>
      <c r="CB168" s="63"/>
      <c r="CC168" s="63"/>
      <c r="CD168" s="63"/>
      <c r="CE168" s="63"/>
      <c r="CF168" s="63"/>
      <c r="CG168" s="63"/>
      <c r="CH168" s="63"/>
      <c r="CI168" s="63"/>
      <c r="CJ168" s="63"/>
      <c r="CK168" s="63"/>
      <c r="CL168" s="63"/>
      <c r="CM168" s="63"/>
      <c r="CN168" s="63"/>
      <c r="CO168" s="63"/>
      <c r="CP168" s="63"/>
      <c r="CQ168" s="63"/>
      <c r="CR168" s="63"/>
      <c r="CS168" s="63"/>
      <c r="CT168" s="63"/>
      <c r="CU168" s="63"/>
      <c r="CV168" s="63"/>
      <c r="CW168" s="63"/>
      <c r="CX168" s="63"/>
      <c r="CY168" s="63"/>
      <c r="CZ168" s="63"/>
      <c r="DA168" s="63"/>
      <c r="DB168" s="63"/>
      <c r="DC168" s="63"/>
      <c r="DD168" s="63"/>
      <c r="DE168" s="63"/>
    </row>
    <row r="169" spans="1:109" s="10" customFormat="1" ht="14">
      <c r="A169" s="10" t="s">
        <v>2443</v>
      </c>
      <c r="B169" s="226">
        <v>192</v>
      </c>
      <c r="C169" s="226" t="s">
        <v>3354</v>
      </c>
      <c r="D169" s="226" t="s">
        <v>3954</v>
      </c>
      <c r="E169" s="226"/>
      <c r="F169" s="226"/>
      <c r="G169" s="226"/>
      <c r="H169" s="226"/>
      <c r="I169" s="226"/>
      <c r="J169" s="226" t="s">
        <v>3792</v>
      </c>
      <c r="K169" s="226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228">
        <v>27165</v>
      </c>
      <c r="AN169" s="63"/>
      <c r="AO169" s="63"/>
      <c r="AP169" s="228">
        <v>1159.71</v>
      </c>
      <c r="AQ169" s="228">
        <v>117699</v>
      </c>
      <c r="AR169" s="63"/>
      <c r="AS169" s="63"/>
      <c r="AT169" s="63"/>
      <c r="AU169" s="63"/>
      <c r="AV169" s="63"/>
      <c r="AW169" s="63"/>
      <c r="AX169" s="63"/>
      <c r="AY169" s="63"/>
      <c r="AZ169" s="63"/>
      <c r="BA169" s="228">
        <v>32.616</v>
      </c>
      <c r="BB169" s="228">
        <v>609.07100000000003</v>
      </c>
      <c r="BC169" s="228">
        <v>35.258099999999999</v>
      </c>
      <c r="BD169" s="228">
        <v>330.90499999999997</v>
      </c>
      <c r="BE169" s="228">
        <v>35.749099999999999</v>
      </c>
      <c r="BF169" s="63"/>
      <c r="BG169" s="63"/>
      <c r="BH169" s="63"/>
      <c r="BI169" s="63"/>
      <c r="BJ169" s="63"/>
      <c r="BK169" s="63"/>
      <c r="BL169" s="63"/>
      <c r="BM169" s="63"/>
      <c r="BN169" s="63"/>
      <c r="BO169" s="63"/>
      <c r="BP169" s="63"/>
      <c r="BQ169" s="63"/>
      <c r="BR169" s="63"/>
      <c r="BS169" s="63"/>
      <c r="BT169" s="63"/>
      <c r="BU169" s="63"/>
      <c r="BV169" s="63"/>
      <c r="BW169" s="63"/>
      <c r="BX169" s="63"/>
      <c r="BY169" s="63"/>
      <c r="BZ169" s="63"/>
      <c r="CA169" s="63"/>
      <c r="CB169" s="63"/>
      <c r="CC169" s="63"/>
      <c r="CD169" s="63"/>
      <c r="CE169" s="63"/>
      <c r="CF169" s="63"/>
      <c r="CG169" s="63"/>
      <c r="CH169" s="63"/>
      <c r="CI169" s="63"/>
      <c r="CJ169" s="63"/>
      <c r="CK169" s="63"/>
      <c r="CL169" s="63"/>
      <c r="CM169" s="63"/>
      <c r="CN169" s="63"/>
      <c r="CO169" s="63"/>
      <c r="CP169" s="63"/>
      <c r="CQ169" s="63"/>
      <c r="CR169" s="63"/>
      <c r="CS169" s="63"/>
      <c r="CT169" s="63"/>
      <c r="CU169" s="63"/>
      <c r="CV169" s="63"/>
      <c r="CW169" s="63"/>
      <c r="CX169" s="63"/>
      <c r="CY169" s="63"/>
      <c r="CZ169" s="63"/>
      <c r="DA169" s="63"/>
      <c r="DB169" s="63"/>
      <c r="DC169" s="63"/>
      <c r="DD169" s="63"/>
      <c r="DE169" s="63"/>
    </row>
    <row r="170" spans="1:109" s="10" customFormat="1" ht="14">
      <c r="A170" s="10" t="s">
        <v>2443</v>
      </c>
      <c r="B170" s="226">
        <v>193</v>
      </c>
      <c r="C170" s="226" t="s">
        <v>3355</v>
      </c>
      <c r="D170" s="226" t="s">
        <v>3954</v>
      </c>
      <c r="E170" s="226"/>
      <c r="F170" s="226"/>
      <c r="G170" s="226"/>
      <c r="H170" s="226"/>
      <c r="I170" s="226"/>
      <c r="J170" s="226" t="s">
        <v>3792</v>
      </c>
      <c r="K170" s="226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228">
        <v>5334.8</v>
      </c>
      <c r="AN170" s="63"/>
      <c r="AO170" s="63"/>
      <c r="AP170" s="228">
        <v>1234.68</v>
      </c>
      <c r="AQ170" s="228">
        <v>126395</v>
      </c>
      <c r="AR170" s="63"/>
      <c r="AS170" s="63"/>
      <c r="AT170" s="63"/>
      <c r="AU170" s="63"/>
      <c r="AV170" s="63"/>
      <c r="AW170" s="63"/>
      <c r="AX170" s="63"/>
      <c r="AY170" s="63"/>
      <c r="AZ170" s="63"/>
      <c r="BA170" s="228">
        <v>2.43418</v>
      </c>
      <c r="BB170" s="228">
        <v>267.73</v>
      </c>
      <c r="BC170" s="228">
        <v>24.059699999999999</v>
      </c>
      <c r="BD170" s="228">
        <v>70.669600000000003</v>
      </c>
      <c r="BE170" s="228">
        <v>-0.35117599999999999</v>
      </c>
      <c r="BF170" s="63"/>
      <c r="BG170" s="63"/>
      <c r="BH170" s="63"/>
      <c r="BI170" s="63"/>
      <c r="BJ170" s="63"/>
      <c r="BK170" s="63"/>
      <c r="BL170" s="63"/>
      <c r="BM170" s="63"/>
      <c r="BN170" s="63"/>
      <c r="BO170" s="63"/>
      <c r="BP170" s="63"/>
      <c r="BQ170" s="63"/>
      <c r="BR170" s="63"/>
      <c r="BS170" s="63"/>
      <c r="BT170" s="63"/>
      <c r="BU170" s="63"/>
      <c r="BV170" s="63"/>
      <c r="BW170" s="63"/>
      <c r="BX170" s="63"/>
      <c r="BY170" s="63"/>
      <c r="BZ170" s="63"/>
      <c r="CA170" s="63"/>
      <c r="CB170" s="63"/>
      <c r="CC170" s="63"/>
      <c r="CD170" s="63"/>
      <c r="CE170" s="63"/>
      <c r="CF170" s="63"/>
      <c r="CG170" s="63"/>
      <c r="CH170" s="63"/>
      <c r="CI170" s="63"/>
      <c r="CJ170" s="63"/>
      <c r="CK170" s="63"/>
      <c r="CL170" s="63"/>
      <c r="CM170" s="63"/>
      <c r="CN170" s="63"/>
      <c r="CO170" s="63"/>
      <c r="CP170" s="63"/>
      <c r="CQ170" s="63"/>
      <c r="CR170" s="63"/>
      <c r="CS170" s="63"/>
      <c r="CT170" s="63"/>
      <c r="CU170" s="63"/>
      <c r="CV170" s="63"/>
      <c r="CW170" s="63"/>
      <c r="CX170" s="63"/>
      <c r="CY170" s="63"/>
      <c r="CZ170" s="63"/>
      <c r="DA170" s="63"/>
      <c r="DB170" s="63"/>
      <c r="DC170" s="63"/>
      <c r="DD170" s="63"/>
      <c r="DE170" s="63"/>
    </row>
    <row r="171" spans="1:109" s="10" customFormat="1" ht="14">
      <c r="A171" s="10" t="s">
        <v>2443</v>
      </c>
      <c r="B171" s="226">
        <v>195</v>
      </c>
      <c r="C171" s="226" t="s">
        <v>3356</v>
      </c>
      <c r="D171" s="226" t="s">
        <v>3954</v>
      </c>
      <c r="E171" s="226"/>
      <c r="F171" s="226"/>
      <c r="G171" s="226"/>
      <c r="H171" s="226"/>
      <c r="I171" s="226"/>
      <c r="J171" s="226" t="s">
        <v>3792</v>
      </c>
      <c r="K171" s="226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228">
        <v>4312.79</v>
      </c>
      <c r="AN171" s="63"/>
      <c r="AO171" s="63"/>
      <c r="AP171" s="228">
        <v>1319.66</v>
      </c>
      <c r="AQ171" s="228">
        <v>81444</v>
      </c>
      <c r="AR171" s="63"/>
      <c r="AS171" s="63"/>
      <c r="AT171" s="63"/>
      <c r="AU171" s="63"/>
      <c r="AV171" s="63"/>
      <c r="AW171" s="63"/>
      <c r="AX171" s="63"/>
      <c r="AY171" s="63"/>
      <c r="AZ171" s="63"/>
      <c r="BA171" s="228">
        <v>-0.16479099999999999</v>
      </c>
      <c r="BB171" s="228">
        <v>270.31700000000001</v>
      </c>
      <c r="BC171" s="228">
        <v>23.3428</v>
      </c>
      <c r="BD171" s="228">
        <v>53.913200000000003</v>
      </c>
      <c r="BE171" s="228">
        <v>-0.54739300000000002</v>
      </c>
      <c r="BF171" s="63"/>
      <c r="BG171" s="63"/>
      <c r="BH171" s="63"/>
      <c r="BI171" s="63"/>
      <c r="BJ171" s="63"/>
      <c r="BK171" s="63"/>
      <c r="BL171" s="63"/>
      <c r="BM171" s="63"/>
      <c r="BN171" s="63"/>
      <c r="BO171" s="63"/>
      <c r="BP171" s="63"/>
      <c r="BQ171" s="63"/>
      <c r="BR171" s="63"/>
      <c r="BS171" s="63"/>
      <c r="BT171" s="63"/>
      <c r="BU171" s="63"/>
      <c r="BV171" s="63"/>
      <c r="BW171" s="63"/>
      <c r="BX171" s="63"/>
      <c r="BY171" s="63"/>
      <c r="BZ171" s="63"/>
      <c r="CA171" s="63"/>
      <c r="CB171" s="63"/>
      <c r="CC171" s="63"/>
      <c r="CD171" s="63"/>
      <c r="CE171" s="63"/>
      <c r="CF171" s="63"/>
      <c r="CG171" s="63"/>
      <c r="CH171" s="63"/>
      <c r="CI171" s="63"/>
      <c r="CJ171" s="63"/>
      <c r="CK171" s="63"/>
      <c r="CL171" s="63"/>
      <c r="CM171" s="63"/>
      <c r="CN171" s="63"/>
      <c r="CO171" s="63"/>
      <c r="CP171" s="63"/>
      <c r="CQ171" s="63"/>
      <c r="CR171" s="63"/>
      <c r="CS171" s="63"/>
      <c r="CT171" s="63"/>
      <c r="CU171" s="63"/>
      <c r="CV171" s="63"/>
      <c r="CW171" s="63"/>
      <c r="CX171" s="63"/>
      <c r="CY171" s="63"/>
      <c r="CZ171" s="63"/>
      <c r="DA171" s="63"/>
      <c r="DB171" s="63"/>
      <c r="DC171" s="63"/>
      <c r="DD171" s="63"/>
      <c r="DE171" s="63"/>
    </row>
    <row r="172" spans="1:109" s="10" customFormat="1" ht="14">
      <c r="A172" s="10" t="s">
        <v>2443</v>
      </c>
      <c r="B172" s="226">
        <v>196</v>
      </c>
      <c r="C172" s="226" t="s">
        <v>3357</v>
      </c>
      <c r="D172" s="226" t="s">
        <v>3954</v>
      </c>
      <c r="E172" s="226"/>
      <c r="F172" s="226"/>
      <c r="G172" s="226"/>
      <c r="H172" s="226"/>
      <c r="I172" s="226"/>
      <c r="J172" s="226" t="s">
        <v>3792</v>
      </c>
      <c r="K172" s="226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228">
        <v>16621</v>
      </c>
      <c r="AN172" s="63"/>
      <c r="AO172" s="63"/>
      <c r="AP172" s="228">
        <v>872.69600000000003</v>
      </c>
      <c r="AQ172" s="228">
        <v>88700.1</v>
      </c>
      <c r="AR172" s="63"/>
      <c r="AS172" s="63"/>
      <c r="AT172" s="63"/>
      <c r="AU172" s="63"/>
      <c r="AV172" s="63"/>
      <c r="AW172" s="63"/>
      <c r="AX172" s="63"/>
      <c r="AY172" s="63"/>
      <c r="AZ172" s="63"/>
      <c r="BA172" s="228">
        <v>49.137599999999999</v>
      </c>
      <c r="BB172" s="228">
        <v>680.02800000000002</v>
      </c>
      <c r="BC172" s="228">
        <v>39.8523</v>
      </c>
      <c r="BD172" s="228">
        <v>408.38299999999998</v>
      </c>
      <c r="BE172" s="228">
        <v>47.333500000000001</v>
      </c>
      <c r="BF172" s="63"/>
      <c r="BG172" s="63"/>
      <c r="BH172" s="63"/>
      <c r="BI172" s="63"/>
      <c r="BJ172" s="63"/>
      <c r="BK172" s="63"/>
      <c r="BL172" s="63"/>
      <c r="BM172" s="63"/>
      <c r="BN172" s="63"/>
      <c r="BO172" s="63"/>
      <c r="BP172" s="63"/>
      <c r="BQ172" s="63"/>
      <c r="BR172" s="63"/>
      <c r="BS172" s="63"/>
      <c r="BT172" s="63"/>
      <c r="BU172" s="63"/>
      <c r="BV172" s="63"/>
      <c r="BW172" s="63"/>
      <c r="BX172" s="63"/>
      <c r="BY172" s="63"/>
      <c r="BZ172" s="63"/>
      <c r="CA172" s="63"/>
      <c r="CB172" s="63"/>
      <c r="CC172" s="63"/>
      <c r="CD172" s="63"/>
      <c r="CE172" s="63"/>
      <c r="CF172" s="63"/>
      <c r="CG172" s="63"/>
      <c r="CH172" s="63"/>
      <c r="CI172" s="63"/>
      <c r="CJ172" s="63"/>
      <c r="CK172" s="63"/>
      <c r="CL172" s="63"/>
      <c r="CM172" s="63"/>
      <c r="CN172" s="63"/>
      <c r="CO172" s="63"/>
      <c r="CP172" s="63"/>
      <c r="CQ172" s="63"/>
      <c r="CR172" s="63"/>
      <c r="CS172" s="63"/>
      <c r="CT172" s="63"/>
      <c r="CU172" s="63"/>
      <c r="CV172" s="63"/>
      <c r="CW172" s="63"/>
      <c r="CX172" s="63"/>
      <c r="CY172" s="63"/>
      <c r="CZ172" s="63"/>
      <c r="DA172" s="63"/>
      <c r="DB172" s="63"/>
      <c r="DC172" s="63"/>
      <c r="DD172" s="63"/>
      <c r="DE172" s="63"/>
    </row>
    <row r="173" spans="1:109" s="10" customFormat="1" ht="14">
      <c r="A173" s="10" t="s">
        <v>2443</v>
      </c>
      <c r="B173" s="226">
        <v>198</v>
      </c>
      <c r="C173" s="226" t="s">
        <v>3358</v>
      </c>
      <c r="D173" s="226" t="s">
        <v>3954</v>
      </c>
      <c r="E173" s="226"/>
      <c r="F173" s="226"/>
      <c r="G173" s="226"/>
      <c r="H173" s="226"/>
      <c r="I173" s="226"/>
      <c r="J173" s="226" t="s">
        <v>3792</v>
      </c>
      <c r="K173" s="226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228">
        <v>5502.4</v>
      </c>
      <c r="AN173" s="63"/>
      <c r="AO173" s="63"/>
      <c r="AP173" s="228">
        <v>1827.76</v>
      </c>
      <c r="AQ173" s="228">
        <v>101050</v>
      </c>
      <c r="AR173" s="63"/>
      <c r="AS173" s="63"/>
      <c r="AT173" s="63"/>
      <c r="AU173" s="63"/>
      <c r="AV173" s="63"/>
      <c r="AW173" s="63"/>
      <c r="AX173" s="63"/>
      <c r="AY173" s="63"/>
      <c r="AZ173" s="63"/>
      <c r="BA173" s="228">
        <v>37.8994</v>
      </c>
      <c r="BB173" s="228">
        <v>1138.1400000000001</v>
      </c>
      <c r="BC173" s="228">
        <v>23.060400000000001</v>
      </c>
      <c r="BD173" s="228">
        <v>52.553699999999999</v>
      </c>
      <c r="BE173" s="228">
        <v>2.9910600000000001</v>
      </c>
      <c r="BF173" s="63"/>
      <c r="BG173" s="63"/>
      <c r="BH173" s="63"/>
      <c r="BI173" s="63"/>
      <c r="BJ173" s="63"/>
      <c r="BK173" s="63"/>
      <c r="BL173" s="63"/>
      <c r="BM173" s="63"/>
      <c r="BN173" s="63"/>
      <c r="BO173" s="63"/>
      <c r="BP173" s="63"/>
      <c r="BQ173" s="63"/>
      <c r="BR173" s="63"/>
      <c r="BS173" s="63"/>
      <c r="BT173" s="63"/>
      <c r="BU173" s="63"/>
      <c r="BV173" s="63"/>
      <c r="BW173" s="63"/>
      <c r="BX173" s="63"/>
      <c r="BY173" s="63"/>
      <c r="BZ173" s="63"/>
      <c r="CA173" s="63"/>
      <c r="CB173" s="63"/>
      <c r="CC173" s="63"/>
      <c r="CD173" s="63"/>
      <c r="CE173" s="63"/>
      <c r="CF173" s="63"/>
      <c r="CG173" s="63"/>
      <c r="CH173" s="63"/>
      <c r="CI173" s="63"/>
      <c r="CJ173" s="63"/>
      <c r="CK173" s="63"/>
      <c r="CL173" s="63"/>
      <c r="CM173" s="63"/>
      <c r="CN173" s="63"/>
      <c r="CO173" s="63"/>
      <c r="CP173" s="63"/>
      <c r="CQ173" s="63"/>
      <c r="CR173" s="63"/>
      <c r="CS173" s="63"/>
      <c r="CT173" s="63"/>
      <c r="CU173" s="63"/>
      <c r="CV173" s="63"/>
      <c r="CW173" s="63"/>
      <c r="CX173" s="63"/>
      <c r="CY173" s="63"/>
      <c r="CZ173" s="63"/>
      <c r="DA173" s="63"/>
      <c r="DB173" s="63"/>
      <c r="DC173" s="63"/>
      <c r="DD173" s="63"/>
      <c r="DE173" s="63"/>
    </row>
    <row r="174" spans="1:109" s="10" customFormat="1" ht="14">
      <c r="A174" s="10" t="s">
        <v>2443</v>
      </c>
      <c r="B174" s="226">
        <v>199</v>
      </c>
      <c r="C174" s="226" t="s">
        <v>3359</v>
      </c>
      <c r="D174" s="226" t="s">
        <v>3954</v>
      </c>
      <c r="E174" s="226"/>
      <c r="F174" s="226"/>
      <c r="G174" s="226"/>
      <c r="H174" s="226"/>
      <c r="I174" s="226"/>
      <c r="J174" s="226" t="s">
        <v>3792</v>
      </c>
      <c r="K174" s="226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228">
        <v>4982.33</v>
      </c>
      <c r="AN174" s="63"/>
      <c r="AO174" s="63"/>
      <c r="AP174" s="228">
        <v>1957.39</v>
      </c>
      <c r="AQ174" s="228">
        <v>132188</v>
      </c>
      <c r="AR174" s="63"/>
      <c r="AS174" s="63"/>
      <c r="AT174" s="63"/>
      <c r="AU174" s="63"/>
      <c r="AV174" s="63"/>
      <c r="AW174" s="63"/>
      <c r="AX174" s="63"/>
      <c r="AY174" s="63"/>
      <c r="AZ174" s="63"/>
      <c r="BA174" s="228">
        <v>5.6665099999999997</v>
      </c>
      <c r="BB174" s="228">
        <v>229.61</v>
      </c>
      <c r="BC174" s="228">
        <v>18.638400000000001</v>
      </c>
      <c r="BD174" s="228">
        <v>21.646899999999999</v>
      </c>
      <c r="BE174" s="228">
        <v>8.3844500000000002E-2</v>
      </c>
      <c r="BF174" s="63"/>
      <c r="BG174" s="63"/>
      <c r="BH174" s="63"/>
      <c r="BI174" s="63"/>
      <c r="BJ174" s="63"/>
      <c r="BK174" s="63"/>
      <c r="BL174" s="63"/>
      <c r="BM174" s="63"/>
      <c r="BN174" s="63"/>
      <c r="BO174" s="63"/>
      <c r="BP174" s="63"/>
      <c r="BQ174" s="63"/>
      <c r="BR174" s="63"/>
      <c r="BS174" s="63"/>
      <c r="BT174" s="63"/>
      <c r="BU174" s="63"/>
      <c r="BV174" s="63"/>
      <c r="BW174" s="63"/>
      <c r="BX174" s="63"/>
      <c r="BY174" s="63"/>
      <c r="BZ174" s="63"/>
      <c r="CA174" s="63"/>
      <c r="CB174" s="63"/>
      <c r="CC174" s="63"/>
      <c r="CD174" s="63"/>
      <c r="CE174" s="63"/>
      <c r="CF174" s="63"/>
      <c r="CG174" s="63"/>
      <c r="CH174" s="63"/>
      <c r="CI174" s="63"/>
      <c r="CJ174" s="63"/>
      <c r="CK174" s="63"/>
      <c r="CL174" s="63"/>
      <c r="CM174" s="63"/>
      <c r="CN174" s="63"/>
      <c r="CO174" s="63"/>
      <c r="CP174" s="63"/>
      <c r="CQ174" s="63"/>
      <c r="CR174" s="63"/>
      <c r="CS174" s="63"/>
      <c r="CT174" s="63"/>
      <c r="CU174" s="63"/>
      <c r="CV174" s="63"/>
      <c r="CW174" s="63"/>
      <c r="CX174" s="63"/>
      <c r="CY174" s="63"/>
      <c r="CZ174" s="63"/>
      <c r="DA174" s="63"/>
      <c r="DB174" s="63"/>
      <c r="DC174" s="63"/>
      <c r="DD174" s="63"/>
      <c r="DE174" s="63"/>
    </row>
    <row r="175" spans="1:109" s="10" customFormat="1" ht="14">
      <c r="A175" s="10" t="s">
        <v>2443</v>
      </c>
      <c r="B175" s="226">
        <v>200</v>
      </c>
      <c r="C175" s="226" t="s">
        <v>3360</v>
      </c>
      <c r="D175" s="226" t="s">
        <v>3954</v>
      </c>
      <c r="E175" s="226"/>
      <c r="F175" s="226"/>
      <c r="G175" s="226"/>
      <c r="H175" s="226"/>
      <c r="I175" s="226"/>
      <c r="J175" s="226" t="s">
        <v>3792</v>
      </c>
      <c r="K175" s="226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228">
        <v>4079.55</v>
      </c>
      <c r="AN175" s="63"/>
      <c r="AO175" s="63"/>
      <c r="AP175" s="228">
        <v>1736.76</v>
      </c>
      <c r="AQ175" s="228">
        <v>116536</v>
      </c>
      <c r="AR175" s="63"/>
      <c r="AS175" s="63"/>
      <c r="AT175" s="63"/>
      <c r="AU175" s="63"/>
      <c r="AV175" s="63"/>
      <c r="AW175" s="63"/>
      <c r="AX175" s="63"/>
      <c r="AY175" s="63"/>
      <c r="AZ175" s="63"/>
      <c r="BA175" s="228">
        <v>1.22336</v>
      </c>
      <c r="BB175" s="228">
        <v>182.49299999999999</v>
      </c>
      <c r="BC175" s="228">
        <v>14.6275</v>
      </c>
      <c r="BD175" s="228">
        <v>14.4787</v>
      </c>
      <c r="BE175" s="228">
        <v>0.34260099999999999</v>
      </c>
      <c r="BF175" s="63"/>
      <c r="BG175" s="63"/>
      <c r="BH175" s="63"/>
      <c r="BI175" s="63"/>
      <c r="BJ175" s="63"/>
      <c r="BK175" s="63"/>
      <c r="BL175" s="63"/>
      <c r="BM175" s="63"/>
      <c r="BN175" s="63"/>
      <c r="BO175" s="63"/>
      <c r="BP175" s="63"/>
      <c r="BQ175" s="63"/>
      <c r="BR175" s="63"/>
      <c r="BS175" s="63"/>
      <c r="BT175" s="63"/>
      <c r="BU175" s="63"/>
      <c r="BV175" s="63"/>
      <c r="BW175" s="63"/>
      <c r="BX175" s="63"/>
      <c r="BY175" s="63"/>
      <c r="BZ175" s="63"/>
      <c r="CA175" s="63"/>
      <c r="CB175" s="63"/>
      <c r="CC175" s="63"/>
      <c r="CD175" s="63"/>
      <c r="CE175" s="63"/>
      <c r="CF175" s="63"/>
      <c r="CG175" s="63"/>
      <c r="CH175" s="63"/>
      <c r="CI175" s="63"/>
      <c r="CJ175" s="63"/>
      <c r="CK175" s="63"/>
      <c r="CL175" s="63"/>
      <c r="CM175" s="63"/>
      <c r="CN175" s="63"/>
      <c r="CO175" s="63"/>
      <c r="CP175" s="63"/>
      <c r="CQ175" s="63"/>
      <c r="CR175" s="63"/>
      <c r="CS175" s="63"/>
      <c r="CT175" s="63"/>
      <c r="CU175" s="63"/>
      <c r="CV175" s="63"/>
      <c r="CW175" s="63"/>
      <c r="CX175" s="63"/>
      <c r="CY175" s="63"/>
      <c r="CZ175" s="63"/>
      <c r="DA175" s="63"/>
      <c r="DB175" s="63"/>
      <c r="DC175" s="63"/>
      <c r="DD175" s="63"/>
      <c r="DE175" s="63"/>
    </row>
    <row r="176" spans="1:109" s="10" customFormat="1" ht="14">
      <c r="A176" s="10" t="s">
        <v>2443</v>
      </c>
      <c r="B176" s="226">
        <v>201</v>
      </c>
      <c r="C176" s="226" t="s">
        <v>3361</v>
      </c>
      <c r="D176" s="226" t="s">
        <v>3954</v>
      </c>
      <c r="E176" s="226"/>
      <c r="F176" s="226"/>
      <c r="G176" s="226"/>
      <c r="H176" s="226"/>
      <c r="I176" s="226"/>
      <c r="J176" s="226" t="s">
        <v>3792</v>
      </c>
      <c r="K176" s="226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228">
        <v>4435.45</v>
      </c>
      <c r="AN176" s="63"/>
      <c r="AO176" s="63"/>
      <c r="AP176" s="228">
        <v>1603.55</v>
      </c>
      <c r="AQ176" s="228">
        <v>51553</v>
      </c>
      <c r="AR176" s="63"/>
      <c r="AS176" s="63"/>
      <c r="AT176" s="63"/>
      <c r="AU176" s="63"/>
      <c r="AV176" s="63"/>
      <c r="AW176" s="63"/>
      <c r="AX176" s="63"/>
      <c r="AY176" s="63"/>
      <c r="AZ176" s="63"/>
      <c r="BA176" s="228">
        <v>10.2193</v>
      </c>
      <c r="BB176" s="228">
        <v>496.435</v>
      </c>
      <c r="BC176" s="228">
        <v>24.8749</v>
      </c>
      <c r="BD176" s="228">
        <v>68.7684</v>
      </c>
      <c r="BE176" s="228">
        <v>1.0930299999999999</v>
      </c>
      <c r="BF176" s="63"/>
      <c r="BG176" s="63"/>
      <c r="BH176" s="63"/>
      <c r="BI176" s="63"/>
      <c r="BJ176" s="63"/>
      <c r="BK176" s="63"/>
      <c r="BL176" s="63"/>
      <c r="BM176" s="63"/>
      <c r="BN176" s="63"/>
      <c r="BO176" s="63"/>
      <c r="BP176" s="63"/>
      <c r="BQ176" s="63"/>
      <c r="BR176" s="63"/>
      <c r="BS176" s="63"/>
      <c r="BT176" s="63"/>
      <c r="BU176" s="63"/>
      <c r="BV176" s="63"/>
      <c r="BW176" s="63"/>
      <c r="BX176" s="63"/>
      <c r="BY176" s="63"/>
      <c r="BZ176" s="63"/>
      <c r="CA176" s="63"/>
      <c r="CB176" s="63"/>
      <c r="CC176" s="63"/>
      <c r="CD176" s="63"/>
      <c r="CE176" s="63"/>
      <c r="CF176" s="63"/>
      <c r="CG176" s="63"/>
      <c r="CH176" s="63"/>
      <c r="CI176" s="63"/>
      <c r="CJ176" s="63"/>
      <c r="CK176" s="63"/>
      <c r="CL176" s="63"/>
      <c r="CM176" s="63"/>
      <c r="CN176" s="63"/>
      <c r="CO176" s="63"/>
      <c r="CP176" s="63"/>
      <c r="CQ176" s="63"/>
      <c r="CR176" s="63"/>
      <c r="CS176" s="63"/>
      <c r="CT176" s="63"/>
      <c r="CU176" s="63"/>
      <c r="CV176" s="63"/>
      <c r="CW176" s="63"/>
      <c r="CX176" s="63"/>
      <c r="CY176" s="63"/>
      <c r="CZ176" s="63"/>
      <c r="DA176" s="63"/>
      <c r="DB176" s="63"/>
      <c r="DC176" s="63"/>
      <c r="DD176" s="63"/>
      <c r="DE176" s="63"/>
    </row>
    <row r="177" spans="1:109" s="10" customFormat="1" ht="14">
      <c r="A177" s="10" t="s">
        <v>2443</v>
      </c>
      <c r="B177" s="226">
        <v>203</v>
      </c>
      <c r="C177" s="226" t="s">
        <v>3362</v>
      </c>
      <c r="D177" s="226" t="s">
        <v>3954</v>
      </c>
      <c r="E177" s="226"/>
      <c r="F177" s="226"/>
      <c r="G177" s="226"/>
      <c r="H177" s="226"/>
      <c r="I177" s="226"/>
      <c r="J177" s="226" t="s">
        <v>3792</v>
      </c>
      <c r="K177" s="226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228">
        <v>10074.200000000001</v>
      </c>
      <c r="AN177" s="63"/>
      <c r="AO177" s="63"/>
      <c r="AP177" s="228">
        <v>1621.11</v>
      </c>
      <c r="AQ177" s="228">
        <v>28078.5</v>
      </c>
      <c r="AR177" s="63"/>
      <c r="AS177" s="63"/>
      <c r="AT177" s="63"/>
      <c r="AU177" s="63"/>
      <c r="AV177" s="63"/>
      <c r="AW177" s="63"/>
      <c r="AX177" s="63"/>
      <c r="AY177" s="63"/>
      <c r="AZ177" s="63"/>
      <c r="BA177" s="228">
        <v>127.32599999999999</v>
      </c>
      <c r="BB177" s="228">
        <v>1777.49</v>
      </c>
      <c r="BC177" s="228">
        <v>48.764400000000002</v>
      </c>
      <c r="BD177" s="228">
        <v>438.86599999999999</v>
      </c>
      <c r="BE177" s="228">
        <v>162.352</v>
      </c>
      <c r="BF177" s="63"/>
      <c r="BG177" s="63"/>
      <c r="BH177" s="63"/>
      <c r="BI177" s="63"/>
      <c r="BJ177" s="63"/>
      <c r="BK177" s="63"/>
      <c r="BL177" s="63"/>
      <c r="BM177" s="63"/>
      <c r="BN177" s="63"/>
      <c r="BO177" s="63"/>
      <c r="BP177" s="63"/>
      <c r="BQ177" s="63"/>
      <c r="BR177" s="63"/>
      <c r="BS177" s="63"/>
      <c r="BT177" s="63"/>
      <c r="BU177" s="63"/>
      <c r="BV177" s="63"/>
      <c r="BW177" s="63"/>
      <c r="BX177" s="63"/>
      <c r="BY177" s="63"/>
      <c r="BZ177" s="63"/>
      <c r="CA177" s="63"/>
      <c r="CB177" s="63"/>
      <c r="CC177" s="63"/>
      <c r="CD177" s="63"/>
      <c r="CE177" s="63"/>
      <c r="CF177" s="63"/>
      <c r="CG177" s="63"/>
      <c r="CH177" s="63"/>
      <c r="CI177" s="63"/>
      <c r="CJ177" s="63"/>
      <c r="CK177" s="63"/>
      <c r="CL177" s="63"/>
      <c r="CM177" s="63"/>
      <c r="CN177" s="63"/>
      <c r="CO177" s="63"/>
      <c r="CP177" s="63"/>
      <c r="CQ177" s="63"/>
      <c r="CR177" s="63"/>
      <c r="CS177" s="63"/>
      <c r="CT177" s="63"/>
      <c r="CU177" s="63"/>
      <c r="CV177" s="63"/>
      <c r="CW177" s="63"/>
      <c r="CX177" s="63"/>
      <c r="CY177" s="63"/>
      <c r="CZ177" s="63"/>
      <c r="DA177" s="63"/>
      <c r="DB177" s="63"/>
      <c r="DC177" s="63"/>
      <c r="DD177" s="63"/>
      <c r="DE177" s="63"/>
    </row>
    <row r="178" spans="1:109" s="10" customFormat="1" ht="14">
      <c r="A178" s="10" t="s">
        <v>2443</v>
      </c>
      <c r="B178" s="226">
        <v>204</v>
      </c>
      <c r="C178" s="226" t="s">
        <v>3363</v>
      </c>
      <c r="D178" s="226" t="s">
        <v>3954</v>
      </c>
      <c r="E178" s="226"/>
      <c r="F178" s="226"/>
      <c r="G178" s="226"/>
      <c r="H178" s="226"/>
      <c r="I178" s="226"/>
      <c r="J178" s="226" t="s">
        <v>3792</v>
      </c>
      <c r="K178" s="226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228">
        <v>23350.1</v>
      </c>
      <c r="AN178" s="63"/>
      <c r="AO178" s="63"/>
      <c r="AP178" s="228">
        <v>1224.3</v>
      </c>
      <c r="AQ178" s="228">
        <v>117887</v>
      </c>
      <c r="AR178" s="63"/>
      <c r="AS178" s="63"/>
      <c r="AT178" s="63"/>
      <c r="AU178" s="63"/>
      <c r="AV178" s="63"/>
      <c r="AW178" s="63"/>
      <c r="AX178" s="63"/>
      <c r="AY178" s="63"/>
      <c r="AZ178" s="63"/>
      <c r="BA178" s="228">
        <v>23.334299999999999</v>
      </c>
      <c r="BB178" s="228">
        <v>448.363</v>
      </c>
      <c r="BC178" s="228">
        <v>28.269100000000002</v>
      </c>
      <c r="BD178" s="228">
        <v>277.423</v>
      </c>
      <c r="BE178" s="228">
        <v>25.3141</v>
      </c>
      <c r="BF178" s="63"/>
      <c r="BG178" s="63"/>
      <c r="BH178" s="63"/>
      <c r="BI178" s="63"/>
      <c r="BJ178" s="63"/>
      <c r="BK178" s="63"/>
      <c r="BL178" s="63"/>
      <c r="BM178" s="63"/>
      <c r="BN178" s="63"/>
      <c r="BO178" s="63"/>
      <c r="BP178" s="63"/>
      <c r="BQ178" s="63"/>
      <c r="BR178" s="63"/>
      <c r="BS178" s="63"/>
      <c r="BT178" s="63"/>
      <c r="BU178" s="63"/>
      <c r="BV178" s="63"/>
      <c r="BW178" s="63"/>
      <c r="BX178" s="63"/>
      <c r="BY178" s="63"/>
      <c r="BZ178" s="63"/>
      <c r="CA178" s="63"/>
      <c r="CB178" s="63"/>
      <c r="CC178" s="63"/>
      <c r="CD178" s="63"/>
      <c r="CE178" s="63"/>
      <c r="CF178" s="63"/>
      <c r="CG178" s="63"/>
      <c r="CH178" s="63"/>
      <c r="CI178" s="63"/>
      <c r="CJ178" s="63"/>
      <c r="CK178" s="63"/>
      <c r="CL178" s="63"/>
      <c r="CM178" s="63"/>
      <c r="CN178" s="63"/>
      <c r="CO178" s="63"/>
      <c r="CP178" s="63"/>
      <c r="CQ178" s="63"/>
      <c r="CR178" s="63"/>
      <c r="CS178" s="63"/>
      <c r="CT178" s="63"/>
      <c r="CU178" s="63"/>
      <c r="CV178" s="63"/>
      <c r="CW178" s="63"/>
      <c r="CX178" s="63"/>
      <c r="CY178" s="63"/>
      <c r="CZ178" s="63"/>
      <c r="DA178" s="63"/>
      <c r="DB178" s="63"/>
      <c r="DC178" s="63"/>
      <c r="DD178" s="63"/>
      <c r="DE178" s="63"/>
    </row>
    <row r="179" spans="1:109" s="10" customFormat="1" ht="14">
      <c r="A179" s="10" t="s">
        <v>2443</v>
      </c>
      <c r="B179" s="226">
        <v>206</v>
      </c>
      <c r="C179" s="226" t="s">
        <v>3364</v>
      </c>
      <c r="D179" s="226" t="s">
        <v>3954</v>
      </c>
      <c r="E179" s="226"/>
      <c r="F179" s="226"/>
      <c r="G179" s="226"/>
      <c r="H179" s="226"/>
      <c r="I179" s="226"/>
      <c r="J179" s="226" t="s">
        <v>3792</v>
      </c>
      <c r="K179" s="226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228">
        <v>4135.6400000000003</v>
      </c>
      <c r="AN179" s="63"/>
      <c r="AO179" s="63"/>
      <c r="AP179" s="228">
        <v>1869.27</v>
      </c>
      <c r="AQ179" s="228">
        <v>102125</v>
      </c>
      <c r="AR179" s="63"/>
      <c r="AS179" s="63"/>
      <c r="AT179" s="63"/>
      <c r="AU179" s="63"/>
      <c r="AV179" s="63"/>
      <c r="AW179" s="63"/>
      <c r="AX179" s="63"/>
      <c r="AY179" s="63"/>
      <c r="AZ179" s="63"/>
      <c r="BA179" s="228">
        <v>6.2882100000000003</v>
      </c>
      <c r="BB179" s="228">
        <v>188.48599999999999</v>
      </c>
      <c r="BC179" s="228">
        <v>11.441000000000001</v>
      </c>
      <c r="BD179" s="228">
        <v>17.885100000000001</v>
      </c>
      <c r="BE179" s="228">
        <v>0.63226599999999999</v>
      </c>
      <c r="BF179" s="63"/>
      <c r="BG179" s="63"/>
      <c r="BH179" s="63"/>
      <c r="BI179" s="63"/>
      <c r="BJ179" s="63"/>
      <c r="BK179" s="63"/>
      <c r="BL179" s="63"/>
      <c r="BM179" s="63"/>
      <c r="BN179" s="63"/>
      <c r="BO179" s="63"/>
      <c r="BP179" s="63"/>
      <c r="BQ179" s="63"/>
      <c r="BR179" s="63"/>
      <c r="BS179" s="63"/>
      <c r="BT179" s="63"/>
      <c r="BU179" s="63"/>
      <c r="BV179" s="63"/>
      <c r="BW179" s="63"/>
      <c r="BX179" s="63"/>
      <c r="BY179" s="63"/>
      <c r="BZ179" s="63"/>
      <c r="CA179" s="63"/>
      <c r="CB179" s="63"/>
      <c r="CC179" s="63"/>
      <c r="CD179" s="63"/>
      <c r="CE179" s="63"/>
      <c r="CF179" s="63"/>
      <c r="CG179" s="63"/>
      <c r="CH179" s="63"/>
      <c r="CI179" s="63"/>
      <c r="CJ179" s="63"/>
      <c r="CK179" s="63"/>
      <c r="CL179" s="63"/>
      <c r="CM179" s="63"/>
      <c r="CN179" s="63"/>
      <c r="CO179" s="63"/>
      <c r="CP179" s="63"/>
      <c r="CQ179" s="63"/>
      <c r="CR179" s="63"/>
      <c r="CS179" s="63"/>
      <c r="CT179" s="63"/>
      <c r="CU179" s="63"/>
      <c r="CV179" s="63"/>
      <c r="CW179" s="63"/>
      <c r="CX179" s="63"/>
      <c r="CY179" s="63"/>
      <c r="CZ179" s="63"/>
      <c r="DA179" s="63"/>
      <c r="DB179" s="63"/>
      <c r="DC179" s="63"/>
      <c r="DD179" s="63"/>
      <c r="DE179" s="63"/>
    </row>
    <row r="180" spans="1:109" s="10" customFormat="1" ht="14">
      <c r="A180" s="10" t="s">
        <v>2443</v>
      </c>
      <c r="B180" s="226">
        <v>208</v>
      </c>
      <c r="C180" s="226" t="s">
        <v>3365</v>
      </c>
      <c r="D180" s="226" t="s">
        <v>3954</v>
      </c>
      <c r="E180" s="226"/>
      <c r="F180" s="226"/>
      <c r="G180" s="226"/>
      <c r="H180" s="226"/>
      <c r="I180" s="226"/>
      <c r="J180" s="226" t="s">
        <v>3792</v>
      </c>
      <c r="K180" s="226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228">
        <v>17542.400000000001</v>
      </c>
      <c r="AN180" s="63"/>
      <c r="AO180" s="63"/>
      <c r="AP180" s="228">
        <v>1016.27</v>
      </c>
      <c r="AQ180" s="228">
        <v>87502.5</v>
      </c>
      <c r="AR180" s="63"/>
      <c r="AS180" s="63"/>
      <c r="AT180" s="63"/>
      <c r="AU180" s="63"/>
      <c r="AV180" s="63"/>
      <c r="AW180" s="63"/>
      <c r="AX180" s="63"/>
      <c r="AY180" s="63"/>
      <c r="AZ180" s="63"/>
      <c r="BA180" s="228">
        <v>37.151000000000003</v>
      </c>
      <c r="BB180" s="228">
        <v>718.28099999999995</v>
      </c>
      <c r="BC180" s="228">
        <v>39.038600000000002</v>
      </c>
      <c r="BD180" s="228">
        <v>384.416</v>
      </c>
      <c r="BE180" s="228">
        <v>41.925199999999997</v>
      </c>
      <c r="BF180" s="63"/>
      <c r="BG180" s="63"/>
      <c r="BH180" s="63"/>
      <c r="BI180" s="63"/>
      <c r="BJ180" s="63"/>
      <c r="BK180" s="63"/>
      <c r="BL180" s="63"/>
      <c r="BM180" s="63"/>
      <c r="BN180" s="63"/>
      <c r="BO180" s="63"/>
      <c r="BP180" s="63"/>
      <c r="BQ180" s="63"/>
      <c r="BR180" s="63"/>
      <c r="BS180" s="63"/>
      <c r="BT180" s="63"/>
      <c r="BU180" s="63"/>
      <c r="BV180" s="63"/>
      <c r="BW180" s="63"/>
      <c r="BX180" s="63"/>
      <c r="BY180" s="63"/>
      <c r="BZ180" s="63"/>
      <c r="CA180" s="63"/>
      <c r="CB180" s="63"/>
      <c r="CC180" s="63"/>
      <c r="CD180" s="63"/>
      <c r="CE180" s="63"/>
      <c r="CF180" s="63"/>
      <c r="CG180" s="63"/>
      <c r="CH180" s="63"/>
      <c r="CI180" s="63"/>
      <c r="CJ180" s="63"/>
      <c r="CK180" s="63"/>
      <c r="CL180" s="63"/>
      <c r="CM180" s="63"/>
      <c r="CN180" s="63"/>
      <c r="CO180" s="63"/>
      <c r="CP180" s="63"/>
      <c r="CQ180" s="63"/>
      <c r="CR180" s="63"/>
      <c r="CS180" s="63"/>
      <c r="CT180" s="63"/>
      <c r="CU180" s="63"/>
      <c r="CV180" s="63"/>
      <c r="CW180" s="63"/>
      <c r="CX180" s="63"/>
      <c r="CY180" s="63"/>
      <c r="CZ180" s="63"/>
      <c r="DA180" s="63"/>
      <c r="DB180" s="63"/>
      <c r="DC180" s="63"/>
      <c r="DD180" s="63"/>
      <c r="DE180" s="63"/>
    </row>
    <row r="181" spans="1:109" s="10" customFormat="1" ht="14">
      <c r="A181" s="10" t="s">
        <v>2443</v>
      </c>
      <c r="B181" s="226">
        <v>210</v>
      </c>
      <c r="C181" s="226" t="s">
        <v>3366</v>
      </c>
      <c r="D181" s="226" t="s">
        <v>3954</v>
      </c>
      <c r="E181" s="226"/>
      <c r="F181" s="226"/>
      <c r="G181" s="226"/>
      <c r="H181" s="226"/>
      <c r="I181" s="226"/>
      <c r="J181" s="226" t="s">
        <v>3792</v>
      </c>
      <c r="K181" s="226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228">
        <v>24639.7</v>
      </c>
      <c r="AN181" s="63"/>
      <c r="AO181" s="63"/>
      <c r="AP181" s="228">
        <v>1110.77</v>
      </c>
      <c r="AQ181" s="228">
        <v>103271</v>
      </c>
      <c r="AR181" s="63"/>
      <c r="AS181" s="63"/>
      <c r="AT181" s="63"/>
      <c r="AU181" s="63"/>
      <c r="AV181" s="63"/>
      <c r="AW181" s="63"/>
      <c r="AX181" s="63"/>
      <c r="AY181" s="63"/>
      <c r="AZ181" s="63"/>
      <c r="BA181" s="228">
        <v>32.373699999999999</v>
      </c>
      <c r="BB181" s="228">
        <v>776.69100000000003</v>
      </c>
      <c r="BC181" s="228">
        <v>37.296900000000001</v>
      </c>
      <c r="BD181" s="228">
        <v>350.50599999999997</v>
      </c>
      <c r="BE181" s="228">
        <v>42.078099999999999</v>
      </c>
      <c r="BF181" s="63"/>
      <c r="BG181" s="63"/>
      <c r="BH181" s="63"/>
      <c r="BI181" s="63"/>
      <c r="BJ181" s="63"/>
      <c r="BK181" s="63"/>
      <c r="BL181" s="63"/>
      <c r="BM181" s="63"/>
      <c r="BN181" s="63"/>
      <c r="BO181" s="63"/>
      <c r="BP181" s="63"/>
      <c r="BQ181" s="63"/>
      <c r="BR181" s="63"/>
      <c r="BS181" s="63"/>
      <c r="BT181" s="63"/>
      <c r="BU181" s="63"/>
      <c r="BV181" s="63"/>
      <c r="BW181" s="63"/>
      <c r="BX181" s="63"/>
      <c r="BY181" s="63"/>
      <c r="BZ181" s="63"/>
      <c r="CA181" s="63"/>
      <c r="CB181" s="63"/>
      <c r="CC181" s="63"/>
      <c r="CD181" s="63"/>
      <c r="CE181" s="63"/>
      <c r="CF181" s="63"/>
      <c r="CG181" s="63"/>
      <c r="CH181" s="63"/>
      <c r="CI181" s="63"/>
      <c r="CJ181" s="63"/>
      <c r="CK181" s="63"/>
      <c r="CL181" s="63"/>
      <c r="CM181" s="63"/>
      <c r="CN181" s="63"/>
      <c r="CO181" s="63"/>
      <c r="CP181" s="63"/>
      <c r="CQ181" s="63"/>
      <c r="CR181" s="63"/>
      <c r="CS181" s="63"/>
      <c r="CT181" s="63"/>
      <c r="CU181" s="63"/>
      <c r="CV181" s="63"/>
      <c r="CW181" s="63"/>
      <c r="CX181" s="63"/>
      <c r="CY181" s="63"/>
      <c r="CZ181" s="63"/>
      <c r="DA181" s="63"/>
      <c r="DB181" s="63"/>
      <c r="DC181" s="63"/>
      <c r="DD181" s="63"/>
      <c r="DE181" s="63"/>
    </row>
    <row r="182" spans="1:109" s="10" customFormat="1" ht="14">
      <c r="A182" s="10" t="s">
        <v>2443</v>
      </c>
      <c r="B182" s="226">
        <v>211</v>
      </c>
      <c r="C182" s="226" t="s">
        <v>3367</v>
      </c>
      <c r="D182" s="226" t="s">
        <v>3954</v>
      </c>
      <c r="E182" s="226"/>
      <c r="F182" s="226"/>
      <c r="G182" s="226"/>
      <c r="H182" s="226"/>
      <c r="I182" s="226"/>
      <c r="J182" s="226" t="s">
        <v>3792</v>
      </c>
      <c r="K182" s="226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228">
        <v>19219.099999999999</v>
      </c>
      <c r="AN182" s="63"/>
      <c r="AO182" s="63"/>
      <c r="AP182" s="228">
        <v>1139.95</v>
      </c>
      <c r="AQ182" s="228">
        <v>109125</v>
      </c>
      <c r="AR182" s="63"/>
      <c r="AS182" s="63"/>
      <c r="AT182" s="63"/>
      <c r="AU182" s="63"/>
      <c r="AV182" s="63"/>
      <c r="AW182" s="63"/>
      <c r="AX182" s="63"/>
      <c r="AY182" s="63"/>
      <c r="AZ182" s="63"/>
      <c r="BA182" s="228">
        <v>44.093000000000004</v>
      </c>
      <c r="BB182" s="228">
        <v>766.13400000000001</v>
      </c>
      <c r="BC182" s="228">
        <v>39.155299999999997</v>
      </c>
      <c r="BD182" s="228">
        <v>357.67700000000002</v>
      </c>
      <c r="BE182" s="228">
        <v>40.4236</v>
      </c>
      <c r="BF182" s="63"/>
      <c r="BG182" s="63"/>
      <c r="BH182" s="63"/>
      <c r="BI182" s="63"/>
      <c r="BJ182" s="63"/>
      <c r="BK182" s="63"/>
      <c r="BL182" s="63"/>
      <c r="BM182" s="63"/>
      <c r="BN182" s="63"/>
      <c r="BO182" s="63"/>
      <c r="BP182" s="63"/>
      <c r="BQ182" s="63"/>
      <c r="BR182" s="63"/>
      <c r="BS182" s="63"/>
      <c r="BT182" s="63"/>
      <c r="BU182" s="63"/>
      <c r="BV182" s="63"/>
      <c r="BW182" s="63"/>
      <c r="BX182" s="63"/>
      <c r="BY182" s="63"/>
      <c r="BZ182" s="63"/>
      <c r="CA182" s="63"/>
      <c r="CB182" s="63"/>
      <c r="CC182" s="63"/>
      <c r="CD182" s="63"/>
      <c r="CE182" s="63"/>
      <c r="CF182" s="63"/>
      <c r="CG182" s="63"/>
      <c r="CH182" s="63"/>
      <c r="CI182" s="63"/>
      <c r="CJ182" s="63"/>
      <c r="CK182" s="63"/>
      <c r="CL182" s="63"/>
      <c r="CM182" s="63"/>
      <c r="CN182" s="63"/>
      <c r="CO182" s="63"/>
      <c r="CP182" s="63"/>
      <c r="CQ182" s="63"/>
      <c r="CR182" s="63"/>
      <c r="CS182" s="63"/>
      <c r="CT182" s="63"/>
      <c r="CU182" s="63"/>
      <c r="CV182" s="63"/>
      <c r="CW182" s="63"/>
      <c r="CX182" s="63"/>
      <c r="CY182" s="63"/>
      <c r="CZ182" s="63"/>
      <c r="DA182" s="63"/>
      <c r="DB182" s="63"/>
      <c r="DC182" s="63"/>
      <c r="DD182" s="63"/>
      <c r="DE182" s="63"/>
    </row>
    <row r="183" spans="1:109" s="10" customFormat="1" ht="14">
      <c r="A183" s="10" t="s">
        <v>2443</v>
      </c>
      <c r="B183" s="226">
        <v>212</v>
      </c>
      <c r="C183" s="226" t="s">
        <v>3368</v>
      </c>
      <c r="D183" s="226" t="s">
        <v>3954</v>
      </c>
      <c r="E183" s="226"/>
      <c r="F183" s="226"/>
      <c r="G183" s="226"/>
      <c r="H183" s="226"/>
      <c r="I183" s="226"/>
      <c r="J183" s="226" t="s">
        <v>3792</v>
      </c>
      <c r="K183" s="226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228">
        <v>18801.900000000001</v>
      </c>
      <c r="AN183" s="63"/>
      <c r="AO183" s="63"/>
      <c r="AP183" s="228">
        <v>999.64</v>
      </c>
      <c r="AQ183" s="228">
        <v>108667</v>
      </c>
      <c r="AR183" s="63"/>
      <c r="AS183" s="63"/>
      <c r="AT183" s="63"/>
      <c r="AU183" s="63"/>
      <c r="AV183" s="63"/>
      <c r="AW183" s="63"/>
      <c r="AX183" s="63"/>
      <c r="AY183" s="63"/>
      <c r="AZ183" s="63"/>
      <c r="BA183" s="228">
        <v>52.032299999999999</v>
      </c>
      <c r="BB183" s="228">
        <v>625.30999999999995</v>
      </c>
      <c r="BC183" s="228">
        <v>36.656100000000002</v>
      </c>
      <c r="BD183" s="228">
        <v>379.42599999999999</v>
      </c>
      <c r="BE183" s="228">
        <v>39.962200000000003</v>
      </c>
      <c r="BF183" s="63"/>
      <c r="BG183" s="63"/>
      <c r="BH183" s="63"/>
      <c r="BI183" s="63"/>
      <c r="BJ183" s="63"/>
      <c r="BK183" s="63"/>
      <c r="BL183" s="63"/>
      <c r="BM183" s="63"/>
      <c r="BN183" s="63"/>
      <c r="BO183" s="63"/>
      <c r="BP183" s="63"/>
      <c r="BQ183" s="63"/>
      <c r="BR183" s="63"/>
      <c r="BS183" s="63"/>
      <c r="BT183" s="63"/>
      <c r="BU183" s="63"/>
      <c r="BV183" s="63"/>
      <c r="BW183" s="63"/>
      <c r="BX183" s="63"/>
      <c r="BY183" s="63"/>
      <c r="BZ183" s="63"/>
      <c r="CA183" s="63"/>
      <c r="CB183" s="63"/>
      <c r="CC183" s="63"/>
      <c r="CD183" s="63"/>
      <c r="CE183" s="63"/>
      <c r="CF183" s="63"/>
      <c r="CG183" s="63"/>
      <c r="CH183" s="63"/>
      <c r="CI183" s="63"/>
      <c r="CJ183" s="63"/>
      <c r="CK183" s="63"/>
      <c r="CL183" s="63"/>
      <c r="CM183" s="63"/>
      <c r="CN183" s="63"/>
      <c r="CO183" s="63"/>
      <c r="CP183" s="63"/>
      <c r="CQ183" s="63"/>
      <c r="CR183" s="63"/>
      <c r="CS183" s="63"/>
      <c r="CT183" s="63"/>
      <c r="CU183" s="63"/>
      <c r="CV183" s="63"/>
      <c r="CW183" s="63"/>
      <c r="CX183" s="63"/>
      <c r="CY183" s="63"/>
      <c r="CZ183" s="63"/>
      <c r="DA183" s="63"/>
      <c r="DB183" s="63"/>
      <c r="DC183" s="63"/>
      <c r="DD183" s="63"/>
      <c r="DE183" s="63"/>
    </row>
    <row r="184" spans="1:109" s="10" customFormat="1" ht="14">
      <c r="A184" s="10" t="s">
        <v>2443</v>
      </c>
      <c r="B184" s="226">
        <v>213</v>
      </c>
      <c r="C184" s="226" t="s">
        <v>3369</v>
      </c>
      <c r="D184" s="226" t="s">
        <v>3954</v>
      </c>
      <c r="E184" s="226"/>
      <c r="F184" s="226"/>
      <c r="G184" s="226"/>
      <c r="H184" s="226"/>
      <c r="I184" s="226"/>
      <c r="J184" s="226" t="s">
        <v>3792</v>
      </c>
      <c r="K184" s="226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228">
        <v>5065.3</v>
      </c>
      <c r="AN184" s="63"/>
      <c r="AO184" s="63"/>
      <c r="AP184" s="228">
        <v>1788.87</v>
      </c>
      <c r="AQ184" s="228">
        <v>133750</v>
      </c>
      <c r="AR184" s="63"/>
      <c r="AS184" s="63"/>
      <c r="AT184" s="63"/>
      <c r="AU184" s="63"/>
      <c r="AV184" s="63"/>
      <c r="AW184" s="63"/>
      <c r="AX184" s="63"/>
      <c r="AY184" s="63"/>
      <c r="AZ184" s="63"/>
      <c r="BA184" s="228">
        <v>4.1947000000000001</v>
      </c>
      <c r="BB184" s="228">
        <v>241.84899999999999</v>
      </c>
      <c r="BC184" s="228">
        <v>20.141200000000001</v>
      </c>
      <c r="BD184" s="228">
        <v>26.740600000000001</v>
      </c>
      <c r="BE184" s="228">
        <v>1.30646</v>
      </c>
      <c r="BF184" s="63"/>
      <c r="BG184" s="63"/>
      <c r="BH184" s="63"/>
      <c r="BI184" s="63"/>
      <c r="BJ184" s="63"/>
      <c r="BK184" s="63"/>
      <c r="BL184" s="63"/>
      <c r="BM184" s="63"/>
      <c r="BN184" s="63"/>
      <c r="BO184" s="63"/>
      <c r="BP184" s="63"/>
      <c r="BQ184" s="63"/>
      <c r="BR184" s="63"/>
      <c r="BS184" s="63"/>
      <c r="BT184" s="63"/>
      <c r="BU184" s="63"/>
      <c r="BV184" s="63"/>
      <c r="BW184" s="63"/>
      <c r="BX184" s="63"/>
      <c r="BY184" s="63"/>
      <c r="BZ184" s="63"/>
      <c r="CA184" s="63"/>
      <c r="CB184" s="63"/>
      <c r="CC184" s="63"/>
      <c r="CD184" s="63"/>
      <c r="CE184" s="63"/>
      <c r="CF184" s="63"/>
      <c r="CG184" s="63"/>
      <c r="CH184" s="63"/>
      <c r="CI184" s="63"/>
      <c r="CJ184" s="63"/>
      <c r="CK184" s="63"/>
      <c r="CL184" s="63"/>
      <c r="CM184" s="63"/>
      <c r="CN184" s="63"/>
      <c r="CO184" s="63"/>
      <c r="CP184" s="63"/>
      <c r="CQ184" s="63"/>
      <c r="CR184" s="63"/>
      <c r="CS184" s="63"/>
      <c r="CT184" s="63"/>
      <c r="CU184" s="63"/>
      <c r="CV184" s="63"/>
      <c r="CW184" s="63"/>
      <c r="CX184" s="63"/>
      <c r="CY184" s="63"/>
      <c r="CZ184" s="63"/>
      <c r="DA184" s="63"/>
      <c r="DB184" s="63"/>
      <c r="DC184" s="63"/>
      <c r="DD184" s="63"/>
      <c r="DE184" s="63"/>
    </row>
    <row r="185" spans="1:109" s="10" customFormat="1" ht="14">
      <c r="A185" s="10" t="s">
        <v>2443</v>
      </c>
      <c r="B185" s="226">
        <v>214</v>
      </c>
      <c r="C185" s="226" t="s">
        <v>3370</v>
      </c>
      <c r="D185" s="226" t="s">
        <v>3954</v>
      </c>
      <c r="E185" s="226"/>
      <c r="F185" s="226"/>
      <c r="G185" s="226"/>
      <c r="H185" s="226"/>
      <c r="I185" s="226"/>
      <c r="J185" s="226" t="s">
        <v>3792</v>
      </c>
      <c r="K185" s="226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228">
        <v>19311.8</v>
      </c>
      <c r="AN185" s="63"/>
      <c r="AO185" s="63"/>
      <c r="AP185" s="228">
        <v>733.32500000000005</v>
      </c>
      <c r="AQ185" s="228">
        <v>99837.4</v>
      </c>
      <c r="AR185" s="63"/>
      <c r="AS185" s="63"/>
      <c r="AT185" s="63"/>
      <c r="AU185" s="63"/>
      <c r="AV185" s="63"/>
      <c r="AW185" s="63"/>
      <c r="AX185" s="63"/>
      <c r="AY185" s="63"/>
      <c r="AZ185" s="63"/>
      <c r="BA185" s="228">
        <v>34.478499999999997</v>
      </c>
      <c r="BB185" s="228">
        <v>765.91</v>
      </c>
      <c r="BC185" s="228">
        <v>38.093699999999998</v>
      </c>
      <c r="BD185" s="228">
        <v>363.74599999999998</v>
      </c>
      <c r="BE185" s="228">
        <v>40.267600000000002</v>
      </c>
      <c r="BF185" s="63"/>
      <c r="BG185" s="63"/>
      <c r="BH185" s="63"/>
      <c r="BI185" s="63"/>
      <c r="BJ185" s="63"/>
      <c r="BK185" s="63"/>
      <c r="BL185" s="63"/>
      <c r="BM185" s="63"/>
      <c r="BN185" s="63"/>
      <c r="BO185" s="63"/>
      <c r="BP185" s="63"/>
      <c r="BQ185" s="63"/>
      <c r="BR185" s="63"/>
      <c r="BS185" s="63"/>
      <c r="BT185" s="63"/>
      <c r="BU185" s="63"/>
      <c r="BV185" s="63"/>
      <c r="BW185" s="63"/>
      <c r="BX185" s="63"/>
      <c r="BY185" s="63"/>
      <c r="BZ185" s="63"/>
      <c r="CA185" s="63"/>
      <c r="CB185" s="63"/>
      <c r="CC185" s="63"/>
      <c r="CD185" s="63"/>
      <c r="CE185" s="63"/>
      <c r="CF185" s="63"/>
      <c r="CG185" s="63"/>
      <c r="CH185" s="63"/>
      <c r="CI185" s="63"/>
      <c r="CJ185" s="63"/>
      <c r="CK185" s="63"/>
      <c r="CL185" s="63"/>
      <c r="CM185" s="63"/>
      <c r="CN185" s="63"/>
      <c r="CO185" s="63"/>
      <c r="CP185" s="63"/>
      <c r="CQ185" s="63"/>
      <c r="CR185" s="63"/>
      <c r="CS185" s="63"/>
      <c r="CT185" s="63"/>
      <c r="CU185" s="63"/>
      <c r="CV185" s="63"/>
      <c r="CW185" s="63"/>
      <c r="CX185" s="63"/>
      <c r="CY185" s="63"/>
      <c r="CZ185" s="63"/>
      <c r="DA185" s="63"/>
      <c r="DB185" s="63"/>
      <c r="DC185" s="63"/>
      <c r="DD185" s="63"/>
      <c r="DE185" s="63"/>
    </row>
    <row r="186" spans="1:109" s="10" customFormat="1" ht="14">
      <c r="A186" s="10" t="s">
        <v>2443</v>
      </c>
      <c r="B186" s="226">
        <v>215</v>
      </c>
      <c r="C186" s="226" t="s">
        <v>3371</v>
      </c>
      <c r="D186" s="226" t="s">
        <v>3954</v>
      </c>
      <c r="E186" s="226"/>
      <c r="F186" s="226"/>
      <c r="G186" s="226"/>
      <c r="H186" s="226"/>
      <c r="I186" s="226"/>
      <c r="J186" s="226" t="s">
        <v>3792</v>
      </c>
      <c r="K186" s="226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228">
        <v>19639.400000000001</v>
      </c>
      <c r="AN186" s="63"/>
      <c r="AO186" s="63"/>
      <c r="AP186" s="228">
        <v>993.35199999999998</v>
      </c>
      <c r="AQ186" s="228">
        <v>98172.4</v>
      </c>
      <c r="AR186" s="63"/>
      <c r="AS186" s="63"/>
      <c r="AT186" s="63"/>
      <c r="AU186" s="63"/>
      <c r="AV186" s="63"/>
      <c r="AW186" s="63"/>
      <c r="AX186" s="63"/>
      <c r="AY186" s="63"/>
      <c r="AZ186" s="63"/>
      <c r="BA186" s="228">
        <v>50.497500000000002</v>
      </c>
      <c r="BB186" s="228">
        <v>927.76800000000003</v>
      </c>
      <c r="BC186" s="228">
        <v>39.5518</v>
      </c>
      <c r="BD186" s="228">
        <v>338.255</v>
      </c>
      <c r="BE186" s="228">
        <v>39.538499999999999</v>
      </c>
      <c r="BF186" s="63"/>
      <c r="BG186" s="63"/>
      <c r="BH186" s="63"/>
      <c r="BI186" s="63"/>
      <c r="BJ186" s="63"/>
      <c r="BK186" s="63"/>
      <c r="BL186" s="63"/>
      <c r="BM186" s="63"/>
      <c r="BN186" s="63"/>
      <c r="BO186" s="63"/>
      <c r="BP186" s="63"/>
      <c r="BQ186" s="63"/>
      <c r="BR186" s="63"/>
      <c r="BS186" s="63"/>
      <c r="BT186" s="63"/>
      <c r="BU186" s="63"/>
      <c r="BV186" s="63"/>
      <c r="BW186" s="63"/>
      <c r="BX186" s="63"/>
      <c r="BY186" s="63"/>
      <c r="BZ186" s="63"/>
      <c r="CA186" s="63"/>
      <c r="CB186" s="63"/>
      <c r="CC186" s="63"/>
      <c r="CD186" s="63"/>
      <c r="CE186" s="63"/>
      <c r="CF186" s="63"/>
      <c r="CG186" s="63"/>
      <c r="CH186" s="63"/>
      <c r="CI186" s="63"/>
      <c r="CJ186" s="63"/>
      <c r="CK186" s="63"/>
      <c r="CL186" s="63"/>
      <c r="CM186" s="63"/>
      <c r="CN186" s="63"/>
      <c r="CO186" s="63"/>
      <c r="CP186" s="63"/>
      <c r="CQ186" s="63"/>
      <c r="CR186" s="63"/>
      <c r="CS186" s="63"/>
      <c r="CT186" s="63"/>
      <c r="CU186" s="63"/>
      <c r="CV186" s="63"/>
      <c r="CW186" s="63"/>
      <c r="CX186" s="63"/>
      <c r="CY186" s="63"/>
      <c r="CZ186" s="63"/>
      <c r="DA186" s="63"/>
      <c r="DB186" s="63"/>
      <c r="DC186" s="63"/>
      <c r="DD186" s="63"/>
      <c r="DE186" s="63"/>
    </row>
    <row r="187" spans="1:109" s="10" customFormat="1" ht="14">
      <c r="A187" s="10" t="s">
        <v>2443</v>
      </c>
      <c r="B187" s="226">
        <v>216</v>
      </c>
      <c r="C187" s="226" t="s">
        <v>3372</v>
      </c>
      <c r="D187" s="226" t="s">
        <v>3954</v>
      </c>
      <c r="E187" s="226"/>
      <c r="F187" s="226"/>
      <c r="G187" s="226"/>
      <c r="H187" s="226"/>
      <c r="I187" s="226"/>
      <c r="J187" s="226" t="s">
        <v>3792</v>
      </c>
      <c r="K187" s="226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228">
        <v>7939.78</v>
      </c>
      <c r="AN187" s="63"/>
      <c r="AO187" s="63"/>
      <c r="AP187" s="228">
        <v>1695.27</v>
      </c>
      <c r="AQ187" s="228">
        <v>111658</v>
      </c>
      <c r="AR187" s="63"/>
      <c r="AS187" s="63"/>
      <c r="AT187" s="63"/>
      <c r="AU187" s="63"/>
      <c r="AV187" s="63"/>
      <c r="AW187" s="63"/>
      <c r="AX187" s="63"/>
      <c r="AY187" s="63"/>
      <c r="AZ187" s="63"/>
      <c r="BA187" s="228">
        <v>3.9483100000000002</v>
      </c>
      <c r="BB187" s="228">
        <v>268.20800000000003</v>
      </c>
      <c r="BC187" s="228">
        <v>24.037700000000001</v>
      </c>
      <c r="BD187" s="228">
        <v>94.699200000000005</v>
      </c>
      <c r="BE187" s="228">
        <v>2.8971300000000002</v>
      </c>
      <c r="BF187" s="63"/>
      <c r="BG187" s="63"/>
      <c r="BH187" s="63"/>
      <c r="BI187" s="63"/>
      <c r="BJ187" s="63"/>
      <c r="BK187" s="63"/>
      <c r="BL187" s="63"/>
      <c r="BM187" s="63"/>
      <c r="BN187" s="63"/>
      <c r="BO187" s="63"/>
      <c r="BP187" s="63"/>
      <c r="BQ187" s="63"/>
      <c r="BR187" s="63"/>
      <c r="BS187" s="63"/>
      <c r="BT187" s="63"/>
      <c r="BU187" s="63"/>
      <c r="BV187" s="63"/>
      <c r="BW187" s="63"/>
      <c r="BX187" s="63"/>
      <c r="BY187" s="63"/>
      <c r="BZ187" s="63"/>
      <c r="CA187" s="63"/>
      <c r="CB187" s="63"/>
      <c r="CC187" s="63"/>
      <c r="CD187" s="63"/>
      <c r="CE187" s="63"/>
      <c r="CF187" s="63"/>
      <c r="CG187" s="63"/>
      <c r="CH187" s="63"/>
      <c r="CI187" s="63"/>
      <c r="CJ187" s="63"/>
      <c r="CK187" s="63"/>
      <c r="CL187" s="63"/>
      <c r="CM187" s="63"/>
      <c r="CN187" s="63"/>
      <c r="CO187" s="63"/>
      <c r="CP187" s="63"/>
      <c r="CQ187" s="63"/>
      <c r="CR187" s="63"/>
      <c r="CS187" s="63"/>
      <c r="CT187" s="63"/>
      <c r="CU187" s="63"/>
      <c r="CV187" s="63"/>
      <c r="CW187" s="63"/>
      <c r="CX187" s="63"/>
      <c r="CY187" s="63"/>
      <c r="CZ187" s="63"/>
      <c r="DA187" s="63"/>
      <c r="DB187" s="63"/>
      <c r="DC187" s="63"/>
      <c r="DD187" s="63"/>
      <c r="DE187" s="63"/>
    </row>
    <row r="188" spans="1:109" s="10" customFormat="1" ht="14">
      <c r="A188" s="10" t="s">
        <v>2443</v>
      </c>
      <c r="B188" s="226">
        <v>217</v>
      </c>
      <c r="C188" s="226" t="s">
        <v>3373</v>
      </c>
      <c r="D188" s="226" t="s">
        <v>3954</v>
      </c>
      <c r="E188" s="226"/>
      <c r="F188" s="226"/>
      <c r="G188" s="226"/>
      <c r="H188" s="226"/>
      <c r="I188" s="226"/>
      <c r="J188" s="226" t="s">
        <v>3792</v>
      </c>
      <c r="K188" s="226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228">
        <v>4543.76</v>
      </c>
      <c r="AN188" s="63"/>
      <c r="AO188" s="63"/>
      <c r="AP188" s="228">
        <v>1816.25</v>
      </c>
      <c r="AQ188" s="228">
        <v>138603</v>
      </c>
      <c r="AR188" s="63"/>
      <c r="AS188" s="63"/>
      <c r="AT188" s="63"/>
      <c r="AU188" s="63"/>
      <c r="AV188" s="63"/>
      <c r="AW188" s="63"/>
      <c r="AX188" s="63"/>
      <c r="AY188" s="63"/>
      <c r="AZ188" s="63"/>
      <c r="BA188" s="228">
        <v>8.3811</v>
      </c>
      <c r="BB188" s="228">
        <v>188.732</v>
      </c>
      <c r="BC188" s="228">
        <v>15.355600000000001</v>
      </c>
      <c r="BD188" s="228">
        <v>21.596699999999998</v>
      </c>
      <c r="BE188" s="228">
        <v>0.79148499999999999</v>
      </c>
      <c r="BF188" s="63"/>
      <c r="BG188" s="63"/>
      <c r="BH188" s="63"/>
      <c r="BI188" s="63"/>
      <c r="BJ188" s="63"/>
      <c r="BK188" s="63"/>
      <c r="BL188" s="63"/>
      <c r="BM188" s="63"/>
      <c r="BN188" s="63"/>
      <c r="BO188" s="63"/>
      <c r="BP188" s="63"/>
      <c r="BQ188" s="63"/>
      <c r="BR188" s="63"/>
      <c r="BS188" s="63"/>
      <c r="BT188" s="63"/>
      <c r="BU188" s="63"/>
      <c r="BV188" s="63"/>
      <c r="BW188" s="63"/>
      <c r="BX188" s="63"/>
      <c r="BY188" s="63"/>
      <c r="BZ188" s="63"/>
      <c r="CA188" s="63"/>
      <c r="CB188" s="63"/>
      <c r="CC188" s="63"/>
      <c r="CD188" s="63"/>
      <c r="CE188" s="63"/>
      <c r="CF188" s="63"/>
      <c r="CG188" s="63"/>
      <c r="CH188" s="63"/>
      <c r="CI188" s="63"/>
      <c r="CJ188" s="63"/>
      <c r="CK188" s="63"/>
      <c r="CL188" s="63"/>
      <c r="CM188" s="63"/>
      <c r="CN188" s="63"/>
      <c r="CO188" s="63"/>
      <c r="CP188" s="63"/>
      <c r="CQ188" s="63"/>
      <c r="CR188" s="63"/>
      <c r="CS188" s="63"/>
      <c r="CT188" s="63"/>
      <c r="CU188" s="63"/>
      <c r="CV188" s="63"/>
      <c r="CW188" s="63"/>
      <c r="CX188" s="63"/>
      <c r="CY188" s="63"/>
      <c r="CZ188" s="63"/>
      <c r="DA188" s="63"/>
      <c r="DB188" s="63"/>
      <c r="DC188" s="63"/>
      <c r="DD188" s="63"/>
      <c r="DE188" s="63"/>
    </row>
    <row r="189" spans="1:109" s="10" customFormat="1" ht="14">
      <c r="A189" s="10" t="s">
        <v>2443</v>
      </c>
      <c r="B189" s="226">
        <v>218</v>
      </c>
      <c r="C189" s="226" t="s">
        <v>3374</v>
      </c>
      <c r="D189" s="226" t="s">
        <v>3954</v>
      </c>
      <c r="E189" s="226"/>
      <c r="F189" s="226"/>
      <c r="G189" s="226"/>
      <c r="H189" s="226"/>
      <c r="I189" s="226"/>
      <c r="J189" s="226" t="s">
        <v>3792</v>
      </c>
      <c r="K189" s="226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228">
        <v>4685.55</v>
      </c>
      <c r="AN189" s="63"/>
      <c r="AO189" s="63"/>
      <c r="AP189" s="228">
        <v>1781.39</v>
      </c>
      <c r="AQ189" s="228">
        <v>133965</v>
      </c>
      <c r="AR189" s="63"/>
      <c r="AS189" s="63"/>
      <c r="AT189" s="63"/>
      <c r="AU189" s="63"/>
      <c r="AV189" s="63"/>
      <c r="AW189" s="63"/>
      <c r="AX189" s="63"/>
      <c r="AY189" s="63"/>
      <c r="AZ189" s="63"/>
      <c r="BA189" s="228">
        <v>6.3280000000000003</v>
      </c>
      <c r="BB189" s="228">
        <v>221.39699999999999</v>
      </c>
      <c r="BC189" s="228">
        <v>18.1813</v>
      </c>
      <c r="BD189" s="228">
        <v>21.940899999999999</v>
      </c>
      <c r="BE189" s="228">
        <v>0.88178100000000004</v>
      </c>
      <c r="BF189" s="63"/>
      <c r="BG189" s="63"/>
      <c r="BH189" s="63"/>
      <c r="BI189" s="63"/>
      <c r="BJ189" s="63"/>
      <c r="BK189" s="63"/>
      <c r="BL189" s="63"/>
      <c r="BM189" s="63"/>
      <c r="BN189" s="63"/>
      <c r="BO189" s="63"/>
      <c r="BP189" s="63"/>
      <c r="BQ189" s="63"/>
      <c r="BR189" s="63"/>
      <c r="BS189" s="63"/>
      <c r="BT189" s="63"/>
      <c r="BU189" s="63"/>
      <c r="BV189" s="63"/>
      <c r="BW189" s="63"/>
      <c r="BX189" s="63"/>
      <c r="BY189" s="63"/>
      <c r="BZ189" s="63"/>
      <c r="CA189" s="63"/>
      <c r="CB189" s="63"/>
      <c r="CC189" s="63"/>
      <c r="CD189" s="63"/>
      <c r="CE189" s="63"/>
      <c r="CF189" s="63"/>
      <c r="CG189" s="63"/>
      <c r="CH189" s="63"/>
      <c r="CI189" s="63"/>
      <c r="CJ189" s="63"/>
      <c r="CK189" s="63"/>
      <c r="CL189" s="63"/>
      <c r="CM189" s="63"/>
      <c r="CN189" s="63"/>
      <c r="CO189" s="63"/>
      <c r="CP189" s="63"/>
      <c r="CQ189" s="63"/>
      <c r="CR189" s="63"/>
      <c r="CS189" s="63"/>
      <c r="CT189" s="63"/>
      <c r="CU189" s="63"/>
      <c r="CV189" s="63"/>
      <c r="CW189" s="63"/>
      <c r="CX189" s="63"/>
      <c r="CY189" s="63"/>
      <c r="CZ189" s="63"/>
      <c r="DA189" s="63"/>
      <c r="DB189" s="63"/>
      <c r="DC189" s="63"/>
      <c r="DD189" s="63"/>
      <c r="DE189" s="63"/>
    </row>
    <row r="190" spans="1:109" s="10" customFormat="1" ht="14">
      <c r="A190" s="10" t="s">
        <v>2443</v>
      </c>
      <c r="B190" s="226">
        <v>219</v>
      </c>
      <c r="C190" s="226" t="s">
        <v>3375</v>
      </c>
      <c r="D190" s="226" t="s">
        <v>3954</v>
      </c>
      <c r="E190" s="226"/>
      <c r="F190" s="226"/>
      <c r="G190" s="226"/>
      <c r="H190" s="226"/>
      <c r="I190" s="226"/>
      <c r="J190" s="226" t="s">
        <v>3792</v>
      </c>
      <c r="K190" s="226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228">
        <v>4524.6400000000003</v>
      </c>
      <c r="AN190" s="63"/>
      <c r="AO190" s="63"/>
      <c r="AP190" s="228">
        <v>1862</v>
      </c>
      <c r="AQ190" s="228">
        <v>131792</v>
      </c>
      <c r="AR190" s="63"/>
      <c r="AS190" s="63"/>
      <c r="AT190" s="63"/>
      <c r="AU190" s="63"/>
      <c r="AV190" s="63"/>
      <c r="AW190" s="63"/>
      <c r="AX190" s="63"/>
      <c r="AY190" s="63"/>
      <c r="AZ190" s="63"/>
      <c r="BA190" s="228">
        <v>3.8307699999999998</v>
      </c>
      <c r="BB190" s="228">
        <v>246.58500000000001</v>
      </c>
      <c r="BC190" s="228">
        <v>19.497299999999999</v>
      </c>
      <c r="BD190" s="228">
        <v>23.640499999999999</v>
      </c>
      <c r="BE190" s="228">
        <v>-0.20568700000000001</v>
      </c>
      <c r="BF190" s="63"/>
      <c r="BG190" s="63"/>
      <c r="BH190" s="63"/>
      <c r="BI190" s="63"/>
      <c r="BJ190" s="63"/>
      <c r="BK190" s="63"/>
      <c r="BL190" s="63"/>
      <c r="BM190" s="63"/>
      <c r="BN190" s="63"/>
      <c r="BO190" s="63"/>
      <c r="BP190" s="63"/>
      <c r="BQ190" s="63"/>
      <c r="BR190" s="63"/>
      <c r="BS190" s="63"/>
      <c r="BT190" s="63"/>
      <c r="BU190" s="63"/>
      <c r="BV190" s="63"/>
      <c r="BW190" s="63"/>
      <c r="BX190" s="63"/>
      <c r="BY190" s="63"/>
      <c r="BZ190" s="63"/>
      <c r="CA190" s="63"/>
      <c r="CB190" s="63"/>
      <c r="CC190" s="63"/>
      <c r="CD190" s="63"/>
      <c r="CE190" s="63"/>
      <c r="CF190" s="63"/>
      <c r="CG190" s="63"/>
      <c r="CH190" s="63"/>
      <c r="CI190" s="63"/>
      <c r="CJ190" s="63"/>
      <c r="CK190" s="63"/>
      <c r="CL190" s="63"/>
      <c r="CM190" s="63"/>
      <c r="CN190" s="63"/>
      <c r="CO190" s="63"/>
      <c r="CP190" s="63"/>
      <c r="CQ190" s="63"/>
      <c r="CR190" s="63"/>
      <c r="CS190" s="63"/>
      <c r="CT190" s="63"/>
      <c r="CU190" s="63"/>
      <c r="CV190" s="63"/>
      <c r="CW190" s="63"/>
      <c r="CX190" s="63"/>
      <c r="CY190" s="63"/>
      <c r="CZ190" s="63"/>
      <c r="DA190" s="63"/>
      <c r="DB190" s="63"/>
      <c r="DC190" s="63"/>
      <c r="DD190" s="63"/>
      <c r="DE190" s="63"/>
    </row>
    <row r="191" spans="1:109" s="10" customFormat="1" ht="14">
      <c r="A191" s="10" t="s">
        <v>2443</v>
      </c>
      <c r="B191" s="226">
        <v>220</v>
      </c>
      <c r="C191" s="226" t="s">
        <v>3376</v>
      </c>
      <c r="D191" s="226" t="s">
        <v>3954</v>
      </c>
      <c r="E191" s="226"/>
      <c r="F191" s="226"/>
      <c r="G191" s="226"/>
      <c r="H191" s="226"/>
      <c r="I191" s="226"/>
      <c r="J191" s="226" t="s">
        <v>3792</v>
      </c>
      <c r="K191" s="226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228">
        <v>6264.1</v>
      </c>
      <c r="AN191" s="63"/>
      <c r="AO191" s="63"/>
      <c r="AP191" s="228">
        <v>1939.28</v>
      </c>
      <c r="AQ191" s="228">
        <v>132852</v>
      </c>
      <c r="AR191" s="63"/>
      <c r="AS191" s="63"/>
      <c r="AT191" s="63"/>
      <c r="AU191" s="63"/>
      <c r="AV191" s="63"/>
      <c r="AW191" s="63"/>
      <c r="AX191" s="63"/>
      <c r="AY191" s="63"/>
      <c r="AZ191" s="63"/>
      <c r="BA191" s="228">
        <v>8.4982500000000005</v>
      </c>
      <c r="BB191" s="228">
        <v>251.96199999999999</v>
      </c>
      <c r="BC191" s="228">
        <v>20.470700000000001</v>
      </c>
      <c r="BD191" s="228">
        <v>28.0474</v>
      </c>
      <c r="BE191" s="228">
        <v>1.38534</v>
      </c>
      <c r="BF191" s="63"/>
      <c r="BG191" s="63"/>
      <c r="BH191" s="63"/>
      <c r="BI191" s="63"/>
      <c r="BJ191" s="63"/>
      <c r="BK191" s="63"/>
      <c r="BL191" s="63"/>
      <c r="BM191" s="63"/>
      <c r="BN191" s="63"/>
      <c r="BO191" s="63"/>
      <c r="BP191" s="63"/>
      <c r="BQ191" s="63"/>
      <c r="BR191" s="63"/>
      <c r="BS191" s="63"/>
      <c r="BT191" s="63"/>
      <c r="BU191" s="63"/>
      <c r="BV191" s="63"/>
      <c r="BW191" s="63"/>
      <c r="BX191" s="63"/>
      <c r="BY191" s="63"/>
      <c r="BZ191" s="63"/>
      <c r="CA191" s="63"/>
      <c r="CB191" s="63"/>
      <c r="CC191" s="63"/>
      <c r="CD191" s="63"/>
      <c r="CE191" s="63"/>
      <c r="CF191" s="63"/>
      <c r="CG191" s="63"/>
      <c r="CH191" s="63"/>
      <c r="CI191" s="63"/>
      <c r="CJ191" s="63"/>
      <c r="CK191" s="63"/>
      <c r="CL191" s="63"/>
      <c r="CM191" s="63"/>
      <c r="CN191" s="63"/>
      <c r="CO191" s="63"/>
      <c r="CP191" s="63"/>
      <c r="CQ191" s="63"/>
      <c r="CR191" s="63"/>
      <c r="CS191" s="63"/>
      <c r="CT191" s="63"/>
      <c r="CU191" s="63"/>
      <c r="CV191" s="63"/>
      <c r="CW191" s="63"/>
      <c r="CX191" s="63"/>
      <c r="CY191" s="63"/>
      <c r="CZ191" s="63"/>
      <c r="DA191" s="63"/>
      <c r="DB191" s="63"/>
      <c r="DC191" s="63"/>
      <c r="DD191" s="63"/>
      <c r="DE191" s="63"/>
    </row>
    <row r="192" spans="1:109" s="10" customFormat="1" ht="14">
      <c r="A192" s="10" t="s">
        <v>2443</v>
      </c>
      <c r="B192" s="226">
        <v>221</v>
      </c>
      <c r="C192" s="226" t="s">
        <v>3377</v>
      </c>
      <c r="D192" s="226" t="s">
        <v>3954</v>
      </c>
      <c r="E192" s="226"/>
      <c r="F192" s="226"/>
      <c r="G192" s="226"/>
      <c r="H192" s="226"/>
      <c r="I192" s="226"/>
      <c r="J192" s="226" t="s">
        <v>3792</v>
      </c>
      <c r="K192" s="226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228">
        <v>5827.73</v>
      </c>
      <c r="AN192" s="63"/>
      <c r="AO192" s="63"/>
      <c r="AP192" s="228">
        <v>1777.38</v>
      </c>
      <c r="AQ192" s="228">
        <v>129988</v>
      </c>
      <c r="AR192" s="63"/>
      <c r="AS192" s="63"/>
      <c r="AT192" s="63"/>
      <c r="AU192" s="63"/>
      <c r="AV192" s="63"/>
      <c r="AW192" s="63"/>
      <c r="AX192" s="63"/>
      <c r="AY192" s="63"/>
      <c r="AZ192" s="63"/>
      <c r="BA192" s="228">
        <v>6.7598599999999998</v>
      </c>
      <c r="BB192" s="228">
        <v>235.74199999999999</v>
      </c>
      <c r="BC192" s="228">
        <v>19.068100000000001</v>
      </c>
      <c r="BD192" s="228">
        <v>26.7379</v>
      </c>
      <c r="BE192" s="228">
        <v>0.81909600000000005</v>
      </c>
      <c r="BF192" s="63"/>
      <c r="BG192" s="63"/>
      <c r="BH192" s="63"/>
      <c r="BI192" s="63"/>
      <c r="BJ192" s="63"/>
      <c r="BK192" s="63"/>
      <c r="BL192" s="63"/>
      <c r="BM192" s="63"/>
      <c r="BN192" s="63"/>
      <c r="BO192" s="63"/>
      <c r="BP192" s="63"/>
      <c r="BQ192" s="63"/>
      <c r="BR192" s="63"/>
      <c r="BS192" s="63"/>
      <c r="BT192" s="63"/>
      <c r="BU192" s="63"/>
      <c r="BV192" s="63"/>
      <c r="BW192" s="63"/>
      <c r="BX192" s="63"/>
      <c r="BY192" s="63"/>
      <c r="BZ192" s="63"/>
      <c r="CA192" s="63"/>
      <c r="CB192" s="63"/>
      <c r="CC192" s="63"/>
      <c r="CD192" s="63"/>
      <c r="CE192" s="63"/>
      <c r="CF192" s="63"/>
      <c r="CG192" s="63"/>
      <c r="CH192" s="63"/>
      <c r="CI192" s="63"/>
      <c r="CJ192" s="63"/>
      <c r="CK192" s="63"/>
      <c r="CL192" s="63"/>
      <c r="CM192" s="63"/>
      <c r="CN192" s="63"/>
      <c r="CO192" s="63"/>
      <c r="CP192" s="63"/>
      <c r="CQ192" s="63"/>
      <c r="CR192" s="63"/>
      <c r="CS192" s="63"/>
      <c r="CT192" s="63"/>
      <c r="CU192" s="63"/>
      <c r="CV192" s="63"/>
      <c r="CW192" s="63"/>
      <c r="CX192" s="63"/>
      <c r="CY192" s="63"/>
      <c r="CZ192" s="63"/>
      <c r="DA192" s="63"/>
      <c r="DB192" s="63"/>
      <c r="DC192" s="63"/>
      <c r="DD192" s="63"/>
      <c r="DE192" s="63"/>
    </row>
    <row r="193" spans="1:109" s="10" customFormat="1" ht="14">
      <c r="A193" s="10" t="s">
        <v>2443</v>
      </c>
      <c r="B193" s="226">
        <v>222</v>
      </c>
      <c r="C193" s="226" t="s">
        <v>3378</v>
      </c>
      <c r="D193" s="226" t="s">
        <v>3954</v>
      </c>
      <c r="E193" s="226"/>
      <c r="F193" s="226"/>
      <c r="G193" s="226"/>
      <c r="H193" s="226"/>
      <c r="I193" s="226"/>
      <c r="J193" s="226" t="s">
        <v>3792</v>
      </c>
      <c r="K193" s="226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228">
        <v>3208.17</v>
      </c>
      <c r="AN193" s="63"/>
      <c r="AO193" s="63"/>
      <c r="AP193" s="228">
        <v>1701.54</v>
      </c>
      <c r="AQ193" s="228">
        <v>121353</v>
      </c>
      <c r="AR193" s="63"/>
      <c r="AS193" s="63"/>
      <c r="AT193" s="63"/>
      <c r="AU193" s="63"/>
      <c r="AV193" s="63"/>
      <c r="AW193" s="63"/>
      <c r="AX193" s="63"/>
      <c r="AY193" s="63"/>
      <c r="AZ193" s="63"/>
      <c r="BA193" s="228">
        <v>6.10128</v>
      </c>
      <c r="BB193" s="228">
        <v>200.381</v>
      </c>
      <c r="BC193" s="228">
        <v>15.136699999999999</v>
      </c>
      <c r="BD193" s="228">
        <v>14.111599999999999</v>
      </c>
      <c r="BE193" s="228">
        <v>1.1788700000000001</v>
      </c>
      <c r="BF193" s="63"/>
      <c r="BG193" s="63"/>
      <c r="BH193" s="63"/>
      <c r="BI193" s="63"/>
      <c r="BJ193" s="63"/>
      <c r="BK193" s="63"/>
      <c r="BL193" s="63"/>
      <c r="BM193" s="63"/>
      <c r="BN193" s="63"/>
      <c r="BO193" s="63"/>
      <c r="BP193" s="63"/>
      <c r="BQ193" s="63"/>
      <c r="BR193" s="63"/>
      <c r="BS193" s="63"/>
      <c r="BT193" s="63"/>
      <c r="BU193" s="63"/>
      <c r="BV193" s="63"/>
      <c r="BW193" s="63"/>
      <c r="BX193" s="63"/>
      <c r="BY193" s="63"/>
      <c r="BZ193" s="63"/>
      <c r="CA193" s="63"/>
      <c r="CB193" s="63"/>
      <c r="CC193" s="63"/>
      <c r="CD193" s="63"/>
      <c r="CE193" s="63"/>
      <c r="CF193" s="63"/>
      <c r="CG193" s="63"/>
      <c r="CH193" s="63"/>
      <c r="CI193" s="63"/>
      <c r="CJ193" s="63"/>
      <c r="CK193" s="63"/>
      <c r="CL193" s="63"/>
      <c r="CM193" s="63"/>
      <c r="CN193" s="63"/>
      <c r="CO193" s="63"/>
      <c r="CP193" s="63"/>
      <c r="CQ193" s="63"/>
      <c r="CR193" s="63"/>
      <c r="CS193" s="63"/>
      <c r="CT193" s="63"/>
      <c r="CU193" s="63"/>
      <c r="CV193" s="63"/>
      <c r="CW193" s="63"/>
      <c r="CX193" s="63"/>
      <c r="CY193" s="63"/>
      <c r="CZ193" s="63"/>
      <c r="DA193" s="63"/>
      <c r="DB193" s="63"/>
      <c r="DC193" s="63"/>
      <c r="DD193" s="63"/>
      <c r="DE193" s="63"/>
    </row>
    <row r="194" spans="1:109" s="10" customFormat="1" ht="14">
      <c r="A194" s="10" t="s">
        <v>2443</v>
      </c>
      <c r="B194" s="226">
        <v>223</v>
      </c>
      <c r="C194" s="226" t="s">
        <v>3379</v>
      </c>
      <c r="D194" s="226" t="s">
        <v>3954</v>
      </c>
      <c r="E194" s="226"/>
      <c r="F194" s="226"/>
      <c r="G194" s="226"/>
      <c r="H194" s="226"/>
      <c r="I194" s="226"/>
      <c r="J194" s="226" t="s">
        <v>3792</v>
      </c>
      <c r="K194" s="226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228">
        <v>4748.8599999999997</v>
      </c>
      <c r="AN194" s="63"/>
      <c r="AO194" s="63"/>
      <c r="AP194" s="228">
        <v>1770.15</v>
      </c>
      <c r="AQ194" s="228">
        <v>134443</v>
      </c>
      <c r="AR194" s="63"/>
      <c r="AS194" s="63"/>
      <c r="AT194" s="63"/>
      <c r="AU194" s="63"/>
      <c r="AV194" s="63"/>
      <c r="AW194" s="63"/>
      <c r="AX194" s="63"/>
      <c r="AY194" s="63"/>
      <c r="AZ194" s="63"/>
      <c r="BA194" s="228">
        <v>5.0940700000000003</v>
      </c>
      <c r="BB194" s="228">
        <v>238.53299999999999</v>
      </c>
      <c r="BC194" s="228">
        <v>18.888100000000001</v>
      </c>
      <c r="BD194" s="228">
        <v>23.0471</v>
      </c>
      <c r="BE194" s="228">
        <v>0.59640400000000005</v>
      </c>
      <c r="BF194" s="63"/>
      <c r="BG194" s="63"/>
      <c r="BH194" s="63"/>
      <c r="BI194" s="63"/>
      <c r="BJ194" s="63"/>
      <c r="BK194" s="63"/>
      <c r="BL194" s="63"/>
      <c r="BM194" s="63"/>
      <c r="BN194" s="63"/>
      <c r="BO194" s="63"/>
      <c r="BP194" s="63"/>
      <c r="BQ194" s="63"/>
      <c r="BR194" s="63"/>
      <c r="BS194" s="63"/>
      <c r="BT194" s="63"/>
      <c r="BU194" s="63"/>
      <c r="BV194" s="63"/>
      <c r="BW194" s="63"/>
      <c r="BX194" s="63"/>
      <c r="BY194" s="63"/>
      <c r="BZ194" s="63"/>
      <c r="CA194" s="63"/>
      <c r="CB194" s="63"/>
      <c r="CC194" s="63"/>
      <c r="CD194" s="63"/>
      <c r="CE194" s="63"/>
      <c r="CF194" s="63"/>
      <c r="CG194" s="63"/>
      <c r="CH194" s="63"/>
      <c r="CI194" s="63"/>
      <c r="CJ194" s="63"/>
      <c r="CK194" s="63"/>
      <c r="CL194" s="63"/>
      <c r="CM194" s="63"/>
      <c r="CN194" s="63"/>
      <c r="CO194" s="63"/>
      <c r="CP194" s="63"/>
      <c r="CQ194" s="63"/>
      <c r="CR194" s="63"/>
      <c r="CS194" s="63"/>
      <c r="CT194" s="63"/>
      <c r="CU194" s="63"/>
      <c r="CV194" s="63"/>
      <c r="CW194" s="63"/>
      <c r="CX194" s="63"/>
      <c r="CY194" s="63"/>
      <c r="CZ194" s="63"/>
      <c r="DA194" s="63"/>
      <c r="DB194" s="63"/>
      <c r="DC194" s="63"/>
      <c r="DD194" s="63"/>
      <c r="DE194" s="63"/>
    </row>
    <row r="195" spans="1:109" s="103" customFormat="1" ht="15">
      <c r="A195" s="226" t="s">
        <v>2443</v>
      </c>
      <c r="B195" s="226">
        <v>224</v>
      </c>
      <c r="C195" s="226" t="s">
        <v>3380</v>
      </c>
      <c r="D195" s="226" t="s">
        <v>3954</v>
      </c>
      <c r="E195" s="226"/>
      <c r="F195" s="226"/>
      <c r="G195" s="226"/>
      <c r="H195" s="226"/>
      <c r="I195" s="226"/>
      <c r="J195" s="226" t="s">
        <v>3792</v>
      </c>
      <c r="K195" s="226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228">
        <v>3879.91</v>
      </c>
      <c r="AN195" s="63"/>
      <c r="AO195" s="63"/>
      <c r="AP195" s="228">
        <v>1448.99</v>
      </c>
      <c r="AQ195" s="228">
        <v>49698.8</v>
      </c>
      <c r="AR195" s="63"/>
      <c r="AS195" s="63"/>
      <c r="AT195" s="63"/>
      <c r="AU195" s="63"/>
      <c r="AV195" s="63"/>
      <c r="AW195" s="63"/>
      <c r="AX195" s="63"/>
      <c r="AY195" s="63"/>
      <c r="AZ195" s="63"/>
      <c r="BA195" s="228">
        <v>48.073799999999999</v>
      </c>
      <c r="BB195" s="228">
        <v>316.71899999999999</v>
      </c>
      <c r="BC195" s="228">
        <v>35.598199999999999</v>
      </c>
      <c r="BD195" s="228">
        <v>167.11799999999999</v>
      </c>
      <c r="BE195" s="228">
        <v>-0.40847</v>
      </c>
      <c r="BF195" s="63"/>
      <c r="BG195" s="63"/>
      <c r="BH195" s="63"/>
      <c r="BI195" s="63"/>
      <c r="BJ195" s="63"/>
      <c r="BK195" s="63"/>
      <c r="BL195" s="63"/>
      <c r="BM195" s="63"/>
      <c r="BN195" s="63"/>
      <c r="BO195" s="63"/>
      <c r="BP195" s="63"/>
      <c r="BQ195" s="63"/>
      <c r="BR195" s="63"/>
      <c r="BS195" s="63"/>
      <c r="BT195" s="63"/>
      <c r="BU195" s="63"/>
      <c r="BV195" s="63"/>
      <c r="BW195" s="63"/>
      <c r="BX195" s="63"/>
      <c r="BY195" s="63"/>
      <c r="BZ195" s="63"/>
      <c r="CA195" s="63"/>
      <c r="CB195" s="63"/>
      <c r="CC195" s="63"/>
      <c r="CD195" s="63"/>
      <c r="CE195" s="63"/>
      <c r="CF195" s="63"/>
      <c r="CG195" s="63"/>
      <c r="CH195" s="63"/>
      <c r="CI195" s="63"/>
      <c r="CJ195" s="63"/>
      <c r="CK195" s="63"/>
      <c r="CL195" s="63"/>
      <c r="CM195" s="63"/>
      <c r="CN195" s="63"/>
      <c r="CO195" s="63"/>
      <c r="CP195" s="63"/>
      <c r="CQ195" s="63"/>
      <c r="CR195" s="63"/>
      <c r="CS195" s="63"/>
      <c r="CT195" s="63"/>
      <c r="CU195" s="63"/>
      <c r="CV195" s="63"/>
      <c r="CW195" s="63"/>
      <c r="CX195" s="63"/>
      <c r="CY195" s="63"/>
      <c r="CZ195" s="63"/>
      <c r="DA195" s="63"/>
      <c r="DB195" s="63"/>
      <c r="DC195" s="63"/>
      <c r="DD195" s="63"/>
      <c r="DE195" s="63"/>
    </row>
    <row r="196" spans="1:109" s="103" customFormat="1" ht="15">
      <c r="A196" s="226" t="s">
        <v>2443</v>
      </c>
      <c r="B196" s="226">
        <v>225</v>
      </c>
      <c r="C196" s="226" t="s">
        <v>3381</v>
      </c>
      <c r="D196" s="226" t="s">
        <v>3954</v>
      </c>
      <c r="E196" s="226"/>
      <c r="F196" s="226"/>
      <c r="G196" s="226"/>
      <c r="H196" s="226"/>
      <c r="I196" s="226"/>
      <c r="J196" s="226" t="s">
        <v>3792</v>
      </c>
      <c r="K196" s="226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228">
        <v>3406.22</v>
      </c>
      <c r="AN196" s="63"/>
      <c r="AO196" s="63"/>
      <c r="AP196" s="228">
        <v>1321.98</v>
      </c>
      <c r="AQ196" s="228">
        <v>59946.8</v>
      </c>
      <c r="AR196" s="63"/>
      <c r="AS196" s="63"/>
      <c r="AT196" s="63"/>
      <c r="AU196" s="63"/>
      <c r="AV196" s="63"/>
      <c r="AW196" s="63"/>
      <c r="AX196" s="63"/>
      <c r="AY196" s="63"/>
      <c r="AZ196" s="63"/>
      <c r="BA196" s="228">
        <v>1.66208</v>
      </c>
      <c r="BB196" s="228">
        <v>212.38300000000001</v>
      </c>
      <c r="BC196" s="228">
        <v>18.297499999999999</v>
      </c>
      <c r="BD196" s="228">
        <v>47.796300000000002</v>
      </c>
      <c r="BE196" s="228">
        <v>-0.32369599999999998</v>
      </c>
      <c r="BF196" s="63"/>
      <c r="BG196" s="63"/>
      <c r="BH196" s="63"/>
      <c r="BI196" s="63"/>
      <c r="BJ196" s="63"/>
      <c r="BK196" s="63"/>
      <c r="BL196" s="63"/>
      <c r="BM196" s="63"/>
      <c r="BN196" s="63"/>
      <c r="BO196" s="63"/>
      <c r="BP196" s="63"/>
      <c r="BQ196" s="63"/>
      <c r="BR196" s="63"/>
      <c r="BS196" s="63"/>
      <c r="BT196" s="63"/>
      <c r="BU196" s="63"/>
      <c r="BV196" s="63"/>
      <c r="BW196" s="63"/>
      <c r="BX196" s="63"/>
      <c r="BY196" s="63"/>
      <c r="BZ196" s="63"/>
      <c r="CA196" s="63"/>
      <c r="CB196" s="63"/>
      <c r="CC196" s="63"/>
      <c r="CD196" s="63"/>
      <c r="CE196" s="63"/>
      <c r="CF196" s="63"/>
      <c r="CG196" s="63"/>
      <c r="CH196" s="63"/>
      <c r="CI196" s="63"/>
      <c r="CJ196" s="63"/>
      <c r="CK196" s="63"/>
      <c r="CL196" s="63"/>
      <c r="CM196" s="63"/>
      <c r="CN196" s="63"/>
      <c r="CO196" s="63"/>
      <c r="CP196" s="63"/>
      <c r="CQ196" s="63"/>
      <c r="CR196" s="63"/>
      <c r="CS196" s="63"/>
      <c r="CT196" s="63"/>
      <c r="CU196" s="63"/>
      <c r="CV196" s="63"/>
      <c r="CW196" s="63"/>
      <c r="CX196" s="63"/>
      <c r="CY196" s="63"/>
      <c r="CZ196" s="63"/>
      <c r="DA196" s="63"/>
      <c r="DB196" s="63"/>
      <c r="DC196" s="63"/>
      <c r="DD196" s="63"/>
      <c r="DE196" s="63"/>
    </row>
    <row r="197" spans="1:109" s="103" customFormat="1" ht="15">
      <c r="A197" s="226" t="s">
        <v>2443</v>
      </c>
      <c r="B197" s="226">
        <v>226</v>
      </c>
      <c r="C197" s="226" t="s">
        <v>3382</v>
      </c>
      <c r="D197" s="226" t="s">
        <v>3954</v>
      </c>
      <c r="E197" s="226"/>
      <c r="F197" s="226"/>
      <c r="G197" s="226"/>
      <c r="H197" s="226"/>
      <c r="I197" s="226"/>
      <c r="J197" s="226" t="s">
        <v>3792</v>
      </c>
      <c r="K197" s="226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228">
        <v>3329.4</v>
      </c>
      <c r="AN197" s="63"/>
      <c r="AO197" s="63"/>
      <c r="AP197" s="228">
        <v>1660.87</v>
      </c>
      <c r="AQ197" s="228">
        <v>93388.4</v>
      </c>
      <c r="AR197" s="63"/>
      <c r="AS197" s="63"/>
      <c r="AT197" s="63"/>
      <c r="AU197" s="63"/>
      <c r="AV197" s="63"/>
      <c r="AW197" s="63"/>
      <c r="AX197" s="63"/>
      <c r="AY197" s="63"/>
      <c r="AZ197" s="63"/>
      <c r="BA197" s="228">
        <v>3.6130100000000001</v>
      </c>
      <c r="BB197" s="228">
        <v>206.84800000000001</v>
      </c>
      <c r="BC197" s="228">
        <v>14.313800000000001</v>
      </c>
      <c r="BD197" s="228">
        <v>22.986499999999999</v>
      </c>
      <c r="BE197" s="228">
        <v>4.3250700000000002</v>
      </c>
      <c r="BF197" s="63"/>
      <c r="BG197" s="63"/>
      <c r="BH197" s="63"/>
      <c r="BI197" s="63"/>
      <c r="BJ197" s="63"/>
      <c r="BK197" s="63"/>
      <c r="BL197" s="63"/>
      <c r="BM197" s="63"/>
      <c r="BN197" s="63"/>
      <c r="BO197" s="63"/>
      <c r="BP197" s="63"/>
      <c r="BQ197" s="63"/>
      <c r="BR197" s="63"/>
      <c r="BS197" s="63"/>
      <c r="BT197" s="63"/>
      <c r="BU197" s="63"/>
      <c r="BV197" s="63"/>
      <c r="BW197" s="63"/>
      <c r="BX197" s="63"/>
      <c r="BY197" s="63"/>
      <c r="BZ197" s="63"/>
      <c r="CA197" s="63"/>
      <c r="CB197" s="63"/>
      <c r="CC197" s="63"/>
      <c r="CD197" s="63"/>
      <c r="CE197" s="63"/>
      <c r="CF197" s="63"/>
      <c r="CG197" s="63"/>
      <c r="CH197" s="63"/>
      <c r="CI197" s="63"/>
      <c r="CJ197" s="63"/>
      <c r="CK197" s="63"/>
      <c r="CL197" s="63"/>
      <c r="CM197" s="63"/>
      <c r="CN197" s="63"/>
      <c r="CO197" s="63"/>
      <c r="CP197" s="63"/>
      <c r="CQ197" s="63"/>
      <c r="CR197" s="63"/>
      <c r="CS197" s="63"/>
      <c r="CT197" s="63"/>
      <c r="CU197" s="63"/>
      <c r="CV197" s="63"/>
      <c r="CW197" s="63"/>
      <c r="CX197" s="63"/>
      <c r="CY197" s="63"/>
      <c r="CZ197" s="63"/>
      <c r="DA197" s="63"/>
      <c r="DB197" s="63"/>
      <c r="DC197" s="63"/>
      <c r="DD197" s="63"/>
      <c r="DE197" s="63"/>
    </row>
    <row r="198" spans="1:109" s="103" customFormat="1" ht="15">
      <c r="A198" s="226" t="s">
        <v>2443</v>
      </c>
      <c r="B198" s="226">
        <v>227</v>
      </c>
      <c r="C198" s="226" t="s">
        <v>3383</v>
      </c>
      <c r="D198" s="226" t="s">
        <v>3954</v>
      </c>
      <c r="E198" s="226"/>
      <c r="F198" s="226"/>
      <c r="G198" s="226"/>
      <c r="H198" s="226"/>
      <c r="I198" s="226"/>
      <c r="J198" s="226" t="s">
        <v>3792</v>
      </c>
      <c r="K198" s="226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228">
        <v>25257.3</v>
      </c>
      <c r="AN198" s="63"/>
      <c r="AO198" s="63"/>
      <c r="AP198" s="228">
        <v>1043.58</v>
      </c>
      <c r="AQ198" s="228">
        <v>113524</v>
      </c>
      <c r="AR198" s="63"/>
      <c r="AS198" s="63"/>
      <c r="AT198" s="63"/>
      <c r="AU198" s="63"/>
      <c r="AV198" s="63"/>
      <c r="AW198" s="63"/>
      <c r="AX198" s="63"/>
      <c r="AY198" s="63"/>
      <c r="AZ198" s="63"/>
      <c r="BA198" s="228">
        <v>32.011099999999999</v>
      </c>
      <c r="BB198" s="228">
        <v>597.08199999999999</v>
      </c>
      <c r="BC198" s="228">
        <v>32.094999999999999</v>
      </c>
      <c r="BD198" s="228">
        <v>325.07600000000002</v>
      </c>
      <c r="BE198" s="228">
        <v>43.104300000000002</v>
      </c>
      <c r="BF198" s="63"/>
      <c r="BG198" s="63"/>
      <c r="BH198" s="63"/>
      <c r="BI198" s="63"/>
      <c r="BJ198" s="63"/>
      <c r="BK198" s="63"/>
      <c r="BL198" s="63"/>
      <c r="BM198" s="63"/>
      <c r="BN198" s="63"/>
      <c r="BO198" s="63"/>
      <c r="BP198" s="63"/>
      <c r="BQ198" s="63"/>
      <c r="BR198" s="63"/>
      <c r="BS198" s="63"/>
      <c r="BT198" s="63"/>
      <c r="BU198" s="63"/>
      <c r="BV198" s="63"/>
      <c r="BW198" s="63"/>
      <c r="BX198" s="63"/>
      <c r="BY198" s="63"/>
      <c r="BZ198" s="63"/>
      <c r="CA198" s="63"/>
      <c r="CB198" s="63"/>
      <c r="CC198" s="63"/>
      <c r="CD198" s="63"/>
      <c r="CE198" s="63"/>
      <c r="CF198" s="63"/>
      <c r="CG198" s="63"/>
      <c r="CH198" s="63"/>
      <c r="CI198" s="63"/>
      <c r="CJ198" s="63"/>
      <c r="CK198" s="63"/>
      <c r="CL198" s="63"/>
      <c r="CM198" s="63"/>
      <c r="CN198" s="63"/>
      <c r="CO198" s="63"/>
      <c r="CP198" s="63"/>
      <c r="CQ198" s="63"/>
      <c r="CR198" s="63"/>
      <c r="CS198" s="63"/>
      <c r="CT198" s="63"/>
      <c r="CU198" s="63"/>
      <c r="CV198" s="63"/>
      <c r="CW198" s="63"/>
      <c r="CX198" s="63"/>
      <c r="CY198" s="63"/>
      <c r="CZ198" s="63"/>
      <c r="DA198" s="63"/>
      <c r="DB198" s="63"/>
      <c r="DC198" s="63"/>
      <c r="DD198" s="63"/>
      <c r="DE198" s="63"/>
    </row>
    <row r="199" spans="1:109" s="103" customFormat="1" ht="15">
      <c r="A199" s="226" t="s">
        <v>2443</v>
      </c>
      <c r="B199" s="226">
        <v>228</v>
      </c>
      <c r="C199" s="226" t="s">
        <v>3384</v>
      </c>
      <c r="D199" s="226" t="s">
        <v>3954</v>
      </c>
      <c r="E199" s="226"/>
      <c r="F199" s="226"/>
      <c r="G199" s="226"/>
      <c r="H199" s="226"/>
      <c r="I199" s="226"/>
      <c r="J199" s="226" t="s">
        <v>3792</v>
      </c>
      <c r="K199" s="226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228">
        <v>4228.2</v>
      </c>
      <c r="AN199" s="63"/>
      <c r="AO199" s="63"/>
      <c r="AP199" s="228">
        <v>1825.61</v>
      </c>
      <c r="AQ199" s="228">
        <v>136369</v>
      </c>
      <c r="AR199" s="63"/>
      <c r="AS199" s="63"/>
      <c r="AT199" s="63"/>
      <c r="AU199" s="63"/>
      <c r="AV199" s="63"/>
      <c r="AW199" s="63"/>
      <c r="AX199" s="63"/>
      <c r="AY199" s="63"/>
      <c r="AZ199" s="63"/>
      <c r="BA199" s="228">
        <v>9.4247800000000002</v>
      </c>
      <c r="BB199" s="228">
        <v>213.876</v>
      </c>
      <c r="BC199" s="228">
        <v>18.331399999999999</v>
      </c>
      <c r="BD199" s="228">
        <v>14.7814</v>
      </c>
      <c r="BE199" s="228">
        <v>2.60107</v>
      </c>
      <c r="BF199" s="63"/>
      <c r="BG199" s="63"/>
      <c r="BH199" s="63"/>
      <c r="BI199" s="63"/>
      <c r="BJ199" s="63"/>
      <c r="BK199" s="63"/>
      <c r="BL199" s="63"/>
      <c r="BM199" s="63"/>
      <c r="BN199" s="63"/>
      <c r="BO199" s="63"/>
      <c r="BP199" s="63"/>
      <c r="BQ199" s="63"/>
      <c r="BR199" s="63"/>
      <c r="BS199" s="63"/>
      <c r="BT199" s="63"/>
      <c r="BU199" s="63"/>
      <c r="BV199" s="63"/>
      <c r="BW199" s="63"/>
      <c r="BX199" s="63"/>
      <c r="BY199" s="63"/>
      <c r="BZ199" s="63"/>
      <c r="CA199" s="63"/>
      <c r="CB199" s="63"/>
      <c r="CC199" s="63"/>
      <c r="CD199" s="63"/>
      <c r="CE199" s="63"/>
      <c r="CF199" s="63"/>
      <c r="CG199" s="63"/>
      <c r="CH199" s="63"/>
      <c r="CI199" s="63"/>
      <c r="CJ199" s="63"/>
      <c r="CK199" s="63"/>
      <c r="CL199" s="63"/>
      <c r="CM199" s="63"/>
      <c r="CN199" s="63"/>
      <c r="CO199" s="63"/>
      <c r="CP199" s="63"/>
      <c r="CQ199" s="63"/>
      <c r="CR199" s="63"/>
      <c r="CS199" s="63"/>
      <c r="CT199" s="63"/>
      <c r="CU199" s="63"/>
      <c r="CV199" s="63"/>
      <c r="CW199" s="63"/>
      <c r="CX199" s="63"/>
      <c r="CY199" s="63"/>
      <c r="CZ199" s="63"/>
      <c r="DA199" s="63"/>
      <c r="DB199" s="63"/>
      <c r="DC199" s="63"/>
      <c r="DD199" s="63"/>
      <c r="DE199" s="63"/>
    </row>
    <row r="200" spans="1:109" s="103" customFormat="1" ht="15">
      <c r="A200" s="226" t="s">
        <v>2443</v>
      </c>
      <c r="B200" s="226">
        <v>229</v>
      </c>
      <c r="C200" s="226" t="s">
        <v>3385</v>
      </c>
      <c r="D200" s="226" t="s">
        <v>3954</v>
      </c>
      <c r="E200" s="226"/>
      <c r="F200" s="226"/>
      <c r="G200" s="226"/>
      <c r="H200" s="226"/>
      <c r="I200" s="226"/>
      <c r="J200" s="226" t="s">
        <v>3792</v>
      </c>
      <c r="K200" s="226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228">
        <v>24284.2</v>
      </c>
      <c r="AN200" s="63"/>
      <c r="AO200" s="63"/>
      <c r="AP200" s="228">
        <v>1168.49</v>
      </c>
      <c r="AQ200" s="228">
        <v>107040</v>
      </c>
      <c r="AR200" s="63"/>
      <c r="AS200" s="63"/>
      <c r="AT200" s="63"/>
      <c r="AU200" s="63"/>
      <c r="AV200" s="63"/>
      <c r="AW200" s="63"/>
      <c r="AX200" s="63"/>
      <c r="AY200" s="63"/>
      <c r="AZ200" s="63"/>
      <c r="BA200" s="228">
        <v>25.696300000000001</v>
      </c>
      <c r="BB200" s="228">
        <v>643.06700000000001</v>
      </c>
      <c r="BC200" s="228">
        <v>33.811199999999999</v>
      </c>
      <c r="BD200" s="228">
        <v>351.50299999999999</v>
      </c>
      <c r="BE200" s="228">
        <v>39.3003</v>
      </c>
      <c r="BF200" s="63"/>
      <c r="BG200" s="63"/>
      <c r="BH200" s="63"/>
      <c r="BI200" s="63"/>
      <c r="BJ200" s="63"/>
      <c r="BK200" s="63"/>
      <c r="BL200" s="63"/>
      <c r="BM200" s="63"/>
      <c r="BN200" s="63"/>
      <c r="BO200" s="63"/>
      <c r="BP200" s="63"/>
      <c r="BQ200" s="63"/>
      <c r="BR200" s="63"/>
      <c r="BS200" s="63"/>
      <c r="BT200" s="63"/>
      <c r="BU200" s="63"/>
      <c r="BV200" s="63"/>
      <c r="BW200" s="63"/>
      <c r="BX200" s="63"/>
      <c r="BY200" s="63"/>
      <c r="BZ200" s="63"/>
      <c r="CA200" s="63"/>
      <c r="CB200" s="63"/>
      <c r="CC200" s="63"/>
      <c r="CD200" s="63"/>
      <c r="CE200" s="63"/>
      <c r="CF200" s="63"/>
      <c r="CG200" s="63"/>
      <c r="CH200" s="63"/>
      <c r="CI200" s="63"/>
      <c r="CJ200" s="63"/>
      <c r="CK200" s="63"/>
      <c r="CL200" s="63"/>
      <c r="CM200" s="63"/>
      <c r="CN200" s="63"/>
      <c r="CO200" s="63"/>
      <c r="CP200" s="63"/>
      <c r="CQ200" s="63"/>
      <c r="CR200" s="63"/>
      <c r="CS200" s="63"/>
      <c r="CT200" s="63"/>
      <c r="CU200" s="63"/>
      <c r="CV200" s="63"/>
      <c r="CW200" s="63"/>
      <c r="CX200" s="63"/>
      <c r="CY200" s="63"/>
      <c r="CZ200" s="63"/>
      <c r="DA200" s="63"/>
      <c r="DB200" s="63"/>
      <c r="DC200" s="63"/>
      <c r="DD200" s="63"/>
      <c r="DE200" s="63"/>
    </row>
    <row r="201" spans="1:109" s="103" customFormat="1" ht="15">
      <c r="A201" s="226" t="s">
        <v>2443</v>
      </c>
      <c r="B201" s="226">
        <v>230</v>
      </c>
      <c r="C201" s="226" t="s">
        <v>3386</v>
      </c>
      <c r="D201" s="226" t="s">
        <v>3954</v>
      </c>
      <c r="E201" s="226"/>
      <c r="F201" s="226"/>
      <c r="G201" s="226"/>
      <c r="H201" s="226"/>
      <c r="I201" s="226"/>
      <c r="J201" s="226" t="s">
        <v>3792</v>
      </c>
      <c r="K201" s="226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228">
        <v>26342.799999999999</v>
      </c>
      <c r="AN201" s="63"/>
      <c r="AO201" s="63"/>
      <c r="AP201" s="228">
        <v>1148.42</v>
      </c>
      <c r="AQ201" s="228">
        <v>113471</v>
      </c>
      <c r="AR201" s="63"/>
      <c r="AS201" s="63"/>
      <c r="AT201" s="63"/>
      <c r="AU201" s="63"/>
      <c r="AV201" s="63"/>
      <c r="AW201" s="63"/>
      <c r="AX201" s="63"/>
      <c r="AY201" s="63"/>
      <c r="AZ201" s="63"/>
      <c r="BA201" s="228">
        <v>31.953099999999999</v>
      </c>
      <c r="BB201" s="228">
        <v>619.11599999999999</v>
      </c>
      <c r="BC201" s="228">
        <v>34.262500000000003</v>
      </c>
      <c r="BD201" s="228">
        <v>323.71600000000001</v>
      </c>
      <c r="BE201" s="228">
        <v>35.023299999999999</v>
      </c>
      <c r="BF201" s="63"/>
      <c r="BG201" s="63"/>
      <c r="BH201" s="63"/>
      <c r="BI201" s="63"/>
      <c r="BJ201" s="63"/>
      <c r="BK201" s="63"/>
      <c r="BL201" s="63"/>
      <c r="BM201" s="63"/>
      <c r="BN201" s="63"/>
      <c r="BO201" s="63"/>
      <c r="BP201" s="63"/>
      <c r="BQ201" s="63"/>
      <c r="BR201" s="63"/>
      <c r="BS201" s="63"/>
      <c r="BT201" s="63"/>
      <c r="BU201" s="63"/>
      <c r="BV201" s="63"/>
      <c r="BW201" s="63"/>
      <c r="BX201" s="63"/>
      <c r="BY201" s="63"/>
      <c r="BZ201" s="63"/>
      <c r="CA201" s="63"/>
      <c r="CB201" s="63"/>
      <c r="CC201" s="63"/>
      <c r="CD201" s="63"/>
      <c r="CE201" s="63"/>
      <c r="CF201" s="63"/>
      <c r="CG201" s="63"/>
      <c r="CH201" s="63"/>
      <c r="CI201" s="63"/>
      <c r="CJ201" s="63"/>
      <c r="CK201" s="63"/>
      <c r="CL201" s="63"/>
      <c r="CM201" s="63"/>
      <c r="CN201" s="63"/>
      <c r="CO201" s="63"/>
      <c r="CP201" s="63"/>
      <c r="CQ201" s="63"/>
      <c r="CR201" s="63"/>
      <c r="CS201" s="63"/>
      <c r="CT201" s="63"/>
      <c r="CU201" s="63"/>
      <c r="CV201" s="63"/>
      <c r="CW201" s="63"/>
      <c r="CX201" s="63"/>
      <c r="CY201" s="63"/>
      <c r="CZ201" s="63"/>
      <c r="DA201" s="63"/>
      <c r="DB201" s="63"/>
      <c r="DC201" s="63"/>
      <c r="DD201" s="63"/>
      <c r="DE201" s="63"/>
    </row>
    <row r="202" spans="1:109" s="103" customFormat="1" ht="15">
      <c r="A202" s="226" t="s">
        <v>2443</v>
      </c>
      <c r="B202" s="226">
        <v>231</v>
      </c>
      <c r="C202" s="226" t="s">
        <v>3387</v>
      </c>
      <c r="D202" s="226" t="s">
        <v>3954</v>
      </c>
      <c r="E202" s="226"/>
      <c r="F202" s="226"/>
      <c r="G202" s="226"/>
      <c r="H202" s="226"/>
      <c r="I202" s="226"/>
      <c r="J202" s="226" t="s">
        <v>3792</v>
      </c>
      <c r="K202" s="226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228">
        <v>5199.1899999999996</v>
      </c>
      <c r="AN202" s="63"/>
      <c r="AO202" s="63"/>
      <c r="AP202" s="228">
        <v>1453.15</v>
      </c>
      <c r="AQ202" s="228">
        <v>121221</v>
      </c>
      <c r="AR202" s="63"/>
      <c r="AS202" s="63"/>
      <c r="AT202" s="63"/>
      <c r="AU202" s="63"/>
      <c r="AV202" s="63"/>
      <c r="AW202" s="63"/>
      <c r="AX202" s="63"/>
      <c r="AY202" s="63"/>
      <c r="AZ202" s="63"/>
      <c r="BA202" s="228">
        <v>4.3949699999999998</v>
      </c>
      <c r="BB202" s="228">
        <v>230.69200000000001</v>
      </c>
      <c r="BC202" s="228">
        <v>17.3506</v>
      </c>
      <c r="BD202" s="228">
        <v>15.456899999999999</v>
      </c>
      <c r="BE202" s="228">
        <v>-0.85685299999999998</v>
      </c>
      <c r="BF202" s="63"/>
      <c r="BG202" s="63"/>
      <c r="BH202" s="63"/>
      <c r="BI202" s="63"/>
      <c r="BJ202" s="63"/>
      <c r="BK202" s="63"/>
      <c r="BL202" s="63"/>
      <c r="BM202" s="63"/>
      <c r="BN202" s="63"/>
      <c r="BO202" s="63"/>
      <c r="BP202" s="63"/>
      <c r="BQ202" s="63"/>
      <c r="BR202" s="63"/>
      <c r="BS202" s="63"/>
      <c r="BT202" s="63"/>
      <c r="BU202" s="63"/>
      <c r="BV202" s="63"/>
      <c r="BW202" s="63"/>
      <c r="BX202" s="63"/>
      <c r="BY202" s="63"/>
      <c r="BZ202" s="63"/>
      <c r="CA202" s="63"/>
      <c r="CB202" s="63"/>
      <c r="CC202" s="63"/>
      <c r="CD202" s="63"/>
      <c r="CE202" s="63"/>
      <c r="CF202" s="63"/>
      <c r="CG202" s="63"/>
      <c r="CH202" s="63"/>
      <c r="CI202" s="63"/>
      <c r="CJ202" s="63"/>
      <c r="CK202" s="63"/>
      <c r="CL202" s="63"/>
      <c r="CM202" s="63"/>
      <c r="CN202" s="63"/>
      <c r="CO202" s="63"/>
      <c r="CP202" s="63"/>
      <c r="CQ202" s="63"/>
      <c r="CR202" s="63"/>
      <c r="CS202" s="63"/>
      <c r="CT202" s="63"/>
      <c r="CU202" s="63"/>
      <c r="CV202" s="63"/>
      <c r="CW202" s="63"/>
      <c r="CX202" s="63"/>
      <c r="CY202" s="63"/>
      <c r="CZ202" s="63"/>
      <c r="DA202" s="63"/>
      <c r="DB202" s="63"/>
      <c r="DC202" s="63"/>
      <c r="DD202" s="63"/>
      <c r="DE202" s="63"/>
    </row>
    <row r="203" spans="1:109" s="103" customFormat="1" ht="15">
      <c r="A203" s="226" t="s">
        <v>2443</v>
      </c>
      <c r="B203" s="226">
        <v>233</v>
      </c>
      <c r="C203" s="226" t="s">
        <v>3388</v>
      </c>
      <c r="D203" s="226" t="s">
        <v>3954</v>
      </c>
      <c r="E203" s="226"/>
      <c r="F203" s="226"/>
      <c r="G203" s="226"/>
      <c r="H203" s="226"/>
      <c r="I203" s="226"/>
      <c r="J203" s="226" t="s">
        <v>3792</v>
      </c>
      <c r="K203" s="226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228">
        <v>3793.33</v>
      </c>
      <c r="AN203" s="63"/>
      <c r="AO203" s="63"/>
      <c r="AP203" s="228">
        <v>1895.68</v>
      </c>
      <c r="AQ203" s="228">
        <v>115578</v>
      </c>
      <c r="AR203" s="63"/>
      <c r="AS203" s="63"/>
      <c r="AT203" s="63"/>
      <c r="AU203" s="63"/>
      <c r="AV203" s="63"/>
      <c r="AW203" s="63"/>
      <c r="AX203" s="63"/>
      <c r="AY203" s="63"/>
      <c r="AZ203" s="63"/>
      <c r="BA203" s="228">
        <v>5.9610399999999997</v>
      </c>
      <c r="BB203" s="228">
        <v>215.30799999999999</v>
      </c>
      <c r="BC203" s="228">
        <v>17.0505</v>
      </c>
      <c r="BD203" s="228">
        <v>13.988099999999999</v>
      </c>
      <c r="BE203" s="228">
        <v>0.20233300000000001</v>
      </c>
      <c r="BF203" s="63"/>
      <c r="BG203" s="63"/>
      <c r="BH203" s="63"/>
      <c r="BI203" s="63"/>
      <c r="BJ203" s="63"/>
      <c r="BK203" s="63"/>
      <c r="BL203" s="63"/>
      <c r="BM203" s="63"/>
      <c r="BN203" s="63"/>
      <c r="BO203" s="63"/>
      <c r="BP203" s="63"/>
      <c r="BQ203" s="63"/>
      <c r="BR203" s="63"/>
      <c r="BS203" s="63"/>
      <c r="BT203" s="63"/>
      <c r="BU203" s="63"/>
      <c r="BV203" s="63"/>
      <c r="BW203" s="63"/>
      <c r="BX203" s="63"/>
      <c r="BY203" s="63"/>
      <c r="BZ203" s="63"/>
      <c r="CA203" s="63"/>
      <c r="CB203" s="63"/>
      <c r="CC203" s="63"/>
      <c r="CD203" s="63"/>
      <c r="CE203" s="63"/>
      <c r="CF203" s="63"/>
      <c r="CG203" s="63"/>
      <c r="CH203" s="63"/>
      <c r="CI203" s="63"/>
      <c r="CJ203" s="63"/>
      <c r="CK203" s="63"/>
      <c r="CL203" s="63"/>
      <c r="CM203" s="63"/>
      <c r="CN203" s="63"/>
      <c r="CO203" s="63"/>
      <c r="CP203" s="63"/>
      <c r="CQ203" s="63"/>
      <c r="CR203" s="63"/>
      <c r="CS203" s="63"/>
      <c r="CT203" s="63"/>
      <c r="CU203" s="63"/>
      <c r="CV203" s="63"/>
      <c r="CW203" s="63"/>
      <c r="CX203" s="63"/>
      <c r="CY203" s="63"/>
      <c r="CZ203" s="63"/>
      <c r="DA203" s="63"/>
      <c r="DB203" s="63"/>
      <c r="DC203" s="63"/>
      <c r="DD203" s="63"/>
      <c r="DE203" s="63"/>
    </row>
    <row r="204" spans="1:109" s="103" customFormat="1" ht="15">
      <c r="A204" s="226" t="s">
        <v>2443</v>
      </c>
      <c r="B204" s="226">
        <v>234</v>
      </c>
      <c r="C204" s="226" t="s">
        <v>3389</v>
      </c>
      <c r="D204" s="226" t="s">
        <v>3954</v>
      </c>
      <c r="E204" s="226"/>
      <c r="F204" s="226"/>
      <c r="G204" s="226"/>
      <c r="H204" s="226"/>
      <c r="I204" s="226"/>
      <c r="J204" s="226" t="s">
        <v>3792</v>
      </c>
      <c r="K204" s="226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228">
        <v>7472.35</v>
      </c>
      <c r="AN204" s="63"/>
      <c r="AO204" s="63"/>
      <c r="AP204" s="228">
        <v>1829.51</v>
      </c>
      <c r="AQ204" s="228">
        <v>110536</v>
      </c>
      <c r="AR204" s="63"/>
      <c r="AS204" s="63"/>
      <c r="AT204" s="63"/>
      <c r="AU204" s="63"/>
      <c r="AV204" s="63"/>
      <c r="AW204" s="63"/>
      <c r="AX204" s="63"/>
      <c r="AY204" s="63"/>
      <c r="AZ204" s="63"/>
      <c r="BA204" s="228">
        <v>1.5160100000000001</v>
      </c>
      <c r="BB204" s="228">
        <v>325.46100000000001</v>
      </c>
      <c r="BC204" s="228">
        <v>28.084900000000001</v>
      </c>
      <c r="BD204" s="228">
        <v>99.719200000000001</v>
      </c>
      <c r="BE204" s="228">
        <v>2.7161</v>
      </c>
      <c r="BF204" s="63"/>
      <c r="BG204" s="63"/>
      <c r="BH204" s="63"/>
      <c r="BI204" s="63"/>
      <c r="BJ204" s="63"/>
      <c r="BK204" s="63"/>
      <c r="BL204" s="63"/>
      <c r="BM204" s="63"/>
      <c r="BN204" s="63"/>
      <c r="BO204" s="63"/>
      <c r="BP204" s="63"/>
      <c r="BQ204" s="63"/>
      <c r="BR204" s="63"/>
      <c r="BS204" s="63"/>
      <c r="BT204" s="63"/>
      <c r="BU204" s="63"/>
      <c r="BV204" s="63"/>
      <c r="BW204" s="63"/>
      <c r="BX204" s="63"/>
      <c r="BY204" s="63"/>
      <c r="BZ204" s="63"/>
      <c r="CA204" s="63"/>
      <c r="CB204" s="63"/>
      <c r="CC204" s="63"/>
      <c r="CD204" s="63"/>
      <c r="CE204" s="63"/>
      <c r="CF204" s="63"/>
      <c r="CG204" s="63"/>
      <c r="CH204" s="63"/>
      <c r="CI204" s="63"/>
      <c r="CJ204" s="63"/>
      <c r="CK204" s="63"/>
      <c r="CL204" s="63"/>
      <c r="CM204" s="63"/>
      <c r="CN204" s="63"/>
      <c r="CO204" s="63"/>
      <c r="CP204" s="63"/>
      <c r="CQ204" s="63"/>
      <c r="CR204" s="63"/>
      <c r="CS204" s="63"/>
      <c r="CT204" s="63"/>
      <c r="CU204" s="63"/>
      <c r="CV204" s="63"/>
      <c r="CW204" s="63"/>
      <c r="CX204" s="63"/>
      <c r="CY204" s="63"/>
      <c r="CZ204" s="63"/>
      <c r="DA204" s="63"/>
      <c r="DB204" s="63"/>
      <c r="DC204" s="63"/>
      <c r="DD204" s="63"/>
      <c r="DE204" s="63"/>
    </row>
    <row r="205" spans="1:109" s="103" customFormat="1" ht="15">
      <c r="A205" s="226" t="s">
        <v>2443</v>
      </c>
      <c r="B205" s="226">
        <v>235</v>
      </c>
      <c r="C205" s="226" t="s">
        <v>3390</v>
      </c>
      <c r="D205" s="226" t="s">
        <v>3954</v>
      </c>
      <c r="E205" s="226"/>
      <c r="F205" s="226"/>
      <c r="G205" s="226"/>
      <c r="H205" s="226"/>
      <c r="I205" s="226"/>
      <c r="J205" s="226" t="s">
        <v>3792</v>
      </c>
      <c r="K205" s="226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228">
        <v>2649.6</v>
      </c>
      <c r="AN205" s="63"/>
      <c r="AO205" s="63"/>
      <c r="AP205" s="228">
        <v>1767.42</v>
      </c>
      <c r="AQ205" s="228">
        <v>93751.6</v>
      </c>
      <c r="AR205" s="63"/>
      <c r="AS205" s="63"/>
      <c r="AT205" s="63"/>
      <c r="AU205" s="63"/>
      <c r="AV205" s="63"/>
      <c r="AW205" s="63"/>
      <c r="AX205" s="63"/>
      <c r="AY205" s="63"/>
      <c r="AZ205" s="63"/>
      <c r="BA205" s="228">
        <v>4.3673200000000003</v>
      </c>
      <c r="BB205" s="228">
        <v>176.68299999999999</v>
      </c>
      <c r="BC205" s="228">
        <v>11.9648</v>
      </c>
      <c r="BD205" s="228">
        <v>17.165400000000002</v>
      </c>
      <c r="BE205" s="228">
        <v>1.5802499999999999</v>
      </c>
      <c r="BF205" s="63"/>
      <c r="BG205" s="63"/>
      <c r="BH205" s="63"/>
      <c r="BI205" s="63"/>
      <c r="BJ205" s="63"/>
      <c r="BK205" s="63"/>
      <c r="BL205" s="63"/>
      <c r="BM205" s="63"/>
      <c r="BN205" s="63"/>
      <c r="BO205" s="63"/>
      <c r="BP205" s="63"/>
      <c r="BQ205" s="63"/>
      <c r="BR205" s="63"/>
      <c r="BS205" s="63"/>
      <c r="BT205" s="63"/>
      <c r="BU205" s="63"/>
      <c r="BV205" s="63"/>
      <c r="BW205" s="63"/>
      <c r="BX205" s="63"/>
      <c r="BY205" s="63"/>
      <c r="BZ205" s="63"/>
      <c r="CA205" s="63"/>
      <c r="CB205" s="63"/>
      <c r="CC205" s="63"/>
      <c r="CD205" s="63"/>
      <c r="CE205" s="63"/>
      <c r="CF205" s="63"/>
      <c r="CG205" s="63"/>
      <c r="CH205" s="63"/>
      <c r="CI205" s="63"/>
      <c r="CJ205" s="63"/>
      <c r="CK205" s="63"/>
      <c r="CL205" s="63"/>
      <c r="CM205" s="63"/>
      <c r="CN205" s="63"/>
      <c r="CO205" s="63"/>
      <c r="CP205" s="63"/>
      <c r="CQ205" s="63"/>
      <c r="CR205" s="63"/>
      <c r="CS205" s="63"/>
      <c r="CT205" s="63"/>
      <c r="CU205" s="63"/>
      <c r="CV205" s="63"/>
      <c r="CW205" s="63"/>
      <c r="CX205" s="63"/>
      <c r="CY205" s="63"/>
      <c r="CZ205" s="63"/>
      <c r="DA205" s="63"/>
      <c r="DB205" s="63"/>
      <c r="DC205" s="63"/>
      <c r="DD205" s="63"/>
      <c r="DE205" s="63"/>
    </row>
    <row r="206" spans="1:109" s="103" customFormat="1" ht="15">
      <c r="A206" s="226" t="s">
        <v>2443</v>
      </c>
      <c r="B206" s="226">
        <v>237</v>
      </c>
      <c r="C206" s="226" t="s">
        <v>3391</v>
      </c>
      <c r="D206" s="226" t="s">
        <v>3954</v>
      </c>
      <c r="E206" s="226"/>
      <c r="F206" s="226"/>
      <c r="G206" s="226"/>
      <c r="H206" s="226"/>
      <c r="I206" s="226"/>
      <c r="J206" s="226" t="s">
        <v>3792</v>
      </c>
      <c r="K206" s="226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228">
        <v>8363.2999999999993</v>
      </c>
      <c r="AN206" s="63"/>
      <c r="AO206" s="63"/>
      <c r="AP206" s="228">
        <v>1713.32</v>
      </c>
      <c r="AQ206" s="228">
        <v>120629</v>
      </c>
      <c r="AR206" s="63"/>
      <c r="AS206" s="63"/>
      <c r="AT206" s="63"/>
      <c r="AU206" s="63"/>
      <c r="AV206" s="63"/>
      <c r="AW206" s="63"/>
      <c r="AX206" s="63"/>
      <c r="AY206" s="63"/>
      <c r="AZ206" s="63"/>
      <c r="BA206" s="228">
        <v>2.3842599999999998</v>
      </c>
      <c r="BB206" s="228">
        <v>288.88</v>
      </c>
      <c r="BC206" s="228">
        <v>25.3005</v>
      </c>
      <c r="BD206" s="228">
        <v>89.434299999999993</v>
      </c>
      <c r="BE206" s="228">
        <v>2.4210600000000002</v>
      </c>
      <c r="BF206" s="63"/>
      <c r="BG206" s="63"/>
      <c r="BH206" s="63"/>
      <c r="BI206" s="63"/>
      <c r="BJ206" s="63"/>
      <c r="BK206" s="63"/>
      <c r="BL206" s="63"/>
      <c r="BM206" s="63"/>
      <c r="BN206" s="63"/>
      <c r="BO206" s="63"/>
      <c r="BP206" s="63"/>
      <c r="BQ206" s="63"/>
      <c r="BR206" s="63"/>
      <c r="BS206" s="63"/>
      <c r="BT206" s="63"/>
      <c r="BU206" s="63"/>
      <c r="BV206" s="63"/>
      <c r="BW206" s="63"/>
      <c r="BX206" s="63"/>
      <c r="BY206" s="63"/>
      <c r="BZ206" s="63"/>
      <c r="CA206" s="63"/>
      <c r="CB206" s="63"/>
      <c r="CC206" s="63"/>
      <c r="CD206" s="63"/>
      <c r="CE206" s="63"/>
      <c r="CF206" s="63"/>
      <c r="CG206" s="63"/>
      <c r="CH206" s="63"/>
      <c r="CI206" s="63"/>
      <c r="CJ206" s="63"/>
      <c r="CK206" s="63"/>
      <c r="CL206" s="63"/>
      <c r="CM206" s="63"/>
      <c r="CN206" s="63"/>
      <c r="CO206" s="63"/>
      <c r="CP206" s="63"/>
      <c r="CQ206" s="63"/>
      <c r="CR206" s="63"/>
      <c r="CS206" s="63"/>
      <c r="CT206" s="63"/>
      <c r="CU206" s="63"/>
      <c r="CV206" s="63"/>
      <c r="CW206" s="63"/>
      <c r="CX206" s="63"/>
      <c r="CY206" s="63"/>
      <c r="CZ206" s="63"/>
      <c r="DA206" s="63"/>
      <c r="DB206" s="63"/>
      <c r="DC206" s="63"/>
      <c r="DD206" s="63"/>
      <c r="DE206" s="63"/>
    </row>
    <row r="207" spans="1:109" s="103" customFormat="1" ht="15">
      <c r="A207" s="226" t="s">
        <v>2443</v>
      </c>
      <c r="B207" s="226">
        <v>238</v>
      </c>
      <c r="C207" s="226" t="s">
        <v>3392</v>
      </c>
      <c r="D207" s="226" t="s">
        <v>3954</v>
      </c>
      <c r="E207" s="226"/>
      <c r="F207" s="226"/>
      <c r="G207" s="226"/>
      <c r="H207" s="226"/>
      <c r="I207" s="226"/>
      <c r="J207" s="226" t="s">
        <v>3792</v>
      </c>
      <c r="K207" s="226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228">
        <v>7535.32</v>
      </c>
      <c r="AN207" s="63"/>
      <c r="AO207" s="63"/>
      <c r="AP207" s="228">
        <v>1844.94</v>
      </c>
      <c r="AQ207" s="228">
        <v>113796</v>
      </c>
      <c r="AR207" s="63"/>
      <c r="AS207" s="63"/>
      <c r="AT207" s="63"/>
      <c r="AU207" s="63"/>
      <c r="AV207" s="63"/>
      <c r="AW207" s="63"/>
      <c r="AX207" s="63"/>
      <c r="AY207" s="63"/>
      <c r="AZ207" s="63"/>
      <c r="BA207" s="228">
        <v>0.581399</v>
      </c>
      <c r="BB207" s="228">
        <v>270.89999999999998</v>
      </c>
      <c r="BC207" s="228">
        <v>23.494299999999999</v>
      </c>
      <c r="BD207" s="228">
        <v>79.682900000000004</v>
      </c>
      <c r="BE207" s="228">
        <v>2.8653</v>
      </c>
      <c r="BF207" s="63"/>
      <c r="BG207" s="63"/>
      <c r="BH207" s="63"/>
      <c r="BI207" s="63"/>
      <c r="BJ207" s="63"/>
      <c r="BK207" s="63"/>
      <c r="BL207" s="63"/>
      <c r="BM207" s="63"/>
      <c r="BN207" s="63"/>
      <c r="BO207" s="63"/>
      <c r="BP207" s="63"/>
      <c r="BQ207" s="63"/>
      <c r="BR207" s="63"/>
      <c r="BS207" s="63"/>
      <c r="BT207" s="63"/>
      <c r="BU207" s="63"/>
      <c r="BV207" s="63"/>
      <c r="BW207" s="63"/>
      <c r="BX207" s="63"/>
      <c r="BY207" s="63"/>
      <c r="BZ207" s="63"/>
      <c r="CA207" s="63"/>
      <c r="CB207" s="63"/>
      <c r="CC207" s="63"/>
      <c r="CD207" s="63"/>
      <c r="CE207" s="63"/>
      <c r="CF207" s="63"/>
      <c r="CG207" s="63"/>
      <c r="CH207" s="63"/>
      <c r="CI207" s="63"/>
      <c r="CJ207" s="63"/>
      <c r="CK207" s="63"/>
      <c r="CL207" s="63"/>
      <c r="CM207" s="63"/>
      <c r="CN207" s="63"/>
      <c r="CO207" s="63"/>
      <c r="CP207" s="63"/>
      <c r="CQ207" s="63"/>
      <c r="CR207" s="63"/>
      <c r="CS207" s="63"/>
      <c r="CT207" s="63"/>
      <c r="CU207" s="63"/>
      <c r="CV207" s="63"/>
      <c r="CW207" s="63"/>
      <c r="CX207" s="63"/>
      <c r="CY207" s="63"/>
      <c r="CZ207" s="63"/>
      <c r="DA207" s="63"/>
      <c r="DB207" s="63"/>
      <c r="DC207" s="63"/>
      <c r="DD207" s="63"/>
      <c r="DE207" s="63"/>
    </row>
    <row r="208" spans="1:109" s="103" customFormat="1" ht="15">
      <c r="A208" s="226" t="s">
        <v>2443</v>
      </c>
      <c r="B208" s="226">
        <v>241</v>
      </c>
      <c r="C208" s="226" t="s">
        <v>3393</v>
      </c>
      <c r="D208" s="226" t="s">
        <v>3954</v>
      </c>
      <c r="E208" s="226"/>
      <c r="F208" s="226"/>
      <c r="G208" s="226"/>
      <c r="H208" s="226"/>
      <c r="I208" s="226"/>
      <c r="J208" s="226" t="s">
        <v>3792</v>
      </c>
      <c r="K208" s="226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228">
        <v>18719.5</v>
      </c>
      <c r="AN208" s="63"/>
      <c r="AO208" s="63"/>
      <c r="AP208" s="228">
        <v>1063.67</v>
      </c>
      <c r="AQ208" s="228">
        <v>75991.600000000006</v>
      </c>
      <c r="AR208" s="63"/>
      <c r="AS208" s="63"/>
      <c r="AT208" s="63"/>
      <c r="AU208" s="63"/>
      <c r="AV208" s="63"/>
      <c r="AW208" s="63"/>
      <c r="AX208" s="63"/>
      <c r="AY208" s="63"/>
      <c r="AZ208" s="63"/>
      <c r="BA208" s="228">
        <v>44.656599999999997</v>
      </c>
      <c r="BB208" s="228">
        <v>653.44899999999996</v>
      </c>
      <c r="BC208" s="228">
        <v>35.393700000000003</v>
      </c>
      <c r="BD208" s="228">
        <v>408.37700000000001</v>
      </c>
      <c r="BE208" s="228">
        <v>48.721899999999998</v>
      </c>
      <c r="BF208" s="63"/>
      <c r="BG208" s="63"/>
      <c r="BH208" s="63"/>
      <c r="BI208" s="63"/>
      <c r="BJ208" s="63"/>
      <c r="BK208" s="63"/>
      <c r="BL208" s="63"/>
      <c r="BM208" s="63"/>
      <c r="BN208" s="63"/>
      <c r="BO208" s="63"/>
      <c r="BP208" s="63"/>
      <c r="BQ208" s="63"/>
      <c r="BR208" s="63"/>
      <c r="BS208" s="63"/>
      <c r="BT208" s="63"/>
      <c r="BU208" s="63"/>
      <c r="BV208" s="63"/>
      <c r="BW208" s="63"/>
      <c r="BX208" s="63"/>
      <c r="BY208" s="63"/>
      <c r="BZ208" s="63"/>
      <c r="CA208" s="63"/>
      <c r="CB208" s="63"/>
      <c r="CC208" s="63"/>
      <c r="CD208" s="63"/>
      <c r="CE208" s="63"/>
      <c r="CF208" s="63"/>
      <c r="CG208" s="63"/>
      <c r="CH208" s="63"/>
      <c r="CI208" s="63"/>
      <c r="CJ208" s="63"/>
      <c r="CK208" s="63"/>
      <c r="CL208" s="63"/>
      <c r="CM208" s="63"/>
      <c r="CN208" s="63"/>
      <c r="CO208" s="63"/>
      <c r="CP208" s="63"/>
      <c r="CQ208" s="63"/>
      <c r="CR208" s="63"/>
      <c r="CS208" s="63"/>
      <c r="CT208" s="63"/>
      <c r="CU208" s="63"/>
      <c r="CV208" s="63"/>
      <c r="CW208" s="63"/>
      <c r="CX208" s="63"/>
      <c r="CY208" s="63"/>
      <c r="CZ208" s="63"/>
      <c r="DA208" s="63"/>
      <c r="DB208" s="63"/>
      <c r="DC208" s="63"/>
      <c r="DD208" s="63"/>
      <c r="DE208" s="63"/>
    </row>
    <row r="209" spans="1:109" s="103" customFormat="1" ht="15">
      <c r="A209" s="226" t="s">
        <v>2443</v>
      </c>
      <c r="B209" s="226">
        <v>242</v>
      </c>
      <c r="C209" s="226" t="s">
        <v>3394</v>
      </c>
      <c r="D209" s="226" t="s">
        <v>3954</v>
      </c>
      <c r="E209" s="226"/>
      <c r="F209" s="226"/>
      <c r="G209" s="226"/>
      <c r="H209" s="226"/>
      <c r="I209" s="226"/>
      <c r="J209" s="226" t="s">
        <v>3792</v>
      </c>
      <c r="K209" s="226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228">
        <v>4663.82</v>
      </c>
      <c r="AN209" s="63"/>
      <c r="AO209" s="63"/>
      <c r="AP209" s="228">
        <v>1745.69</v>
      </c>
      <c r="AQ209" s="228">
        <v>120413</v>
      </c>
      <c r="AR209" s="63"/>
      <c r="AS209" s="63"/>
      <c r="AT209" s="63"/>
      <c r="AU209" s="63"/>
      <c r="AV209" s="63"/>
      <c r="AW209" s="63"/>
      <c r="AX209" s="63"/>
      <c r="AY209" s="63"/>
      <c r="AZ209" s="63"/>
      <c r="BA209" s="228">
        <v>5.3733599999999999</v>
      </c>
      <c r="BB209" s="228">
        <v>186.512</v>
      </c>
      <c r="BC209" s="228">
        <v>13.224500000000001</v>
      </c>
      <c r="BD209" s="228">
        <v>33.721400000000003</v>
      </c>
      <c r="BE209" s="228">
        <v>2.0916899999999999E-2</v>
      </c>
      <c r="BF209" s="63"/>
      <c r="BG209" s="63"/>
      <c r="BH209" s="63"/>
      <c r="BI209" s="63"/>
      <c r="BJ209" s="63"/>
      <c r="BK209" s="63"/>
      <c r="BL209" s="63"/>
      <c r="BM209" s="63"/>
      <c r="BN209" s="63"/>
      <c r="BO209" s="63"/>
      <c r="BP209" s="63"/>
      <c r="BQ209" s="63"/>
      <c r="BR209" s="63"/>
      <c r="BS209" s="63"/>
      <c r="BT209" s="63"/>
      <c r="BU209" s="63"/>
      <c r="BV209" s="63"/>
      <c r="BW209" s="63"/>
      <c r="BX209" s="63"/>
      <c r="BY209" s="63"/>
      <c r="BZ209" s="63"/>
      <c r="CA209" s="63"/>
      <c r="CB209" s="63"/>
      <c r="CC209" s="63"/>
      <c r="CD209" s="63"/>
      <c r="CE209" s="63"/>
      <c r="CF209" s="63"/>
      <c r="CG209" s="63"/>
      <c r="CH209" s="63"/>
      <c r="CI209" s="63"/>
      <c r="CJ209" s="63"/>
      <c r="CK209" s="63"/>
      <c r="CL209" s="63"/>
      <c r="CM209" s="63"/>
      <c r="CN209" s="63"/>
      <c r="CO209" s="63"/>
      <c r="CP209" s="63"/>
      <c r="CQ209" s="63"/>
      <c r="CR209" s="63"/>
      <c r="CS209" s="63"/>
      <c r="CT209" s="63"/>
      <c r="CU209" s="63"/>
      <c r="CV209" s="63"/>
      <c r="CW209" s="63"/>
      <c r="CX209" s="63"/>
      <c r="CY209" s="63"/>
      <c r="CZ209" s="63"/>
      <c r="DA209" s="63"/>
      <c r="DB209" s="63"/>
      <c r="DC209" s="63"/>
      <c r="DD209" s="63"/>
      <c r="DE209" s="63"/>
    </row>
    <row r="210" spans="1:109" s="103" customFormat="1" ht="15">
      <c r="A210" s="226" t="s">
        <v>2443</v>
      </c>
      <c r="B210" s="226">
        <v>243</v>
      </c>
      <c r="C210" s="226" t="s">
        <v>3395</v>
      </c>
      <c r="D210" s="226" t="s">
        <v>3954</v>
      </c>
      <c r="E210" s="226"/>
      <c r="F210" s="226"/>
      <c r="G210" s="226"/>
      <c r="H210" s="226"/>
      <c r="I210" s="226"/>
      <c r="J210" s="226" t="s">
        <v>3792</v>
      </c>
      <c r="K210" s="226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228">
        <v>14396.1</v>
      </c>
      <c r="AN210" s="63"/>
      <c r="AO210" s="63"/>
      <c r="AP210" s="228">
        <v>1091.3</v>
      </c>
      <c r="AQ210" s="228">
        <v>88278.2</v>
      </c>
      <c r="AR210" s="63"/>
      <c r="AS210" s="63"/>
      <c r="AT210" s="63"/>
      <c r="AU210" s="63"/>
      <c r="AV210" s="63"/>
      <c r="AW210" s="63"/>
      <c r="AX210" s="63"/>
      <c r="AY210" s="63"/>
      <c r="AZ210" s="63"/>
      <c r="BA210" s="228">
        <v>43.622100000000003</v>
      </c>
      <c r="BB210" s="228">
        <v>666.47199999999998</v>
      </c>
      <c r="BC210" s="228">
        <v>39.253500000000003</v>
      </c>
      <c r="BD210" s="228">
        <v>377.53399999999999</v>
      </c>
      <c r="BE210" s="228">
        <v>47.496200000000002</v>
      </c>
      <c r="BF210" s="63"/>
      <c r="BG210" s="63"/>
      <c r="BH210" s="63"/>
      <c r="BI210" s="63"/>
      <c r="BJ210" s="63"/>
      <c r="BK210" s="63"/>
      <c r="BL210" s="63"/>
      <c r="BM210" s="63"/>
      <c r="BN210" s="63"/>
      <c r="BO210" s="63"/>
      <c r="BP210" s="63"/>
      <c r="BQ210" s="63"/>
      <c r="BR210" s="63"/>
      <c r="BS210" s="63"/>
      <c r="BT210" s="63"/>
      <c r="BU210" s="63"/>
      <c r="BV210" s="63"/>
      <c r="BW210" s="63"/>
      <c r="BX210" s="63"/>
      <c r="BY210" s="63"/>
      <c r="BZ210" s="63"/>
      <c r="CA210" s="63"/>
      <c r="CB210" s="63"/>
      <c r="CC210" s="63"/>
      <c r="CD210" s="63"/>
      <c r="CE210" s="63"/>
      <c r="CF210" s="63"/>
      <c r="CG210" s="63"/>
      <c r="CH210" s="63"/>
      <c r="CI210" s="63"/>
      <c r="CJ210" s="63"/>
      <c r="CK210" s="63"/>
      <c r="CL210" s="63"/>
      <c r="CM210" s="63"/>
      <c r="CN210" s="63"/>
      <c r="CO210" s="63"/>
      <c r="CP210" s="63"/>
      <c r="CQ210" s="63"/>
      <c r="CR210" s="63"/>
      <c r="CS210" s="63"/>
      <c r="CT210" s="63"/>
      <c r="CU210" s="63"/>
      <c r="CV210" s="63"/>
      <c r="CW210" s="63"/>
      <c r="CX210" s="63"/>
      <c r="CY210" s="63"/>
      <c r="CZ210" s="63"/>
      <c r="DA210" s="63"/>
      <c r="DB210" s="63"/>
      <c r="DC210" s="63"/>
      <c r="DD210" s="63"/>
      <c r="DE210" s="63"/>
    </row>
    <row r="211" spans="1:109" s="103" customFormat="1" ht="15">
      <c r="A211" s="226" t="s">
        <v>2443</v>
      </c>
      <c r="B211" s="226">
        <v>244</v>
      </c>
      <c r="C211" s="226" t="s">
        <v>3396</v>
      </c>
      <c r="D211" s="226" t="s">
        <v>3954</v>
      </c>
      <c r="E211" s="226"/>
      <c r="F211" s="226"/>
      <c r="G211" s="226"/>
      <c r="H211" s="226"/>
      <c r="I211" s="226"/>
      <c r="J211" s="226" t="s">
        <v>3792</v>
      </c>
      <c r="K211" s="226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228">
        <v>4022.59</v>
      </c>
      <c r="AN211" s="63"/>
      <c r="AO211" s="63"/>
      <c r="AP211" s="228">
        <v>1873.96</v>
      </c>
      <c r="AQ211" s="228">
        <v>132634</v>
      </c>
      <c r="AR211" s="63"/>
      <c r="AS211" s="63"/>
      <c r="AT211" s="63"/>
      <c r="AU211" s="63"/>
      <c r="AV211" s="63"/>
      <c r="AW211" s="63"/>
      <c r="AX211" s="63"/>
      <c r="AY211" s="63"/>
      <c r="AZ211" s="63"/>
      <c r="BA211" s="228">
        <v>8.3796700000000008</v>
      </c>
      <c r="BB211" s="228">
        <v>198.41300000000001</v>
      </c>
      <c r="BC211" s="228">
        <v>17.925000000000001</v>
      </c>
      <c r="BD211" s="228">
        <v>17.528199999999998</v>
      </c>
      <c r="BE211" s="228">
        <v>1.5006200000000001</v>
      </c>
      <c r="BF211" s="63"/>
      <c r="BG211" s="63"/>
      <c r="BH211" s="63"/>
      <c r="BI211" s="63"/>
      <c r="BJ211" s="63"/>
      <c r="BK211" s="63"/>
      <c r="BL211" s="63"/>
      <c r="BM211" s="63"/>
      <c r="BN211" s="63"/>
      <c r="BO211" s="63"/>
      <c r="BP211" s="63"/>
      <c r="BQ211" s="63"/>
      <c r="BR211" s="63"/>
      <c r="BS211" s="63"/>
      <c r="BT211" s="63"/>
      <c r="BU211" s="63"/>
      <c r="BV211" s="63"/>
      <c r="BW211" s="63"/>
      <c r="BX211" s="63"/>
      <c r="BY211" s="63"/>
      <c r="BZ211" s="63"/>
      <c r="CA211" s="63"/>
      <c r="CB211" s="63"/>
      <c r="CC211" s="63"/>
      <c r="CD211" s="63"/>
      <c r="CE211" s="63"/>
      <c r="CF211" s="63"/>
      <c r="CG211" s="63"/>
      <c r="CH211" s="63"/>
      <c r="CI211" s="63"/>
      <c r="CJ211" s="63"/>
      <c r="CK211" s="63"/>
      <c r="CL211" s="63"/>
      <c r="CM211" s="63"/>
      <c r="CN211" s="63"/>
      <c r="CO211" s="63"/>
      <c r="CP211" s="63"/>
      <c r="CQ211" s="63"/>
      <c r="CR211" s="63"/>
      <c r="CS211" s="63"/>
      <c r="CT211" s="63"/>
      <c r="CU211" s="63"/>
      <c r="CV211" s="63"/>
      <c r="CW211" s="63"/>
      <c r="CX211" s="63"/>
      <c r="CY211" s="63"/>
      <c r="CZ211" s="63"/>
      <c r="DA211" s="63"/>
      <c r="DB211" s="63"/>
      <c r="DC211" s="63"/>
      <c r="DD211" s="63"/>
      <c r="DE211" s="63"/>
    </row>
    <row r="212" spans="1:109" s="103" customFormat="1" ht="15">
      <c r="A212" s="226" t="s">
        <v>2443</v>
      </c>
      <c r="B212" s="226">
        <v>245</v>
      </c>
      <c r="C212" s="226" t="s">
        <v>3397</v>
      </c>
      <c r="D212" s="226" t="s">
        <v>3954</v>
      </c>
      <c r="E212" s="226"/>
      <c r="F212" s="226"/>
      <c r="G212" s="226"/>
      <c r="H212" s="226"/>
      <c r="I212" s="226"/>
      <c r="J212" s="226" t="s">
        <v>3792</v>
      </c>
      <c r="K212" s="226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228">
        <v>4799</v>
      </c>
      <c r="AN212" s="63"/>
      <c r="AO212" s="63"/>
      <c r="AP212" s="228">
        <v>1528.99</v>
      </c>
      <c r="AQ212" s="228">
        <v>43943.1</v>
      </c>
      <c r="AR212" s="63"/>
      <c r="AS212" s="63"/>
      <c r="AT212" s="63"/>
      <c r="AU212" s="63"/>
      <c r="AV212" s="63"/>
      <c r="AW212" s="63"/>
      <c r="AX212" s="63"/>
      <c r="AY212" s="63"/>
      <c r="AZ212" s="63"/>
      <c r="BA212" s="228">
        <v>39.976399999999998</v>
      </c>
      <c r="BB212" s="228">
        <v>321.85599999999999</v>
      </c>
      <c r="BC212" s="228">
        <v>34.412100000000002</v>
      </c>
      <c r="BD212" s="228">
        <v>159.67500000000001</v>
      </c>
      <c r="BE212" s="228">
        <v>0.39817399999999997</v>
      </c>
      <c r="BF212" s="63"/>
      <c r="BG212" s="63"/>
      <c r="BH212" s="63"/>
      <c r="BI212" s="63"/>
      <c r="BJ212" s="63"/>
      <c r="BK212" s="63"/>
      <c r="BL212" s="63"/>
      <c r="BM212" s="63"/>
      <c r="BN212" s="63"/>
      <c r="BO212" s="63"/>
      <c r="BP212" s="63"/>
      <c r="BQ212" s="63"/>
      <c r="BR212" s="63"/>
      <c r="BS212" s="63"/>
      <c r="BT212" s="63"/>
      <c r="BU212" s="63"/>
      <c r="BV212" s="63"/>
      <c r="BW212" s="63"/>
      <c r="BX212" s="63"/>
      <c r="BY212" s="63"/>
      <c r="BZ212" s="63"/>
      <c r="CA212" s="63"/>
      <c r="CB212" s="63"/>
      <c r="CC212" s="63"/>
      <c r="CD212" s="63"/>
      <c r="CE212" s="63"/>
      <c r="CF212" s="63"/>
      <c r="CG212" s="63"/>
      <c r="CH212" s="63"/>
      <c r="CI212" s="63"/>
      <c r="CJ212" s="63"/>
      <c r="CK212" s="63"/>
      <c r="CL212" s="63"/>
      <c r="CM212" s="63"/>
      <c r="CN212" s="63"/>
      <c r="CO212" s="63"/>
      <c r="CP212" s="63"/>
      <c r="CQ212" s="63"/>
      <c r="CR212" s="63"/>
      <c r="CS212" s="63"/>
      <c r="CT212" s="63"/>
      <c r="CU212" s="63"/>
      <c r="CV212" s="63"/>
      <c r="CW212" s="63"/>
      <c r="CX212" s="63"/>
      <c r="CY212" s="63"/>
      <c r="CZ212" s="63"/>
      <c r="DA212" s="63"/>
      <c r="DB212" s="63"/>
      <c r="DC212" s="63"/>
      <c r="DD212" s="63"/>
      <c r="DE212" s="63"/>
    </row>
    <row r="213" spans="1:109" s="103" customFormat="1" ht="15">
      <c r="A213" s="226" t="s">
        <v>2443</v>
      </c>
      <c r="B213" s="226">
        <v>246</v>
      </c>
      <c r="C213" s="226" t="s">
        <v>3398</v>
      </c>
      <c r="D213" s="226" t="s">
        <v>3954</v>
      </c>
      <c r="E213" s="226"/>
      <c r="F213" s="226"/>
      <c r="G213" s="226"/>
      <c r="H213" s="226"/>
      <c r="I213" s="226"/>
      <c r="J213" s="226" t="s">
        <v>3792</v>
      </c>
      <c r="K213" s="226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228">
        <v>9345.82</v>
      </c>
      <c r="AN213" s="63"/>
      <c r="AO213" s="63"/>
      <c r="AP213" s="228">
        <v>2328.85</v>
      </c>
      <c r="AQ213" s="228">
        <v>156868</v>
      </c>
      <c r="AR213" s="63"/>
      <c r="AS213" s="63"/>
      <c r="AT213" s="63"/>
      <c r="AU213" s="63"/>
      <c r="AV213" s="63"/>
      <c r="AW213" s="63"/>
      <c r="AX213" s="63"/>
      <c r="AY213" s="63"/>
      <c r="AZ213" s="63"/>
      <c r="BA213" s="228">
        <v>1.4230100000000001</v>
      </c>
      <c r="BB213" s="228">
        <v>292.12799999999999</v>
      </c>
      <c r="BC213" s="228">
        <v>21.060500000000001</v>
      </c>
      <c r="BD213" s="228">
        <v>61.990499999999997</v>
      </c>
      <c r="BE213" s="228">
        <v>2.0037400000000001</v>
      </c>
      <c r="BF213" s="63"/>
      <c r="BG213" s="63"/>
      <c r="BH213" s="63"/>
      <c r="BI213" s="63"/>
      <c r="BJ213" s="63"/>
      <c r="BK213" s="63"/>
      <c r="BL213" s="63"/>
      <c r="BM213" s="63"/>
      <c r="BN213" s="63"/>
      <c r="BO213" s="63"/>
      <c r="BP213" s="63"/>
      <c r="BQ213" s="63"/>
      <c r="BR213" s="63"/>
      <c r="BS213" s="63"/>
      <c r="BT213" s="63"/>
      <c r="BU213" s="63"/>
      <c r="BV213" s="63"/>
      <c r="BW213" s="63"/>
      <c r="BX213" s="63"/>
      <c r="BY213" s="63"/>
      <c r="BZ213" s="63"/>
      <c r="CA213" s="63"/>
      <c r="CB213" s="63"/>
      <c r="CC213" s="63"/>
      <c r="CD213" s="63"/>
      <c r="CE213" s="63"/>
      <c r="CF213" s="63"/>
      <c r="CG213" s="63"/>
      <c r="CH213" s="63"/>
      <c r="CI213" s="63"/>
      <c r="CJ213" s="63"/>
      <c r="CK213" s="63"/>
      <c r="CL213" s="63"/>
      <c r="CM213" s="63"/>
      <c r="CN213" s="63"/>
      <c r="CO213" s="63"/>
      <c r="CP213" s="63"/>
      <c r="CQ213" s="63"/>
      <c r="CR213" s="63"/>
      <c r="CS213" s="63"/>
      <c r="CT213" s="63"/>
      <c r="CU213" s="63"/>
      <c r="CV213" s="63"/>
      <c r="CW213" s="63"/>
      <c r="CX213" s="63"/>
      <c r="CY213" s="63"/>
      <c r="CZ213" s="63"/>
      <c r="DA213" s="63"/>
      <c r="DB213" s="63"/>
      <c r="DC213" s="63"/>
      <c r="DD213" s="63"/>
      <c r="DE213" s="63"/>
    </row>
    <row r="214" spans="1:109" s="103" customFormat="1" ht="15">
      <c r="A214" s="226" t="s">
        <v>2443</v>
      </c>
      <c r="B214" s="226">
        <v>247</v>
      </c>
      <c r="C214" s="226" t="s">
        <v>3399</v>
      </c>
      <c r="D214" s="226" t="s">
        <v>3954</v>
      </c>
      <c r="E214" s="226"/>
      <c r="F214" s="226"/>
      <c r="G214" s="226"/>
      <c r="H214" s="226"/>
      <c r="I214" s="226"/>
      <c r="J214" s="226" t="s">
        <v>3792</v>
      </c>
      <c r="K214" s="226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228">
        <v>10738.4</v>
      </c>
      <c r="AN214" s="63"/>
      <c r="AO214" s="63"/>
      <c r="AP214" s="228">
        <v>2047.27</v>
      </c>
      <c r="AQ214" s="228">
        <v>138453</v>
      </c>
      <c r="AR214" s="63"/>
      <c r="AS214" s="63"/>
      <c r="AT214" s="63"/>
      <c r="AU214" s="63"/>
      <c r="AV214" s="63"/>
      <c r="AW214" s="63"/>
      <c r="AX214" s="63"/>
      <c r="AY214" s="63"/>
      <c r="AZ214" s="63"/>
      <c r="BA214" s="228">
        <v>8.2465299999999999</v>
      </c>
      <c r="BB214" s="228">
        <v>353.11799999999999</v>
      </c>
      <c r="BC214" s="228">
        <v>21.2803</v>
      </c>
      <c r="BD214" s="228">
        <v>50.149500000000003</v>
      </c>
      <c r="BE214" s="228">
        <v>1.67469</v>
      </c>
      <c r="BF214" s="63"/>
      <c r="BG214" s="63"/>
      <c r="BH214" s="63"/>
      <c r="BI214" s="63"/>
      <c r="BJ214" s="63"/>
      <c r="BK214" s="63"/>
      <c r="BL214" s="63"/>
      <c r="BM214" s="63"/>
      <c r="BN214" s="63"/>
      <c r="BO214" s="63"/>
      <c r="BP214" s="63"/>
      <c r="BQ214" s="63"/>
      <c r="BR214" s="63"/>
      <c r="BS214" s="63"/>
      <c r="BT214" s="63"/>
      <c r="BU214" s="63"/>
      <c r="BV214" s="63"/>
      <c r="BW214" s="63"/>
      <c r="BX214" s="63"/>
      <c r="BY214" s="63"/>
      <c r="BZ214" s="63"/>
      <c r="CA214" s="63"/>
      <c r="CB214" s="63"/>
      <c r="CC214" s="63"/>
      <c r="CD214" s="63"/>
      <c r="CE214" s="63"/>
      <c r="CF214" s="63"/>
      <c r="CG214" s="63"/>
      <c r="CH214" s="63"/>
      <c r="CI214" s="63"/>
      <c r="CJ214" s="63"/>
      <c r="CK214" s="63"/>
      <c r="CL214" s="63"/>
      <c r="CM214" s="63"/>
      <c r="CN214" s="63"/>
      <c r="CO214" s="63"/>
      <c r="CP214" s="63"/>
      <c r="CQ214" s="63"/>
      <c r="CR214" s="63"/>
      <c r="CS214" s="63"/>
      <c r="CT214" s="63"/>
      <c r="CU214" s="63"/>
      <c r="CV214" s="63"/>
      <c r="CW214" s="63"/>
      <c r="CX214" s="63"/>
      <c r="CY214" s="63"/>
      <c r="CZ214" s="63"/>
      <c r="DA214" s="63"/>
      <c r="DB214" s="63"/>
      <c r="DC214" s="63"/>
      <c r="DD214" s="63"/>
      <c r="DE214" s="63"/>
    </row>
    <row r="215" spans="1:109" s="103" customFormat="1" ht="15">
      <c r="A215" s="226" t="s">
        <v>2443</v>
      </c>
      <c r="B215" s="226">
        <v>248</v>
      </c>
      <c r="C215" s="226" t="s">
        <v>3400</v>
      </c>
      <c r="D215" s="226" t="s">
        <v>3954</v>
      </c>
      <c r="E215" s="226"/>
      <c r="F215" s="226"/>
      <c r="G215" s="226"/>
      <c r="H215" s="226"/>
      <c r="I215" s="226"/>
      <c r="J215" s="226" t="s">
        <v>3792</v>
      </c>
      <c r="K215" s="226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228">
        <v>4495.97</v>
      </c>
      <c r="AN215" s="63"/>
      <c r="AO215" s="63"/>
      <c r="AP215" s="228">
        <v>1333.09</v>
      </c>
      <c r="AQ215" s="228">
        <v>50854</v>
      </c>
      <c r="AR215" s="63"/>
      <c r="AS215" s="63"/>
      <c r="AT215" s="63"/>
      <c r="AU215" s="63"/>
      <c r="AV215" s="63"/>
      <c r="AW215" s="63"/>
      <c r="AX215" s="63"/>
      <c r="AY215" s="63"/>
      <c r="AZ215" s="63"/>
      <c r="BA215" s="228">
        <v>45.459400000000002</v>
      </c>
      <c r="BB215" s="228">
        <v>322.00599999999997</v>
      </c>
      <c r="BC215" s="228">
        <v>35.749600000000001</v>
      </c>
      <c r="BD215" s="228">
        <v>154.82900000000001</v>
      </c>
      <c r="BE215" s="228">
        <v>-0.33667200000000003</v>
      </c>
      <c r="BF215" s="63"/>
      <c r="BG215" s="63"/>
      <c r="BH215" s="63"/>
      <c r="BI215" s="63"/>
      <c r="BJ215" s="63"/>
      <c r="BK215" s="63"/>
      <c r="BL215" s="63"/>
      <c r="BM215" s="63"/>
      <c r="BN215" s="63"/>
      <c r="BO215" s="63"/>
      <c r="BP215" s="63"/>
      <c r="BQ215" s="63"/>
      <c r="BR215" s="63"/>
      <c r="BS215" s="63"/>
      <c r="BT215" s="63"/>
      <c r="BU215" s="63"/>
      <c r="BV215" s="63"/>
      <c r="BW215" s="63"/>
      <c r="BX215" s="63"/>
      <c r="BY215" s="63"/>
      <c r="BZ215" s="63"/>
      <c r="CA215" s="63"/>
      <c r="CB215" s="63"/>
      <c r="CC215" s="63"/>
      <c r="CD215" s="63"/>
      <c r="CE215" s="63"/>
      <c r="CF215" s="63"/>
      <c r="CG215" s="63"/>
      <c r="CH215" s="63"/>
      <c r="CI215" s="63"/>
      <c r="CJ215" s="63"/>
      <c r="CK215" s="63"/>
      <c r="CL215" s="63"/>
      <c r="CM215" s="63"/>
      <c r="CN215" s="63"/>
      <c r="CO215" s="63"/>
      <c r="CP215" s="63"/>
      <c r="CQ215" s="63"/>
      <c r="CR215" s="63"/>
      <c r="CS215" s="63"/>
      <c r="CT215" s="63"/>
      <c r="CU215" s="63"/>
      <c r="CV215" s="63"/>
      <c r="CW215" s="63"/>
      <c r="CX215" s="63"/>
      <c r="CY215" s="63"/>
      <c r="CZ215" s="63"/>
      <c r="DA215" s="63"/>
      <c r="DB215" s="63"/>
      <c r="DC215" s="63"/>
      <c r="DD215" s="63"/>
      <c r="DE215" s="63"/>
    </row>
    <row r="216" spans="1:109" s="103" customFormat="1" ht="15">
      <c r="A216" s="226" t="s">
        <v>2443</v>
      </c>
      <c r="B216" s="226">
        <v>249</v>
      </c>
      <c r="C216" s="226" t="s">
        <v>3401</v>
      </c>
      <c r="D216" s="226" t="s">
        <v>3954</v>
      </c>
      <c r="E216" s="226"/>
      <c r="F216" s="226"/>
      <c r="G216" s="226"/>
      <c r="H216" s="226"/>
      <c r="I216" s="226"/>
      <c r="J216" s="226" t="s">
        <v>3792</v>
      </c>
      <c r="K216" s="226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228">
        <v>20262.2</v>
      </c>
      <c r="AN216" s="63"/>
      <c r="AO216" s="63"/>
      <c r="AP216" s="228">
        <v>1081.6400000000001</v>
      </c>
      <c r="AQ216" s="228">
        <v>103165</v>
      </c>
      <c r="AR216" s="63"/>
      <c r="AS216" s="63"/>
      <c r="AT216" s="63"/>
      <c r="AU216" s="63"/>
      <c r="AV216" s="63"/>
      <c r="AW216" s="63"/>
      <c r="AX216" s="63"/>
      <c r="AY216" s="63"/>
      <c r="AZ216" s="63"/>
      <c r="BA216" s="228">
        <v>26.6096</v>
      </c>
      <c r="BB216" s="228">
        <v>542.30600000000004</v>
      </c>
      <c r="BC216" s="228">
        <v>32.284799999999997</v>
      </c>
      <c r="BD216" s="228">
        <v>286.93099999999998</v>
      </c>
      <c r="BE216" s="228">
        <v>31.756799999999998</v>
      </c>
      <c r="BF216" s="63"/>
      <c r="BG216" s="63"/>
      <c r="BH216" s="63"/>
      <c r="BI216" s="63"/>
      <c r="BJ216" s="63"/>
      <c r="BK216" s="63"/>
      <c r="BL216" s="63"/>
      <c r="BM216" s="63"/>
      <c r="BN216" s="63"/>
      <c r="BO216" s="63"/>
      <c r="BP216" s="63"/>
      <c r="BQ216" s="63"/>
      <c r="BR216" s="63"/>
      <c r="BS216" s="63"/>
      <c r="BT216" s="63"/>
      <c r="BU216" s="63"/>
      <c r="BV216" s="63"/>
      <c r="BW216" s="63"/>
      <c r="BX216" s="63"/>
      <c r="BY216" s="63"/>
      <c r="BZ216" s="63"/>
      <c r="CA216" s="63"/>
      <c r="CB216" s="63"/>
      <c r="CC216" s="63"/>
      <c r="CD216" s="63"/>
      <c r="CE216" s="63"/>
      <c r="CF216" s="63"/>
      <c r="CG216" s="63"/>
      <c r="CH216" s="63"/>
      <c r="CI216" s="63"/>
      <c r="CJ216" s="63"/>
      <c r="CK216" s="63"/>
      <c r="CL216" s="63"/>
      <c r="CM216" s="63"/>
      <c r="CN216" s="63"/>
      <c r="CO216" s="63"/>
      <c r="CP216" s="63"/>
      <c r="CQ216" s="63"/>
      <c r="CR216" s="63"/>
      <c r="CS216" s="63"/>
      <c r="CT216" s="63"/>
      <c r="CU216" s="63"/>
      <c r="CV216" s="63"/>
      <c r="CW216" s="63"/>
      <c r="CX216" s="63"/>
      <c r="CY216" s="63"/>
      <c r="CZ216" s="63"/>
      <c r="DA216" s="63"/>
      <c r="DB216" s="63"/>
      <c r="DC216" s="63"/>
      <c r="DD216" s="63"/>
      <c r="DE216" s="63"/>
    </row>
    <row r="217" spans="1:109" s="103" customFormat="1" ht="15">
      <c r="A217" s="226" t="s">
        <v>2443</v>
      </c>
      <c r="B217" s="226">
        <v>250</v>
      </c>
      <c r="C217" s="226" t="s">
        <v>3402</v>
      </c>
      <c r="D217" s="226" t="s">
        <v>3954</v>
      </c>
      <c r="E217" s="226"/>
      <c r="F217" s="226"/>
      <c r="G217" s="226"/>
      <c r="H217" s="226"/>
      <c r="I217" s="226"/>
      <c r="J217" s="226" t="s">
        <v>3792</v>
      </c>
      <c r="K217" s="226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228">
        <v>18090.3</v>
      </c>
      <c r="AN217" s="63"/>
      <c r="AO217" s="63"/>
      <c r="AP217" s="228">
        <v>1060.57</v>
      </c>
      <c r="AQ217" s="228">
        <v>95974.3</v>
      </c>
      <c r="AR217" s="63"/>
      <c r="AS217" s="63"/>
      <c r="AT217" s="63"/>
      <c r="AU217" s="63"/>
      <c r="AV217" s="63"/>
      <c r="AW217" s="63"/>
      <c r="AX217" s="63"/>
      <c r="AY217" s="63"/>
      <c r="AZ217" s="63"/>
      <c r="BA217" s="228">
        <v>41.871200000000002</v>
      </c>
      <c r="BB217" s="228">
        <v>759.97799999999995</v>
      </c>
      <c r="BC217" s="228">
        <v>38.612200000000001</v>
      </c>
      <c r="BD217" s="228">
        <v>346.92500000000001</v>
      </c>
      <c r="BE217" s="228">
        <v>42.978499999999997</v>
      </c>
      <c r="BF217" s="63"/>
      <c r="BG217" s="63"/>
      <c r="BH217" s="63"/>
      <c r="BI217" s="63"/>
      <c r="BJ217" s="63"/>
      <c r="BK217" s="63"/>
      <c r="BL217" s="63"/>
      <c r="BM217" s="63"/>
      <c r="BN217" s="63"/>
      <c r="BO217" s="63"/>
      <c r="BP217" s="63"/>
      <c r="BQ217" s="63"/>
      <c r="BR217" s="63"/>
      <c r="BS217" s="63"/>
      <c r="BT217" s="63"/>
      <c r="BU217" s="63"/>
      <c r="BV217" s="63"/>
      <c r="BW217" s="63"/>
      <c r="BX217" s="63"/>
      <c r="BY217" s="63"/>
      <c r="BZ217" s="63"/>
      <c r="CA217" s="63"/>
      <c r="CB217" s="63"/>
      <c r="CC217" s="63"/>
      <c r="CD217" s="63"/>
      <c r="CE217" s="63"/>
      <c r="CF217" s="63"/>
      <c r="CG217" s="63"/>
      <c r="CH217" s="63"/>
      <c r="CI217" s="63"/>
      <c r="CJ217" s="63"/>
      <c r="CK217" s="63"/>
      <c r="CL217" s="63"/>
      <c r="CM217" s="63"/>
      <c r="CN217" s="63"/>
      <c r="CO217" s="63"/>
      <c r="CP217" s="63"/>
      <c r="CQ217" s="63"/>
      <c r="CR217" s="63"/>
      <c r="CS217" s="63"/>
      <c r="CT217" s="63"/>
      <c r="CU217" s="63"/>
      <c r="CV217" s="63"/>
      <c r="CW217" s="63"/>
      <c r="CX217" s="63"/>
      <c r="CY217" s="63"/>
      <c r="CZ217" s="63"/>
      <c r="DA217" s="63"/>
      <c r="DB217" s="63"/>
      <c r="DC217" s="63"/>
      <c r="DD217" s="63"/>
      <c r="DE217" s="63"/>
    </row>
    <row r="218" spans="1:109" s="103" customFormat="1" ht="15">
      <c r="A218" s="226" t="s">
        <v>2443</v>
      </c>
      <c r="B218" s="226">
        <v>254</v>
      </c>
      <c r="C218" s="226" t="s">
        <v>3403</v>
      </c>
      <c r="D218" s="226" t="s">
        <v>3954</v>
      </c>
      <c r="E218" s="226"/>
      <c r="F218" s="226"/>
      <c r="G218" s="226"/>
      <c r="H218" s="226"/>
      <c r="I218" s="226"/>
      <c r="J218" s="226" t="s">
        <v>3792</v>
      </c>
      <c r="K218" s="226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228">
        <v>4804.29</v>
      </c>
      <c r="AN218" s="63"/>
      <c r="AO218" s="63"/>
      <c r="AP218" s="228">
        <v>1604.53</v>
      </c>
      <c r="AQ218" s="228">
        <v>109858</v>
      </c>
      <c r="AR218" s="63"/>
      <c r="AS218" s="63"/>
      <c r="AT218" s="63"/>
      <c r="AU218" s="63"/>
      <c r="AV218" s="63"/>
      <c r="AW218" s="63"/>
      <c r="AX218" s="63"/>
      <c r="AY218" s="63"/>
      <c r="AZ218" s="63"/>
      <c r="BA218" s="228">
        <v>-0.20386899999999999</v>
      </c>
      <c r="BB218" s="228">
        <v>253.64599999999999</v>
      </c>
      <c r="BC218" s="228">
        <v>21.6661</v>
      </c>
      <c r="BD218" s="228">
        <v>27.753499999999999</v>
      </c>
      <c r="BE218" s="228">
        <v>-0.66484500000000002</v>
      </c>
      <c r="BF218" s="63"/>
      <c r="BG218" s="63"/>
      <c r="BH218" s="63"/>
      <c r="BI218" s="63"/>
      <c r="BJ218" s="63"/>
      <c r="BK218" s="63"/>
      <c r="BL218" s="63"/>
      <c r="BM218" s="63"/>
      <c r="BN218" s="63"/>
      <c r="BO218" s="63"/>
      <c r="BP218" s="63"/>
      <c r="BQ218" s="63"/>
      <c r="BR218" s="63"/>
      <c r="BS218" s="63"/>
      <c r="BT218" s="63"/>
      <c r="BU218" s="63"/>
      <c r="BV218" s="63"/>
      <c r="BW218" s="63"/>
      <c r="BX218" s="63"/>
      <c r="BY218" s="63"/>
      <c r="BZ218" s="63"/>
      <c r="CA218" s="63"/>
      <c r="CB218" s="63"/>
      <c r="CC218" s="63"/>
      <c r="CD218" s="63"/>
      <c r="CE218" s="63"/>
      <c r="CF218" s="63"/>
      <c r="CG218" s="63"/>
      <c r="CH218" s="63"/>
      <c r="CI218" s="63"/>
      <c r="CJ218" s="63"/>
      <c r="CK218" s="63"/>
      <c r="CL218" s="63"/>
      <c r="CM218" s="63"/>
      <c r="CN218" s="63"/>
      <c r="CO218" s="63"/>
      <c r="CP218" s="63"/>
      <c r="CQ218" s="63"/>
      <c r="CR218" s="63"/>
      <c r="CS218" s="63"/>
      <c r="CT218" s="63"/>
      <c r="CU218" s="63"/>
      <c r="CV218" s="63"/>
      <c r="CW218" s="63"/>
      <c r="CX218" s="63"/>
      <c r="CY218" s="63"/>
      <c r="CZ218" s="63"/>
      <c r="DA218" s="63"/>
      <c r="DB218" s="63"/>
      <c r="DC218" s="63"/>
      <c r="DD218" s="63"/>
      <c r="DE218" s="63"/>
    </row>
    <row r="219" spans="1:109" s="103" customFormat="1" ht="15">
      <c r="A219" s="226" t="s">
        <v>2443</v>
      </c>
      <c r="B219" s="226">
        <v>255</v>
      </c>
      <c r="C219" s="226" t="s">
        <v>3404</v>
      </c>
      <c r="D219" s="226" t="s">
        <v>3954</v>
      </c>
      <c r="E219" s="226"/>
      <c r="F219" s="226"/>
      <c r="G219" s="226"/>
      <c r="H219" s="226"/>
      <c r="I219" s="226"/>
      <c r="J219" s="226" t="s">
        <v>3792</v>
      </c>
      <c r="K219" s="226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228">
        <v>4120.42</v>
      </c>
      <c r="AN219" s="63"/>
      <c r="AO219" s="63"/>
      <c r="AP219" s="228">
        <v>1566.56</v>
      </c>
      <c r="AQ219" s="228">
        <v>91724.7</v>
      </c>
      <c r="AR219" s="63"/>
      <c r="AS219" s="63"/>
      <c r="AT219" s="63"/>
      <c r="AU219" s="63"/>
      <c r="AV219" s="63"/>
      <c r="AW219" s="63"/>
      <c r="AX219" s="63"/>
      <c r="AY219" s="63"/>
      <c r="AZ219" s="63"/>
      <c r="BA219" s="228">
        <v>2.4375599999999999</v>
      </c>
      <c r="BB219" s="228">
        <v>286.36500000000001</v>
      </c>
      <c r="BC219" s="228">
        <v>21.877300000000002</v>
      </c>
      <c r="BD219" s="228">
        <v>47.814900000000002</v>
      </c>
      <c r="BE219" s="228">
        <v>2.27183</v>
      </c>
      <c r="BF219" s="63"/>
      <c r="BG219" s="63"/>
      <c r="BH219" s="63"/>
      <c r="BI219" s="63"/>
      <c r="BJ219" s="63"/>
      <c r="BK219" s="63"/>
      <c r="BL219" s="63"/>
      <c r="BM219" s="63"/>
      <c r="BN219" s="63"/>
      <c r="BO219" s="63"/>
      <c r="BP219" s="63"/>
      <c r="BQ219" s="63"/>
      <c r="BR219" s="63"/>
      <c r="BS219" s="63"/>
      <c r="BT219" s="63"/>
      <c r="BU219" s="63"/>
      <c r="BV219" s="63"/>
      <c r="BW219" s="63"/>
      <c r="BX219" s="63"/>
      <c r="BY219" s="63"/>
      <c r="BZ219" s="63"/>
      <c r="CA219" s="63"/>
      <c r="CB219" s="63"/>
      <c r="CC219" s="63"/>
      <c r="CD219" s="63"/>
      <c r="CE219" s="63"/>
      <c r="CF219" s="63"/>
      <c r="CG219" s="63"/>
      <c r="CH219" s="63"/>
      <c r="CI219" s="63"/>
      <c r="CJ219" s="63"/>
      <c r="CK219" s="63"/>
      <c r="CL219" s="63"/>
      <c r="CM219" s="63"/>
      <c r="CN219" s="63"/>
      <c r="CO219" s="63"/>
      <c r="CP219" s="63"/>
      <c r="CQ219" s="63"/>
      <c r="CR219" s="63"/>
      <c r="CS219" s="63"/>
      <c r="CT219" s="63"/>
      <c r="CU219" s="63"/>
      <c r="CV219" s="63"/>
      <c r="CW219" s="63"/>
      <c r="CX219" s="63"/>
      <c r="CY219" s="63"/>
      <c r="CZ219" s="63"/>
      <c r="DA219" s="63"/>
      <c r="DB219" s="63"/>
      <c r="DC219" s="63"/>
      <c r="DD219" s="63"/>
      <c r="DE219" s="63"/>
    </row>
    <row r="220" spans="1:109" s="103" customFormat="1" ht="15">
      <c r="A220" s="226" t="s">
        <v>2443</v>
      </c>
      <c r="B220" s="226">
        <v>256</v>
      </c>
      <c r="C220" s="226" t="s">
        <v>3405</v>
      </c>
      <c r="D220" s="226" t="s">
        <v>3954</v>
      </c>
      <c r="E220" s="226"/>
      <c r="F220" s="226"/>
      <c r="G220" s="226"/>
      <c r="H220" s="226"/>
      <c r="I220" s="226"/>
      <c r="J220" s="226" t="s">
        <v>3792</v>
      </c>
      <c r="K220" s="226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228">
        <v>8390.57</v>
      </c>
      <c r="AN220" s="63"/>
      <c r="AO220" s="63"/>
      <c r="AP220" s="228">
        <v>2052.39</v>
      </c>
      <c r="AQ220" s="228">
        <v>168179</v>
      </c>
      <c r="AR220" s="63"/>
      <c r="AS220" s="63"/>
      <c r="AT220" s="63"/>
      <c r="AU220" s="63"/>
      <c r="AV220" s="63"/>
      <c r="AW220" s="63"/>
      <c r="AX220" s="63"/>
      <c r="AY220" s="63"/>
      <c r="AZ220" s="63"/>
      <c r="BA220" s="228">
        <v>6.9437199999999999</v>
      </c>
      <c r="BB220" s="228">
        <v>233.20599999999999</v>
      </c>
      <c r="BC220" s="228">
        <v>23.629200000000001</v>
      </c>
      <c r="BD220" s="228">
        <v>44.534100000000002</v>
      </c>
      <c r="BE220" s="228">
        <v>1.84782</v>
      </c>
      <c r="BF220" s="63"/>
      <c r="BG220" s="63"/>
      <c r="BH220" s="63"/>
      <c r="BI220" s="63"/>
      <c r="BJ220" s="63"/>
      <c r="BK220" s="63"/>
      <c r="BL220" s="63"/>
      <c r="BM220" s="63"/>
      <c r="BN220" s="63"/>
      <c r="BO220" s="63"/>
      <c r="BP220" s="63"/>
      <c r="BQ220" s="63"/>
      <c r="BR220" s="63"/>
      <c r="BS220" s="63"/>
      <c r="BT220" s="63"/>
      <c r="BU220" s="63"/>
      <c r="BV220" s="63"/>
      <c r="BW220" s="63"/>
      <c r="BX220" s="63"/>
      <c r="BY220" s="63"/>
      <c r="BZ220" s="63"/>
      <c r="CA220" s="63"/>
      <c r="CB220" s="63"/>
      <c r="CC220" s="63"/>
      <c r="CD220" s="63"/>
      <c r="CE220" s="63"/>
      <c r="CF220" s="63"/>
      <c r="CG220" s="63"/>
      <c r="CH220" s="63"/>
      <c r="CI220" s="63"/>
      <c r="CJ220" s="63"/>
      <c r="CK220" s="63"/>
      <c r="CL220" s="63"/>
      <c r="CM220" s="63"/>
      <c r="CN220" s="63"/>
      <c r="CO220" s="63"/>
      <c r="CP220" s="63"/>
      <c r="CQ220" s="63"/>
      <c r="CR220" s="63"/>
      <c r="CS220" s="63"/>
      <c r="CT220" s="63"/>
      <c r="CU220" s="63"/>
      <c r="CV220" s="63"/>
      <c r="CW220" s="63"/>
      <c r="CX220" s="63"/>
      <c r="CY220" s="63"/>
      <c r="CZ220" s="63"/>
      <c r="DA220" s="63"/>
      <c r="DB220" s="63"/>
      <c r="DC220" s="63"/>
      <c r="DD220" s="63"/>
      <c r="DE220" s="63"/>
    </row>
    <row r="221" spans="1:109" s="103" customFormat="1" ht="15">
      <c r="A221" s="226" t="s">
        <v>2443</v>
      </c>
      <c r="B221" s="226">
        <v>257</v>
      </c>
      <c r="C221" s="226" t="s">
        <v>3406</v>
      </c>
      <c r="D221" s="226" t="s">
        <v>3954</v>
      </c>
      <c r="E221" s="226"/>
      <c r="F221" s="226"/>
      <c r="G221" s="226"/>
      <c r="H221" s="226"/>
      <c r="I221" s="226"/>
      <c r="J221" s="226" t="s">
        <v>3792</v>
      </c>
      <c r="K221" s="226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228">
        <v>37242.992000000006</v>
      </c>
      <c r="AN221" s="63"/>
      <c r="AO221" s="63"/>
      <c r="AP221" s="228">
        <v>1176.9279999999999</v>
      </c>
      <c r="AQ221" s="228">
        <v>102863.64910000001</v>
      </c>
      <c r="AR221" s="63"/>
      <c r="AS221" s="63"/>
      <c r="AT221" s="63"/>
      <c r="AU221" s="63"/>
      <c r="AV221" s="63"/>
      <c r="AW221" s="63"/>
      <c r="AX221" s="63"/>
      <c r="AY221" s="63"/>
      <c r="AZ221" s="63"/>
      <c r="BA221" s="228">
        <v>36.372999999999998</v>
      </c>
      <c r="BB221" s="228">
        <v>760.85760000000005</v>
      </c>
      <c r="BC221" s="228">
        <v>36.581699999999998</v>
      </c>
      <c r="BD221" s="228">
        <v>381.98339999999996</v>
      </c>
      <c r="BE221" s="228">
        <v>48.548600000000008</v>
      </c>
      <c r="BF221" s="63"/>
      <c r="BG221" s="63"/>
      <c r="BH221" s="63"/>
      <c r="BI221" s="63"/>
      <c r="BJ221" s="63"/>
      <c r="BK221" s="63"/>
      <c r="BL221" s="63"/>
      <c r="BM221" s="63"/>
      <c r="BN221" s="63"/>
      <c r="BO221" s="63"/>
      <c r="BP221" s="63"/>
      <c r="BQ221" s="63"/>
      <c r="BR221" s="63"/>
      <c r="BS221" s="63"/>
      <c r="BT221" s="63"/>
      <c r="BU221" s="63"/>
      <c r="BV221" s="63"/>
      <c r="BW221" s="63"/>
      <c r="BX221" s="63"/>
      <c r="BY221" s="63"/>
      <c r="BZ221" s="63"/>
      <c r="CA221" s="63"/>
      <c r="CB221" s="63"/>
      <c r="CC221" s="63"/>
      <c r="CD221" s="63"/>
      <c r="CE221" s="63"/>
      <c r="CF221" s="63"/>
      <c r="CG221" s="63"/>
      <c r="CH221" s="63"/>
      <c r="CI221" s="63"/>
      <c r="CJ221" s="63"/>
      <c r="CK221" s="63"/>
      <c r="CL221" s="63"/>
      <c r="CM221" s="63"/>
      <c r="CN221" s="63"/>
      <c r="CO221" s="63"/>
      <c r="CP221" s="63"/>
      <c r="CQ221" s="63"/>
      <c r="CR221" s="63"/>
      <c r="CS221" s="63"/>
      <c r="CT221" s="63"/>
      <c r="CU221" s="63"/>
      <c r="CV221" s="63"/>
      <c r="CW221" s="63"/>
      <c r="CX221" s="63"/>
      <c r="CY221" s="63"/>
      <c r="CZ221" s="63"/>
      <c r="DA221" s="63"/>
      <c r="DB221" s="63"/>
      <c r="DC221" s="63"/>
      <c r="DD221" s="63"/>
      <c r="DE221" s="63"/>
    </row>
    <row r="222" spans="1:109" s="103" customFormat="1" ht="15">
      <c r="A222" s="226" t="s">
        <v>2443</v>
      </c>
      <c r="B222" s="226">
        <v>258</v>
      </c>
      <c r="C222" s="226" t="s">
        <v>3407</v>
      </c>
      <c r="D222" s="226" t="s">
        <v>3954</v>
      </c>
      <c r="E222" s="226"/>
      <c r="F222" s="226"/>
      <c r="G222" s="226"/>
      <c r="H222" s="226"/>
      <c r="I222" s="226"/>
      <c r="J222" s="226" t="s">
        <v>3792</v>
      </c>
      <c r="K222" s="226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228">
        <v>33512.894</v>
      </c>
      <c r="AN222" s="63"/>
      <c r="AO222" s="63"/>
      <c r="AP222" s="228">
        <v>1245.76</v>
      </c>
      <c r="AQ222" s="228">
        <v>85545.948100000009</v>
      </c>
      <c r="AR222" s="63"/>
      <c r="AS222" s="63"/>
      <c r="AT222" s="63"/>
      <c r="AU222" s="63"/>
      <c r="AV222" s="63"/>
      <c r="AW222" s="63"/>
      <c r="AX222" s="63"/>
      <c r="AY222" s="63"/>
      <c r="AZ222" s="63"/>
      <c r="BA222" s="228">
        <v>26.876799999999999</v>
      </c>
      <c r="BB222" s="228">
        <v>607.82559999999989</v>
      </c>
      <c r="BC222" s="228">
        <v>34.705199999999991</v>
      </c>
      <c r="BD222" s="228">
        <v>284.46979999999996</v>
      </c>
      <c r="BE222" s="228">
        <v>36.327800000000003</v>
      </c>
      <c r="BF222" s="63"/>
      <c r="BG222" s="63"/>
      <c r="BH222" s="63"/>
      <c r="BI222" s="63"/>
      <c r="BJ222" s="63"/>
      <c r="BK222" s="63"/>
      <c r="BL222" s="63"/>
      <c r="BM222" s="63"/>
      <c r="BN222" s="63"/>
      <c r="BO222" s="63"/>
      <c r="BP222" s="63"/>
      <c r="BQ222" s="63"/>
      <c r="BR222" s="63"/>
      <c r="BS222" s="63"/>
      <c r="BT222" s="63"/>
      <c r="BU222" s="63"/>
      <c r="BV222" s="63"/>
      <c r="BW222" s="63"/>
      <c r="BX222" s="63"/>
      <c r="BY222" s="63"/>
      <c r="BZ222" s="63"/>
      <c r="CA222" s="63"/>
      <c r="CB222" s="63"/>
      <c r="CC222" s="63"/>
      <c r="CD222" s="63"/>
      <c r="CE222" s="63"/>
      <c r="CF222" s="63"/>
      <c r="CG222" s="63"/>
      <c r="CH222" s="63"/>
      <c r="CI222" s="63"/>
      <c r="CJ222" s="63"/>
      <c r="CK222" s="63"/>
      <c r="CL222" s="63"/>
      <c r="CM222" s="63"/>
      <c r="CN222" s="63"/>
      <c r="CO222" s="63"/>
      <c r="CP222" s="63"/>
      <c r="CQ222" s="63"/>
      <c r="CR222" s="63"/>
      <c r="CS222" s="63"/>
      <c r="CT222" s="63"/>
      <c r="CU222" s="63"/>
      <c r="CV222" s="63"/>
      <c r="CW222" s="63"/>
      <c r="CX222" s="63"/>
      <c r="CY222" s="63"/>
      <c r="CZ222" s="63"/>
      <c r="DA222" s="63"/>
      <c r="DB222" s="63"/>
      <c r="DC222" s="63"/>
      <c r="DD222" s="63"/>
      <c r="DE222" s="63"/>
    </row>
    <row r="223" spans="1:109" s="103" customFormat="1" ht="15">
      <c r="A223" s="226" t="s">
        <v>2443</v>
      </c>
      <c r="B223" s="226">
        <v>259</v>
      </c>
      <c r="C223" s="226" t="s">
        <v>3408</v>
      </c>
      <c r="D223" s="226" t="s">
        <v>3954</v>
      </c>
      <c r="E223" s="226"/>
      <c r="F223" s="226"/>
      <c r="G223" s="226"/>
      <c r="H223" s="226"/>
      <c r="I223" s="226"/>
      <c r="J223" s="226" t="s">
        <v>3792</v>
      </c>
      <c r="K223" s="226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228">
        <v>33418.061000000002</v>
      </c>
      <c r="AN223" s="63"/>
      <c r="AO223" s="63"/>
      <c r="AP223" s="228">
        <v>1113.8319999999999</v>
      </c>
      <c r="AQ223" s="228">
        <v>84150.415150000001</v>
      </c>
      <c r="AR223" s="63"/>
      <c r="AS223" s="63"/>
      <c r="AT223" s="63"/>
      <c r="AU223" s="63"/>
      <c r="AV223" s="63"/>
      <c r="AW223" s="63"/>
      <c r="AX223" s="63"/>
      <c r="AY223" s="63"/>
      <c r="AZ223" s="63"/>
      <c r="BA223" s="228">
        <v>30.60745</v>
      </c>
      <c r="BB223" s="228">
        <v>630.29199999999992</v>
      </c>
      <c r="BC223" s="228">
        <v>36.706799999999994</v>
      </c>
      <c r="BD223" s="228">
        <v>314.22979999999995</v>
      </c>
      <c r="BE223" s="228">
        <v>42.331000000000003</v>
      </c>
      <c r="BF223" s="63"/>
      <c r="BG223" s="63"/>
      <c r="BH223" s="63"/>
      <c r="BI223" s="63"/>
      <c r="BJ223" s="63"/>
      <c r="BK223" s="63"/>
      <c r="BL223" s="63"/>
      <c r="BM223" s="63"/>
      <c r="BN223" s="63"/>
      <c r="BO223" s="63"/>
      <c r="BP223" s="63"/>
      <c r="BQ223" s="63"/>
      <c r="BR223" s="63"/>
      <c r="BS223" s="63"/>
      <c r="BT223" s="63"/>
      <c r="BU223" s="63"/>
      <c r="BV223" s="63"/>
      <c r="BW223" s="63"/>
      <c r="BX223" s="63"/>
      <c r="BY223" s="63"/>
      <c r="BZ223" s="63"/>
      <c r="CA223" s="63"/>
      <c r="CB223" s="63"/>
      <c r="CC223" s="63"/>
      <c r="CD223" s="63"/>
      <c r="CE223" s="63"/>
      <c r="CF223" s="63"/>
      <c r="CG223" s="63"/>
      <c r="CH223" s="63"/>
      <c r="CI223" s="63"/>
      <c r="CJ223" s="63"/>
      <c r="CK223" s="63"/>
      <c r="CL223" s="63"/>
      <c r="CM223" s="63"/>
      <c r="CN223" s="63"/>
      <c r="CO223" s="63"/>
      <c r="CP223" s="63"/>
      <c r="CQ223" s="63"/>
      <c r="CR223" s="63"/>
      <c r="CS223" s="63"/>
      <c r="CT223" s="63"/>
      <c r="CU223" s="63"/>
      <c r="CV223" s="63"/>
      <c r="CW223" s="63"/>
      <c r="CX223" s="63"/>
      <c r="CY223" s="63"/>
      <c r="CZ223" s="63"/>
      <c r="DA223" s="63"/>
      <c r="DB223" s="63"/>
      <c r="DC223" s="63"/>
      <c r="DD223" s="63"/>
      <c r="DE223" s="63"/>
    </row>
    <row r="224" spans="1:109" s="103" customFormat="1" ht="15">
      <c r="A224" s="226" t="s">
        <v>2443</v>
      </c>
      <c r="B224" s="226">
        <v>260</v>
      </c>
      <c r="C224" s="226" t="s">
        <v>3409</v>
      </c>
      <c r="D224" s="226" t="s">
        <v>3954</v>
      </c>
      <c r="E224" s="226"/>
      <c r="F224" s="226"/>
      <c r="G224" s="226"/>
      <c r="H224" s="226"/>
      <c r="I224" s="226"/>
      <c r="J224" s="226" t="s">
        <v>3792</v>
      </c>
      <c r="K224" s="226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228">
        <v>25420.478000000003</v>
      </c>
      <c r="AN224" s="63"/>
      <c r="AO224" s="63"/>
      <c r="AP224" s="228">
        <v>1469.4639999999999</v>
      </c>
      <c r="AQ224" s="228">
        <v>86087.498200000002</v>
      </c>
      <c r="AR224" s="63"/>
      <c r="AS224" s="63"/>
      <c r="AT224" s="63"/>
      <c r="AU224" s="63"/>
      <c r="AV224" s="63"/>
      <c r="AW224" s="63"/>
      <c r="AX224" s="63"/>
      <c r="AY224" s="63"/>
      <c r="AZ224" s="63"/>
      <c r="BA224" s="228">
        <v>38.747050000000002</v>
      </c>
      <c r="BB224" s="228">
        <v>797.16199999999992</v>
      </c>
      <c r="BC224" s="228">
        <v>45.338699999999989</v>
      </c>
      <c r="BD224" s="228">
        <v>353.01699999999994</v>
      </c>
      <c r="BE224" s="228">
        <v>40.615800000000007</v>
      </c>
      <c r="BF224" s="63"/>
      <c r="BG224" s="63"/>
      <c r="BH224" s="63"/>
      <c r="BI224" s="63"/>
      <c r="BJ224" s="63"/>
      <c r="BK224" s="63"/>
      <c r="BL224" s="63"/>
      <c r="BM224" s="63"/>
      <c r="BN224" s="63"/>
      <c r="BO224" s="63"/>
      <c r="BP224" s="63"/>
      <c r="BQ224" s="63"/>
      <c r="BR224" s="63"/>
      <c r="BS224" s="63"/>
      <c r="BT224" s="63"/>
      <c r="BU224" s="63"/>
      <c r="BV224" s="63"/>
      <c r="BW224" s="63"/>
      <c r="BX224" s="63"/>
      <c r="BY224" s="63"/>
      <c r="BZ224" s="63"/>
      <c r="CA224" s="63"/>
      <c r="CB224" s="63"/>
      <c r="CC224" s="63"/>
      <c r="CD224" s="63"/>
      <c r="CE224" s="63"/>
      <c r="CF224" s="63"/>
      <c r="CG224" s="63"/>
      <c r="CH224" s="63"/>
      <c r="CI224" s="63"/>
      <c r="CJ224" s="63"/>
      <c r="CK224" s="63"/>
      <c r="CL224" s="63"/>
      <c r="CM224" s="63"/>
      <c r="CN224" s="63"/>
      <c r="CO224" s="63"/>
      <c r="CP224" s="63"/>
      <c r="CQ224" s="63"/>
      <c r="CR224" s="63"/>
      <c r="CS224" s="63"/>
      <c r="CT224" s="63"/>
      <c r="CU224" s="63"/>
      <c r="CV224" s="63"/>
      <c r="CW224" s="63"/>
      <c r="CX224" s="63"/>
      <c r="CY224" s="63"/>
      <c r="CZ224" s="63"/>
      <c r="DA224" s="63"/>
      <c r="DB224" s="63"/>
      <c r="DC224" s="63"/>
      <c r="DD224" s="63"/>
      <c r="DE224" s="63"/>
    </row>
    <row r="225" spans="1:109" s="103" customFormat="1" ht="15">
      <c r="A225" s="226" t="s">
        <v>2443</v>
      </c>
      <c r="B225" s="226">
        <v>261</v>
      </c>
      <c r="C225" s="226" t="s">
        <v>3410</v>
      </c>
      <c r="D225" s="226" t="s">
        <v>3954</v>
      </c>
      <c r="E225" s="226"/>
      <c r="F225" s="226"/>
      <c r="G225" s="226"/>
      <c r="H225" s="226"/>
      <c r="I225" s="226"/>
      <c r="J225" s="226" t="s">
        <v>3792</v>
      </c>
      <c r="K225" s="226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228">
        <v>44703.188000000002</v>
      </c>
      <c r="AN225" s="63"/>
      <c r="AO225" s="63"/>
      <c r="AP225" s="228">
        <v>1262.9679999999998</v>
      </c>
      <c r="AQ225" s="228">
        <v>98641.34365000001</v>
      </c>
      <c r="AR225" s="63"/>
      <c r="AS225" s="63"/>
      <c r="AT225" s="63"/>
      <c r="AU225" s="63"/>
      <c r="AV225" s="63"/>
      <c r="AW225" s="63"/>
      <c r="AX225" s="63"/>
      <c r="AY225" s="63"/>
      <c r="AZ225" s="63"/>
      <c r="BA225" s="228">
        <v>30.042200000000001</v>
      </c>
      <c r="BB225" s="228">
        <v>784.46359999999993</v>
      </c>
      <c r="BC225" s="228">
        <v>41.835899999999995</v>
      </c>
      <c r="BD225" s="228">
        <v>356.58819999999997</v>
      </c>
      <c r="BE225" s="228">
        <v>42.974200000000003</v>
      </c>
      <c r="BF225" s="63"/>
      <c r="BG225" s="63"/>
      <c r="BH225" s="63"/>
      <c r="BI225" s="63"/>
      <c r="BJ225" s="63"/>
      <c r="BK225" s="63"/>
      <c r="BL225" s="63"/>
      <c r="BM225" s="63"/>
      <c r="BN225" s="63"/>
      <c r="BO225" s="63"/>
      <c r="BP225" s="63"/>
      <c r="BQ225" s="63"/>
      <c r="BR225" s="63"/>
      <c r="BS225" s="63"/>
      <c r="BT225" s="63"/>
      <c r="BU225" s="63"/>
      <c r="BV225" s="63"/>
      <c r="BW225" s="63"/>
      <c r="BX225" s="63"/>
      <c r="BY225" s="63"/>
      <c r="BZ225" s="63"/>
      <c r="CA225" s="63"/>
      <c r="CB225" s="63"/>
      <c r="CC225" s="63"/>
      <c r="CD225" s="63"/>
      <c r="CE225" s="63"/>
      <c r="CF225" s="63"/>
      <c r="CG225" s="63"/>
      <c r="CH225" s="63"/>
      <c r="CI225" s="63"/>
      <c r="CJ225" s="63"/>
      <c r="CK225" s="63"/>
      <c r="CL225" s="63"/>
      <c r="CM225" s="63"/>
      <c r="CN225" s="63"/>
      <c r="CO225" s="63"/>
      <c r="CP225" s="63"/>
      <c r="CQ225" s="63"/>
      <c r="CR225" s="63"/>
      <c r="CS225" s="63"/>
      <c r="CT225" s="63"/>
      <c r="CU225" s="63"/>
      <c r="CV225" s="63"/>
      <c r="CW225" s="63"/>
      <c r="CX225" s="63"/>
      <c r="CY225" s="63"/>
      <c r="CZ225" s="63"/>
      <c r="DA225" s="63"/>
      <c r="DB225" s="63"/>
      <c r="DC225" s="63"/>
      <c r="DD225" s="63"/>
      <c r="DE225" s="63"/>
    </row>
    <row r="226" spans="1:109" s="103" customFormat="1" ht="15">
      <c r="A226" s="226" t="s">
        <v>2443</v>
      </c>
      <c r="B226" s="226">
        <v>262</v>
      </c>
      <c r="C226" s="226" t="s">
        <v>3411</v>
      </c>
      <c r="D226" s="226" t="s">
        <v>3954</v>
      </c>
      <c r="E226" s="226"/>
      <c r="F226" s="226"/>
      <c r="G226" s="226"/>
      <c r="H226" s="226"/>
      <c r="I226" s="226"/>
      <c r="J226" s="226" t="s">
        <v>3792</v>
      </c>
      <c r="K226" s="226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228">
        <v>28549.967000000001</v>
      </c>
      <c r="AN226" s="63"/>
      <c r="AO226" s="63"/>
      <c r="AP226" s="228">
        <v>1371.952</v>
      </c>
      <c r="AQ226" s="228">
        <v>95088.536950000009</v>
      </c>
      <c r="AR226" s="63"/>
      <c r="AS226" s="63"/>
      <c r="AT226" s="63"/>
      <c r="AU226" s="63"/>
      <c r="AV226" s="63"/>
      <c r="AW226" s="63"/>
      <c r="AX226" s="63"/>
      <c r="AY226" s="63"/>
      <c r="AZ226" s="63"/>
      <c r="BA226" s="228">
        <v>31.172699999999999</v>
      </c>
      <c r="BB226" s="228">
        <v>755.32240000000002</v>
      </c>
      <c r="BC226" s="228">
        <v>50.968199999999996</v>
      </c>
      <c r="BD226" s="228">
        <v>361.34979999999996</v>
      </c>
      <c r="BE226" s="228">
        <v>43.724600000000002</v>
      </c>
      <c r="BF226" s="63"/>
      <c r="BG226" s="63"/>
      <c r="BH226" s="63"/>
      <c r="BI226" s="63"/>
      <c r="BJ226" s="63"/>
      <c r="BK226" s="63"/>
      <c r="BL226" s="63"/>
      <c r="BM226" s="63"/>
      <c r="BN226" s="63"/>
      <c r="BO226" s="63"/>
      <c r="BP226" s="63"/>
      <c r="BQ226" s="63"/>
      <c r="BR226" s="63"/>
      <c r="BS226" s="63"/>
      <c r="BT226" s="63"/>
      <c r="BU226" s="63"/>
      <c r="BV226" s="63"/>
      <c r="BW226" s="63"/>
      <c r="BX226" s="63"/>
      <c r="BY226" s="63"/>
      <c r="BZ226" s="63"/>
      <c r="CA226" s="63"/>
      <c r="CB226" s="63"/>
      <c r="CC226" s="63"/>
      <c r="CD226" s="63"/>
      <c r="CE226" s="63"/>
      <c r="CF226" s="63"/>
      <c r="CG226" s="63"/>
      <c r="CH226" s="63"/>
      <c r="CI226" s="63"/>
      <c r="CJ226" s="63"/>
      <c r="CK226" s="63"/>
      <c r="CL226" s="63"/>
      <c r="CM226" s="63"/>
      <c r="CN226" s="63"/>
      <c r="CO226" s="63"/>
      <c r="CP226" s="63"/>
      <c r="CQ226" s="63"/>
      <c r="CR226" s="63"/>
      <c r="CS226" s="63"/>
      <c r="CT226" s="63"/>
      <c r="CU226" s="63"/>
      <c r="CV226" s="63"/>
      <c r="CW226" s="63"/>
      <c r="CX226" s="63"/>
      <c r="CY226" s="63"/>
      <c r="CZ226" s="63"/>
      <c r="DA226" s="63"/>
      <c r="DB226" s="63"/>
      <c r="DC226" s="63"/>
      <c r="DD226" s="63"/>
      <c r="DE226" s="63"/>
    </row>
    <row r="227" spans="1:109" s="103" customFormat="1" ht="15">
      <c r="A227" s="226" t="s">
        <v>2443</v>
      </c>
      <c r="B227" s="226">
        <v>263</v>
      </c>
      <c r="C227" s="226" t="s">
        <v>3412</v>
      </c>
      <c r="D227" s="226" t="s">
        <v>3954</v>
      </c>
      <c r="E227" s="226"/>
      <c r="F227" s="226"/>
      <c r="G227" s="226"/>
      <c r="H227" s="226"/>
      <c r="I227" s="226"/>
      <c r="J227" s="226" t="s">
        <v>3792</v>
      </c>
      <c r="K227" s="226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228">
        <v>29909.239999999998</v>
      </c>
      <c r="AN227" s="63"/>
      <c r="AO227" s="63"/>
      <c r="AP227" s="228">
        <v>1182.664</v>
      </c>
      <c r="AQ227" s="228">
        <v>86614.17055000001</v>
      </c>
      <c r="AR227" s="63"/>
      <c r="AS227" s="63"/>
      <c r="AT227" s="63"/>
      <c r="AU227" s="63"/>
      <c r="AV227" s="63"/>
      <c r="AW227" s="63"/>
      <c r="AX227" s="63"/>
      <c r="AY227" s="63"/>
      <c r="AZ227" s="63"/>
      <c r="BA227" s="228">
        <v>28.798649999999999</v>
      </c>
      <c r="BB227" s="228">
        <v>801.88319999999999</v>
      </c>
      <c r="BC227" s="228">
        <v>32.578499999999998</v>
      </c>
      <c r="BD227" s="228">
        <v>345.37860000000001</v>
      </c>
      <c r="BE227" s="228">
        <v>37.9358</v>
      </c>
      <c r="BF227" s="63"/>
      <c r="BG227" s="63"/>
      <c r="BH227" s="63"/>
      <c r="BI227" s="63"/>
      <c r="BJ227" s="63"/>
      <c r="BK227" s="63"/>
      <c r="BL227" s="63"/>
      <c r="BM227" s="63"/>
      <c r="BN227" s="63"/>
      <c r="BO227" s="63"/>
      <c r="BP227" s="63"/>
      <c r="BQ227" s="63"/>
      <c r="BR227" s="63"/>
      <c r="BS227" s="63"/>
      <c r="BT227" s="63"/>
      <c r="BU227" s="63"/>
      <c r="BV227" s="63"/>
      <c r="BW227" s="63"/>
      <c r="BX227" s="63"/>
      <c r="BY227" s="63"/>
      <c r="BZ227" s="63"/>
      <c r="CA227" s="63"/>
      <c r="CB227" s="63"/>
      <c r="CC227" s="63"/>
      <c r="CD227" s="63"/>
      <c r="CE227" s="63"/>
      <c r="CF227" s="63"/>
      <c r="CG227" s="63"/>
      <c r="CH227" s="63"/>
      <c r="CI227" s="63"/>
      <c r="CJ227" s="63"/>
      <c r="CK227" s="63"/>
      <c r="CL227" s="63"/>
      <c r="CM227" s="63"/>
      <c r="CN227" s="63"/>
      <c r="CO227" s="63"/>
      <c r="CP227" s="63"/>
      <c r="CQ227" s="63"/>
      <c r="CR227" s="63"/>
      <c r="CS227" s="63"/>
      <c r="CT227" s="63"/>
      <c r="CU227" s="63"/>
      <c r="CV227" s="63"/>
      <c r="CW227" s="63"/>
      <c r="CX227" s="63"/>
      <c r="CY227" s="63"/>
      <c r="CZ227" s="63"/>
      <c r="DA227" s="63"/>
      <c r="DB227" s="63"/>
      <c r="DC227" s="63"/>
      <c r="DD227" s="63"/>
      <c r="DE227" s="63"/>
    </row>
    <row r="228" spans="1:109" s="103" customFormat="1" ht="15">
      <c r="A228" s="226" t="s">
        <v>2443</v>
      </c>
      <c r="B228" s="226">
        <v>264</v>
      </c>
      <c r="C228" s="226" t="s">
        <v>3413</v>
      </c>
      <c r="D228" s="226" t="s">
        <v>3954</v>
      </c>
      <c r="E228" s="226"/>
      <c r="F228" s="226"/>
      <c r="G228" s="226"/>
      <c r="H228" s="226"/>
      <c r="I228" s="226"/>
      <c r="J228" s="226" t="s">
        <v>3792</v>
      </c>
      <c r="K228" s="226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228">
        <v>29055.742999999999</v>
      </c>
      <c r="AN228" s="63"/>
      <c r="AO228" s="63"/>
      <c r="AP228" s="228">
        <v>1262.9679999999998</v>
      </c>
      <c r="AQ228" s="228">
        <v>79163.393349999998</v>
      </c>
      <c r="AR228" s="63"/>
      <c r="AS228" s="63"/>
      <c r="AT228" s="63"/>
      <c r="AU228" s="63"/>
      <c r="AV228" s="63"/>
      <c r="AW228" s="63"/>
      <c r="AX228" s="63"/>
      <c r="AY228" s="63"/>
      <c r="AZ228" s="63"/>
      <c r="BA228" s="228">
        <v>40.442799999999998</v>
      </c>
      <c r="BB228" s="228">
        <v>721.29719999999998</v>
      </c>
      <c r="BC228" s="228">
        <v>52.469399999999993</v>
      </c>
      <c r="BD228" s="228">
        <v>430.29379999999992</v>
      </c>
      <c r="BE228" s="228">
        <v>58.518200000000007</v>
      </c>
      <c r="BF228" s="63"/>
      <c r="BG228" s="63"/>
      <c r="BH228" s="63"/>
      <c r="BI228" s="63"/>
      <c r="BJ228" s="63"/>
      <c r="BK228" s="63"/>
      <c r="BL228" s="63"/>
      <c r="BM228" s="63"/>
      <c r="BN228" s="63"/>
      <c r="BO228" s="63"/>
      <c r="BP228" s="63"/>
      <c r="BQ228" s="63"/>
      <c r="BR228" s="63"/>
      <c r="BS228" s="63"/>
      <c r="BT228" s="63"/>
      <c r="BU228" s="63"/>
      <c r="BV228" s="63"/>
      <c r="BW228" s="63"/>
      <c r="BX228" s="63"/>
      <c r="BY228" s="63"/>
      <c r="BZ228" s="63"/>
      <c r="CA228" s="63"/>
      <c r="CB228" s="63"/>
      <c r="CC228" s="63"/>
      <c r="CD228" s="63"/>
      <c r="CE228" s="63"/>
      <c r="CF228" s="63"/>
      <c r="CG228" s="63"/>
      <c r="CH228" s="63"/>
      <c r="CI228" s="63"/>
      <c r="CJ228" s="63"/>
      <c r="CK228" s="63"/>
      <c r="CL228" s="63"/>
      <c r="CM228" s="63"/>
      <c r="CN228" s="63"/>
      <c r="CO228" s="63"/>
      <c r="CP228" s="63"/>
      <c r="CQ228" s="63"/>
      <c r="CR228" s="63"/>
      <c r="CS228" s="63"/>
      <c r="CT228" s="63"/>
      <c r="CU228" s="63"/>
      <c r="CV228" s="63"/>
      <c r="CW228" s="63"/>
      <c r="CX228" s="63"/>
      <c r="CY228" s="63"/>
      <c r="CZ228" s="63"/>
      <c r="DA228" s="63"/>
      <c r="DB228" s="63"/>
      <c r="DC228" s="63"/>
      <c r="DD228" s="63"/>
      <c r="DE228" s="63"/>
    </row>
    <row r="229" spans="1:109" s="103" customFormat="1" ht="15">
      <c r="A229" s="226" t="s">
        <v>2443</v>
      </c>
      <c r="B229" s="226">
        <v>265</v>
      </c>
      <c r="C229" s="226" t="s">
        <v>3414</v>
      </c>
      <c r="D229" s="226" t="s">
        <v>3954</v>
      </c>
      <c r="E229" s="226"/>
      <c r="F229" s="226"/>
      <c r="G229" s="226"/>
      <c r="H229" s="226"/>
      <c r="I229" s="226"/>
      <c r="J229" s="226" t="s">
        <v>3792</v>
      </c>
      <c r="K229" s="226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228">
        <v>26495.252</v>
      </c>
      <c r="AN229" s="63"/>
      <c r="AO229" s="63"/>
      <c r="AP229" s="228">
        <v>1245.7599999999998</v>
      </c>
      <c r="AQ229" s="228">
        <v>83858.811249999999</v>
      </c>
      <c r="AR229" s="63"/>
      <c r="AS229" s="63"/>
      <c r="AT229" s="63"/>
      <c r="AU229" s="63"/>
      <c r="AV229" s="63"/>
      <c r="AW229" s="63"/>
      <c r="AX229" s="63"/>
      <c r="AY229" s="63"/>
      <c r="AZ229" s="63"/>
      <c r="BA229" s="228">
        <v>44.399549999999998</v>
      </c>
      <c r="BB229" s="228">
        <v>739.85639999999989</v>
      </c>
      <c r="BC229" s="228">
        <v>41.460599999999992</v>
      </c>
      <c r="BD229" s="228">
        <v>401.625</v>
      </c>
      <c r="BE229" s="228">
        <v>56.695800000000006</v>
      </c>
      <c r="BF229" s="63"/>
      <c r="BG229" s="63"/>
      <c r="BH229" s="63"/>
      <c r="BI229" s="63"/>
      <c r="BJ229" s="63"/>
      <c r="BK229" s="63"/>
      <c r="BL229" s="63"/>
      <c r="BM229" s="63"/>
      <c r="BN229" s="63"/>
      <c r="BO229" s="63"/>
      <c r="BP229" s="63"/>
      <c r="BQ229" s="63"/>
      <c r="BR229" s="63"/>
      <c r="BS229" s="63"/>
      <c r="BT229" s="63"/>
      <c r="BU229" s="63"/>
      <c r="BV229" s="63"/>
      <c r="BW229" s="63"/>
      <c r="BX229" s="63"/>
      <c r="BY229" s="63"/>
      <c r="BZ229" s="63"/>
      <c r="CA229" s="63"/>
      <c r="CB229" s="63"/>
      <c r="CC229" s="63"/>
      <c r="CD229" s="63"/>
      <c r="CE229" s="63"/>
      <c r="CF229" s="63"/>
      <c r="CG229" s="63"/>
      <c r="CH229" s="63"/>
      <c r="CI229" s="63"/>
      <c r="CJ229" s="63"/>
      <c r="CK229" s="63"/>
      <c r="CL229" s="63"/>
      <c r="CM229" s="63"/>
      <c r="CN229" s="63"/>
      <c r="CO229" s="63"/>
      <c r="CP229" s="63"/>
      <c r="CQ229" s="63"/>
      <c r="CR229" s="63"/>
      <c r="CS229" s="63"/>
      <c r="CT229" s="63"/>
      <c r="CU229" s="63"/>
      <c r="CV229" s="63"/>
      <c r="CW229" s="63"/>
      <c r="CX229" s="63"/>
      <c r="CY229" s="63"/>
      <c r="CZ229" s="63"/>
      <c r="DA229" s="63"/>
      <c r="DB229" s="63"/>
      <c r="DC229" s="63"/>
      <c r="DD229" s="63"/>
      <c r="DE229" s="63"/>
    </row>
    <row r="230" spans="1:109" s="103" customFormat="1" ht="15">
      <c r="A230" s="226" t="s">
        <v>2443</v>
      </c>
      <c r="B230" s="226">
        <v>266</v>
      </c>
      <c r="C230" s="226" t="s">
        <v>3415</v>
      </c>
      <c r="D230" s="226" t="s">
        <v>3954</v>
      </c>
      <c r="E230" s="226"/>
      <c r="F230" s="226"/>
      <c r="G230" s="226"/>
      <c r="H230" s="226"/>
      <c r="I230" s="226"/>
      <c r="J230" s="226" t="s">
        <v>3792</v>
      </c>
      <c r="K230" s="226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228">
        <v>43881.302000000003</v>
      </c>
      <c r="AN230" s="63"/>
      <c r="AO230" s="63"/>
      <c r="AP230" s="228">
        <v>1561.2399999999998</v>
      </c>
      <c r="AQ230" s="228">
        <v>94755.275350000011</v>
      </c>
      <c r="AR230" s="63"/>
      <c r="AS230" s="63"/>
      <c r="AT230" s="63"/>
      <c r="AU230" s="63"/>
      <c r="AV230" s="63"/>
      <c r="AW230" s="63"/>
      <c r="AX230" s="63"/>
      <c r="AY230" s="63"/>
      <c r="AZ230" s="63"/>
      <c r="BA230" s="228">
        <v>32.755400000000002</v>
      </c>
      <c r="BB230" s="228">
        <v>472.70159999999998</v>
      </c>
      <c r="BC230" s="228">
        <v>30.326699999999999</v>
      </c>
      <c r="BD230" s="228">
        <v>264.92740000000003</v>
      </c>
      <c r="BE230" s="228">
        <v>38.579000000000008</v>
      </c>
      <c r="BF230" s="63"/>
      <c r="BG230" s="63"/>
      <c r="BH230" s="63"/>
      <c r="BI230" s="63"/>
      <c r="BJ230" s="63"/>
      <c r="BK230" s="63"/>
      <c r="BL230" s="63"/>
      <c r="BM230" s="63"/>
      <c r="BN230" s="63"/>
      <c r="BO230" s="63"/>
      <c r="BP230" s="63"/>
      <c r="BQ230" s="63"/>
      <c r="BR230" s="63"/>
      <c r="BS230" s="63"/>
      <c r="BT230" s="63"/>
      <c r="BU230" s="63"/>
      <c r="BV230" s="63"/>
      <c r="BW230" s="63"/>
      <c r="BX230" s="63"/>
      <c r="BY230" s="63"/>
      <c r="BZ230" s="63"/>
      <c r="CA230" s="63"/>
      <c r="CB230" s="63"/>
      <c r="CC230" s="63"/>
      <c r="CD230" s="63"/>
      <c r="CE230" s="63"/>
      <c r="CF230" s="63"/>
      <c r="CG230" s="63"/>
      <c r="CH230" s="63"/>
      <c r="CI230" s="63"/>
      <c r="CJ230" s="63"/>
      <c r="CK230" s="63"/>
      <c r="CL230" s="63"/>
      <c r="CM230" s="63"/>
      <c r="CN230" s="63"/>
      <c r="CO230" s="63"/>
      <c r="CP230" s="63"/>
      <c r="CQ230" s="63"/>
      <c r="CR230" s="63"/>
      <c r="CS230" s="63"/>
      <c r="CT230" s="63"/>
      <c r="CU230" s="63"/>
      <c r="CV230" s="63"/>
      <c r="CW230" s="63"/>
      <c r="CX230" s="63"/>
      <c r="CY230" s="63"/>
      <c r="CZ230" s="63"/>
      <c r="DA230" s="63"/>
      <c r="DB230" s="63"/>
      <c r="DC230" s="63"/>
      <c r="DD230" s="63"/>
      <c r="DE230" s="63"/>
    </row>
    <row r="231" spans="1:109" s="103" customFormat="1" ht="15">
      <c r="A231" s="226" t="s">
        <v>2443</v>
      </c>
      <c r="B231" s="226">
        <v>267</v>
      </c>
      <c r="C231" s="226" t="s">
        <v>3416</v>
      </c>
      <c r="D231" s="226" t="s">
        <v>3954</v>
      </c>
      <c r="E231" s="226"/>
      <c r="F231" s="226"/>
      <c r="G231" s="226"/>
      <c r="H231" s="226"/>
      <c r="I231" s="226"/>
      <c r="J231" s="226" t="s">
        <v>3792</v>
      </c>
      <c r="K231" s="226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228">
        <v>39582.206000000006</v>
      </c>
      <c r="AN231" s="63"/>
      <c r="AO231" s="63"/>
      <c r="AP231" s="228">
        <v>1314.5920000000001</v>
      </c>
      <c r="AQ231" s="228">
        <v>84650.307549999998</v>
      </c>
      <c r="AR231" s="63"/>
      <c r="AS231" s="63"/>
      <c r="AT231" s="63"/>
      <c r="AU231" s="63"/>
      <c r="AV231" s="63"/>
      <c r="AW231" s="63"/>
      <c r="AX231" s="63"/>
      <c r="AY231" s="63"/>
      <c r="AZ231" s="63"/>
      <c r="BA231" s="228">
        <v>25.067999999999998</v>
      </c>
      <c r="BB231" s="228">
        <v>631.43159999999989</v>
      </c>
      <c r="BC231" s="228">
        <v>43.086899999999993</v>
      </c>
      <c r="BD231" s="228">
        <v>284.56899999999996</v>
      </c>
      <c r="BE231" s="228">
        <v>32.147000000000006</v>
      </c>
      <c r="BF231" s="63"/>
      <c r="BG231" s="63"/>
      <c r="BH231" s="63"/>
      <c r="BI231" s="63"/>
      <c r="BJ231" s="63"/>
      <c r="BK231" s="63"/>
      <c r="BL231" s="63"/>
      <c r="BM231" s="63"/>
      <c r="BN231" s="63"/>
      <c r="BO231" s="63"/>
      <c r="BP231" s="63"/>
      <c r="BQ231" s="63"/>
      <c r="BR231" s="63"/>
      <c r="BS231" s="63"/>
      <c r="BT231" s="63"/>
      <c r="BU231" s="63"/>
      <c r="BV231" s="63"/>
      <c r="BW231" s="63"/>
      <c r="BX231" s="63"/>
      <c r="BY231" s="63"/>
      <c r="BZ231" s="63"/>
      <c r="CA231" s="63"/>
      <c r="CB231" s="63"/>
      <c r="CC231" s="63"/>
      <c r="CD231" s="63"/>
      <c r="CE231" s="63"/>
      <c r="CF231" s="63"/>
      <c r="CG231" s="63"/>
      <c r="CH231" s="63"/>
      <c r="CI231" s="63"/>
      <c r="CJ231" s="63"/>
      <c r="CK231" s="63"/>
      <c r="CL231" s="63"/>
      <c r="CM231" s="63"/>
      <c r="CN231" s="63"/>
      <c r="CO231" s="63"/>
      <c r="CP231" s="63"/>
      <c r="CQ231" s="63"/>
      <c r="CR231" s="63"/>
      <c r="CS231" s="63"/>
      <c r="CT231" s="63"/>
      <c r="CU231" s="63"/>
      <c r="CV231" s="63"/>
      <c r="CW231" s="63"/>
      <c r="CX231" s="63"/>
      <c r="CY231" s="63"/>
      <c r="CZ231" s="63"/>
      <c r="DA231" s="63"/>
      <c r="DB231" s="63"/>
      <c r="DC231" s="63"/>
      <c r="DD231" s="63"/>
      <c r="DE231" s="63"/>
    </row>
    <row r="232" spans="1:109" s="103" customFormat="1" ht="15">
      <c r="A232" s="226" t="s">
        <v>2443</v>
      </c>
      <c r="B232" s="226">
        <v>268</v>
      </c>
      <c r="C232" s="226" t="s">
        <v>3417</v>
      </c>
      <c r="D232" s="226" t="s">
        <v>3954</v>
      </c>
      <c r="E232" s="226"/>
      <c r="F232" s="226"/>
      <c r="G232" s="226"/>
      <c r="H232" s="226"/>
      <c r="I232" s="226"/>
      <c r="J232" s="226" t="s">
        <v>3792</v>
      </c>
      <c r="K232" s="226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228">
        <v>45145.742000000006</v>
      </c>
      <c r="AN232" s="63"/>
      <c r="AO232" s="63"/>
      <c r="AP232" s="228">
        <v>1171.192</v>
      </c>
      <c r="AQ232" s="228">
        <v>87694.295200000008</v>
      </c>
      <c r="AR232" s="63"/>
      <c r="AS232" s="63"/>
      <c r="AT232" s="63"/>
      <c r="AU232" s="63"/>
      <c r="AV232" s="63"/>
      <c r="AW232" s="63"/>
      <c r="AX232" s="63"/>
      <c r="AY232" s="63"/>
      <c r="AZ232" s="63"/>
      <c r="BA232" s="228">
        <v>47.564949999999996</v>
      </c>
      <c r="BB232" s="228">
        <v>612.05839999999989</v>
      </c>
      <c r="BC232" s="228">
        <v>35.831099999999992</v>
      </c>
      <c r="BD232" s="228">
        <v>277.02979999999997</v>
      </c>
      <c r="BE232" s="228">
        <v>31.396599999999999</v>
      </c>
      <c r="BF232" s="63"/>
      <c r="BG232" s="63"/>
      <c r="BH232" s="63"/>
      <c r="BI232" s="63"/>
      <c r="BJ232" s="63"/>
      <c r="BK232" s="63"/>
      <c r="BL232" s="63"/>
      <c r="BM232" s="63"/>
      <c r="BN232" s="63"/>
      <c r="BO232" s="63"/>
      <c r="BP232" s="63"/>
      <c r="BQ232" s="63"/>
      <c r="BR232" s="63"/>
      <c r="BS232" s="63"/>
      <c r="BT232" s="63"/>
      <c r="BU232" s="63"/>
      <c r="BV232" s="63"/>
      <c r="BW232" s="63"/>
      <c r="BX232" s="63"/>
      <c r="BY232" s="63"/>
      <c r="BZ232" s="63"/>
      <c r="CA232" s="63"/>
      <c r="CB232" s="63"/>
      <c r="CC232" s="63"/>
      <c r="CD232" s="63"/>
      <c r="CE232" s="63"/>
      <c r="CF232" s="63"/>
      <c r="CG232" s="63"/>
      <c r="CH232" s="63"/>
      <c r="CI232" s="63"/>
      <c r="CJ232" s="63"/>
      <c r="CK232" s="63"/>
      <c r="CL232" s="63"/>
      <c r="CM232" s="63"/>
      <c r="CN232" s="63"/>
      <c r="CO232" s="63"/>
      <c r="CP232" s="63"/>
      <c r="CQ232" s="63"/>
      <c r="CR232" s="63"/>
      <c r="CS232" s="63"/>
      <c r="CT232" s="63"/>
      <c r="CU232" s="63"/>
      <c r="CV232" s="63"/>
      <c r="CW232" s="63"/>
      <c r="CX232" s="63"/>
      <c r="CY232" s="63"/>
      <c r="CZ232" s="63"/>
      <c r="DA232" s="63"/>
      <c r="DB232" s="63"/>
      <c r="DC232" s="63"/>
      <c r="DD232" s="63"/>
      <c r="DE232" s="63"/>
    </row>
    <row r="233" spans="1:109" s="103" customFormat="1" ht="15">
      <c r="A233" s="226" t="s">
        <v>2443</v>
      </c>
      <c r="B233" s="226">
        <v>269</v>
      </c>
      <c r="C233" s="226" t="s">
        <v>3418</v>
      </c>
      <c r="D233" s="226" t="s">
        <v>3954</v>
      </c>
      <c r="E233" s="226"/>
      <c r="F233" s="226"/>
      <c r="G233" s="226"/>
      <c r="H233" s="226"/>
      <c r="I233" s="226"/>
      <c r="J233" s="226" t="s">
        <v>3792</v>
      </c>
      <c r="K233" s="226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228">
        <v>26684.917999999998</v>
      </c>
      <c r="AN233" s="63"/>
      <c r="AO233" s="63"/>
      <c r="AP233" s="228">
        <v>1004.848</v>
      </c>
      <c r="AQ233" s="228">
        <v>84370.605849999993</v>
      </c>
      <c r="AR233" s="63"/>
      <c r="AS233" s="63"/>
      <c r="AT233" s="63"/>
      <c r="AU233" s="63"/>
      <c r="AV233" s="63"/>
      <c r="AW233" s="63"/>
      <c r="AX233" s="63"/>
      <c r="AY233" s="63"/>
      <c r="AZ233" s="63"/>
      <c r="BA233" s="228">
        <v>38.634</v>
      </c>
      <c r="BB233" s="228">
        <v>749.94999999999993</v>
      </c>
      <c r="BC233" s="228">
        <v>48.090899999999991</v>
      </c>
      <c r="BD233" s="228">
        <v>362.14339999999993</v>
      </c>
      <c r="BE233" s="228">
        <v>43.081400000000002</v>
      </c>
      <c r="BF233" s="63"/>
      <c r="BG233" s="63"/>
      <c r="BH233" s="63"/>
      <c r="BI233" s="63"/>
      <c r="BJ233" s="63"/>
      <c r="BK233" s="63"/>
      <c r="BL233" s="63"/>
      <c r="BM233" s="63"/>
      <c r="BN233" s="63"/>
      <c r="BO233" s="63"/>
      <c r="BP233" s="63"/>
      <c r="BQ233" s="63"/>
      <c r="BR233" s="63"/>
      <c r="BS233" s="63"/>
      <c r="BT233" s="63"/>
      <c r="BU233" s="63"/>
      <c r="BV233" s="63"/>
      <c r="BW233" s="63"/>
      <c r="BX233" s="63"/>
      <c r="BY233" s="63"/>
      <c r="BZ233" s="63"/>
      <c r="CA233" s="63"/>
      <c r="CB233" s="63"/>
      <c r="CC233" s="63"/>
      <c r="CD233" s="63"/>
      <c r="CE233" s="63"/>
      <c r="CF233" s="63"/>
      <c r="CG233" s="63"/>
      <c r="CH233" s="63"/>
      <c r="CI233" s="63"/>
      <c r="CJ233" s="63"/>
      <c r="CK233" s="63"/>
      <c r="CL233" s="63"/>
      <c r="CM233" s="63"/>
      <c r="CN233" s="63"/>
      <c r="CO233" s="63"/>
      <c r="CP233" s="63"/>
      <c r="CQ233" s="63"/>
      <c r="CR233" s="63"/>
      <c r="CS233" s="63"/>
      <c r="CT233" s="63"/>
      <c r="CU233" s="63"/>
      <c r="CV233" s="63"/>
      <c r="CW233" s="63"/>
      <c r="CX233" s="63"/>
      <c r="CY233" s="63"/>
      <c r="CZ233" s="63"/>
      <c r="DA233" s="63"/>
      <c r="DB233" s="63"/>
      <c r="DC233" s="63"/>
      <c r="DD233" s="63"/>
      <c r="DE233" s="63"/>
    </row>
    <row r="234" spans="1:109" s="103" customFormat="1" ht="15">
      <c r="A234" s="226" t="s">
        <v>2443</v>
      </c>
      <c r="B234" s="226">
        <v>270</v>
      </c>
      <c r="C234" s="226" t="s">
        <v>3419</v>
      </c>
      <c r="D234" s="226" t="s">
        <v>3954</v>
      </c>
      <c r="E234" s="226"/>
      <c r="F234" s="226"/>
      <c r="G234" s="226"/>
      <c r="H234" s="226"/>
      <c r="I234" s="226"/>
      <c r="J234" s="226" t="s">
        <v>3792</v>
      </c>
      <c r="K234" s="226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228">
        <v>34239.947</v>
      </c>
      <c r="AN234" s="63"/>
      <c r="AO234" s="63"/>
      <c r="AP234" s="228">
        <v>1240.0239999999999</v>
      </c>
      <c r="AQ234" s="228">
        <v>96585.238600000012</v>
      </c>
      <c r="AR234" s="63"/>
      <c r="AS234" s="63"/>
      <c r="AT234" s="63"/>
      <c r="AU234" s="63"/>
      <c r="AV234" s="63"/>
      <c r="AW234" s="63"/>
      <c r="AX234" s="63"/>
      <c r="AY234" s="63"/>
      <c r="AZ234" s="63"/>
      <c r="BA234" s="228">
        <v>39.764499999999998</v>
      </c>
      <c r="BB234" s="228">
        <v>727.48359999999991</v>
      </c>
      <c r="BC234" s="228">
        <v>38.958599999999997</v>
      </c>
      <c r="BD234" s="228">
        <v>348.553</v>
      </c>
      <c r="BE234" s="228">
        <v>40.187000000000005</v>
      </c>
      <c r="BF234" s="63"/>
      <c r="BG234" s="63"/>
      <c r="BH234" s="63"/>
      <c r="BI234" s="63"/>
      <c r="BJ234" s="63"/>
      <c r="BK234" s="63"/>
      <c r="BL234" s="63"/>
      <c r="BM234" s="63"/>
      <c r="BN234" s="63"/>
      <c r="BO234" s="63"/>
      <c r="BP234" s="63"/>
      <c r="BQ234" s="63"/>
      <c r="BR234" s="63"/>
      <c r="BS234" s="63"/>
      <c r="BT234" s="63"/>
      <c r="BU234" s="63"/>
      <c r="BV234" s="63"/>
      <c r="BW234" s="63"/>
      <c r="BX234" s="63"/>
      <c r="BY234" s="63"/>
      <c r="BZ234" s="63"/>
      <c r="CA234" s="63"/>
      <c r="CB234" s="63"/>
      <c r="CC234" s="63"/>
      <c r="CD234" s="63"/>
      <c r="CE234" s="63"/>
      <c r="CF234" s="63"/>
      <c r="CG234" s="63"/>
      <c r="CH234" s="63"/>
      <c r="CI234" s="63"/>
      <c r="CJ234" s="63"/>
      <c r="CK234" s="63"/>
      <c r="CL234" s="63"/>
      <c r="CM234" s="63"/>
      <c r="CN234" s="63"/>
      <c r="CO234" s="63"/>
      <c r="CP234" s="63"/>
      <c r="CQ234" s="63"/>
      <c r="CR234" s="63"/>
      <c r="CS234" s="63"/>
      <c r="CT234" s="63"/>
      <c r="CU234" s="63"/>
      <c r="CV234" s="63"/>
      <c r="CW234" s="63"/>
      <c r="CX234" s="63"/>
      <c r="CY234" s="63"/>
      <c r="CZ234" s="63"/>
      <c r="DA234" s="63"/>
      <c r="DB234" s="63"/>
      <c r="DC234" s="63"/>
      <c r="DD234" s="63"/>
      <c r="DE234" s="63"/>
    </row>
    <row r="235" spans="1:109" s="103" customFormat="1" ht="15">
      <c r="A235" s="226" t="s">
        <v>2443</v>
      </c>
      <c r="B235" s="226">
        <v>271</v>
      </c>
      <c r="C235" s="226" t="s">
        <v>3420</v>
      </c>
      <c r="D235" s="226" t="s">
        <v>3954</v>
      </c>
      <c r="E235" s="226"/>
      <c r="F235" s="226"/>
      <c r="G235" s="226"/>
      <c r="H235" s="226"/>
      <c r="I235" s="226"/>
      <c r="J235" s="226" t="s">
        <v>3792</v>
      </c>
      <c r="K235" s="226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228">
        <v>43501.97</v>
      </c>
      <c r="AN235" s="63"/>
      <c r="AO235" s="63"/>
      <c r="AP235" s="228">
        <v>1446.52</v>
      </c>
      <c r="AQ235" s="228">
        <v>93032.431899999996</v>
      </c>
      <c r="AR235" s="63"/>
      <c r="AS235" s="63"/>
      <c r="AT235" s="63"/>
      <c r="AU235" s="63"/>
      <c r="AV235" s="63"/>
      <c r="AW235" s="63"/>
      <c r="AX235" s="63"/>
      <c r="AY235" s="63"/>
      <c r="AZ235" s="63"/>
      <c r="BA235" s="228">
        <v>26.198499999999996</v>
      </c>
      <c r="BB235" s="228">
        <v>529.51879999999994</v>
      </c>
      <c r="BC235" s="228">
        <v>34.454999999999998</v>
      </c>
      <c r="BD235" s="228">
        <v>278.61699999999996</v>
      </c>
      <c r="BE235" s="228">
        <v>33.862200000000001</v>
      </c>
      <c r="BF235" s="63"/>
      <c r="BG235" s="63"/>
      <c r="BH235" s="63"/>
      <c r="BI235" s="63"/>
      <c r="BJ235" s="63"/>
      <c r="BK235" s="63"/>
      <c r="BL235" s="63"/>
      <c r="BM235" s="63"/>
      <c r="BN235" s="63"/>
      <c r="BO235" s="63"/>
      <c r="BP235" s="63"/>
      <c r="BQ235" s="63"/>
      <c r="BR235" s="63"/>
      <c r="BS235" s="63"/>
      <c r="BT235" s="63"/>
      <c r="BU235" s="63"/>
      <c r="BV235" s="63"/>
      <c r="BW235" s="63"/>
      <c r="BX235" s="63"/>
      <c r="BY235" s="63"/>
      <c r="BZ235" s="63"/>
      <c r="CA235" s="63"/>
      <c r="CB235" s="63"/>
      <c r="CC235" s="63"/>
      <c r="CD235" s="63"/>
      <c r="CE235" s="63"/>
      <c r="CF235" s="63"/>
      <c r="CG235" s="63"/>
      <c r="CH235" s="63"/>
      <c r="CI235" s="63"/>
      <c r="CJ235" s="63"/>
      <c r="CK235" s="63"/>
      <c r="CL235" s="63"/>
      <c r="CM235" s="63"/>
      <c r="CN235" s="63"/>
      <c r="CO235" s="63"/>
      <c r="CP235" s="63"/>
      <c r="CQ235" s="63"/>
      <c r="CR235" s="63"/>
      <c r="CS235" s="63"/>
      <c r="CT235" s="63"/>
      <c r="CU235" s="63"/>
      <c r="CV235" s="63"/>
      <c r="CW235" s="63"/>
      <c r="CX235" s="63"/>
      <c r="CY235" s="63"/>
      <c r="CZ235" s="63"/>
      <c r="DA235" s="63"/>
      <c r="DB235" s="63"/>
      <c r="DC235" s="63"/>
      <c r="DD235" s="63"/>
      <c r="DE235" s="63"/>
    </row>
    <row r="236" spans="1:109" s="103" customFormat="1" ht="15">
      <c r="A236" s="226" t="s">
        <v>2443</v>
      </c>
      <c r="B236" s="226">
        <v>272</v>
      </c>
      <c r="C236" s="226" t="s">
        <v>3421</v>
      </c>
      <c r="D236" s="226" t="s">
        <v>3954</v>
      </c>
      <c r="E236" s="226"/>
      <c r="F236" s="226"/>
      <c r="G236" s="226"/>
      <c r="H236" s="226"/>
      <c r="I236" s="226"/>
      <c r="J236" s="226" t="s">
        <v>3792</v>
      </c>
      <c r="K236" s="226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228">
        <v>50582.834000000003</v>
      </c>
      <c r="AN236" s="63"/>
      <c r="AO236" s="63"/>
      <c r="AP236" s="228">
        <v>1303.1199999999999</v>
      </c>
      <c r="AQ236" s="228">
        <v>96165.686050000004</v>
      </c>
      <c r="AR236" s="63"/>
      <c r="AS236" s="63"/>
      <c r="AT236" s="63"/>
      <c r="AU236" s="63"/>
      <c r="AV236" s="63"/>
      <c r="AW236" s="63"/>
      <c r="AX236" s="63"/>
      <c r="AY236" s="63"/>
      <c r="AZ236" s="63"/>
      <c r="BA236" s="228">
        <v>27.89425</v>
      </c>
      <c r="BB236" s="228">
        <v>554.75279999999998</v>
      </c>
      <c r="BC236" s="228">
        <v>44.337899999999991</v>
      </c>
      <c r="BD236" s="228">
        <v>297.46499999999997</v>
      </c>
      <c r="BE236" s="228">
        <v>44.367800000000003</v>
      </c>
      <c r="BF236" s="63"/>
      <c r="BG236" s="63"/>
      <c r="BH236" s="63"/>
      <c r="BI236" s="63"/>
      <c r="BJ236" s="63"/>
      <c r="BK236" s="63"/>
      <c r="BL236" s="63"/>
      <c r="BM236" s="63"/>
      <c r="BN236" s="63"/>
      <c r="BO236" s="63"/>
      <c r="BP236" s="63"/>
      <c r="BQ236" s="63"/>
      <c r="BR236" s="63"/>
      <c r="BS236" s="63"/>
      <c r="BT236" s="63"/>
      <c r="BU236" s="63"/>
      <c r="BV236" s="63"/>
      <c r="BW236" s="63"/>
      <c r="BX236" s="63"/>
      <c r="BY236" s="63"/>
      <c r="BZ236" s="63"/>
      <c r="CA236" s="63"/>
      <c r="CB236" s="63"/>
      <c r="CC236" s="63"/>
      <c r="CD236" s="63"/>
      <c r="CE236" s="63"/>
      <c r="CF236" s="63"/>
      <c r="CG236" s="63"/>
      <c r="CH236" s="63"/>
      <c r="CI236" s="63"/>
      <c r="CJ236" s="63"/>
      <c r="CK236" s="63"/>
      <c r="CL236" s="63"/>
      <c r="CM236" s="63"/>
      <c r="CN236" s="63"/>
      <c r="CO236" s="63"/>
      <c r="CP236" s="63"/>
      <c r="CQ236" s="63"/>
      <c r="CR236" s="63"/>
      <c r="CS236" s="63"/>
      <c r="CT236" s="63"/>
      <c r="CU236" s="63"/>
      <c r="CV236" s="63"/>
      <c r="CW236" s="63"/>
      <c r="CX236" s="63"/>
      <c r="CY236" s="63"/>
      <c r="CZ236" s="63"/>
      <c r="DA236" s="63"/>
      <c r="DB236" s="63"/>
      <c r="DC236" s="63"/>
      <c r="DD236" s="63"/>
      <c r="DE236" s="63"/>
    </row>
    <row r="237" spans="1:109" s="103" customFormat="1" ht="15">
      <c r="A237" s="226" t="s">
        <v>2443</v>
      </c>
      <c r="B237" s="226">
        <v>273</v>
      </c>
      <c r="C237" s="226" t="s">
        <v>3422</v>
      </c>
      <c r="D237" s="226" t="s">
        <v>3954</v>
      </c>
      <c r="E237" s="226"/>
      <c r="F237" s="226"/>
      <c r="G237" s="226"/>
      <c r="H237" s="226"/>
      <c r="I237" s="226"/>
      <c r="J237" s="226" t="s">
        <v>3792</v>
      </c>
      <c r="K237" s="226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  <c r="AE237" s="63"/>
      <c r="AF237" s="63"/>
      <c r="AG237" s="63"/>
      <c r="AH237" s="63"/>
      <c r="AI237" s="63"/>
      <c r="AJ237" s="63"/>
      <c r="AK237" s="63"/>
      <c r="AL237" s="63"/>
      <c r="AM237" s="228">
        <v>20647.216999999997</v>
      </c>
      <c r="AN237" s="63"/>
      <c r="AO237" s="63"/>
      <c r="AP237" s="228">
        <v>1016.3199999999999</v>
      </c>
      <c r="AQ237" s="228">
        <v>72161.924199999994</v>
      </c>
      <c r="AR237" s="63"/>
      <c r="AS237" s="63"/>
      <c r="AT237" s="63"/>
      <c r="AU237" s="63"/>
      <c r="AV237" s="63"/>
      <c r="AW237" s="63"/>
      <c r="AX237" s="63"/>
      <c r="AY237" s="63"/>
      <c r="AZ237" s="63"/>
      <c r="BA237" s="228">
        <v>25.2941</v>
      </c>
      <c r="BB237" s="228">
        <v>615.80279999999993</v>
      </c>
      <c r="BC237" s="228">
        <v>36.206399999999995</v>
      </c>
      <c r="BD237" s="228">
        <v>272.66500000000002</v>
      </c>
      <c r="BE237" s="228">
        <v>39.651000000000003</v>
      </c>
      <c r="BF237" s="63"/>
      <c r="BG237" s="63"/>
      <c r="BH237" s="63"/>
      <c r="BI237" s="63"/>
      <c r="BJ237" s="63"/>
      <c r="BK237" s="63"/>
      <c r="BL237" s="63"/>
      <c r="BM237" s="63"/>
      <c r="BN237" s="63"/>
      <c r="BO237" s="63"/>
      <c r="BP237" s="63"/>
      <c r="BQ237" s="63"/>
      <c r="BR237" s="63"/>
      <c r="BS237" s="63"/>
      <c r="BT237" s="63"/>
      <c r="BU237" s="63"/>
      <c r="BV237" s="63"/>
      <c r="BW237" s="63"/>
      <c r="BX237" s="63"/>
      <c r="BY237" s="63"/>
      <c r="BZ237" s="63"/>
      <c r="CA237" s="63"/>
      <c r="CB237" s="63"/>
      <c r="CC237" s="63"/>
      <c r="CD237" s="63"/>
      <c r="CE237" s="63"/>
      <c r="CF237" s="63"/>
      <c r="CG237" s="63"/>
      <c r="CH237" s="63"/>
      <c r="CI237" s="63"/>
      <c r="CJ237" s="63"/>
      <c r="CK237" s="63"/>
      <c r="CL237" s="63"/>
      <c r="CM237" s="63"/>
      <c r="CN237" s="63"/>
      <c r="CO237" s="63"/>
      <c r="CP237" s="63"/>
      <c r="CQ237" s="63"/>
      <c r="CR237" s="63"/>
      <c r="CS237" s="63"/>
      <c r="CT237" s="63"/>
      <c r="CU237" s="63"/>
      <c r="CV237" s="63"/>
      <c r="CW237" s="63"/>
      <c r="CX237" s="63"/>
      <c r="CY237" s="63"/>
      <c r="CZ237" s="63"/>
      <c r="DA237" s="63"/>
      <c r="DB237" s="63"/>
      <c r="DC237" s="63"/>
      <c r="DD237" s="63"/>
      <c r="DE237" s="63"/>
    </row>
    <row r="238" spans="1:109" s="103" customFormat="1" ht="15">
      <c r="A238" s="226" t="s">
        <v>2443</v>
      </c>
      <c r="B238" s="226">
        <v>274</v>
      </c>
      <c r="C238" s="226" t="s">
        <v>3423</v>
      </c>
      <c r="D238" s="226" t="s">
        <v>3954</v>
      </c>
      <c r="E238" s="226"/>
      <c r="F238" s="226"/>
      <c r="G238" s="226"/>
      <c r="H238" s="226"/>
      <c r="I238" s="226"/>
      <c r="J238" s="226" t="s">
        <v>3792</v>
      </c>
      <c r="K238" s="226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  <c r="AE238" s="63"/>
      <c r="AF238" s="63"/>
      <c r="AG238" s="63"/>
      <c r="AH238" s="63"/>
      <c r="AI238" s="63"/>
      <c r="AJ238" s="63"/>
      <c r="AK238" s="63"/>
      <c r="AL238" s="63"/>
      <c r="AM238" s="228">
        <v>31236.901999999998</v>
      </c>
      <c r="AN238" s="63"/>
      <c r="AO238" s="63"/>
      <c r="AP238" s="228">
        <v>1681.6959999999999</v>
      </c>
      <c r="AQ238" s="228">
        <v>92961.018700000001</v>
      </c>
      <c r="AR238" s="63"/>
      <c r="AS238" s="63"/>
      <c r="AT238" s="63"/>
      <c r="AU238" s="63"/>
      <c r="AV238" s="63"/>
      <c r="AW238" s="63"/>
      <c r="AX238" s="63"/>
      <c r="AY238" s="63"/>
      <c r="AZ238" s="63"/>
      <c r="BA238" s="228">
        <v>38.860100000000003</v>
      </c>
      <c r="BB238" s="228">
        <v>603.75559999999996</v>
      </c>
      <c r="BC238" s="228">
        <v>28.575299999999999</v>
      </c>
      <c r="BD238" s="228">
        <v>390.11779999999999</v>
      </c>
      <c r="BE238" s="228">
        <v>48.548600000000008</v>
      </c>
      <c r="BF238" s="63"/>
      <c r="BG238" s="63"/>
      <c r="BH238" s="63"/>
      <c r="BI238" s="63"/>
      <c r="BJ238" s="63"/>
      <c r="BK238" s="63"/>
      <c r="BL238" s="63"/>
      <c r="BM238" s="63"/>
      <c r="BN238" s="63"/>
      <c r="BO238" s="63"/>
      <c r="BP238" s="63"/>
      <c r="BQ238" s="63"/>
      <c r="BR238" s="63"/>
      <c r="BS238" s="63"/>
      <c r="BT238" s="63"/>
      <c r="BU238" s="63"/>
      <c r="BV238" s="63"/>
      <c r="BW238" s="63"/>
      <c r="BX238" s="63"/>
      <c r="BY238" s="63"/>
      <c r="BZ238" s="63"/>
      <c r="CA238" s="63"/>
      <c r="CB238" s="63"/>
      <c r="CC238" s="63"/>
      <c r="CD238" s="63"/>
      <c r="CE238" s="63"/>
      <c r="CF238" s="63"/>
      <c r="CG238" s="63"/>
      <c r="CH238" s="63"/>
      <c r="CI238" s="63"/>
      <c r="CJ238" s="63"/>
      <c r="CK238" s="63"/>
      <c r="CL238" s="63"/>
      <c r="CM238" s="63"/>
      <c r="CN238" s="63"/>
      <c r="CO238" s="63"/>
      <c r="CP238" s="63"/>
      <c r="CQ238" s="63"/>
      <c r="CR238" s="63"/>
      <c r="CS238" s="63"/>
      <c r="CT238" s="63"/>
      <c r="CU238" s="63"/>
      <c r="CV238" s="63"/>
      <c r="CW238" s="63"/>
      <c r="CX238" s="63"/>
      <c r="CY238" s="63"/>
      <c r="CZ238" s="63"/>
      <c r="DA238" s="63"/>
      <c r="DB238" s="63"/>
      <c r="DC238" s="63"/>
      <c r="DD238" s="63"/>
      <c r="DE238" s="63"/>
    </row>
    <row r="239" spans="1:109" s="103" customFormat="1" ht="15">
      <c r="A239" s="226" t="s">
        <v>2443</v>
      </c>
      <c r="B239" s="226">
        <v>275</v>
      </c>
      <c r="C239" s="226" t="s">
        <v>3424</v>
      </c>
      <c r="D239" s="226" t="s">
        <v>3954</v>
      </c>
      <c r="E239" s="226"/>
      <c r="F239" s="226"/>
      <c r="G239" s="226"/>
      <c r="H239" s="226"/>
      <c r="I239" s="226"/>
      <c r="J239" s="226" t="s">
        <v>3792</v>
      </c>
      <c r="K239" s="226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  <c r="AE239" s="63"/>
      <c r="AF239" s="63"/>
      <c r="AG239" s="63"/>
      <c r="AH239" s="63"/>
      <c r="AI239" s="63"/>
      <c r="AJ239" s="63"/>
      <c r="AK239" s="63"/>
      <c r="AL239" s="63"/>
      <c r="AM239" s="228">
        <v>20267.885000000002</v>
      </c>
      <c r="AN239" s="63"/>
      <c r="AO239" s="63"/>
      <c r="AP239" s="228">
        <v>1257.232</v>
      </c>
      <c r="AQ239" s="228">
        <v>81811.632850000009</v>
      </c>
      <c r="AR239" s="63"/>
      <c r="AS239" s="63"/>
      <c r="AT239" s="63"/>
      <c r="AU239" s="63"/>
      <c r="AV239" s="63"/>
      <c r="AW239" s="63"/>
      <c r="AX239" s="63"/>
      <c r="AY239" s="63"/>
      <c r="AZ239" s="63"/>
      <c r="BA239" s="228">
        <v>30.494399999999999</v>
      </c>
      <c r="BB239" s="228">
        <v>850.72319999999991</v>
      </c>
      <c r="BC239" s="228">
        <v>33.078899999999997</v>
      </c>
      <c r="BD239" s="228">
        <v>425.1354</v>
      </c>
      <c r="BE239" s="228">
        <v>65.271800000000013</v>
      </c>
      <c r="BF239" s="63"/>
      <c r="BG239" s="63"/>
      <c r="BH239" s="63"/>
      <c r="BI239" s="63"/>
      <c r="BJ239" s="63"/>
      <c r="BK239" s="63"/>
      <c r="BL239" s="63"/>
      <c r="BM239" s="63"/>
      <c r="BN239" s="63"/>
      <c r="BO239" s="63"/>
      <c r="BP239" s="63"/>
      <c r="BQ239" s="63"/>
      <c r="BR239" s="63"/>
      <c r="BS239" s="63"/>
      <c r="BT239" s="63"/>
      <c r="BU239" s="63"/>
      <c r="BV239" s="63"/>
      <c r="BW239" s="63"/>
      <c r="BX239" s="63"/>
      <c r="BY239" s="63"/>
      <c r="BZ239" s="63"/>
      <c r="CA239" s="63"/>
      <c r="CB239" s="63"/>
      <c r="CC239" s="63"/>
      <c r="CD239" s="63"/>
      <c r="CE239" s="63"/>
      <c r="CF239" s="63"/>
      <c r="CG239" s="63"/>
      <c r="CH239" s="63"/>
      <c r="CI239" s="63"/>
      <c r="CJ239" s="63"/>
      <c r="CK239" s="63"/>
      <c r="CL239" s="63"/>
      <c r="CM239" s="63"/>
      <c r="CN239" s="63"/>
      <c r="CO239" s="63"/>
      <c r="CP239" s="63"/>
      <c r="CQ239" s="63"/>
      <c r="CR239" s="63"/>
      <c r="CS239" s="63"/>
      <c r="CT239" s="63"/>
      <c r="CU239" s="63"/>
      <c r="CV239" s="63"/>
      <c r="CW239" s="63"/>
      <c r="CX239" s="63"/>
      <c r="CY239" s="63"/>
      <c r="CZ239" s="63"/>
      <c r="DA239" s="63"/>
      <c r="DB239" s="63"/>
      <c r="DC239" s="63"/>
      <c r="DD239" s="63"/>
      <c r="DE239" s="63"/>
    </row>
    <row r="240" spans="1:109" s="103" customFormat="1" ht="15">
      <c r="A240" s="226" t="s">
        <v>2443</v>
      </c>
      <c r="B240" s="226">
        <v>276</v>
      </c>
      <c r="C240" s="226" t="s">
        <v>3425</v>
      </c>
      <c r="D240" s="226" t="s">
        <v>3954</v>
      </c>
      <c r="E240" s="226"/>
      <c r="F240" s="226"/>
      <c r="G240" s="226"/>
      <c r="H240" s="226"/>
      <c r="I240" s="226"/>
      <c r="J240" s="226" t="s">
        <v>3792</v>
      </c>
      <c r="K240" s="226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  <c r="AE240" s="63"/>
      <c r="AF240" s="63"/>
      <c r="AG240" s="63"/>
      <c r="AH240" s="63"/>
      <c r="AI240" s="63"/>
      <c r="AJ240" s="63"/>
      <c r="AK240" s="63"/>
      <c r="AL240" s="63"/>
      <c r="AM240" s="228">
        <v>25388.866999999998</v>
      </c>
      <c r="AN240" s="63"/>
      <c r="AO240" s="63"/>
      <c r="AP240" s="228">
        <v>1010.5839999999999</v>
      </c>
      <c r="AQ240" s="228">
        <v>82430.547250000003</v>
      </c>
      <c r="AR240" s="63"/>
      <c r="AS240" s="63"/>
      <c r="AT240" s="63"/>
      <c r="AU240" s="63"/>
      <c r="AV240" s="63"/>
      <c r="AW240" s="63"/>
      <c r="AX240" s="63"/>
      <c r="AY240" s="63"/>
      <c r="AZ240" s="63"/>
      <c r="BA240" s="228">
        <v>47.338850000000001</v>
      </c>
      <c r="BB240" s="228">
        <v>767.85799999999995</v>
      </c>
      <c r="BC240" s="228">
        <v>49.466999999999999</v>
      </c>
      <c r="BD240" s="228">
        <v>457.37539999999996</v>
      </c>
      <c r="BE240" s="228">
        <v>54.5518</v>
      </c>
      <c r="BF240" s="63"/>
      <c r="BG240" s="63"/>
      <c r="BH240" s="63"/>
      <c r="BI240" s="63"/>
      <c r="BJ240" s="63"/>
      <c r="BK240" s="63"/>
      <c r="BL240" s="63"/>
      <c r="BM240" s="63"/>
      <c r="BN240" s="63"/>
      <c r="BO240" s="63"/>
      <c r="BP240" s="63"/>
      <c r="BQ240" s="63"/>
      <c r="BR240" s="63"/>
      <c r="BS240" s="63"/>
      <c r="BT240" s="63"/>
      <c r="BU240" s="63"/>
      <c r="BV240" s="63"/>
      <c r="BW240" s="63"/>
      <c r="BX240" s="63"/>
      <c r="BY240" s="63"/>
      <c r="BZ240" s="63"/>
      <c r="CA240" s="63"/>
      <c r="CB240" s="63"/>
      <c r="CC240" s="63"/>
      <c r="CD240" s="63"/>
      <c r="CE240" s="63"/>
      <c r="CF240" s="63"/>
      <c r="CG240" s="63"/>
      <c r="CH240" s="63"/>
      <c r="CI240" s="63"/>
      <c r="CJ240" s="63"/>
      <c r="CK240" s="63"/>
      <c r="CL240" s="63"/>
      <c r="CM240" s="63"/>
      <c r="CN240" s="63"/>
      <c r="CO240" s="63"/>
      <c r="CP240" s="63"/>
      <c r="CQ240" s="63"/>
      <c r="CR240" s="63"/>
      <c r="CS240" s="63"/>
      <c r="CT240" s="63"/>
      <c r="CU240" s="63"/>
      <c r="CV240" s="63"/>
      <c r="CW240" s="63"/>
      <c r="CX240" s="63"/>
      <c r="CY240" s="63"/>
      <c r="CZ240" s="63"/>
      <c r="DA240" s="63"/>
      <c r="DB240" s="63"/>
      <c r="DC240" s="63"/>
      <c r="DD240" s="63"/>
      <c r="DE240" s="63"/>
    </row>
    <row r="241" spans="1:109" s="103" customFormat="1" ht="15">
      <c r="A241" s="226" t="s">
        <v>2443</v>
      </c>
      <c r="B241" s="226">
        <v>277</v>
      </c>
      <c r="C241" s="226" t="s">
        <v>3426</v>
      </c>
      <c r="D241" s="226" t="s">
        <v>3954</v>
      </c>
      <c r="E241" s="226"/>
      <c r="F241" s="226"/>
      <c r="G241" s="226"/>
      <c r="H241" s="226"/>
      <c r="I241" s="226"/>
      <c r="J241" s="226" t="s">
        <v>3792</v>
      </c>
      <c r="K241" s="226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  <c r="AE241" s="63"/>
      <c r="AF241" s="63"/>
      <c r="AG241" s="63"/>
      <c r="AH241" s="63"/>
      <c r="AI241" s="63"/>
      <c r="AJ241" s="63"/>
      <c r="AK241" s="63"/>
      <c r="AL241" s="63"/>
      <c r="AM241" s="228">
        <v>39234.485000000001</v>
      </c>
      <c r="AN241" s="63"/>
      <c r="AO241" s="63"/>
      <c r="AP241" s="228">
        <v>1360.48</v>
      </c>
      <c r="AQ241" s="228">
        <v>87837.121600000013</v>
      </c>
      <c r="AR241" s="63"/>
      <c r="AS241" s="63"/>
      <c r="AT241" s="63"/>
      <c r="AU241" s="63"/>
      <c r="AV241" s="63"/>
      <c r="AW241" s="63"/>
      <c r="AX241" s="63"/>
      <c r="AY241" s="63"/>
      <c r="AZ241" s="63"/>
      <c r="BA241" s="228">
        <v>38.181799999999996</v>
      </c>
      <c r="BB241" s="228">
        <v>744.90319999999997</v>
      </c>
      <c r="BC241" s="228">
        <v>38.708399999999997</v>
      </c>
      <c r="BD241" s="228">
        <v>371.26979999999998</v>
      </c>
      <c r="BE241" s="228">
        <v>35.684600000000003</v>
      </c>
      <c r="BF241" s="63"/>
      <c r="BG241" s="63"/>
      <c r="BH241" s="63"/>
      <c r="BI241" s="63"/>
      <c r="BJ241" s="63"/>
      <c r="BK241" s="63"/>
      <c r="BL241" s="63"/>
      <c r="BM241" s="63"/>
      <c r="BN241" s="63"/>
      <c r="BO241" s="63"/>
      <c r="BP241" s="63"/>
      <c r="BQ241" s="63"/>
      <c r="BR241" s="63"/>
      <c r="BS241" s="63"/>
      <c r="BT241" s="63"/>
      <c r="BU241" s="63"/>
      <c r="BV241" s="63"/>
      <c r="BW241" s="63"/>
      <c r="BX241" s="63"/>
      <c r="BY241" s="63"/>
      <c r="BZ241" s="63"/>
      <c r="CA241" s="63"/>
      <c r="CB241" s="63"/>
      <c r="CC241" s="63"/>
      <c r="CD241" s="63"/>
      <c r="CE241" s="63"/>
      <c r="CF241" s="63"/>
      <c r="CG241" s="63"/>
      <c r="CH241" s="63"/>
      <c r="CI241" s="63"/>
      <c r="CJ241" s="63"/>
      <c r="CK241" s="63"/>
      <c r="CL241" s="63"/>
      <c r="CM241" s="63"/>
      <c r="CN241" s="63"/>
      <c r="CO241" s="63"/>
      <c r="CP241" s="63"/>
      <c r="CQ241" s="63"/>
      <c r="CR241" s="63"/>
      <c r="CS241" s="63"/>
      <c r="CT241" s="63"/>
      <c r="CU241" s="63"/>
      <c r="CV241" s="63"/>
      <c r="CW241" s="63"/>
      <c r="CX241" s="63"/>
      <c r="CY241" s="63"/>
      <c r="CZ241" s="63"/>
      <c r="DA241" s="63"/>
      <c r="DB241" s="63"/>
      <c r="DC241" s="63"/>
      <c r="DD241" s="63"/>
      <c r="DE241" s="63"/>
    </row>
    <row r="242" spans="1:109" s="103" customFormat="1" ht="15">
      <c r="A242" s="226" t="s">
        <v>2443</v>
      </c>
      <c r="B242" s="226">
        <v>278</v>
      </c>
      <c r="C242" s="226" t="s">
        <v>3427</v>
      </c>
      <c r="D242" s="226" t="s">
        <v>3954</v>
      </c>
      <c r="E242" s="226"/>
      <c r="F242" s="226"/>
      <c r="G242" s="226"/>
      <c r="H242" s="226"/>
      <c r="I242" s="226"/>
      <c r="J242" s="226" t="s">
        <v>3792</v>
      </c>
      <c r="K242" s="226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  <c r="AE242" s="63"/>
      <c r="AF242" s="63"/>
      <c r="AG242" s="63"/>
      <c r="AH242" s="63"/>
      <c r="AI242" s="63"/>
      <c r="AJ242" s="63"/>
      <c r="AK242" s="63"/>
      <c r="AL242" s="63"/>
      <c r="AM242" s="228">
        <v>36231.440000000002</v>
      </c>
      <c r="AN242" s="63"/>
      <c r="AO242" s="63"/>
      <c r="AP242" s="228">
        <v>1389.1599999999999</v>
      </c>
      <c r="AQ242" s="228">
        <v>84462.847900000008</v>
      </c>
      <c r="AR242" s="63"/>
      <c r="AS242" s="63"/>
      <c r="AT242" s="63"/>
      <c r="AU242" s="63"/>
      <c r="AV242" s="63"/>
      <c r="AW242" s="63"/>
      <c r="AX242" s="63"/>
      <c r="AY242" s="63"/>
      <c r="AZ242" s="63"/>
      <c r="BA242" s="228">
        <v>33.998949999999994</v>
      </c>
      <c r="BB242" s="228">
        <v>669.52679999999998</v>
      </c>
      <c r="BC242" s="228">
        <v>39.959399999999995</v>
      </c>
      <c r="BD242" s="228">
        <v>380.19779999999997</v>
      </c>
      <c r="BE242" s="228">
        <v>47.9054</v>
      </c>
      <c r="BF242" s="63"/>
      <c r="BG242" s="63"/>
      <c r="BH242" s="63"/>
      <c r="BI242" s="63"/>
      <c r="BJ242" s="63"/>
      <c r="BK242" s="63"/>
      <c r="BL242" s="63"/>
      <c r="BM242" s="63"/>
      <c r="BN242" s="63"/>
      <c r="BO242" s="63"/>
      <c r="BP242" s="63"/>
      <c r="BQ242" s="63"/>
      <c r="BR242" s="63"/>
      <c r="BS242" s="63"/>
      <c r="BT242" s="63"/>
      <c r="BU242" s="63"/>
      <c r="BV242" s="63"/>
      <c r="BW242" s="63"/>
      <c r="BX242" s="63"/>
      <c r="BY242" s="63"/>
      <c r="BZ242" s="63"/>
      <c r="CA242" s="63"/>
      <c r="CB242" s="63"/>
      <c r="CC242" s="63"/>
      <c r="CD242" s="63"/>
      <c r="CE242" s="63"/>
      <c r="CF242" s="63"/>
      <c r="CG242" s="63"/>
      <c r="CH242" s="63"/>
      <c r="CI242" s="63"/>
      <c r="CJ242" s="63"/>
      <c r="CK242" s="63"/>
      <c r="CL242" s="63"/>
      <c r="CM242" s="63"/>
      <c r="CN242" s="63"/>
      <c r="CO242" s="63"/>
      <c r="CP242" s="63"/>
      <c r="CQ242" s="63"/>
      <c r="CR242" s="63"/>
      <c r="CS242" s="63"/>
      <c r="CT242" s="63"/>
      <c r="CU242" s="63"/>
      <c r="CV242" s="63"/>
      <c r="CW242" s="63"/>
      <c r="CX242" s="63"/>
      <c r="CY242" s="63"/>
      <c r="CZ242" s="63"/>
      <c r="DA242" s="63"/>
      <c r="DB242" s="63"/>
      <c r="DC242" s="63"/>
      <c r="DD242" s="63"/>
      <c r="DE242" s="63"/>
    </row>
    <row r="243" spans="1:109" s="103" customFormat="1" ht="15">
      <c r="A243" s="226" t="s">
        <v>2443</v>
      </c>
      <c r="B243" s="226">
        <v>279</v>
      </c>
      <c r="C243" s="226" t="s">
        <v>3428</v>
      </c>
      <c r="D243" s="226" t="s">
        <v>3954</v>
      </c>
      <c r="E243" s="226"/>
      <c r="F243" s="226"/>
      <c r="G243" s="226"/>
      <c r="H243" s="226"/>
      <c r="I243" s="226"/>
      <c r="J243" s="226" t="s">
        <v>3792</v>
      </c>
      <c r="K243" s="226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  <c r="AE243" s="63"/>
      <c r="AF243" s="63"/>
      <c r="AG243" s="63"/>
      <c r="AH243" s="63"/>
      <c r="AI243" s="63"/>
      <c r="AJ243" s="63"/>
      <c r="AK243" s="63"/>
      <c r="AL243" s="63"/>
      <c r="AM243" s="228">
        <v>53996.822</v>
      </c>
      <c r="AN243" s="63"/>
      <c r="AO243" s="63"/>
      <c r="AP243" s="228">
        <v>1159.7199999999998</v>
      </c>
      <c r="AQ243" s="228">
        <v>94576.74235</v>
      </c>
      <c r="AR243" s="63"/>
      <c r="AS243" s="63"/>
      <c r="AT243" s="63"/>
      <c r="AU243" s="63"/>
      <c r="AV243" s="63"/>
      <c r="AW243" s="63"/>
      <c r="AX243" s="63"/>
      <c r="AY243" s="63"/>
      <c r="AZ243" s="63"/>
      <c r="BA243" s="228">
        <v>23.9375</v>
      </c>
      <c r="BB243" s="228">
        <v>450.39800000000002</v>
      </c>
      <c r="BC243" s="228">
        <v>31.827899999999996</v>
      </c>
      <c r="BD243" s="228">
        <v>271.57380000000001</v>
      </c>
      <c r="BE243" s="228">
        <v>41.259</v>
      </c>
      <c r="BF243" s="63"/>
      <c r="BG243" s="63"/>
      <c r="BH243" s="63"/>
      <c r="BI243" s="63"/>
      <c r="BJ243" s="63"/>
      <c r="BK243" s="63"/>
      <c r="BL243" s="63"/>
      <c r="BM243" s="63"/>
      <c r="BN243" s="63"/>
      <c r="BO243" s="63"/>
      <c r="BP243" s="63"/>
      <c r="BQ243" s="63"/>
      <c r="BR243" s="63"/>
      <c r="BS243" s="63"/>
      <c r="BT243" s="63"/>
      <c r="BU243" s="63"/>
      <c r="BV243" s="63"/>
      <c r="BW243" s="63"/>
      <c r="BX243" s="63"/>
      <c r="BY243" s="63"/>
      <c r="BZ243" s="63"/>
      <c r="CA243" s="63"/>
      <c r="CB243" s="63"/>
      <c r="CC243" s="63"/>
      <c r="CD243" s="63"/>
      <c r="CE243" s="63"/>
      <c r="CF243" s="63"/>
      <c r="CG243" s="63"/>
      <c r="CH243" s="63"/>
      <c r="CI243" s="63"/>
      <c r="CJ243" s="63"/>
      <c r="CK243" s="63"/>
      <c r="CL243" s="63"/>
      <c r="CM243" s="63"/>
      <c r="CN243" s="63"/>
      <c r="CO243" s="63"/>
      <c r="CP243" s="63"/>
      <c r="CQ243" s="63"/>
      <c r="CR243" s="63"/>
      <c r="CS243" s="63"/>
      <c r="CT243" s="63"/>
      <c r="CU243" s="63"/>
      <c r="CV243" s="63"/>
      <c r="CW243" s="63"/>
      <c r="CX243" s="63"/>
      <c r="CY243" s="63"/>
      <c r="CZ243" s="63"/>
      <c r="DA243" s="63"/>
      <c r="DB243" s="63"/>
      <c r="DC243" s="63"/>
      <c r="DD243" s="63"/>
      <c r="DE243" s="63"/>
    </row>
    <row r="244" spans="1:109" s="103" customFormat="1" ht="15">
      <c r="A244" s="226" t="s">
        <v>2443</v>
      </c>
      <c r="B244" s="226">
        <v>280</v>
      </c>
      <c r="C244" s="226" t="s">
        <v>3429</v>
      </c>
      <c r="D244" s="226" t="s">
        <v>3954</v>
      </c>
      <c r="E244" s="226"/>
      <c r="F244" s="226"/>
      <c r="G244" s="226"/>
      <c r="H244" s="226"/>
      <c r="I244" s="226"/>
      <c r="J244" s="226" t="s">
        <v>3792</v>
      </c>
      <c r="K244" s="226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  <c r="AE244" s="63"/>
      <c r="AF244" s="63"/>
      <c r="AG244" s="63"/>
      <c r="AH244" s="63"/>
      <c r="AI244" s="63"/>
      <c r="AJ244" s="63"/>
      <c r="AK244" s="63"/>
      <c r="AL244" s="63"/>
      <c r="AM244" s="228">
        <v>49223.561000000002</v>
      </c>
      <c r="AN244" s="63"/>
      <c r="AO244" s="63"/>
      <c r="AP244" s="228">
        <v>1199.8719999999998</v>
      </c>
      <c r="AQ244" s="228">
        <v>92237.960050000009</v>
      </c>
      <c r="AR244" s="63"/>
      <c r="AS244" s="63"/>
      <c r="AT244" s="63"/>
      <c r="AU244" s="63"/>
      <c r="AV244" s="63"/>
      <c r="AW244" s="63"/>
      <c r="AX244" s="63"/>
      <c r="AY244" s="63"/>
      <c r="AZ244" s="63"/>
      <c r="BA244" s="228">
        <v>26.198499999999999</v>
      </c>
      <c r="BB244" s="228">
        <v>461.14279999999997</v>
      </c>
      <c r="BC244" s="228">
        <v>32.953800000000001</v>
      </c>
      <c r="BD244" s="228">
        <v>284.27139999999997</v>
      </c>
      <c r="BE244" s="228">
        <v>31.825400000000002</v>
      </c>
      <c r="BF244" s="63"/>
      <c r="BG244" s="63"/>
      <c r="BH244" s="63"/>
      <c r="BI244" s="63"/>
      <c r="BJ244" s="63"/>
      <c r="BK244" s="63"/>
      <c r="BL244" s="63"/>
      <c r="BM244" s="63"/>
      <c r="BN244" s="63"/>
      <c r="BO244" s="63"/>
      <c r="BP244" s="63"/>
      <c r="BQ244" s="63"/>
      <c r="BR244" s="63"/>
      <c r="BS244" s="63"/>
      <c r="BT244" s="63"/>
      <c r="BU244" s="63"/>
      <c r="BV244" s="63"/>
      <c r="BW244" s="63"/>
      <c r="BX244" s="63"/>
      <c r="BY244" s="63"/>
      <c r="BZ244" s="63"/>
      <c r="CA244" s="63"/>
      <c r="CB244" s="63"/>
      <c r="CC244" s="63"/>
      <c r="CD244" s="63"/>
      <c r="CE244" s="63"/>
      <c r="CF244" s="63"/>
      <c r="CG244" s="63"/>
      <c r="CH244" s="63"/>
      <c r="CI244" s="63"/>
      <c r="CJ244" s="63"/>
      <c r="CK244" s="63"/>
      <c r="CL244" s="63"/>
      <c r="CM244" s="63"/>
      <c r="CN244" s="63"/>
      <c r="CO244" s="63"/>
      <c r="CP244" s="63"/>
      <c r="CQ244" s="63"/>
      <c r="CR244" s="63"/>
      <c r="CS244" s="63"/>
      <c r="CT244" s="63"/>
      <c r="CU244" s="63"/>
      <c r="CV244" s="63"/>
      <c r="CW244" s="63"/>
      <c r="CX244" s="63"/>
      <c r="CY244" s="63"/>
      <c r="CZ244" s="63"/>
      <c r="DA244" s="63"/>
      <c r="DB244" s="63"/>
      <c r="DC244" s="63"/>
      <c r="DD244" s="63"/>
      <c r="DE244" s="63"/>
    </row>
    <row r="245" spans="1:109" s="103" customFormat="1" ht="15">
      <c r="A245" s="226" t="s">
        <v>2443</v>
      </c>
      <c r="B245" s="226">
        <v>281</v>
      </c>
      <c r="C245" s="226" t="s">
        <v>3430</v>
      </c>
      <c r="D245" s="226" t="s">
        <v>3954</v>
      </c>
      <c r="E245" s="226"/>
      <c r="F245" s="226"/>
      <c r="G245" s="226"/>
      <c r="H245" s="226"/>
      <c r="I245" s="226"/>
      <c r="J245" s="226" t="s">
        <v>3792</v>
      </c>
      <c r="K245" s="226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  <c r="AE245" s="63"/>
      <c r="AF245" s="63"/>
      <c r="AG245" s="63"/>
      <c r="AH245" s="63"/>
      <c r="AI245" s="63"/>
      <c r="AJ245" s="63"/>
      <c r="AK245" s="63"/>
      <c r="AL245" s="63"/>
      <c r="AM245" s="228">
        <v>41384.033000000003</v>
      </c>
      <c r="AN245" s="63"/>
      <c r="AO245" s="63"/>
      <c r="AP245" s="228">
        <v>1251.4960000000001</v>
      </c>
      <c r="AQ245" s="228">
        <v>90848.378200000006</v>
      </c>
      <c r="AR245" s="63"/>
      <c r="AS245" s="63"/>
      <c r="AT245" s="63"/>
      <c r="AU245" s="63"/>
      <c r="AV245" s="63"/>
      <c r="AW245" s="63"/>
      <c r="AX245" s="63"/>
      <c r="AY245" s="63"/>
      <c r="AZ245" s="63"/>
      <c r="BA245" s="228">
        <v>28.459499999999998</v>
      </c>
      <c r="BB245" s="228">
        <v>695.41200000000003</v>
      </c>
      <c r="BC245" s="228">
        <v>30.201599999999996</v>
      </c>
      <c r="BD245" s="228">
        <v>344.38659999999999</v>
      </c>
      <c r="BE245" s="228">
        <v>39.865400000000008</v>
      </c>
      <c r="BF245" s="63"/>
      <c r="BG245" s="63"/>
      <c r="BH245" s="63"/>
      <c r="BI245" s="63"/>
      <c r="BJ245" s="63"/>
      <c r="BK245" s="63"/>
      <c r="BL245" s="63"/>
      <c r="BM245" s="63"/>
      <c r="BN245" s="63"/>
      <c r="BO245" s="63"/>
      <c r="BP245" s="63"/>
      <c r="BQ245" s="63"/>
      <c r="BR245" s="63"/>
      <c r="BS245" s="63"/>
      <c r="BT245" s="63"/>
      <c r="BU245" s="63"/>
      <c r="BV245" s="63"/>
      <c r="BW245" s="63"/>
      <c r="BX245" s="63"/>
      <c r="BY245" s="63"/>
      <c r="BZ245" s="63"/>
      <c r="CA245" s="63"/>
      <c r="CB245" s="63"/>
      <c r="CC245" s="63"/>
      <c r="CD245" s="63"/>
      <c r="CE245" s="63"/>
      <c r="CF245" s="63"/>
      <c r="CG245" s="63"/>
      <c r="CH245" s="63"/>
      <c r="CI245" s="63"/>
      <c r="CJ245" s="63"/>
      <c r="CK245" s="63"/>
      <c r="CL245" s="63"/>
      <c r="CM245" s="63"/>
      <c r="CN245" s="63"/>
      <c r="CO245" s="63"/>
      <c r="CP245" s="63"/>
      <c r="CQ245" s="63"/>
      <c r="CR245" s="63"/>
      <c r="CS245" s="63"/>
      <c r="CT245" s="63"/>
      <c r="CU245" s="63"/>
      <c r="CV245" s="63"/>
      <c r="CW245" s="63"/>
      <c r="CX245" s="63"/>
      <c r="CY245" s="63"/>
      <c r="CZ245" s="63"/>
      <c r="DA245" s="63"/>
      <c r="DB245" s="63"/>
      <c r="DC245" s="63"/>
      <c r="DD245" s="63"/>
      <c r="DE245" s="63"/>
    </row>
    <row r="246" spans="1:109" s="103" customFormat="1" ht="15">
      <c r="A246" s="226" t="s">
        <v>2443</v>
      </c>
      <c r="B246" s="226">
        <v>282</v>
      </c>
      <c r="C246" s="226" t="s">
        <v>3431</v>
      </c>
      <c r="D246" s="226" t="s">
        <v>3954</v>
      </c>
      <c r="E246" s="226"/>
      <c r="F246" s="226"/>
      <c r="G246" s="226"/>
      <c r="H246" s="226"/>
      <c r="I246" s="226"/>
      <c r="J246" s="226" t="s">
        <v>3792</v>
      </c>
      <c r="K246" s="226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  <c r="AE246" s="63"/>
      <c r="AF246" s="63"/>
      <c r="AG246" s="63"/>
      <c r="AH246" s="63"/>
      <c r="AI246" s="63"/>
      <c r="AJ246" s="63"/>
      <c r="AK246" s="63"/>
      <c r="AL246" s="63"/>
      <c r="AM246" s="228">
        <v>60477.077000000005</v>
      </c>
      <c r="AN246" s="63"/>
      <c r="AO246" s="63"/>
      <c r="AP246" s="228">
        <v>1830.8319999999999</v>
      </c>
      <c r="AQ246" s="228">
        <v>105702.32380000001</v>
      </c>
      <c r="AR246" s="63"/>
      <c r="AS246" s="63"/>
      <c r="AT246" s="63"/>
      <c r="AU246" s="63"/>
      <c r="AV246" s="63"/>
      <c r="AW246" s="63"/>
      <c r="AX246" s="63"/>
      <c r="AY246" s="63"/>
      <c r="AZ246" s="63"/>
      <c r="BA246" s="228">
        <v>28.007300000000001</v>
      </c>
      <c r="BB246" s="228">
        <v>407.58159999999998</v>
      </c>
      <c r="BC246" s="228">
        <v>36.581699999999998</v>
      </c>
      <c r="BD246" s="228">
        <v>279.70819999999998</v>
      </c>
      <c r="BE246" s="228">
        <v>35.041400000000003</v>
      </c>
      <c r="BF246" s="63"/>
      <c r="BG246" s="63"/>
      <c r="BH246" s="63"/>
      <c r="BI246" s="63"/>
      <c r="BJ246" s="63"/>
      <c r="BK246" s="63"/>
      <c r="BL246" s="63"/>
      <c r="BM246" s="63"/>
      <c r="BN246" s="63"/>
      <c r="BO246" s="63"/>
      <c r="BP246" s="63"/>
      <c r="BQ246" s="63"/>
      <c r="BR246" s="63"/>
      <c r="BS246" s="63"/>
      <c r="BT246" s="63"/>
      <c r="BU246" s="63"/>
      <c r="BV246" s="63"/>
      <c r="BW246" s="63"/>
      <c r="BX246" s="63"/>
      <c r="BY246" s="63"/>
      <c r="BZ246" s="63"/>
      <c r="CA246" s="63"/>
      <c r="CB246" s="63"/>
      <c r="CC246" s="63"/>
      <c r="CD246" s="63"/>
      <c r="CE246" s="63"/>
      <c r="CF246" s="63"/>
      <c r="CG246" s="63"/>
      <c r="CH246" s="63"/>
      <c r="CI246" s="63"/>
      <c r="CJ246" s="63"/>
      <c r="CK246" s="63"/>
      <c r="CL246" s="63"/>
      <c r="CM246" s="63"/>
      <c r="CN246" s="63"/>
      <c r="CO246" s="63"/>
      <c r="CP246" s="63"/>
      <c r="CQ246" s="63"/>
      <c r="CR246" s="63"/>
      <c r="CS246" s="63"/>
      <c r="CT246" s="63"/>
      <c r="CU246" s="63"/>
      <c r="CV246" s="63"/>
      <c r="CW246" s="63"/>
      <c r="CX246" s="63"/>
      <c r="CY246" s="63"/>
      <c r="CZ246" s="63"/>
      <c r="DA246" s="63"/>
      <c r="DB246" s="63"/>
      <c r="DC246" s="63"/>
      <c r="DD246" s="63"/>
      <c r="DE246" s="63"/>
    </row>
    <row r="247" spans="1:109" s="103" customFormat="1" ht="15">
      <c r="A247" s="226" t="s">
        <v>2443</v>
      </c>
      <c r="B247" s="226">
        <v>283</v>
      </c>
      <c r="C247" s="226" t="s">
        <v>3432</v>
      </c>
      <c r="D247" s="226" t="s">
        <v>3954</v>
      </c>
      <c r="E247" s="226"/>
      <c r="F247" s="226"/>
      <c r="G247" s="226"/>
      <c r="H247" s="226"/>
      <c r="I247" s="226"/>
      <c r="J247" s="226" t="s">
        <v>3792</v>
      </c>
      <c r="K247" s="226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  <c r="AE247" s="63"/>
      <c r="AF247" s="63"/>
      <c r="AG247" s="63"/>
      <c r="AH247" s="63"/>
      <c r="AI247" s="63"/>
      <c r="AJ247" s="63"/>
      <c r="AK247" s="63"/>
      <c r="AL247" s="63"/>
      <c r="AM247" s="228">
        <v>33101.951000000001</v>
      </c>
      <c r="AN247" s="63"/>
      <c r="AO247" s="63"/>
      <c r="AP247" s="228">
        <v>1022.0559999999999</v>
      </c>
      <c r="AQ247" s="228">
        <v>83635.645000000004</v>
      </c>
      <c r="AR247" s="63"/>
      <c r="AS247" s="63"/>
      <c r="AT247" s="63"/>
      <c r="AU247" s="63"/>
      <c r="AV247" s="63"/>
      <c r="AW247" s="63"/>
      <c r="AX247" s="63"/>
      <c r="AY247" s="63"/>
      <c r="AZ247" s="63"/>
      <c r="BA247" s="228">
        <v>44.738700000000001</v>
      </c>
      <c r="BB247" s="228">
        <v>762.48559999999998</v>
      </c>
      <c r="BC247" s="228">
        <v>47.965799999999994</v>
      </c>
      <c r="BD247" s="228">
        <v>463.625</v>
      </c>
      <c r="BE247" s="228">
        <v>55.087800000000001</v>
      </c>
      <c r="BF247" s="63"/>
      <c r="BG247" s="63"/>
      <c r="BH247" s="63"/>
      <c r="BI247" s="63"/>
      <c r="BJ247" s="63"/>
      <c r="BK247" s="63"/>
      <c r="BL247" s="63"/>
      <c r="BM247" s="63"/>
      <c r="BN247" s="63"/>
      <c r="BO247" s="63"/>
      <c r="BP247" s="63"/>
      <c r="BQ247" s="63"/>
      <c r="BR247" s="63"/>
      <c r="BS247" s="63"/>
      <c r="BT247" s="63"/>
      <c r="BU247" s="63"/>
      <c r="BV247" s="63"/>
      <c r="BW247" s="63"/>
      <c r="BX247" s="63"/>
      <c r="BY247" s="63"/>
      <c r="BZ247" s="63"/>
      <c r="CA247" s="63"/>
      <c r="CB247" s="63"/>
      <c r="CC247" s="63"/>
      <c r="CD247" s="63"/>
      <c r="CE247" s="63"/>
      <c r="CF247" s="63"/>
      <c r="CG247" s="63"/>
      <c r="CH247" s="63"/>
      <c r="CI247" s="63"/>
      <c r="CJ247" s="63"/>
      <c r="CK247" s="63"/>
      <c r="CL247" s="63"/>
      <c r="CM247" s="63"/>
      <c r="CN247" s="63"/>
      <c r="CO247" s="63"/>
      <c r="CP247" s="63"/>
      <c r="CQ247" s="63"/>
      <c r="CR247" s="63"/>
      <c r="CS247" s="63"/>
      <c r="CT247" s="63"/>
      <c r="CU247" s="63"/>
      <c r="CV247" s="63"/>
      <c r="CW247" s="63"/>
      <c r="CX247" s="63"/>
      <c r="CY247" s="63"/>
      <c r="CZ247" s="63"/>
      <c r="DA247" s="63"/>
      <c r="DB247" s="63"/>
      <c r="DC247" s="63"/>
      <c r="DD247" s="63"/>
      <c r="DE247" s="63"/>
    </row>
    <row r="248" spans="1:109" s="103" customFormat="1" ht="15">
      <c r="A248" s="226" t="s">
        <v>2443</v>
      </c>
      <c r="B248" s="226">
        <v>284</v>
      </c>
      <c r="C248" s="226" t="s">
        <v>3433</v>
      </c>
      <c r="D248" s="226" t="s">
        <v>3954</v>
      </c>
      <c r="E248" s="226"/>
      <c r="F248" s="226"/>
      <c r="G248" s="226"/>
      <c r="H248" s="226"/>
      <c r="I248" s="226"/>
      <c r="J248" s="226" t="s">
        <v>3792</v>
      </c>
      <c r="K248" s="226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  <c r="AE248" s="63"/>
      <c r="AF248" s="63"/>
      <c r="AG248" s="63"/>
      <c r="AH248" s="63"/>
      <c r="AI248" s="63"/>
      <c r="AJ248" s="63"/>
      <c r="AK248" s="63"/>
      <c r="AL248" s="63"/>
      <c r="AM248" s="228">
        <v>30889.181</v>
      </c>
      <c r="AN248" s="63"/>
      <c r="AO248" s="63"/>
      <c r="AP248" s="228">
        <v>1371.952</v>
      </c>
      <c r="AQ248" s="228">
        <v>91351.246150000006</v>
      </c>
      <c r="AR248" s="63"/>
      <c r="AS248" s="63"/>
      <c r="AT248" s="63"/>
      <c r="AU248" s="63"/>
      <c r="AV248" s="63"/>
      <c r="AW248" s="63"/>
      <c r="AX248" s="63"/>
      <c r="AY248" s="63"/>
      <c r="AZ248" s="63"/>
      <c r="BA248" s="228">
        <v>33.998950000000001</v>
      </c>
      <c r="BB248" s="228">
        <v>730.25119999999993</v>
      </c>
      <c r="BC248" s="228">
        <v>33.329099999999997</v>
      </c>
      <c r="BD248" s="228">
        <v>367.69859999999994</v>
      </c>
      <c r="BE248" s="228">
        <v>48.33420000000001</v>
      </c>
      <c r="BF248" s="63"/>
      <c r="BG248" s="63"/>
      <c r="BH248" s="63"/>
      <c r="BI248" s="63"/>
      <c r="BJ248" s="63"/>
      <c r="BK248" s="63"/>
      <c r="BL248" s="63"/>
      <c r="BM248" s="63"/>
      <c r="BN248" s="63"/>
      <c r="BO248" s="63"/>
      <c r="BP248" s="63"/>
      <c r="BQ248" s="63"/>
      <c r="BR248" s="63"/>
      <c r="BS248" s="63"/>
      <c r="BT248" s="63"/>
      <c r="BU248" s="63"/>
      <c r="BV248" s="63"/>
      <c r="BW248" s="63"/>
      <c r="BX248" s="63"/>
      <c r="BY248" s="63"/>
      <c r="BZ248" s="63"/>
      <c r="CA248" s="63"/>
      <c r="CB248" s="63"/>
      <c r="CC248" s="63"/>
      <c r="CD248" s="63"/>
      <c r="CE248" s="63"/>
      <c r="CF248" s="63"/>
      <c r="CG248" s="63"/>
      <c r="CH248" s="63"/>
      <c r="CI248" s="63"/>
      <c r="CJ248" s="63"/>
      <c r="CK248" s="63"/>
      <c r="CL248" s="63"/>
      <c r="CM248" s="63"/>
      <c r="CN248" s="63"/>
      <c r="CO248" s="63"/>
      <c r="CP248" s="63"/>
      <c r="CQ248" s="63"/>
      <c r="CR248" s="63"/>
      <c r="CS248" s="63"/>
      <c r="CT248" s="63"/>
      <c r="CU248" s="63"/>
      <c r="CV248" s="63"/>
      <c r="CW248" s="63"/>
      <c r="CX248" s="63"/>
      <c r="CY248" s="63"/>
      <c r="CZ248" s="63"/>
      <c r="DA248" s="63"/>
      <c r="DB248" s="63"/>
      <c r="DC248" s="63"/>
      <c r="DD248" s="63"/>
      <c r="DE248" s="63"/>
    </row>
    <row r="249" spans="1:109" s="103" customFormat="1" ht="15">
      <c r="A249" s="226" t="s">
        <v>2443</v>
      </c>
      <c r="B249" s="226">
        <v>285</v>
      </c>
      <c r="C249" s="226" t="s">
        <v>3434</v>
      </c>
      <c r="D249" s="226" t="s">
        <v>3954</v>
      </c>
      <c r="E249" s="226"/>
      <c r="F249" s="226"/>
      <c r="G249" s="226"/>
      <c r="H249" s="226"/>
      <c r="I249" s="226"/>
      <c r="J249" s="226" t="s">
        <v>3792</v>
      </c>
      <c r="K249" s="226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  <c r="AE249" s="63"/>
      <c r="AF249" s="63"/>
      <c r="AG249" s="63"/>
      <c r="AH249" s="63"/>
      <c r="AI249" s="63"/>
      <c r="AJ249" s="63"/>
      <c r="AK249" s="63"/>
      <c r="AL249" s="63"/>
      <c r="AM249" s="228">
        <v>45367.019</v>
      </c>
      <c r="AN249" s="63"/>
      <c r="AO249" s="63"/>
      <c r="AP249" s="228">
        <v>1888.192</v>
      </c>
      <c r="AQ249" s="228">
        <v>101441.33619999999</v>
      </c>
      <c r="AR249" s="63"/>
      <c r="AS249" s="63"/>
      <c r="AT249" s="63"/>
      <c r="AU249" s="63"/>
      <c r="AV249" s="63"/>
      <c r="AW249" s="63"/>
      <c r="AX249" s="63"/>
      <c r="AY249" s="63"/>
      <c r="AZ249" s="63"/>
      <c r="BA249" s="228">
        <v>43.155999999999999</v>
      </c>
      <c r="BB249" s="228">
        <v>763.95079999999984</v>
      </c>
      <c r="BC249" s="228">
        <v>30.076499999999996</v>
      </c>
      <c r="BD249" s="228">
        <v>303.21859999999992</v>
      </c>
      <c r="BE249" s="228">
        <v>68.594999999999999</v>
      </c>
      <c r="BF249" s="63"/>
      <c r="BG249" s="63"/>
      <c r="BH249" s="63"/>
      <c r="BI249" s="63"/>
      <c r="BJ249" s="63"/>
      <c r="BK249" s="63"/>
      <c r="BL249" s="63"/>
      <c r="BM249" s="63"/>
      <c r="BN249" s="63"/>
      <c r="BO249" s="63"/>
      <c r="BP249" s="63"/>
      <c r="BQ249" s="63"/>
      <c r="BR249" s="63"/>
      <c r="BS249" s="63"/>
      <c r="BT249" s="63"/>
      <c r="BU249" s="63"/>
      <c r="BV249" s="63"/>
      <c r="BW249" s="63"/>
      <c r="BX249" s="63"/>
      <c r="BY249" s="63"/>
      <c r="BZ249" s="63"/>
      <c r="CA249" s="63"/>
      <c r="CB249" s="63"/>
      <c r="CC249" s="63"/>
      <c r="CD249" s="63"/>
      <c r="CE249" s="63"/>
      <c r="CF249" s="63"/>
      <c r="CG249" s="63"/>
      <c r="CH249" s="63"/>
      <c r="CI249" s="63"/>
      <c r="CJ249" s="63"/>
      <c r="CK249" s="63"/>
      <c r="CL249" s="63"/>
      <c r="CM249" s="63"/>
      <c r="CN249" s="63"/>
      <c r="CO249" s="63"/>
      <c r="CP249" s="63"/>
      <c r="CQ249" s="63"/>
      <c r="CR249" s="63"/>
      <c r="CS249" s="63"/>
      <c r="CT249" s="63"/>
      <c r="CU249" s="63"/>
      <c r="CV249" s="63"/>
      <c r="CW249" s="63"/>
      <c r="CX249" s="63"/>
      <c r="CY249" s="63"/>
      <c r="CZ249" s="63"/>
      <c r="DA249" s="63"/>
      <c r="DB249" s="63"/>
      <c r="DC249" s="63"/>
      <c r="DD249" s="63"/>
      <c r="DE249" s="63"/>
    </row>
    <row r="250" spans="1:109" s="103" customFormat="1" ht="15">
      <c r="A250" s="226" t="s">
        <v>2443</v>
      </c>
      <c r="B250" s="226">
        <v>286</v>
      </c>
      <c r="C250" s="226" t="s">
        <v>3435</v>
      </c>
      <c r="D250" s="226" t="s">
        <v>3954</v>
      </c>
      <c r="E250" s="226"/>
      <c r="F250" s="226"/>
      <c r="G250" s="226"/>
      <c r="H250" s="226"/>
      <c r="I250" s="226"/>
      <c r="J250" s="226" t="s">
        <v>3792</v>
      </c>
      <c r="K250" s="226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  <c r="AE250" s="63"/>
      <c r="AF250" s="63"/>
      <c r="AG250" s="63"/>
      <c r="AH250" s="63"/>
      <c r="AI250" s="63"/>
      <c r="AJ250" s="63"/>
      <c r="AK250" s="63"/>
      <c r="AL250" s="63"/>
      <c r="AM250" s="228">
        <v>41384.033000000003</v>
      </c>
      <c r="AN250" s="63"/>
      <c r="AO250" s="63"/>
      <c r="AP250" s="228">
        <v>1274.44</v>
      </c>
      <c r="AQ250" s="228">
        <v>90405.021250000005</v>
      </c>
      <c r="AR250" s="63"/>
      <c r="AS250" s="63"/>
      <c r="AT250" s="63"/>
      <c r="AU250" s="63"/>
      <c r="AV250" s="63"/>
      <c r="AW250" s="63"/>
      <c r="AX250" s="63"/>
      <c r="AY250" s="63"/>
      <c r="AZ250" s="63"/>
      <c r="BA250" s="228">
        <v>30.381349999999998</v>
      </c>
      <c r="BB250" s="228">
        <v>578.84719999999993</v>
      </c>
      <c r="BC250" s="228">
        <v>25.9482</v>
      </c>
      <c r="BD250" s="228">
        <v>285.26339999999999</v>
      </c>
      <c r="BE250" s="228">
        <v>36.220600000000005</v>
      </c>
      <c r="BF250" s="63"/>
      <c r="BG250" s="63"/>
      <c r="BH250" s="63"/>
      <c r="BI250" s="63"/>
      <c r="BJ250" s="63"/>
      <c r="BK250" s="63"/>
      <c r="BL250" s="63"/>
      <c r="BM250" s="63"/>
      <c r="BN250" s="63"/>
      <c r="BO250" s="63"/>
      <c r="BP250" s="63"/>
      <c r="BQ250" s="63"/>
      <c r="BR250" s="63"/>
      <c r="BS250" s="63"/>
      <c r="BT250" s="63"/>
      <c r="BU250" s="63"/>
      <c r="BV250" s="63"/>
      <c r="BW250" s="63"/>
      <c r="BX250" s="63"/>
      <c r="BY250" s="63"/>
      <c r="BZ250" s="63"/>
      <c r="CA250" s="63"/>
      <c r="CB250" s="63"/>
      <c r="CC250" s="63"/>
      <c r="CD250" s="63"/>
      <c r="CE250" s="63"/>
      <c r="CF250" s="63"/>
      <c r="CG250" s="63"/>
      <c r="CH250" s="63"/>
      <c r="CI250" s="63"/>
      <c r="CJ250" s="63"/>
      <c r="CK250" s="63"/>
      <c r="CL250" s="63"/>
      <c r="CM250" s="63"/>
      <c r="CN250" s="63"/>
      <c r="CO250" s="63"/>
      <c r="CP250" s="63"/>
      <c r="CQ250" s="63"/>
      <c r="CR250" s="63"/>
      <c r="CS250" s="63"/>
      <c r="CT250" s="63"/>
      <c r="CU250" s="63"/>
      <c r="CV250" s="63"/>
      <c r="CW250" s="63"/>
      <c r="CX250" s="63"/>
      <c r="CY250" s="63"/>
      <c r="CZ250" s="63"/>
      <c r="DA250" s="63"/>
      <c r="DB250" s="63"/>
      <c r="DC250" s="63"/>
      <c r="DD250" s="63"/>
      <c r="DE250" s="63"/>
    </row>
    <row r="251" spans="1:109" s="103" customFormat="1" ht="15">
      <c r="A251" s="226" t="s">
        <v>2443</v>
      </c>
      <c r="B251" s="226">
        <v>287</v>
      </c>
      <c r="C251" s="226" t="s">
        <v>3436</v>
      </c>
      <c r="D251" s="226" t="s">
        <v>3954</v>
      </c>
      <c r="E251" s="226"/>
      <c r="F251" s="226"/>
      <c r="G251" s="226"/>
      <c r="H251" s="226"/>
      <c r="I251" s="226"/>
      <c r="J251" s="226" t="s">
        <v>3792</v>
      </c>
      <c r="K251" s="226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  <c r="AE251" s="63"/>
      <c r="AF251" s="63"/>
      <c r="AG251" s="63"/>
      <c r="AH251" s="63"/>
      <c r="AI251" s="63"/>
      <c r="AJ251" s="63"/>
      <c r="AK251" s="63"/>
      <c r="AL251" s="63"/>
      <c r="AM251" s="228">
        <v>47137.235000000001</v>
      </c>
      <c r="AN251" s="63"/>
      <c r="AO251" s="63"/>
      <c r="AP251" s="228">
        <v>1641.5439999999999</v>
      </c>
      <c r="AQ251" s="228">
        <v>116304.20845000001</v>
      </c>
      <c r="AR251" s="63"/>
      <c r="AS251" s="63"/>
      <c r="AT251" s="63"/>
      <c r="AU251" s="63"/>
      <c r="AV251" s="63"/>
      <c r="AW251" s="63"/>
      <c r="AX251" s="63"/>
      <c r="AY251" s="63"/>
      <c r="AZ251" s="63"/>
      <c r="BA251" s="228">
        <v>16.58925</v>
      </c>
      <c r="BB251" s="228">
        <v>562.56719999999996</v>
      </c>
      <c r="BC251" s="228">
        <v>26.198399999999999</v>
      </c>
      <c r="BD251" s="228">
        <v>251.73379999999997</v>
      </c>
      <c r="BE251" s="228">
        <v>57.767800000000008</v>
      </c>
      <c r="BF251" s="63"/>
      <c r="BG251" s="63"/>
      <c r="BH251" s="63"/>
      <c r="BI251" s="63"/>
      <c r="BJ251" s="63"/>
      <c r="BK251" s="63"/>
      <c r="BL251" s="63"/>
      <c r="BM251" s="63"/>
      <c r="BN251" s="63"/>
      <c r="BO251" s="63"/>
      <c r="BP251" s="63"/>
      <c r="BQ251" s="63"/>
      <c r="BR251" s="63"/>
      <c r="BS251" s="63"/>
      <c r="BT251" s="63"/>
      <c r="BU251" s="63"/>
      <c r="BV251" s="63"/>
      <c r="BW251" s="63"/>
      <c r="BX251" s="63"/>
      <c r="BY251" s="63"/>
      <c r="BZ251" s="63"/>
      <c r="CA251" s="63"/>
      <c r="CB251" s="63"/>
      <c r="CC251" s="63"/>
      <c r="CD251" s="63"/>
      <c r="CE251" s="63"/>
      <c r="CF251" s="63"/>
      <c r="CG251" s="63"/>
      <c r="CH251" s="63"/>
      <c r="CI251" s="63"/>
      <c r="CJ251" s="63"/>
      <c r="CK251" s="63"/>
      <c r="CL251" s="63"/>
      <c r="CM251" s="63"/>
      <c r="CN251" s="63"/>
      <c r="CO251" s="63"/>
      <c r="CP251" s="63"/>
      <c r="CQ251" s="63"/>
      <c r="CR251" s="63"/>
      <c r="CS251" s="63"/>
      <c r="CT251" s="63"/>
      <c r="CU251" s="63"/>
      <c r="CV251" s="63"/>
      <c r="CW251" s="63"/>
      <c r="CX251" s="63"/>
      <c r="CY251" s="63"/>
      <c r="CZ251" s="63"/>
      <c r="DA251" s="63"/>
      <c r="DB251" s="63"/>
      <c r="DC251" s="63"/>
      <c r="DD251" s="63"/>
      <c r="DE251" s="63"/>
    </row>
    <row r="252" spans="1:109" s="103" customFormat="1" ht="15">
      <c r="A252" s="226" t="s">
        <v>2443</v>
      </c>
      <c r="B252" s="226">
        <v>288</v>
      </c>
      <c r="C252" s="226" t="s">
        <v>3437</v>
      </c>
      <c r="D252" s="226" t="s">
        <v>3954</v>
      </c>
      <c r="E252" s="226"/>
      <c r="F252" s="226"/>
      <c r="G252" s="226"/>
      <c r="H252" s="226"/>
      <c r="I252" s="226"/>
      <c r="J252" s="226" t="s">
        <v>3792</v>
      </c>
      <c r="K252" s="226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  <c r="AE252" s="63"/>
      <c r="AF252" s="63"/>
      <c r="AG252" s="63"/>
      <c r="AH252" s="63"/>
      <c r="AI252" s="63"/>
      <c r="AJ252" s="63"/>
      <c r="AK252" s="63"/>
      <c r="AL252" s="63"/>
      <c r="AM252" s="228">
        <v>57315.976999999999</v>
      </c>
      <c r="AN252" s="63"/>
      <c r="AO252" s="63"/>
      <c r="AP252" s="228">
        <v>2197.9359999999997</v>
      </c>
      <c r="AQ252" s="228">
        <v>110266.8175</v>
      </c>
      <c r="AR252" s="63"/>
      <c r="AS252" s="63"/>
      <c r="AT252" s="63"/>
      <c r="AU252" s="63"/>
      <c r="AV252" s="63"/>
      <c r="AW252" s="63"/>
      <c r="AX252" s="63"/>
      <c r="AY252" s="63"/>
      <c r="AZ252" s="63"/>
      <c r="BA252" s="228">
        <v>34.903350000000003</v>
      </c>
      <c r="BB252" s="228">
        <v>418.16359999999997</v>
      </c>
      <c r="BC252" s="228">
        <v>27.949799999999996</v>
      </c>
      <c r="BD252" s="228">
        <v>273.45859999999999</v>
      </c>
      <c r="BE252" s="228">
        <v>34.826999999999998</v>
      </c>
      <c r="BF252" s="63"/>
      <c r="BG252" s="63"/>
      <c r="BH252" s="63"/>
      <c r="BI252" s="63"/>
      <c r="BJ252" s="63"/>
      <c r="BK252" s="63"/>
      <c r="BL252" s="63"/>
      <c r="BM252" s="63"/>
      <c r="BN252" s="63"/>
      <c r="BO252" s="63"/>
      <c r="BP252" s="63"/>
      <c r="BQ252" s="63"/>
      <c r="BR252" s="63"/>
      <c r="BS252" s="63"/>
      <c r="BT252" s="63"/>
      <c r="BU252" s="63"/>
      <c r="BV252" s="63"/>
      <c r="BW252" s="63"/>
      <c r="BX252" s="63"/>
      <c r="BY252" s="63"/>
      <c r="BZ252" s="63"/>
      <c r="CA252" s="63"/>
      <c r="CB252" s="63"/>
      <c r="CC252" s="63"/>
      <c r="CD252" s="63"/>
      <c r="CE252" s="63"/>
      <c r="CF252" s="63"/>
      <c r="CG252" s="63"/>
      <c r="CH252" s="63"/>
      <c r="CI252" s="63"/>
      <c r="CJ252" s="63"/>
      <c r="CK252" s="63"/>
      <c r="CL252" s="63"/>
      <c r="CM252" s="63"/>
      <c r="CN252" s="63"/>
      <c r="CO252" s="63"/>
      <c r="CP252" s="63"/>
      <c r="CQ252" s="63"/>
      <c r="CR252" s="63"/>
      <c r="CS252" s="63"/>
      <c r="CT252" s="63"/>
      <c r="CU252" s="63"/>
      <c r="CV252" s="63"/>
      <c r="CW252" s="63"/>
      <c r="CX252" s="63"/>
      <c r="CY252" s="63"/>
      <c r="CZ252" s="63"/>
      <c r="DA252" s="63"/>
      <c r="DB252" s="63"/>
      <c r="DC252" s="63"/>
      <c r="DD252" s="63"/>
      <c r="DE252" s="63"/>
    </row>
    <row r="253" spans="1:109" s="103" customFormat="1" ht="15">
      <c r="A253" s="226" t="s">
        <v>2443</v>
      </c>
      <c r="B253" s="226">
        <v>289</v>
      </c>
      <c r="C253" s="226" t="s">
        <v>3438</v>
      </c>
      <c r="D253" s="226" t="s">
        <v>3954</v>
      </c>
      <c r="E253" s="226"/>
      <c r="F253" s="226"/>
      <c r="G253" s="226"/>
      <c r="H253" s="226"/>
      <c r="I253" s="226"/>
      <c r="J253" s="226" t="s">
        <v>3792</v>
      </c>
      <c r="K253" s="226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  <c r="AE253" s="63"/>
      <c r="AF253" s="63"/>
      <c r="AG253" s="63"/>
      <c r="AH253" s="63"/>
      <c r="AI253" s="63"/>
      <c r="AJ253" s="63"/>
      <c r="AK253" s="63"/>
      <c r="AL253" s="63"/>
      <c r="AM253" s="228">
        <v>31047.236000000001</v>
      </c>
      <c r="AN253" s="63"/>
      <c r="AO253" s="63"/>
      <c r="AP253" s="228">
        <v>941.75199999999995</v>
      </c>
      <c r="AQ253" s="228">
        <v>66814.860849999997</v>
      </c>
      <c r="AR253" s="63"/>
      <c r="AS253" s="63"/>
      <c r="AT253" s="63"/>
      <c r="AU253" s="63"/>
      <c r="AV253" s="63"/>
      <c r="AW253" s="63"/>
      <c r="AX253" s="63"/>
      <c r="AY253" s="63"/>
      <c r="AZ253" s="63"/>
      <c r="BA253" s="228">
        <v>32.416249999999998</v>
      </c>
      <c r="BB253" s="228">
        <v>640.05999999999995</v>
      </c>
      <c r="BC253" s="228">
        <v>30.076499999999996</v>
      </c>
      <c r="BD253" s="228">
        <v>289.82659999999998</v>
      </c>
      <c r="BE253" s="228">
        <v>44.5822</v>
      </c>
      <c r="BF253" s="63"/>
      <c r="BG253" s="63"/>
      <c r="BH253" s="63"/>
      <c r="BI253" s="63"/>
      <c r="BJ253" s="63"/>
      <c r="BK253" s="63"/>
      <c r="BL253" s="63"/>
      <c r="BM253" s="63"/>
      <c r="BN253" s="63"/>
      <c r="BO253" s="63"/>
      <c r="BP253" s="63"/>
      <c r="BQ253" s="63"/>
      <c r="BR253" s="63"/>
      <c r="BS253" s="63"/>
      <c r="BT253" s="63"/>
      <c r="BU253" s="63"/>
      <c r="BV253" s="63"/>
      <c r="BW253" s="63"/>
      <c r="BX253" s="63"/>
      <c r="BY253" s="63"/>
      <c r="BZ253" s="63"/>
      <c r="CA253" s="63"/>
      <c r="CB253" s="63"/>
      <c r="CC253" s="63"/>
      <c r="CD253" s="63"/>
      <c r="CE253" s="63"/>
      <c r="CF253" s="63"/>
      <c r="CG253" s="63"/>
      <c r="CH253" s="63"/>
      <c r="CI253" s="63"/>
      <c r="CJ253" s="63"/>
      <c r="CK253" s="63"/>
      <c r="CL253" s="63"/>
      <c r="CM253" s="63"/>
      <c r="CN253" s="63"/>
      <c r="CO253" s="63"/>
      <c r="CP253" s="63"/>
      <c r="CQ253" s="63"/>
      <c r="CR253" s="63"/>
      <c r="CS253" s="63"/>
      <c r="CT253" s="63"/>
      <c r="CU253" s="63"/>
      <c r="CV253" s="63"/>
      <c r="CW253" s="63"/>
      <c r="CX253" s="63"/>
      <c r="CY253" s="63"/>
      <c r="CZ253" s="63"/>
      <c r="DA253" s="63"/>
      <c r="DB253" s="63"/>
      <c r="DC253" s="63"/>
      <c r="DD253" s="63"/>
      <c r="DE253" s="63"/>
    </row>
    <row r="254" spans="1:109" s="103" customFormat="1" ht="15">
      <c r="A254" s="226" t="s">
        <v>2443</v>
      </c>
      <c r="B254" s="226">
        <v>290</v>
      </c>
      <c r="C254" s="226" t="s">
        <v>3439</v>
      </c>
      <c r="D254" s="226" t="s">
        <v>3954</v>
      </c>
      <c r="E254" s="226"/>
      <c r="F254" s="226"/>
      <c r="G254" s="226"/>
      <c r="H254" s="226"/>
      <c r="I254" s="226"/>
      <c r="J254" s="226" t="s">
        <v>3792</v>
      </c>
      <c r="K254" s="226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  <c r="AE254" s="63"/>
      <c r="AF254" s="63"/>
      <c r="AG254" s="63"/>
      <c r="AH254" s="63"/>
      <c r="AI254" s="63"/>
      <c r="AJ254" s="63"/>
      <c r="AK254" s="63"/>
      <c r="AL254" s="63"/>
      <c r="AM254" s="228">
        <v>37053.326000000001</v>
      </c>
      <c r="AN254" s="63"/>
      <c r="AO254" s="63"/>
      <c r="AP254" s="228">
        <v>1159.7199999999998</v>
      </c>
      <c r="AQ254" s="228">
        <v>82088.358999999997</v>
      </c>
      <c r="AR254" s="63"/>
      <c r="AS254" s="63"/>
      <c r="AT254" s="63"/>
      <c r="AU254" s="63"/>
      <c r="AV254" s="63"/>
      <c r="AW254" s="63"/>
      <c r="AX254" s="63"/>
      <c r="AY254" s="63"/>
      <c r="AZ254" s="63"/>
      <c r="BA254" s="228">
        <v>72.209850000000003</v>
      </c>
      <c r="BB254" s="228">
        <v>655.0376</v>
      </c>
      <c r="BC254" s="228">
        <v>32.578499999999998</v>
      </c>
      <c r="BD254" s="228">
        <v>323.45539999999994</v>
      </c>
      <c r="BE254" s="228">
        <v>34.934200000000004</v>
      </c>
      <c r="BF254" s="63"/>
      <c r="BG254" s="63"/>
      <c r="BH254" s="63"/>
      <c r="BI254" s="63"/>
      <c r="BJ254" s="63"/>
      <c r="BK254" s="63"/>
      <c r="BL254" s="63"/>
      <c r="BM254" s="63"/>
      <c r="BN254" s="63"/>
      <c r="BO254" s="63"/>
      <c r="BP254" s="63"/>
      <c r="BQ254" s="63"/>
      <c r="BR254" s="63"/>
      <c r="BS254" s="63"/>
      <c r="BT254" s="63"/>
      <c r="BU254" s="63"/>
      <c r="BV254" s="63"/>
      <c r="BW254" s="63"/>
      <c r="BX254" s="63"/>
      <c r="BY254" s="63"/>
      <c r="BZ254" s="63"/>
      <c r="CA254" s="63"/>
      <c r="CB254" s="63"/>
      <c r="CC254" s="63"/>
      <c r="CD254" s="63"/>
      <c r="CE254" s="63"/>
      <c r="CF254" s="63"/>
      <c r="CG254" s="63"/>
      <c r="CH254" s="63"/>
      <c r="CI254" s="63"/>
      <c r="CJ254" s="63"/>
      <c r="CK254" s="63"/>
      <c r="CL254" s="63"/>
      <c r="CM254" s="63"/>
      <c r="CN254" s="63"/>
      <c r="CO254" s="63"/>
      <c r="CP254" s="63"/>
      <c r="CQ254" s="63"/>
      <c r="CR254" s="63"/>
      <c r="CS254" s="63"/>
      <c r="CT254" s="63"/>
      <c r="CU254" s="63"/>
      <c r="CV254" s="63"/>
      <c r="CW254" s="63"/>
      <c r="CX254" s="63"/>
      <c r="CY254" s="63"/>
      <c r="CZ254" s="63"/>
      <c r="DA254" s="63"/>
      <c r="DB254" s="63"/>
      <c r="DC254" s="63"/>
      <c r="DD254" s="63"/>
      <c r="DE254" s="63"/>
    </row>
    <row r="255" spans="1:109" s="103" customFormat="1" ht="15">
      <c r="A255" s="226" t="s">
        <v>2443</v>
      </c>
      <c r="B255" s="226">
        <v>291</v>
      </c>
      <c r="C255" s="226" t="s">
        <v>3440</v>
      </c>
      <c r="D255" s="226" t="s">
        <v>3954</v>
      </c>
      <c r="E255" s="226"/>
      <c r="F255" s="226"/>
      <c r="G255" s="226"/>
      <c r="H255" s="226"/>
      <c r="I255" s="226"/>
      <c r="J255" s="226" t="s">
        <v>3792</v>
      </c>
      <c r="K255" s="226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  <c r="AE255" s="63"/>
      <c r="AF255" s="63"/>
      <c r="AG255" s="63"/>
      <c r="AH255" s="63"/>
      <c r="AI255" s="63"/>
      <c r="AJ255" s="63"/>
      <c r="AK255" s="63"/>
      <c r="AL255" s="63"/>
      <c r="AM255" s="228">
        <v>23334.152000000002</v>
      </c>
      <c r="AN255" s="63"/>
      <c r="AO255" s="63"/>
      <c r="AP255" s="228">
        <v>1171.192</v>
      </c>
      <c r="AQ255" s="228">
        <v>80636.290600000008</v>
      </c>
      <c r="AR255" s="63"/>
      <c r="AS255" s="63"/>
      <c r="AT255" s="63"/>
      <c r="AU255" s="63"/>
      <c r="AV255" s="63"/>
      <c r="AW255" s="63"/>
      <c r="AX255" s="63"/>
      <c r="AY255" s="63"/>
      <c r="AZ255" s="63"/>
      <c r="BA255" s="228">
        <v>66.444299999999998</v>
      </c>
      <c r="BB255" s="228">
        <v>721.29719999999998</v>
      </c>
      <c r="BC255" s="228">
        <v>45.213599999999992</v>
      </c>
      <c r="BD255" s="228">
        <v>400.03779999999995</v>
      </c>
      <c r="BE255" s="228">
        <v>52.086200000000005</v>
      </c>
      <c r="BF255" s="63"/>
      <c r="BG255" s="63"/>
      <c r="BH255" s="63"/>
      <c r="BI255" s="63"/>
      <c r="BJ255" s="63"/>
      <c r="BK255" s="63"/>
      <c r="BL255" s="63"/>
      <c r="BM255" s="63"/>
      <c r="BN255" s="63"/>
      <c r="BO255" s="63"/>
      <c r="BP255" s="63"/>
      <c r="BQ255" s="63"/>
      <c r="BR255" s="63"/>
      <c r="BS255" s="63"/>
      <c r="BT255" s="63"/>
      <c r="BU255" s="63"/>
      <c r="BV255" s="63"/>
      <c r="BW255" s="63"/>
      <c r="BX255" s="63"/>
      <c r="BY255" s="63"/>
      <c r="BZ255" s="63"/>
      <c r="CA255" s="63"/>
      <c r="CB255" s="63"/>
      <c r="CC255" s="63"/>
      <c r="CD255" s="63"/>
      <c r="CE255" s="63"/>
      <c r="CF255" s="63"/>
      <c r="CG255" s="63"/>
      <c r="CH255" s="63"/>
      <c r="CI255" s="63"/>
      <c r="CJ255" s="63"/>
      <c r="CK255" s="63"/>
      <c r="CL255" s="63"/>
      <c r="CM255" s="63"/>
      <c r="CN255" s="63"/>
      <c r="CO255" s="63"/>
      <c r="CP255" s="63"/>
      <c r="CQ255" s="63"/>
      <c r="CR255" s="63"/>
      <c r="CS255" s="63"/>
      <c r="CT255" s="63"/>
      <c r="CU255" s="63"/>
      <c r="CV255" s="63"/>
      <c r="CW255" s="63"/>
      <c r="CX255" s="63"/>
      <c r="CY255" s="63"/>
      <c r="CZ255" s="63"/>
      <c r="DA255" s="63"/>
      <c r="DB255" s="63"/>
      <c r="DC255" s="63"/>
      <c r="DD255" s="63"/>
      <c r="DE255" s="63"/>
    </row>
    <row r="256" spans="1:109" s="103" customFormat="1" ht="15">
      <c r="A256" s="226" t="s">
        <v>2443</v>
      </c>
      <c r="B256" s="226">
        <v>292</v>
      </c>
      <c r="C256" s="226" t="s">
        <v>3441</v>
      </c>
      <c r="D256" s="226" t="s">
        <v>3954</v>
      </c>
      <c r="E256" s="226"/>
      <c r="F256" s="226"/>
      <c r="G256" s="226"/>
      <c r="H256" s="226"/>
      <c r="I256" s="226"/>
      <c r="J256" s="226" t="s">
        <v>3792</v>
      </c>
      <c r="K256" s="226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  <c r="AE256" s="63"/>
      <c r="AF256" s="63"/>
      <c r="AG256" s="63"/>
      <c r="AH256" s="63"/>
      <c r="AI256" s="63"/>
      <c r="AJ256" s="63"/>
      <c r="AK256" s="63"/>
      <c r="AL256" s="63"/>
      <c r="AM256" s="228">
        <v>34239.947</v>
      </c>
      <c r="AN256" s="63"/>
      <c r="AO256" s="63"/>
      <c r="AP256" s="228">
        <v>964.69599999999991</v>
      </c>
      <c r="AQ256" s="228">
        <v>85810.77205</v>
      </c>
      <c r="AR256" s="63"/>
      <c r="AS256" s="63"/>
      <c r="AT256" s="63"/>
      <c r="AU256" s="63"/>
      <c r="AV256" s="63"/>
      <c r="AW256" s="63"/>
      <c r="AX256" s="63"/>
      <c r="AY256" s="63"/>
      <c r="AZ256" s="63"/>
      <c r="BA256" s="228">
        <v>45.982250000000001</v>
      </c>
      <c r="BB256" s="228">
        <v>807.0927999999999</v>
      </c>
      <c r="BC256" s="228">
        <v>36.456599999999995</v>
      </c>
      <c r="BD256" s="228">
        <v>329.20899999999995</v>
      </c>
      <c r="BE256" s="228">
        <v>37.507000000000005</v>
      </c>
      <c r="BF256" s="63"/>
      <c r="BG256" s="63"/>
      <c r="BH256" s="63"/>
      <c r="BI256" s="63"/>
      <c r="BJ256" s="63"/>
      <c r="BK256" s="63"/>
      <c r="BL256" s="63"/>
      <c r="BM256" s="63"/>
      <c r="BN256" s="63"/>
      <c r="BO256" s="63"/>
      <c r="BP256" s="63"/>
      <c r="BQ256" s="63"/>
      <c r="BR256" s="63"/>
      <c r="BS256" s="63"/>
      <c r="BT256" s="63"/>
      <c r="BU256" s="63"/>
      <c r="BV256" s="63"/>
      <c r="BW256" s="63"/>
      <c r="BX256" s="63"/>
      <c r="BY256" s="63"/>
      <c r="BZ256" s="63"/>
      <c r="CA256" s="63"/>
      <c r="CB256" s="63"/>
      <c r="CC256" s="63"/>
      <c r="CD256" s="63"/>
      <c r="CE256" s="63"/>
      <c r="CF256" s="63"/>
      <c r="CG256" s="63"/>
      <c r="CH256" s="63"/>
      <c r="CI256" s="63"/>
      <c r="CJ256" s="63"/>
      <c r="CK256" s="63"/>
      <c r="CL256" s="63"/>
      <c r="CM256" s="63"/>
      <c r="CN256" s="63"/>
      <c r="CO256" s="63"/>
      <c r="CP256" s="63"/>
      <c r="CQ256" s="63"/>
      <c r="CR256" s="63"/>
      <c r="CS256" s="63"/>
      <c r="CT256" s="63"/>
      <c r="CU256" s="63"/>
      <c r="CV256" s="63"/>
      <c r="CW256" s="63"/>
      <c r="CX256" s="63"/>
      <c r="CY256" s="63"/>
      <c r="CZ256" s="63"/>
      <c r="DA256" s="63"/>
      <c r="DB256" s="63"/>
      <c r="DC256" s="63"/>
      <c r="DD256" s="63"/>
      <c r="DE256" s="63"/>
    </row>
    <row r="257" spans="1:109" s="103" customFormat="1" ht="15">
      <c r="A257" s="226" t="s">
        <v>2443</v>
      </c>
      <c r="B257" s="226">
        <v>293</v>
      </c>
      <c r="C257" s="226" t="s">
        <v>3442</v>
      </c>
      <c r="D257" s="226" t="s">
        <v>3954</v>
      </c>
      <c r="E257" s="226"/>
      <c r="F257" s="226"/>
      <c r="G257" s="226"/>
      <c r="H257" s="226"/>
      <c r="I257" s="226"/>
      <c r="J257" s="226" t="s">
        <v>3792</v>
      </c>
      <c r="K257" s="226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  <c r="AE257" s="63"/>
      <c r="AF257" s="63"/>
      <c r="AG257" s="63"/>
      <c r="AH257" s="63"/>
      <c r="AI257" s="63"/>
      <c r="AJ257" s="63"/>
      <c r="AK257" s="63"/>
      <c r="AL257" s="63"/>
      <c r="AM257" s="228">
        <v>31553.012000000002</v>
      </c>
      <c r="AN257" s="63"/>
      <c r="AO257" s="63"/>
      <c r="AP257" s="228">
        <v>1498.1439999999998</v>
      </c>
      <c r="AQ257" s="228">
        <v>82998.877299999993</v>
      </c>
      <c r="AR257" s="63"/>
      <c r="AS257" s="63"/>
      <c r="AT257" s="63"/>
      <c r="AU257" s="63"/>
      <c r="AV257" s="63"/>
      <c r="AW257" s="63"/>
      <c r="AX257" s="63"/>
      <c r="AY257" s="63"/>
      <c r="AZ257" s="63"/>
      <c r="BA257" s="228">
        <v>60.000450000000001</v>
      </c>
      <c r="BB257" s="228">
        <v>782.99839999999995</v>
      </c>
      <c r="BC257" s="228">
        <v>46.339499999999994</v>
      </c>
      <c r="BD257" s="228">
        <v>357.18339999999995</v>
      </c>
      <c r="BE257" s="228">
        <v>47.047800000000009</v>
      </c>
      <c r="BF257" s="63"/>
      <c r="BG257" s="63"/>
      <c r="BH257" s="63"/>
      <c r="BI257" s="63"/>
      <c r="BJ257" s="63"/>
      <c r="BK257" s="63"/>
      <c r="BL257" s="63"/>
      <c r="BM257" s="63"/>
      <c r="BN257" s="63"/>
      <c r="BO257" s="63"/>
      <c r="BP257" s="63"/>
      <c r="BQ257" s="63"/>
      <c r="BR257" s="63"/>
      <c r="BS257" s="63"/>
      <c r="BT257" s="63"/>
      <c r="BU257" s="63"/>
      <c r="BV257" s="63"/>
      <c r="BW257" s="63"/>
      <c r="BX257" s="63"/>
      <c r="BY257" s="63"/>
      <c r="BZ257" s="63"/>
      <c r="CA257" s="63"/>
      <c r="CB257" s="63"/>
      <c r="CC257" s="63"/>
      <c r="CD257" s="63"/>
      <c r="CE257" s="63"/>
      <c r="CF257" s="63"/>
      <c r="CG257" s="63"/>
      <c r="CH257" s="63"/>
      <c r="CI257" s="63"/>
      <c r="CJ257" s="63"/>
      <c r="CK257" s="63"/>
      <c r="CL257" s="63"/>
      <c r="CM257" s="63"/>
      <c r="CN257" s="63"/>
      <c r="CO257" s="63"/>
      <c r="CP257" s="63"/>
      <c r="CQ257" s="63"/>
      <c r="CR257" s="63"/>
      <c r="CS257" s="63"/>
      <c r="CT257" s="63"/>
      <c r="CU257" s="63"/>
      <c r="CV257" s="63"/>
      <c r="CW257" s="63"/>
      <c r="CX257" s="63"/>
      <c r="CY257" s="63"/>
      <c r="CZ257" s="63"/>
      <c r="DA257" s="63"/>
      <c r="DB257" s="63"/>
      <c r="DC257" s="63"/>
      <c r="DD257" s="63"/>
      <c r="DE257" s="63"/>
    </row>
    <row r="258" spans="1:109" s="103" customFormat="1" ht="15">
      <c r="A258" s="226" t="s">
        <v>2443</v>
      </c>
      <c r="B258" s="226">
        <v>294</v>
      </c>
      <c r="C258" s="226" t="s">
        <v>3443</v>
      </c>
      <c r="D258" s="226" t="s">
        <v>3954</v>
      </c>
      <c r="E258" s="226"/>
      <c r="F258" s="226"/>
      <c r="G258" s="226"/>
      <c r="H258" s="226"/>
      <c r="I258" s="226"/>
      <c r="J258" s="226" t="s">
        <v>3792</v>
      </c>
      <c r="K258" s="226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  <c r="AE258" s="63"/>
      <c r="AF258" s="63"/>
      <c r="AG258" s="63"/>
      <c r="AH258" s="63"/>
      <c r="AI258" s="63"/>
      <c r="AJ258" s="63"/>
      <c r="AK258" s="63"/>
      <c r="AL258" s="63"/>
      <c r="AM258" s="228">
        <v>35694.053</v>
      </c>
      <c r="AN258" s="63"/>
      <c r="AO258" s="63"/>
      <c r="AP258" s="228">
        <v>1251.4960000000001</v>
      </c>
      <c r="AQ258" s="228">
        <v>87530.639950000012</v>
      </c>
      <c r="AR258" s="63"/>
      <c r="AS258" s="63"/>
      <c r="AT258" s="63"/>
      <c r="AU258" s="63"/>
      <c r="AV258" s="63"/>
      <c r="AW258" s="63"/>
      <c r="AX258" s="63"/>
      <c r="AY258" s="63"/>
      <c r="AZ258" s="63"/>
      <c r="BA258" s="228">
        <v>35.694699999999997</v>
      </c>
      <c r="BB258" s="228">
        <v>771.92799999999988</v>
      </c>
      <c r="BC258" s="228">
        <v>37.707599999999999</v>
      </c>
      <c r="BD258" s="228">
        <v>340.71619999999996</v>
      </c>
      <c r="BE258" s="228">
        <v>44.475000000000009</v>
      </c>
      <c r="BF258" s="63"/>
      <c r="BG258" s="63"/>
      <c r="BH258" s="63"/>
      <c r="BI258" s="63"/>
      <c r="BJ258" s="63"/>
      <c r="BK258" s="63"/>
      <c r="BL258" s="63"/>
      <c r="BM258" s="63"/>
      <c r="BN258" s="63"/>
      <c r="BO258" s="63"/>
      <c r="BP258" s="63"/>
      <c r="BQ258" s="63"/>
      <c r="BR258" s="63"/>
      <c r="BS258" s="63"/>
      <c r="BT258" s="63"/>
      <c r="BU258" s="63"/>
      <c r="BV258" s="63"/>
      <c r="BW258" s="63"/>
      <c r="BX258" s="63"/>
      <c r="BY258" s="63"/>
      <c r="BZ258" s="63"/>
      <c r="CA258" s="63"/>
      <c r="CB258" s="63"/>
      <c r="CC258" s="63"/>
      <c r="CD258" s="63"/>
      <c r="CE258" s="63"/>
      <c r="CF258" s="63"/>
      <c r="CG258" s="63"/>
      <c r="CH258" s="63"/>
      <c r="CI258" s="63"/>
      <c r="CJ258" s="63"/>
      <c r="CK258" s="63"/>
      <c r="CL258" s="63"/>
      <c r="CM258" s="63"/>
      <c r="CN258" s="63"/>
      <c r="CO258" s="63"/>
      <c r="CP258" s="63"/>
      <c r="CQ258" s="63"/>
      <c r="CR258" s="63"/>
      <c r="CS258" s="63"/>
      <c r="CT258" s="63"/>
      <c r="CU258" s="63"/>
      <c r="CV258" s="63"/>
      <c r="CW258" s="63"/>
      <c r="CX258" s="63"/>
      <c r="CY258" s="63"/>
      <c r="CZ258" s="63"/>
      <c r="DA258" s="63"/>
      <c r="DB258" s="63"/>
      <c r="DC258" s="63"/>
      <c r="DD258" s="63"/>
      <c r="DE258" s="63"/>
    </row>
    <row r="259" spans="1:109" s="103" customFormat="1" ht="15">
      <c r="A259" s="226" t="s">
        <v>2443</v>
      </c>
      <c r="B259" s="226">
        <v>295</v>
      </c>
      <c r="C259" s="226" t="s">
        <v>3444</v>
      </c>
      <c r="D259" s="226" t="s">
        <v>3954</v>
      </c>
      <c r="E259" s="226"/>
      <c r="F259" s="226"/>
      <c r="G259" s="226"/>
      <c r="H259" s="226"/>
      <c r="I259" s="226"/>
      <c r="J259" s="226" t="s">
        <v>3792</v>
      </c>
      <c r="K259" s="226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  <c r="AE259" s="63"/>
      <c r="AF259" s="63"/>
      <c r="AG259" s="63"/>
      <c r="AH259" s="63"/>
      <c r="AI259" s="63"/>
      <c r="AJ259" s="63"/>
      <c r="AK259" s="63"/>
      <c r="AL259" s="63"/>
      <c r="AM259" s="228">
        <v>27380.36</v>
      </c>
      <c r="AN259" s="63"/>
      <c r="AO259" s="63"/>
      <c r="AP259" s="228">
        <v>1113.8319999999999</v>
      </c>
      <c r="AQ259" s="228">
        <v>74825.041450000004</v>
      </c>
      <c r="AR259" s="63"/>
      <c r="AS259" s="63"/>
      <c r="AT259" s="63"/>
      <c r="AU259" s="63"/>
      <c r="AV259" s="63"/>
      <c r="AW259" s="63"/>
      <c r="AX259" s="63"/>
      <c r="AY259" s="63"/>
      <c r="AZ259" s="63"/>
      <c r="BA259" s="228">
        <v>57.174199999999999</v>
      </c>
      <c r="BB259" s="228">
        <v>760.53199999999993</v>
      </c>
      <c r="BC259" s="228">
        <v>41.085299999999989</v>
      </c>
      <c r="BD259" s="228">
        <v>388.23299999999995</v>
      </c>
      <c r="BE259" s="228">
        <v>48.334200000000003</v>
      </c>
      <c r="BF259" s="63"/>
      <c r="BG259" s="63"/>
      <c r="BH259" s="63"/>
      <c r="BI259" s="63"/>
      <c r="BJ259" s="63"/>
      <c r="BK259" s="63"/>
      <c r="BL259" s="63"/>
      <c r="BM259" s="63"/>
      <c r="BN259" s="63"/>
      <c r="BO259" s="63"/>
      <c r="BP259" s="63"/>
      <c r="BQ259" s="63"/>
      <c r="BR259" s="63"/>
      <c r="BS259" s="63"/>
      <c r="BT259" s="63"/>
      <c r="BU259" s="63"/>
      <c r="BV259" s="63"/>
      <c r="BW259" s="63"/>
      <c r="BX259" s="63"/>
      <c r="BY259" s="63"/>
      <c r="BZ259" s="63"/>
      <c r="CA259" s="63"/>
      <c r="CB259" s="63"/>
      <c r="CC259" s="63"/>
      <c r="CD259" s="63"/>
      <c r="CE259" s="63"/>
      <c r="CF259" s="63"/>
      <c r="CG259" s="63"/>
      <c r="CH259" s="63"/>
      <c r="CI259" s="63"/>
      <c r="CJ259" s="63"/>
      <c r="CK259" s="63"/>
      <c r="CL259" s="63"/>
      <c r="CM259" s="63"/>
      <c r="CN259" s="63"/>
      <c r="CO259" s="63"/>
      <c r="CP259" s="63"/>
      <c r="CQ259" s="63"/>
      <c r="CR259" s="63"/>
      <c r="CS259" s="63"/>
      <c r="CT259" s="63"/>
      <c r="CU259" s="63"/>
      <c r="CV259" s="63"/>
      <c r="CW259" s="63"/>
      <c r="CX259" s="63"/>
      <c r="CY259" s="63"/>
      <c r="CZ259" s="63"/>
      <c r="DA259" s="63"/>
      <c r="DB259" s="63"/>
      <c r="DC259" s="63"/>
      <c r="DD259" s="63"/>
      <c r="DE259" s="63"/>
    </row>
    <row r="260" spans="1:109" s="103" customFormat="1" ht="15">
      <c r="A260" s="226" t="s">
        <v>2443</v>
      </c>
      <c r="B260" s="226">
        <v>296</v>
      </c>
      <c r="C260" s="226" t="s">
        <v>3445</v>
      </c>
      <c r="D260" s="226" t="s">
        <v>3954</v>
      </c>
      <c r="E260" s="226"/>
      <c r="F260" s="226"/>
      <c r="G260" s="226"/>
      <c r="H260" s="226"/>
      <c r="I260" s="226"/>
      <c r="J260" s="226" t="s">
        <v>3792</v>
      </c>
      <c r="K260" s="226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  <c r="AE260" s="63"/>
      <c r="AF260" s="63"/>
      <c r="AG260" s="63"/>
      <c r="AH260" s="63"/>
      <c r="AI260" s="63"/>
      <c r="AJ260" s="63"/>
      <c r="AK260" s="63"/>
      <c r="AL260" s="63"/>
      <c r="AM260" s="228">
        <v>20394.328999999998</v>
      </c>
      <c r="AN260" s="63"/>
      <c r="AO260" s="63"/>
      <c r="AP260" s="228">
        <v>1371.9519999999998</v>
      </c>
      <c r="AQ260" s="228">
        <v>75914.092750000011</v>
      </c>
      <c r="AR260" s="63"/>
      <c r="AS260" s="63"/>
      <c r="AT260" s="63"/>
      <c r="AU260" s="63"/>
      <c r="AV260" s="63"/>
      <c r="AW260" s="63"/>
      <c r="AX260" s="63"/>
      <c r="AY260" s="63"/>
      <c r="AZ260" s="63"/>
      <c r="BA260" s="228">
        <v>54.460999999999999</v>
      </c>
      <c r="BB260" s="228">
        <v>794.72</v>
      </c>
      <c r="BC260" s="228">
        <v>42.086099999999995</v>
      </c>
      <c r="BD260" s="228">
        <v>405.29539999999997</v>
      </c>
      <c r="BE260" s="228">
        <v>43.724600000000002</v>
      </c>
      <c r="BF260" s="63"/>
      <c r="BG260" s="63"/>
      <c r="BH260" s="63"/>
      <c r="BI260" s="63"/>
      <c r="BJ260" s="63"/>
      <c r="BK260" s="63"/>
      <c r="BL260" s="63"/>
      <c r="BM260" s="63"/>
      <c r="BN260" s="63"/>
      <c r="BO260" s="63"/>
      <c r="BP260" s="63"/>
      <c r="BQ260" s="63"/>
      <c r="BR260" s="63"/>
      <c r="BS260" s="63"/>
      <c r="BT260" s="63"/>
      <c r="BU260" s="63"/>
      <c r="BV260" s="63"/>
      <c r="BW260" s="63"/>
      <c r="BX260" s="63"/>
      <c r="BY260" s="63"/>
      <c r="BZ260" s="63"/>
      <c r="CA260" s="63"/>
      <c r="CB260" s="63"/>
      <c r="CC260" s="63"/>
      <c r="CD260" s="63"/>
      <c r="CE260" s="63"/>
      <c r="CF260" s="63"/>
      <c r="CG260" s="63"/>
      <c r="CH260" s="63"/>
      <c r="CI260" s="63"/>
      <c r="CJ260" s="63"/>
      <c r="CK260" s="63"/>
      <c r="CL260" s="63"/>
      <c r="CM260" s="63"/>
      <c r="CN260" s="63"/>
      <c r="CO260" s="63"/>
      <c r="CP260" s="63"/>
      <c r="CQ260" s="63"/>
      <c r="CR260" s="63"/>
      <c r="CS260" s="63"/>
      <c r="CT260" s="63"/>
      <c r="CU260" s="63"/>
      <c r="CV260" s="63"/>
      <c r="CW260" s="63"/>
      <c r="CX260" s="63"/>
      <c r="CY260" s="63"/>
      <c r="CZ260" s="63"/>
      <c r="DA260" s="63"/>
      <c r="DB260" s="63"/>
      <c r="DC260" s="63"/>
      <c r="DD260" s="63"/>
      <c r="DE260" s="63"/>
    </row>
    <row r="261" spans="1:109" s="103" customFormat="1" ht="15">
      <c r="A261" s="226" t="s">
        <v>2443</v>
      </c>
      <c r="B261" s="226">
        <v>297</v>
      </c>
      <c r="C261" s="226" t="s">
        <v>3446</v>
      </c>
      <c r="D261" s="226" t="s">
        <v>3954</v>
      </c>
      <c r="E261" s="226"/>
      <c r="F261" s="226"/>
      <c r="G261" s="226"/>
      <c r="H261" s="226"/>
      <c r="I261" s="226"/>
      <c r="J261" s="226" t="s">
        <v>3792</v>
      </c>
      <c r="K261" s="226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  <c r="AE261" s="63"/>
      <c r="AF261" s="63"/>
      <c r="AG261" s="63"/>
      <c r="AH261" s="63"/>
      <c r="AI261" s="63"/>
      <c r="AJ261" s="63"/>
      <c r="AK261" s="63"/>
      <c r="AL261" s="63"/>
      <c r="AM261" s="228">
        <v>36484.328000000001</v>
      </c>
      <c r="AN261" s="63"/>
      <c r="AO261" s="63"/>
      <c r="AP261" s="228">
        <v>1102.3599999999999</v>
      </c>
      <c r="AQ261" s="228">
        <v>82379.962900000013</v>
      </c>
      <c r="AR261" s="63"/>
      <c r="AS261" s="63"/>
      <c r="AT261" s="63"/>
      <c r="AU261" s="63"/>
      <c r="AV261" s="63"/>
      <c r="AW261" s="63"/>
      <c r="AX261" s="63"/>
      <c r="AY261" s="63"/>
      <c r="AZ261" s="63"/>
      <c r="BA261" s="228">
        <v>38.181799999999996</v>
      </c>
      <c r="BB261" s="228">
        <v>596.5924</v>
      </c>
      <c r="BC261" s="228">
        <v>27.949799999999996</v>
      </c>
      <c r="BD261" s="228">
        <v>281.29539999999997</v>
      </c>
      <c r="BE261" s="228">
        <v>35.255800000000001</v>
      </c>
      <c r="BF261" s="63"/>
      <c r="BG261" s="63"/>
      <c r="BH261" s="63"/>
      <c r="BI261" s="63"/>
      <c r="BJ261" s="63"/>
      <c r="BK261" s="63"/>
      <c r="BL261" s="63"/>
      <c r="BM261" s="63"/>
      <c r="BN261" s="63"/>
      <c r="BO261" s="63"/>
      <c r="BP261" s="63"/>
      <c r="BQ261" s="63"/>
      <c r="BR261" s="63"/>
      <c r="BS261" s="63"/>
      <c r="BT261" s="63"/>
      <c r="BU261" s="63"/>
      <c r="BV261" s="63"/>
      <c r="BW261" s="63"/>
      <c r="BX261" s="63"/>
      <c r="BY261" s="63"/>
      <c r="BZ261" s="63"/>
      <c r="CA261" s="63"/>
      <c r="CB261" s="63"/>
      <c r="CC261" s="63"/>
      <c r="CD261" s="63"/>
      <c r="CE261" s="63"/>
      <c r="CF261" s="63"/>
      <c r="CG261" s="63"/>
      <c r="CH261" s="63"/>
      <c r="CI261" s="63"/>
      <c r="CJ261" s="63"/>
      <c r="CK261" s="63"/>
      <c r="CL261" s="63"/>
      <c r="CM261" s="63"/>
      <c r="CN261" s="63"/>
      <c r="CO261" s="63"/>
      <c r="CP261" s="63"/>
      <c r="CQ261" s="63"/>
      <c r="CR261" s="63"/>
      <c r="CS261" s="63"/>
      <c r="CT261" s="63"/>
      <c r="CU261" s="63"/>
      <c r="CV261" s="63"/>
      <c r="CW261" s="63"/>
      <c r="CX261" s="63"/>
      <c r="CY261" s="63"/>
      <c r="CZ261" s="63"/>
      <c r="DA261" s="63"/>
      <c r="DB261" s="63"/>
      <c r="DC261" s="63"/>
      <c r="DD261" s="63"/>
      <c r="DE261" s="63"/>
    </row>
    <row r="262" spans="1:109" s="103" customFormat="1" ht="15">
      <c r="A262" s="226" t="s">
        <v>2443</v>
      </c>
      <c r="B262" s="226">
        <v>298</v>
      </c>
      <c r="C262" s="226" t="s">
        <v>3447</v>
      </c>
      <c r="D262" s="226" t="s">
        <v>3954</v>
      </c>
      <c r="E262" s="226"/>
      <c r="F262" s="226"/>
      <c r="G262" s="226"/>
      <c r="H262" s="226"/>
      <c r="I262" s="226"/>
      <c r="J262" s="226" t="s">
        <v>3792</v>
      </c>
      <c r="K262" s="226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  <c r="AE262" s="63"/>
      <c r="AF262" s="63"/>
      <c r="AG262" s="63"/>
      <c r="AH262" s="63"/>
      <c r="AI262" s="63"/>
      <c r="AJ262" s="63"/>
      <c r="AK262" s="63"/>
      <c r="AL262" s="63"/>
      <c r="AM262" s="228">
        <v>30825.958999999999</v>
      </c>
      <c r="AN262" s="63"/>
      <c r="AO262" s="63"/>
      <c r="AP262" s="228">
        <v>1463.7280000000001</v>
      </c>
      <c r="AQ262" s="228">
        <v>78476.041300000012</v>
      </c>
      <c r="AR262" s="63"/>
      <c r="AS262" s="63"/>
      <c r="AT262" s="63"/>
      <c r="AU262" s="63"/>
      <c r="AV262" s="63"/>
      <c r="AW262" s="63"/>
      <c r="AX262" s="63"/>
      <c r="AY262" s="63"/>
      <c r="AZ262" s="63"/>
      <c r="BA262" s="228">
        <v>55.817599999999999</v>
      </c>
      <c r="BB262" s="228">
        <v>781.37040000000002</v>
      </c>
      <c r="BC262" s="228">
        <v>44.588099999999997</v>
      </c>
      <c r="BD262" s="228">
        <v>374.04739999999998</v>
      </c>
      <c r="BE262" s="228">
        <v>47.262200000000007</v>
      </c>
      <c r="BF262" s="63"/>
      <c r="BG262" s="63"/>
      <c r="BH262" s="63"/>
      <c r="BI262" s="63"/>
      <c r="BJ262" s="63"/>
      <c r="BK262" s="63"/>
      <c r="BL262" s="63"/>
      <c r="BM262" s="63"/>
      <c r="BN262" s="63"/>
      <c r="BO262" s="63"/>
      <c r="BP262" s="63"/>
      <c r="BQ262" s="63"/>
      <c r="BR262" s="63"/>
      <c r="BS262" s="63"/>
      <c r="BT262" s="63"/>
      <c r="BU262" s="63"/>
      <c r="BV262" s="63"/>
      <c r="BW262" s="63"/>
      <c r="BX262" s="63"/>
      <c r="BY262" s="63"/>
      <c r="BZ262" s="63"/>
      <c r="CA262" s="63"/>
      <c r="CB262" s="63"/>
      <c r="CC262" s="63"/>
      <c r="CD262" s="63"/>
      <c r="CE262" s="63"/>
      <c r="CF262" s="63"/>
      <c r="CG262" s="63"/>
      <c r="CH262" s="63"/>
      <c r="CI262" s="63"/>
      <c r="CJ262" s="63"/>
      <c r="CK262" s="63"/>
      <c r="CL262" s="63"/>
      <c r="CM262" s="63"/>
      <c r="CN262" s="63"/>
      <c r="CO262" s="63"/>
      <c r="CP262" s="63"/>
      <c r="CQ262" s="63"/>
      <c r="CR262" s="63"/>
      <c r="CS262" s="63"/>
      <c r="CT262" s="63"/>
      <c r="CU262" s="63"/>
      <c r="CV262" s="63"/>
      <c r="CW262" s="63"/>
      <c r="CX262" s="63"/>
      <c r="CY262" s="63"/>
      <c r="CZ262" s="63"/>
      <c r="DA262" s="63"/>
      <c r="DB262" s="63"/>
      <c r="DC262" s="63"/>
      <c r="DD262" s="63"/>
      <c r="DE262" s="63"/>
    </row>
    <row r="263" spans="1:109" s="103" customFormat="1" ht="15">
      <c r="A263" s="226" t="s">
        <v>2443</v>
      </c>
      <c r="B263" s="226">
        <v>299</v>
      </c>
      <c r="C263" s="226" t="s">
        <v>3448</v>
      </c>
      <c r="D263" s="226" t="s">
        <v>3954</v>
      </c>
      <c r="E263" s="226"/>
      <c r="F263" s="226"/>
      <c r="G263" s="226"/>
      <c r="H263" s="226"/>
      <c r="I263" s="226"/>
      <c r="J263" s="226" t="s">
        <v>3792</v>
      </c>
      <c r="K263" s="226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  <c r="AE263" s="63"/>
      <c r="AF263" s="63"/>
      <c r="AG263" s="63"/>
      <c r="AH263" s="63"/>
      <c r="AI263" s="63"/>
      <c r="AJ263" s="63"/>
      <c r="AK263" s="63"/>
      <c r="AL263" s="63"/>
      <c r="AM263" s="228">
        <v>23334.152000000002</v>
      </c>
      <c r="AN263" s="63"/>
      <c r="AO263" s="63"/>
      <c r="AP263" s="228">
        <v>1022.0559999999999</v>
      </c>
      <c r="AQ263" s="228">
        <v>74932.161250000005</v>
      </c>
      <c r="AR263" s="63"/>
      <c r="AS263" s="63"/>
      <c r="AT263" s="63"/>
      <c r="AU263" s="63"/>
      <c r="AV263" s="63"/>
      <c r="AW263" s="63"/>
      <c r="AX263" s="63"/>
      <c r="AY263" s="63"/>
      <c r="AZ263" s="63"/>
      <c r="BA263" s="228">
        <v>42.251599999999996</v>
      </c>
      <c r="BB263" s="228">
        <v>693.78399999999988</v>
      </c>
      <c r="BC263" s="228">
        <v>47.090099999999993</v>
      </c>
      <c r="BD263" s="228">
        <v>377.22179999999997</v>
      </c>
      <c r="BE263" s="228">
        <v>47.798200000000001</v>
      </c>
      <c r="BF263" s="63"/>
      <c r="BG263" s="63"/>
      <c r="BH263" s="63"/>
      <c r="BI263" s="63"/>
      <c r="BJ263" s="63"/>
      <c r="BK263" s="63"/>
      <c r="BL263" s="63"/>
      <c r="BM263" s="63"/>
      <c r="BN263" s="63"/>
      <c r="BO263" s="63"/>
      <c r="BP263" s="63"/>
      <c r="BQ263" s="63"/>
      <c r="BR263" s="63"/>
      <c r="BS263" s="63"/>
      <c r="BT263" s="63"/>
      <c r="BU263" s="63"/>
      <c r="BV263" s="63"/>
      <c r="BW263" s="63"/>
      <c r="BX263" s="63"/>
      <c r="BY263" s="63"/>
      <c r="BZ263" s="63"/>
      <c r="CA263" s="63"/>
      <c r="CB263" s="63"/>
      <c r="CC263" s="63"/>
      <c r="CD263" s="63"/>
      <c r="CE263" s="63"/>
      <c r="CF263" s="63"/>
      <c r="CG263" s="63"/>
      <c r="CH263" s="63"/>
      <c r="CI263" s="63"/>
      <c r="CJ263" s="63"/>
      <c r="CK263" s="63"/>
      <c r="CL263" s="63"/>
      <c r="CM263" s="63"/>
      <c r="CN263" s="63"/>
      <c r="CO263" s="63"/>
      <c r="CP263" s="63"/>
      <c r="CQ263" s="63"/>
      <c r="CR263" s="63"/>
      <c r="CS263" s="63"/>
      <c r="CT263" s="63"/>
      <c r="CU263" s="63"/>
      <c r="CV263" s="63"/>
      <c r="CW263" s="63"/>
      <c r="CX263" s="63"/>
      <c r="CY263" s="63"/>
      <c r="CZ263" s="63"/>
      <c r="DA263" s="63"/>
      <c r="DB263" s="63"/>
      <c r="DC263" s="63"/>
      <c r="DD263" s="63"/>
      <c r="DE263" s="63"/>
    </row>
    <row r="264" spans="1:109" s="103" customFormat="1" ht="15">
      <c r="A264" s="226" t="s">
        <v>2443</v>
      </c>
      <c r="B264" s="226">
        <v>300</v>
      </c>
      <c r="C264" s="226" t="s">
        <v>3449</v>
      </c>
      <c r="D264" s="226" t="s">
        <v>3954</v>
      </c>
      <c r="E264" s="226"/>
      <c r="F264" s="226"/>
      <c r="G264" s="226"/>
      <c r="H264" s="226"/>
      <c r="I264" s="226"/>
      <c r="J264" s="226" t="s">
        <v>3792</v>
      </c>
      <c r="K264" s="226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  <c r="AE264" s="63"/>
      <c r="AF264" s="63"/>
      <c r="AG264" s="63"/>
      <c r="AH264" s="63"/>
      <c r="AI264" s="63"/>
      <c r="AJ264" s="63"/>
      <c r="AK264" s="63"/>
      <c r="AL264" s="63"/>
      <c r="AM264" s="228">
        <v>27475.192999999999</v>
      </c>
      <c r="AN264" s="63"/>
      <c r="AO264" s="63"/>
      <c r="AP264" s="228">
        <v>1337.5360000000001</v>
      </c>
      <c r="AQ264" s="228">
        <v>72962.347150000001</v>
      </c>
      <c r="AR264" s="63"/>
      <c r="AS264" s="63"/>
      <c r="AT264" s="63"/>
      <c r="AU264" s="63"/>
      <c r="AV264" s="63"/>
      <c r="AW264" s="63"/>
      <c r="AX264" s="63"/>
      <c r="AY264" s="63"/>
      <c r="AZ264" s="63"/>
      <c r="BA264" s="228">
        <v>63.731099999999998</v>
      </c>
      <c r="BB264" s="228">
        <v>719.18079999999998</v>
      </c>
      <c r="BC264" s="228">
        <v>39.959399999999995</v>
      </c>
      <c r="BD264" s="228">
        <v>389.62179999999995</v>
      </c>
      <c r="BE264" s="228">
        <v>50.156600000000005</v>
      </c>
      <c r="BF264" s="63"/>
      <c r="BG264" s="63"/>
      <c r="BH264" s="63"/>
      <c r="BI264" s="63"/>
      <c r="BJ264" s="63"/>
      <c r="BK264" s="63"/>
      <c r="BL264" s="63"/>
      <c r="BM264" s="63"/>
      <c r="BN264" s="63"/>
      <c r="BO264" s="63"/>
      <c r="BP264" s="63"/>
      <c r="BQ264" s="63"/>
      <c r="BR264" s="63"/>
      <c r="BS264" s="63"/>
      <c r="BT264" s="63"/>
      <c r="BU264" s="63"/>
      <c r="BV264" s="63"/>
      <c r="BW264" s="63"/>
      <c r="BX264" s="63"/>
      <c r="BY264" s="63"/>
      <c r="BZ264" s="63"/>
      <c r="CA264" s="63"/>
      <c r="CB264" s="63"/>
      <c r="CC264" s="63"/>
      <c r="CD264" s="63"/>
      <c r="CE264" s="63"/>
      <c r="CF264" s="63"/>
      <c r="CG264" s="63"/>
      <c r="CH264" s="63"/>
      <c r="CI264" s="63"/>
      <c r="CJ264" s="63"/>
      <c r="CK264" s="63"/>
      <c r="CL264" s="63"/>
      <c r="CM264" s="63"/>
      <c r="CN264" s="63"/>
      <c r="CO264" s="63"/>
      <c r="CP264" s="63"/>
      <c r="CQ264" s="63"/>
      <c r="CR264" s="63"/>
      <c r="CS264" s="63"/>
      <c r="CT264" s="63"/>
      <c r="CU264" s="63"/>
      <c r="CV264" s="63"/>
      <c r="CW264" s="63"/>
      <c r="CX264" s="63"/>
      <c r="CY264" s="63"/>
      <c r="CZ264" s="63"/>
      <c r="DA264" s="63"/>
      <c r="DB264" s="63"/>
      <c r="DC264" s="63"/>
      <c r="DD264" s="63"/>
      <c r="DE264" s="63"/>
    </row>
    <row r="265" spans="1:109" s="103" customFormat="1" ht="15">
      <c r="A265" s="226" t="s">
        <v>2443</v>
      </c>
      <c r="B265" s="226">
        <v>301</v>
      </c>
      <c r="C265" s="226" t="s">
        <v>3450</v>
      </c>
      <c r="D265" s="226" t="s">
        <v>3954</v>
      </c>
      <c r="E265" s="226"/>
      <c r="F265" s="226"/>
      <c r="G265" s="226"/>
      <c r="H265" s="226"/>
      <c r="I265" s="226"/>
      <c r="J265" s="226" t="s">
        <v>3792</v>
      </c>
      <c r="K265" s="226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  <c r="AE265" s="63"/>
      <c r="AF265" s="63"/>
      <c r="AG265" s="63"/>
      <c r="AH265" s="63"/>
      <c r="AI265" s="63"/>
      <c r="AJ265" s="63"/>
      <c r="AK265" s="63"/>
      <c r="AL265" s="63"/>
      <c r="AM265" s="228">
        <v>34366.391000000003</v>
      </c>
      <c r="AN265" s="63"/>
      <c r="AO265" s="63"/>
      <c r="AP265" s="228">
        <v>1073.6799999999998</v>
      </c>
      <c r="AQ265" s="228">
        <v>79633.530250000011</v>
      </c>
      <c r="AR265" s="63"/>
      <c r="AS265" s="63"/>
      <c r="AT265" s="63"/>
      <c r="AU265" s="63"/>
      <c r="AV265" s="63"/>
      <c r="AW265" s="63"/>
      <c r="AX265" s="63"/>
      <c r="AY265" s="63"/>
      <c r="AZ265" s="63"/>
      <c r="BA265" s="228">
        <v>64.296350000000004</v>
      </c>
      <c r="BB265" s="228">
        <v>814.74439999999993</v>
      </c>
      <c r="BC265" s="228">
        <v>37.832699999999996</v>
      </c>
      <c r="BD265" s="228">
        <v>347.75939999999997</v>
      </c>
      <c r="BE265" s="228">
        <v>46.833400000000005</v>
      </c>
      <c r="BF265" s="63"/>
      <c r="BG265" s="63"/>
      <c r="BH265" s="63"/>
      <c r="BI265" s="63"/>
      <c r="BJ265" s="63"/>
      <c r="BK265" s="63"/>
      <c r="BL265" s="63"/>
      <c r="BM265" s="63"/>
      <c r="BN265" s="63"/>
      <c r="BO265" s="63"/>
      <c r="BP265" s="63"/>
      <c r="BQ265" s="63"/>
      <c r="BR265" s="63"/>
      <c r="BS265" s="63"/>
      <c r="BT265" s="63"/>
      <c r="BU265" s="63"/>
      <c r="BV265" s="63"/>
      <c r="BW265" s="63"/>
      <c r="BX265" s="63"/>
      <c r="BY265" s="63"/>
      <c r="BZ265" s="63"/>
      <c r="CA265" s="63"/>
      <c r="CB265" s="63"/>
      <c r="CC265" s="63"/>
      <c r="CD265" s="63"/>
      <c r="CE265" s="63"/>
      <c r="CF265" s="63"/>
      <c r="CG265" s="63"/>
      <c r="CH265" s="63"/>
      <c r="CI265" s="63"/>
      <c r="CJ265" s="63"/>
      <c r="CK265" s="63"/>
      <c r="CL265" s="63"/>
      <c r="CM265" s="63"/>
      <c r="CN265" s="63"/>
      <c r="CO265" s="63"/>
      <c r="CP265" s="63"/>
      <c r="CQ265" s="63"/>
      <c r="CR265" s="63"/>
      <c r="CS265" s="63"/>
      <c r="CT265" s="63"/>
      <c r="CU265" s="63"/>
      <c r="CV265" s="63"/>
      <c r="CW265" s="63"/>
      <c r="CX265" s="63"/>
      <c r="CY265" s="63"/>
      <c r="CZ265" s="63"/>
      <c r="DA265" s="63"/>
      <c r="DB265" s="63"/>
      <c r="DC265" s="63"/>
      <c r="DD265" s="63"/>
      <c r="DE265" s="63"/>
    </row>
    <row r="266" spans="1:109" s="103" customFormat="1" ht="15">
      <c r="A266" s="226" t="s">
        <v>2443</v>
      </c>
      <c r="B266" s="226">
        <v>302</v>
      </c>
      <c r="C266" s="226" t="s">
        <v>3451</v>
      </c>
      <c r="D266" s="226" t="s">
        <v>3954</v>
      </c>
      <c r="E266" s="226"/>
      <c r="F266" s="226"/>
      <c r="G266" s="226"/>
      <c r="H266" s="226"/>
      <c r="I266" s="226"/>
      <c r="J266" s="226" t="s">
        <v>3792</v>
      </c>
      <c r="K266" s="226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  <c r="AE266" s="63"/>
      <c r="AF266" s="63"/>
      <c r="AG266" s="63"/>
      <c r="AH266" s="63"/>
      <c r="AI266" s="63"/>
      <c r="AJ266" s="63"/>
      <c r="AK266" s="63"/>
      <c r="AL266" s="63"/>
      <c r="AM266" s="228">
        <v>32754.230000000003</v>
      </c>
      <c r="AN266" s="63"/>
      <c r="AO266" s="63"/>
      <c r="AP266" s="228">
        <v>1417.8400000000001</v>
      </c>
      <c r="AQ266" s="228">
        <v>86230.324599999993</v>
      </c>
      <c r="AR266" s="63"/>
      <c r="AS266" s="63"/>
      <c r="AT266" s="63"/>
      <c r="AU266" s="63"/>
      <c r="AV266" s="63"/>
      <c r="AW266" s="63"/>
      <c r="AX266" s="63"/>
      <c r="AY266" s="63"/>
      <c r="AZ266" s="63"/>
      <c r="BA266" s="228">
        <v>56.043700000000001</v>
      </c>
      <c r="BB266" s="228">
        <v>792.44079999999997</v>
      </c>
      <c r="BC266" s="228">
        <v>40.459799999999994</v>
      </c>
      <c r="BD266" s="228">
        <v>355.29859999999996</v>
      </c>
      <c r="BE266" s="228">
        <v>45.011000000000003</v>
      </c>
      <c r="BF266" s="63"/>
      <c r="BG266" s="63"/>
      <c r="BH266" s="63"/>
      <c r="BI266" s="63"/>
      <c r="BJ266" s="63"/>
      <c r="BK266" s="63"/>
      <c r="BL266" s="63"/>
      <c r="BM266" s="63"/>
      <c r="BN266" s="63"/>
      <c r="BO266" s="63"/>
      <c r="BP266" s="63"/>
      <c r="BQ266" s="63"/>
      <c r="BR266" s="63"/>
      <c r="BS266" s="63"/>
      <c r="BT266" s="63"/>
      <c r="BU266" s="63"/>
      <c r="BV266" s="63"/>
      <c r="BW266" s="63"/>
      <c r="BX266" s="63"/>
      <c r="BY266" s="63"/>
      <c r="BZ266" s="63"/>
      <c r="CA266" s="63"/>
      <c r="CB266" s="63"/>
      <c r="CC266" s="63"/>
      <c r="CD266" s="63"/>
      <c r="CE266" s="63"/>
      <c r="CF266" s="63"/>
      <c r="CG266" s="63"/>
      <c r="CH266" s="63"/>
      <c r="CI266" s="63"/>
      <c r="CJ266" s="63"/>
      <c r="CK266" s="63"/>
      <c r="CL266" s="63"/>
      <c r="CM266" s="63"/>
      <c r="CN266" s="63"/>
      <c r="CO266" s="63"/>
      <c r="CP266" s="63"/>
      <c r="CQ266" s="63"/>
      <c r="CR266" s="63"/>
      <c r="CS266" s="63"/>
      <c r="CT266" s="63"/>
      <c r="CU266" s="63"/>
      <c r="CV266" s="63"/>
      <c r="CW266" s="63"/>
      <c r="CX266" s="63"/>
      <c r="CY266" s="63"/>
      <c r="CZ266" s="63"/>
      <c r="DA266" s="63"/>
      <c r="DB266" s="63"/>
      <c r="DC266" s="63"/>
      <c r="DD266" s="63"/>
      <c r="DE266" s="63"/>
    </row>
    <row r="267" spans="1:109" s="103" customFormat="1" ht="15">
      <c r="A267" s="226" t="s">
        <v>2443</v>
      </c>
      <c r="B267" s="226">
        <v>303</v>
      </c>
      <c r="C267" s="226" t="s">
        <v>3452</v>
      </c>
      <c r="D267" s="226" t="s">
        <v>3954</v>
      </c>
      <c r="E267" s="226"/>
      <c r="F267" s="226"/>
      <c r="G267" s="226"/>
      <c r="H267" s="226"/>
      <c r="I267" s="226"/>
      <c r="J267" s="226" t="s">
        <v>3792</v>
      </c>
      <c r="K267" s="226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228">
        <v>40246.037000000004</v>
      </c>
      <c r="AN267" s="63"/>
      <c r="AO267" s="63"/>
      <c r="AP267" s="228">
        <v>1056.472</v>
      </c>
      <c r="AQ267" s="228">
        <v>82903.659700000004</v>
      </c>
      <c r="AR267" s="63"/>
      <c r="AS267" s="63"/>
      <c r="AT267" s="63"/>
      <c r="AU267" s="63"/>
      <c r="AV267" s="63"/>
      <c r="AW267" s="63"/>
      <c r="AX267" s="63"/>
      <c r="AY267" s="63"/>
      <c r="AZ267" s="63"/>
      <c r="BA267" s="228">
        <v>42.364649999999997</v>
      </c>
      <c r="BB267" s="228">
        <v>510.95959999999991</v>
      </c>
      <c r="BC267" s="228">
        <v>27.949799999999996</v>
      </c>
      <c r="BD267" s="228">
        <v>253.51939999999999</v>
      </c>
      <c r="BE267" s="228">
        <v>25.715000000000003</v>
      </c>
      <c r="BF267" s="63"/>
      <c r="BG267" s="63"/>
      <c r="BH267" s="63"/>
      <c r="BI267" s="63"/>
      <c r="BJ267" s="63"/>
      <c r="BK267" s="63"/>
      <c r="BL267" s="63"/>
      <c r="BM267" s="63"/>
      <c r="BN267" s="63"/>
      <c r="BO267" s="63"/>
      <c r="BP267" s="63"/>
      <c r="BQ267" s="63"/>
      <c r="BR267" s="63"/>
      <c r="BS267" s="63"/>
      <c r="BT267" s="63"/>
      <c r="BU267" s="63"/>
      <c r="BV267" s="63"/>
      <c r="BW267" s="63"/>
      <c r="BX267" s="63"/>
      <c r="BY267" s="63"/>
      <c r="BZ267" s="63"/>
      <c r="CA267" s="63"/>
      <c r="CB267" s="63"/>
      <c r="CC267" s="63"/>
      <c r="CD267" s="63"/>
      <c r="CE267" s="63"/>
      <c r="CF267" s="63"/>
      <c r="CG267" s="63"/>
      <c r="CH267" s="63"/>
      <c r="CI267" s="63"/>
      <c r="CJ267" s="63"/>
      <c r="CK267" s="63"/>
      <c r="CL267" s="63"/>
      <c r="CM267" s="63"/>
      <c r="CN267" s="63"/>
      <c r="CO267" s="63"/>
      <c r="CP267" s="63"/>
      <c r="CQ267" s="63"/>
      <c r="CR267" s="63"/>
      <c r="CS267" s="63"/>
      <c r="CT267" s="63"/>
      <c r="CU267" s="63"/>
      <c r="CV267" s="63"/>
      <c r="CW267" s="63"/>
      <c r="CX267" s="63"/>
      <c r="CY267" s="63"/>
      <c r="CZ267" s="63"/>
      <c r="DA267" s="63"/>
      <c r="DB267" s="63"/>
      <c r="DC267" s="63"/>
      <c r="DD267" s="63"/>
      <c r="DE267" s="63"/>
    </row>
    <row r="268" spans="1:109" s="103" customFormat="1" ht="15">
      <c r="A268" s="226" t="s">
        <v>2443</v>
      </c>
      <c r="B268" s="226">
        <v>304</v>
      </c>
      <c r="C268" s="226" t="s">
        <v>3453</v>
      </c>
      <c r="D268" s="226" t="s">
        <v>3954</v>
      </c>
      <c r="E268" s="226"/>
      <c r="F268" s="226"/>
      <c r="G268" s="226"/>
      <c r="H268" s="226"/>
      <c r="I268" s="226"/>
      <c r="J268" s="226" t="s">
        <v>3792</v>
      </c>
      <c r="K268" s="226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  <c r="AE268" s="63"/>
      <c r="AF268" s="63"/>
      <c r="AG268" s="63"/>
      <c r="AH268" s="63"/>
      <c r="AI268" s="63"/>
      <c r="AJ268" s="63"/>
      <c r="AK268" s="63"/>
      <c r="AL268" s="63"/>
      <c r="AM268" s="228">
        <v>41384.033000000003</v>
      </c>
      <c r="AN268" s="63"/>
      <c r="AO268" s="63"/>
      <c r="AP268" s="228">
        <v>964.69599999999991</v>
      </c>
      <c r="AQ268" s="228">
        <v>83867.737900000007</v>
      </c>
      <c r="AR268" s="63"/>
      <c r="AS268" s="63"/>
      <c r="AT268" s="63"/>
      <c r="AU268" s="63"/>
      <c r="AV268" s="63"/>
      <c r="AW268" s="63"/>
      <c r="AX268" s="63"/>
      <c r="AY268" s="63"/>
      <c r="AZ268" s="63"/>
      <c r="BA268" s="228">
        <v>34.451149999999998</v>
      </c>
      <c r="BB268" s="228">
        <v>508.19200000000001</v>
      </c>
      <c r="BC268" s="228">
        <v>33.203999999999994</v>
      </c>
      <c r="BD268" s="228">
        <v>272.96259999999995</v>
      </c>
      <c r="BE268" s="228">
        <v>38.900600000000004</v>
      </c>
      <c r="BF268" s="63"/>
      <c r="BG268" s="63"/>
      <c r="BH268" s="63"/>
      <c r="BI268" s="63"/>
      <c r="BJ268" s="63"/>
      <c r="BK268" s="63"/>
      <c r="BL268" s="63"/>
      <c r="BM268" s="63"/>
      <c r="BN268" s="63"/>
      <c r="BO268" s="63"/>
      <c r="BP268" s="63"/>
      <c r="BQ268" s="63"/>
      <c r="BR268" s="63"/>
      <c r="BS268" s="63"/>
      <c r="BT268" s="63"/>
      <c r="BU268" s="63"/>
      <c r="BV268" s="63"/>
      <c r="BW268" s="63"/>
      <c r="BX268" s="63"/>
      <c r="BY268" s="63"/>
      <c r="BZ268" s="63"/>
      <c r="CA268" s="63"/>
      <c r="CB268" s="63"/>
      <c r="CC268" s="63"/>
      <c r="CD268" s="63"/>
      <c r="CE268" s="63"/>
      <c r="CF268" s="63"/>
      <c r="CG268" s="63"/>
      <c r="CH268" s="63"/>
      <c r="CI268" s="63"/>
      <c r="CJ268" s="63"/>
      <c r="CK268" s="63"/>
      <c r="CL268" s="63"/>
      <c r="CM268" s="63"/>
      <c r="CN268" s="63"/>
      <c r="CO268" s="63"/>
      <c r="CP268" s="63"/>
      <c r="CQ268" s="63"/>
      <c r="CR268" s="63"/>
      <c r="CS268" s="63"/>
      <c r="CT268" s="63"/>
      <c r="CU268" s="63"/>
      <c r="CV268" s="63"/>
      <c r="CW268" s="63"/>
      <c r="CX268" s="63"/>
      <c r="CY268" s="63"/>
      <c r="CZ268" s="63"/>
      <c r="DA268" s="63"/>
      <c r="DB268" s="63"/>
      <c r="DC268" s="63"/>
      <c r="DD268" s="63"/>
      <c r="DE268" s="63"/>
    </row>
    <row r="269" spans="1:109" s="103" customFormat="1" ht="15">
      <c r="A269" s="226" t="s">
        <v>2443</v>
      </c>
      <c r="B269" s="226">
        <v>305</v>
      </c>
      <c r="C269" s="226" t="s">
        <v>3454</v>
      </c>
      <c r="D269" s="226" t="s">
        <v>3954</v>
      </c>
      <c r="E269" s="226"/>
      <c r="F269" s="226"/>
      <c r="G269" s="226"/>
      <c r="H269" s="226"/>
      <c r="I269" s="226"/>
      <c r="J269" s="226" t="s">
        <v>3792</v>
      </c>
      <c r="K269" s="226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  <c r="AE269" s="63"/>
      <c r="AF269" s="63"/>
      <c r="AG269" s="63"/>
      <c r="AH269" s="63"/>
      <c r="AI269" s="63"/>
      <c r="AJ269" s="63"/>
      <c r="AK269" s="63"/>
      <c r="AL269" s="63"/>
      <c r="AM269" s="228">
        <v>33323.228000000003</v>
      </c>
      <c r="AN269" s="63"/>
      <c r="AO269" s="63"/>
      <c r="AP269" s="228">
        <v>918.80799999999999</v>
      </c>
      <c r="AQ269" s="228">
        <v>78711.109750000003</v>
      </c>
      <c r="AR269" s="63"/>
      <c r="AS269" s="63"/>
      <c r="AT269" s="63"/>
      <c r="AU269" s="63"/>
      <c r="AV269" s="63"/>
      <c r="AW269" s="63"/>
      <c r="AX269" s="63"/>
      <c r="AY269" s="63"/>
      <c r="AZ269" s="63"/>
      <c r="BA269" s="228">
        <v>45.30395</v>
      </c>
      <c r="BB269" s="228">
        <v>802.53440000000001</v>
      </c>
      <c r="BC269" s="228">
        <v>34.955399999999997</v>
      </c>
      <c r="BD269" s="228">
        <v>355.49699999999996</v>
      </c>
      <c r="BE269" s="228">
        <v>43.403000000000006</v>
      </c>
      <c r="BF269" s="63"/>
      <c r="BG269" s="63"/>
      <c r="BH269" s="63"/>
      <c r="BI269" s="63"/>
      <c r="BJ269" s="63"/>
      <c r="BK269" s="63"/>
      <c r="BL269" s="63"/>
      <c r="BM269" s="63"/>
      <c r="BN269" s="63"/>
      <c r="BO269" s="63"/>
      <c r="BP269" s="63"/>
      <c r="BQ269" s="63"/>
      <c r="BR269" s="63"/>
      <c r="BS269" s="63"/>
      <c r="BT269" s="63"/>
      <c r="BU269" s="63"/>
      <c r="BV269" s="63"/>
      <c r="BW269" s="63"/>
      <c r="BX269" s="63"/>
      <c r="BY269" s="63"/>
      <c r="BZ269" s="63"/>
      <c r="CA269" s="63"/>
      <c r="CB269" s="63"/>
      <c r="CC269" s="63"/>
      <c r="CD269" s="63"/>
      <c r="CE269" s="63"/>
      <c r="CF269" s="63"/>
      <c r="CG269" s="63"/>
      <c r="CH269" s="63"/>
      <c r="CI269" s="63"/>
      <c r="CJ269" s="63"/>
      <c r="CK269" s="63"/>
      <c r="CL269" s="63"/>
      <c r="CM269" s="63"/>
      <c r="CN269" s="63"/>
      <c r="CO269" s="63"/>
      <c r="CP269" s="63"/>
      <c r="CQ269" s="63"/>
      <c r="CR269" s="63"/>
      <c r="CS269" s="63"/>
      <c r="CT269" s="63"/>
      <c r="CU269" s="63"/>
      <c r="CV269" s="63"/>
      <c r="CW269" s="63"/>
      <c r="CX269" s="63"/>
      <c r="CY269" s="63"/>
      <c r="CZ269" s="63"/>
      <c r="DA269" s="63"/>
      <c r="DB269" s="63"/>
      <c r="DC269" s="63"/>
      <c r="DD269" s="63"/>
      <c r="DE269" s="63"/>
    </row>
    <row r="270" spans="1:109" s="103" customFormat="1" ht="15">
      <c r="A270" s="226" t="s">
        <v>2443</v>
      </c>
      <c r="B270" s="226">
        <v>306</v>
      </c>
      <c r="C270" s="226" t="s">
        <v>3455</v>
      </c>
      <c r="D270" s="226" t="s">
        <v>3954</v>
      </c>
      <c r="E270" s="226"/>
      <c r="F270" s="226"/>
      <c r="G270" s="226"/>
      <c r="H270" s="226"/>
      <c r="I270" s="226"/>
      <c r="J270" s="226" t="s">
        <v>3792</v>
      </c>
      <c r="K270" s="226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  <c r="AE270" s="63"/>
      <c r="AF270" s="63"/>
      <c r="AG270" s="63"/>
      <c r="AH270" s="63"/>
      <c r="AI270" s="63"/>
      <c r="AJ270" s="63"/>
      <c r="AK270" s="63"/>
      <c r="AL270" s="63"/>
      <c r="AM270" s="228">
        <v>30446.627</v>
      </c>
      <c r="AN270" s="63"/>
      <c r="AO270" s="63"/>
      <c r="AP270" s="228">
        <v>924.54399999999998</v>
      </c>
      <c r="AQ270" s="228">
        <v>78550.430049999995</v>
      </c>
      <c r="AR270" s="63"/>
      <c r="AS270" s="63"/>
      <c r="AT270" s="63"/>
      <c r="AU270" s="63"/>
      <c r="AV270" s="63"/>
      <c r="AW270" s="63"/>
      <c r="AX270" s="63"/>
      <c r="AY270" s="63"/>
      <c r="AZ270" s="63"/>
      <c r="BA270" s="228">
        <v>60.565700000000007</v>
      </c>
      <c r="BB270" s="228">
        <v>741.81</v>
      </c>
      <c r="BC270" s="228">
        <v>45.588899999999995</v>
      </c>
      <c r="BD270" s="228">
        <v>403.90659999999997</v>
      </c>
      <c r="BE270" s="228">
        <v>49.299000000000007</v>
      </c>
      <c r="BF270" s="63"/>
      <c r="BG270" s="63"/>
      <c r="BH270" s="63"/>
      <c r="BI270" s="63"/>
      <c r="BJ270" s="63"/>
      <c r="BK270" s="63"/>
      <c r="BL270" s="63"/>
      <c r="BM270" s="63"/>
      <c r="BN270" s="63"/>
      <c r="BO270" s="63"/>
      <c r="BP270" s="63"/>
      <c r="BQ270" s="63"/>
      <c r="BR270" s="63"/>
      <c r="BS270" s="63"/>
      <c r="BT270" s="63"/>
      <c r="BU270" s="63"/>
      <c r="BV270" s="63"/>
      <c r="BW270" s="63"/>
      <c r="BX270" s="63"/>
      <c r="BY270" s="63"/>
      <c r="BZ270" s="63"/>
      <c r="CA270" s="63"/>
      <c r="CB270" s="63"/>
      <c r="CC270" s="63"/>
      <c r="CD270" s="63"/>
      <c r="CE270" s="63"/>
      <c r="CF270" s="63"/>
      <c r="CG270" s="63"/>
      <c r="CH270" s="63"/>
      <c r="CI270" s="63"/>
      <c r="CJ270" s="63"/>
      <c r="CK270" s="63"/>
      <c r="CL270" s="63"/>
      <c r="CM270" s="63"/>
      <c r="CN270" s="63"/>
      <c r="CO270" s="63"/>
      <c r="CP270" s="63"/>
      <c r="CQ270" s="63"/>
      <c r="CR270" s="63"/>
      <c r="CS270" s="63"/>
      <c r="CT270" s="63"/>
      <c r="CU270" s="63"/>
      <c r="CV270" s="63"/>
      <c r="CW270" s="63"/>
      <c r="CX270" s="63"/>
      <c r="CY270" s="63"/>
      <c r="CZ270" s="63"/>
      <c r="DA270" s="63"/>
      <c r="DB270" s="63"/>
      <c r="DC270" s="63"/>
      <c r="DD270" s="63"/>
      <c r="DE270" s="63"/>
    </row>
    <row r="271" spans="1:109" s="103" customFormat="1" ht="15">
      <c r="A271" s="226" t="s">
        <v>2443</v>
      </c>
      <c r="B271" s="226">
        <v>307</v>
      </c>
      <c r="C271" s="226" t="s">
        <v>3456</v>
      </c>
      <c r="D271" s="226" t="s">
        <v>3954</v>
      </c>
      <c r="E271" s="226"/>
      <c r="F271" s="226"/>
      <c r="G271" s="226"/>
      <c r="H271" s="226"/>
      <c r="I271" s="226"/>
      <c r="J271" s="226" t="s">
        <v>3792</v>
      </c>
      <c r="K271" s="226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  <c r="AI271" s="63"/>
      <c r="AJ271" s="63"/>
      <c r="AK271" s="63"/>
      <c r="AL271" s="63"/>
      <c r="AM271" s="228">
        <v>39961.538</v>
      </c>
      <c r="AN271" s="63"/>
      <c r="AO271" s="63"/>
      <c r="AP271" s="228">
        <v>1939.8159999999998</v>
      </c>
      <c r="AQ271" s="228">
        <v>103330.81045</v>
      </c>
      <c r="AR271" s="63"/>
      <c r="AS271" s="63"/>
      <c r="AT271" s="63"/>
      <c r="AU271" s="63"/>
      <c r="AV271" s="63"/>
      <c r="AW271" s="63"/>
      <c r="AX271" s="63"/>
      <c r="AY271" s="63"/>
      <c r="AZ271" s="63"/>
      <c r="BA271" s="228">
        <v>43.608199999999997</v>
      </c>
      <c r="BB271" s="228">
        <v>818.32600000000002</v>
      </c>
      <c r="BC271" s="228">
        <v>27.199199999999994</v>
      </c>
      <c r="BD271" s="228">
        <v>311.35299999999995</v>
      </c>
      <c r="BE271" s="228">
        <v>71.596599999999995</v>
      </c>
      <c r="BF271" s="63"/>
      <c r="BG271" s="63"/>
      <c r="BH271" s="63"/>
      <c r="BI271" s="63"/>
      <c r="BJ271" s="63"/>
      <c r="BK271" s="63"/>
      <c r="BL271" s="63"/>
      <c r="BM271" s="63"/>
      <c r="BN271" s="63"/>
      <c r="BO271" s="63"/>
      <c r="BP271" s="63"/>
      <c r="BQ271" s="63"/>
      <c r="BR271" s="63"/>
      <c r="BS271" s="63"/>
      <c r="BT271" s="63"/>
      <c r="BU271" s="63"/>
      <c r="BV271" s="63"/>
      <c r="BW271" s="63"/>
      <c r="BX271" s="63"/>
      <c r="BY271" s="63"/>
      <c r="BZ271" s="63"/>
      <c r="CA271" s="63"/>
      <c r="CB271" s="63"/>
      <c r="CC271" s="63"/>
      <c r="CD271" s="63"/>
      <c r="CE271" s="63"/>
      <c r="CF271" s="63"/>
      <c r="CG271" s="63"/>
      <c r="CH271" s="63"/>
      <c r="CI271" s="63"/>
      <c r="CJ271" s="63"/>
      <c r="CK271" s="63"/>
      <c r="CL271" s="63"/>
      <c r="CM271" s="63"/>
      <c r="CN271" s="63"/>
      <c r="CO271" s="63"/>
      <c r="CP271" s="63"/>
      <c r="CQ271" s="63"/>
      <c r="CR271" s="63"/>
      <c r="CS271" s="63"/>
      <c r="CT271" s="63"/>
      <c r="CU271" s="63"/>
      <c r="CV271" s="63"/>
      <c r="CW271" s="63"/>
      <c r="CX271" s="63"/>
      <c r="CY271" s="63"/>
      <c r="CZ271" s="63"/>
      <c r="DA271" s="63"/>
      <c r="DB271" s="63"/>
      <c r="DC271" s="63"/>
      <c r="DD271" s="63"/>
      <c r="DE271" s="63"/>
    </row>
    <row r="272" spans="1:109" s="103" customFormat="1" ht="15">
      <c r="A272" s="226" t="s">
        <v>2443</v>
      </c>
      <c r="B272" s="226">
        <v>308</v>
      </c>
      <c r="C272" s="226" t="s">
        <v>3457</v>
      </c>
      <c r="D272" s="226" t="s">
        <v>3954</v>
      </c>
      <c r="E272" s="226"/>
      <c r="F272" s="226"/>
      <c r="G272" s="226"/>
      <c r="H272" s="226"/>
      <c r="I272" s="226"/>
      <c r="J272" s="226" t="s">
        <v>3792</v>
      </c>
      <c r="K272" s="226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  <c r="AI272" s="63"/>
      <c r="AJ272" s="63"/>
      <c r="AK272" s="63"/>
      <c r="AL272" s="63"/>
      <c r="AM272" s="228">
        <v>48717.785000000003</v>
      </c>
      <c r="AN272" s="63"/>
      <c r="AO272" s="63"/>
      <c r="AP272" s="228">
        <v>1194.136</v>
      </c>
      <c r="AQ272" s="228">
        <v>106678.30420000001</v>
      </c>
      <c r="AR272" s="63"/>
      <c r="AS272" s="63"/>
      <c r="AT272" s="63"/>
      <c r="AU272" s="63"/>
      <c r="AV272" s="63"/>
      <c r="AW272" s="63"/>
      <c r="AX272" s="63"/>
      <c r="AY272" s="63"/>
      <c r="AZ272" s="63"/>
      <c r="BA272" s="228">
        <v>36.259949999999996</v>
      </c>
      <c r="BB272" s="228">
        <v>683.52759999999989</v>
      </c>
      <c r="BC272" s="228">
        <v>32.078099999999992</v>
      </c>
      <c r="BD272" s="228">
        <v>377.32099999999997</v>
      </c>
      <c r="BE272" s="228">
        <v>44.046199999999999</v>
      </c>
      <c r="BF272" s="63"/>
      <c r="BG272" s="63"/>
      <c r="BH272" s="63"/>
      <c r="BI272" s="63"/>
      <c r="BJ272" s="63"/>
      <c r="BK272" s="63"/>
      <c r="BL272" s="63"/>
      <c r="BM272" s="63"/>
      <c r="BN272" s="63"/>
      <c r="BO272" s="63"/>
      <c r="BP272" s="63"/>
      <c r="BQ272" s="63"/>
      <c r="BR272" s="63"/>
      <c r="BS272" s="63"/>
      <c r="BT272" s="63"/>
      <c r="BU272" s="63"/>
      <c r="BV272" s="63"/>
      <c r="BW272" s="63"/>
      <c r="BX272" s="63"/>
      <c r="BY272" s="63"/>
      <c r="BZ272" s="63"/>
      <c r="CA272" s="63"/>
      <c r="CB272" s="63"/>
      <c r="CC272" s="63"/>
      <c r="CD272" s="63"/>
      <c r="CE272" s="63"/>
      <c r="CF272" s="63"/>
      <c r="CG272" s="63"/>
      <c r="CH272" s="63"/>
      <c r="CI272" s="63"/>
      <c r="CJ272" s="63"/>
      <c r="CK272" s="63"/>
      <c r="CL272" s="63"/>
      <c r="CM272" s="63"/>
      <c r="CN272" s="63"/>
      <c r="CO272" s="63"/>
      <c r="CP272" s="63"/>
      <c r="CQ272" s="63"/>
      <c r="CR272" s="63"/>
      <c r="CS272" s="63"/>
      <c r="CT272" s="63"/>
      <c r="CU272" s="63"/>
      <c r="CV272" s="63"/>
      <c r="CW272" s="63"/>
      <c r="CX272" s="63"/>
      <c r="CY272" s="63"/>
      <c r="CZ272" s="63"/>
      <c r="DA272" s="63"/>
      <c r="DB272" s="63"/>
      <c r="DC272" s="63"/>
      <c r="DD272" s="63"/>
      <c r="DE272" s="63"/>
    </row>
    <row r="273" spans="1:109" s="103" customFormat="1" ht="15">
      <c r="A273" s="226" t="s">
        <v>2443</v>
      </c>
      <c r="B273" s="226">
        <v>309</v>
      </c>
      <c r="C273" s="226" t="s">
        <v>3458</v>
      </c>
      <c r="D273" s="226" t="s">
        <v>3954</v>
      </c>
      <c r="E273" s="226"/>
      <c r="F273" s="226"/>
      <c r="G273" s="226"/>
      <c r="H273" s="226"/>
      <c r="I273" s="226"/>
      <c r="J273" s="226" t="s">
        <v>3792</v>
      </c>
      <c r="K273" s="226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  <c r="AI273" s="63"/>
      <c r="AJ273" s="63"/>
      <c r="AK273" s="63"/>
      <c r="AL273" s="63"/>
      <c r="AM273" s="228">
        <v>26748.14</v>
      </c>
      <c r="AN273" s="63"/>
      <c r="AO273" s="63"/>
      <c r="AP273" s="228">
        <v>993.37599999999998</v>
      </c>
      <c r="AQ273" s="228">
        <v>74006.765199999994</v>
      </c>
      <c r="AR273" s="63"/>
      <c r="AS273" s="63"/>
      <c r="AT273" s="63"/>
      <c r="AU273" s="63"/>
      <c r="AV273" s="63"/>
      <c r="AW273" s="63"/>
      <c r="AX273" s="63"/>
      <c r="AY273" s="63"/>
      <c r="AZ273" s="63"/>
      <c r="BA273" s="228">
        <v>69.496650000000002</v>
      </c>
      <c r="BB273" s="228">
        <v>705.50559999999996</v>
      </c>
      <c r="BC273" s="228">
        <v>38.333099999999995</v>
      </c>
      <c r="BD273" s="228">
        <v>383.47139999999996</v>
      </c>
      <c r="BE273" s="228">
        <v>50.156600000000005</v>
      </c>
      <c r="BF273" s="63"/>
      <c r="BG273" s="63"/>
      <c r="BH273" s="63"/>
      <c r="BI273" s="63"/>
      <c r="BJ273" s="63"/>
      <c r="BK273" s="63"/>
      <c r="BL273" s="63"/>
      <c r="BM273" s="63"/>
      <c r="BN273" s="63"/>
      <c r="BO273" s="63"/>
      <c r="BP273" s="63"/>
      <c r="BQ273" s="63"/>
      <c r="BR273" s="63"/>
      <c r="BS273" s="63"/>
      <c r="BT273" s="63"/>
      <c r="BU273" s="63"/>
      <c r="BV273" s="63"/>
      <c r="BW273" s="63"/>
      <c r="BX273" s="63"/>
      <c r="BY273" s="63"/>
      <c r="BZ273" s="63"/>
      <c r="CA273" s="63"/>
      <c r="CB273" s="63"/>
      <c r="CC273" s="63"/>
      <c r="CD273" s="63"/>
      <c r="CE273" s="63"/>
      <c r="CF273" s="63"/>
      <c r="CG273" s="63"/>
      <c r="CH273" s="63"/>
      <c r="CI273" s="63"/>
      <c r="CJ273" s="63"/>
      <c r="CK273" s="63"/>
      <c r="CL273" s="63"/>
      <c r="CM273" s="63"/>
      <c r="CN273" s="63"/>
      <c r="CO273" s="63"/>
      <c r="CP273" s="63"/>
      <c r="CQ273" s="63"/>
      <c r="CR273" s="63"/>
      <c r="CS273" s="63"/>
      <c r="CT273" s="63"/>
      <c r="CU273" s="63"/>
      <c r="CV273" s="63"/>
      <c r="CW273" s="63"/>
      <c r="CX273" s="63"/>
      <c r="CY273" s="63"/>
      <c r="CZ273" s="63"/>
      <c r="DA273" s="63"/>
      <c r="DB273" s="63"/>
      <c r="DC273" s="63"/>
      <c r="DD273" s="63"/>
      <c r="DE273" s="63"/>
    </row>
    <row r="274" spans="1:109" s="103" customFormat="1" ht="15">
      <c r="A274" s="226" t="s">
        <v>2443</v>
      </c>
      <c r="B274" s="226">
        <v>310</v>
      </c>
      <c r="C274" s="226" t="s">
        <v>3459</v>
      </c>
      <c r="D274" s="226" t="s">
        <v>3954</v>
      </c>
      <c r="E274" s="226"/>
      <c r="F274" s="226"/>
      <c r="G274" s="226"/>
      <c r="H274" s="226"/>
      <c r="I274" s="226"/>
      <c r="J274" s="226" t="s">
        <v>3792</v>
      </c>
      <c r="K274" s="226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  <c r="AI274" s="63"/>
      <c r="AJ274" s="63"/>
      <c r="AK274" s="63"/>
      <c r="AL274" s="63"/>
      <c r="AM274" s="228">
        <v>47074.013000000006</v>
      </c>
      <c r="AN274" s="63"/>
      <c r="AO274" s="63"/>
      <c r="AP274" s="228">
        <v>1630.0719999999999</v>
      </c>
      <c r="AQ274" s="228">
        <v>124436.3866</v>
      </c>
      <c r="AR274" s="63"/>
      <c r="AS274" s="63"/>
      <c r="AT274" s="63"/>
      <c r="AU274" s="63"/>
      <c r="AV274" s="63"/>
      <c r="AW274" s="63"/>
      <c r="AX274" s="63"/>
      <c r="AY274" s="63"/>
      <c r="AZ274" s="63"/>
      <c r="BA274" s="228">
        <v>30.042200000000001</v>
      </c>
      <c r="BB274" s="228">
        <v>489.95839999999998</v>
      </c>
      <c r="BC274" s="228">
        <v>34.955399999999997</v>
      </c>
      <c r="BD274" s="228">
        <v>368.09539999999998</v>
      </c>
      <c r="BE274" s="228">
        <v>45.761400000000009</v>
      </c>
      <c r="BF274" s="63"/>
      <c r="BG274" s="63"/>
      <c r="BH274" s="63"/>
      <c r="BI274" s="63"/>
      <c r="BJ274" s="63"/>
      <c r="BK274" s="63"/>
      <c r="BL274" s="63"/>
      <c r="BM274" s="63"/>
      <c r="BN274" s="63"/>
      <c r="BO274" s="63"/>
      <c r="BP274" s="63"/>
      <c r="BQ274" s="63"/>
      <c r="BR274" s="63"/>
      <c r="BS274" s="63"/>
      <c r="BT274" s="63"/>
      <c r="BU274" s="63"/>
      <c r="BV274" s="63"/>
      <c r="BW274" s="63"/>
      <c r="BX274" s="63"/>
      <c r="BY274" s="63"/>
      <c r="BZ274" s="63"/>
      <c r="CA274" s="63"/>
      <c r="CB274" s="63"/>
      <c r="CC274" s="63"/>
      <c r="CD274" s="63"/>
      <c r="CE274" s="63"/>
      <c r="CF274" s="63"/>
      <c r="CG274" s="63"/>
      <c r="CH274" s="63"/>
      <c r="CI274" s="63"/>
      <c r="CJ274" s="63"/>
      <c r="CK274" s="63"/>
      <c r="CL274" s="63"/>
      <c r="CM274" s="63"/>
      <c r="CN274" s="63"/>
      <c r="CO274" s="63"/>
      <c r="CP274" s="63"/>
      <c r="CQ274" s="63"/>
      <c r="CR274" s="63"/>
      <c r="CS274" s="63"/>
      <c r="CT274" s="63"/>
      <c r="CU274" s="63"/>
      <c r="CV274" s="63"/>
      <c r="CW274" s="63"/>
      <c r="CX274" s="63"/>
      <c r="CY274" s="63"/>
      <c r="CZ274" s="63"/>
      <c r="DA274" s="63"/>
      <c r="DB274" s="63"/>
      <c r="DC274" s="63"/>
      <c r="DD274" s="63"/>
      <c r="DE274" s="63"/>
    </row>
    <row r="275" spans="1:109" s="103" customFormat="1" ht="15">
      <c r="A275" s="226" t="s">
        <v>2443</v>
      </c>
      <c r="B275" s="226">
        <v>311</v>
      </c>
      <c r="C275" s="226" t="s">
        <v>3460</v>
      </c>
      <c r="D275" s="226" t="s">
        <v>3954</v>
      </c>
      <c r="E275" s="226"/>
      <c r="F275" s="226"/>
      <c r="G275" s="226"/>
      <c r="H275" s="226"/>
      <c r="I275" s="226"/>
      <c r="J275" s="226" t="s">
        <v>3792</v>
      </c>
      <c r="K275" s="226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  <c r="AI275" s="63"/>
      <c r="AJ275" s="63"/>
      <c r="AK275" s="63"/>
      <c r="AL275" s="63"/>
      <c r="AM275" s="228">
        <v>56936.645000000004</v>
      </c>
      <c r="AN275" s="63"/>
      <c r="AO275" s="63"/>
      <c r="AP275" s="228">
        <v>2094.6879999999996</v>
      </c>
      <c r="AQ275" s="228">
        <v>114239.17675000001</v>
      </c>
      <c r="AR275" s="63"/>
      <c r="AS275" s="63"/>
      <c r="AT275" s="63"/>
      <c r="AU275" s="63"/>
      <c r="AV275" s="63"/>
      <c r="AW275" s="63"/>
      <c r="AX275" s="63"/>
      <c r="AY275" s="63"/>
      <c r="AZ275" s="63"/>
      <c r="BA275" s="228">
        <v>24.502749999999999</v>
      </c>
      <c r="BB275" s="228">
        <v>373.88200000000006</v>
      </c>
      <c r="BC275" s="228">
        <v>34.079699999999995</v>
      </c>
      <c r="BD275" s="228">
        <v>298.45699999999999</v>
      </c>
      <c r="BE275" s="228">
        <v>34.934200000000004</v>
      </c>
      <c r="BF275" s="63"/>
      <c r="BG275" s="63"/>
      <c r="BH275" s="63"/>
      <c r="BI275" s="63"/>
      <c r="BJ275" s="63"/>
      <c r="BK275" s="63"/>
      <c r="BL275" s="63"/>
      <c r="BM275" s="63"/>
      <c r="BN275" s="63"/>
      <c r="BO275" s="63"/>
      <c r="BP275" s="63"/>
      <c r="BQ275" s="63"/>
      <c r="BR275" s="63"/>
      <c r="BS275" s="63"/>
      <c r="BT275" s="63"/>
      <c r="BU275" s="63"/>
      <c r="BV275" s="63"/>
      <c r="BW275" s="63"/>
      <c r="BX275" s="63"/>
      <c r="BY275" s="63"/>
      <c r="BZ275" s="63"/>
      <c r="CA275" s="63"/>
      <c r="CB275" s="63"/>
      <c r="CC275" s="63"/>
      <c r="CD275" s="63"/>
      <c r="CE275" s="63"/>
      <c r="CF275" s="63"/>
      <c r="CG275" s="63"/>
      <c r="CH275" s="63"/>
      <c r="CI275" s="63"/>
      <c r="CJ275" s="63"/>
      <c r="CK275" s="63"/>
      <c r="CL275" s="63"/>
      <c r="CM275" s="63"/>
      <c r="CN275" s="63"/>
      <c r="CO275" s="63"/>
      <c r="CP275" s="63"/>
      <c r="CQ275" s="63"/>
      <c r="CR275" s="63"/>
      <c r="CS275" s="63"/>
      <c r="CT275" s="63"/>
      <c r="CU275" s="63"/>
      <c r="CV275" s="63"/>
      <c r="CW275" s="63"/>
      <c r="CX275" s="63"/>
      <c r="CY275" s="63"/>
      <c r="CZ275" s="63"/>
      <c r="DA275" s="63"/>
      <c r="DB275" s="63"/>
      <c r="DC275" s="63"/>
      <c r="DD275" s="63"/>
      <c r="DE275" s="63"/>
    </row>
    <row r="276" spans="1:109" s="103" customFormat="1" ht="15">
      <c r="A276" s="226" t="s">
        <v>2443</v>
      </c>
      <c r="B276" s="226">
        <v>312</v>
      </c>
      <c r="C276" s="226" t="s">
        <v>3461</v>
      </c>
      <c r="D276" s="226" t="s">
        <v>3954</v>
      </c>
      <c r="E276" s="226"/>
      <c r="F276" s="226"/>
      <c r="G276" s="226"/>
      <c r="H276" s="226"/>
      <c r="I276" s="226"/>
      <c r="J276" s="226" t="s">
        <v>3792</v>
      </c>
      <c r="K276" s="226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  <c r="AI276" s="63"/>
      <c r="AJ276" s="63"/>
      <c r="AK276" s="63"/>
      <c r="AL276" s="63"/>
      <c r="AM276" s="228">
        <v>49571.282000000007</v>
      </c>
      <c r="AN276" s="63"/>
      <c r="AO276" s="63"/>
      <c r="AP276" s="228">
        <v>1389.1599999999999</v>
      </c>
      <c r="AQ276" s="228">
        <v>99792.881500000003</v>
      </c>
      <c r="AR276" s="63"/>
      <c r="AS276" s="63"/>
      <c r="AT276" s="63"/>
      <c r="AU276" s="63"/>
      <c r="AV276" s="63"/>
      <c r="AW276" s="63"/>
      <c r="AX276" s="63"/>
      <c r="AY276" s="63"/>
      <c r="AZ276" s="63"/>
      <c r="BA276" s="228">
        <v>28.685600000000001</v>
      </c>
      <c r="BB276" s="228">
        <v>549.0548</v>
      </c>
      <c r="BC276" s="228">
        <v>39.458999999999996</v>
      </c>
      <c r="BD276" s="228">
        <v>322.95939999999996</v>
      </c>
      <c r="BE276" s="228">
        <v>42.009399999999999</v>
      </c>
      <c r="BF276" s="63"/>
      <c r="BG276" s="63"/>
      <c r="BH276" s="63"/>
      <c r="BI276" s="63"/>
      <c r="BJ276" s="63"/>
      <c r="BK276" s="63"/>
      <c r="BL276" s="63"/>
      <c r="BM276" s="63"/>
      <c r="BN276" s="63"/>
      <c r="BO276" s="63"/>
      <c r="BP276" s="63"/>
      <c r="BQ276" s="63"/>
      <c r="BR276" s="63"/>
      <c r="BS276" s="63"/>
      <c r="BT276" s="63"/>
      <c r="BU276" s="63"/>
      <c r="BV276" s="63"/>
      <c r="BW276" s="63"/>
      <c r="BX276" s="63"/>
      <c r="BY276" s="63"/>
      <c r="BZ276" s="63"/>
      <c r="CA276" s="63"/>
      <c r="CB276" s="63"/>
      <c r="CC276" s="63"/>
      <c r="CD276" s="63"/>
      <c r="CE276" s="63"/>
      <c r="CF276" s="63"/>
      <c r="CG276" s="63"/>
      <c r="CH276" s="63"/>
      <c r="CI276" s="63"/>
      <c r="CJ276" s="63"/>
      <c r="CK276" s="63"/>
      <c r="CL276" s="63"/>
      <c r="CM276" s="63"/>
      <c r="CN276" s="63"/>
      <c r="CO276" s="63"/>
      <c r="CP276" s="63"/>
      <c r="CQ276" s="63"/>
      <c r="CR276" s="63"/>
      <c r="CS276" s="63"/>
      <c r="CT276" s="63"/>
      <c r="CU276" s="63"/>
      <c r="CV276" s="63"/>
      <c r="CW276" s="63"/>
      <c r="CX276" s="63"/>
      <c r="CY276" s="63"/>
      <c r="CZ276" s="63"/>
      <c r="DA276" s="63"/>
      <c r="DB276" s="63"/>
      <c r="DC276" s="63"/>
      <c r="DD276" s="63"/>
      <c r="DE276" s="63"/>
    </row>
    <row r="277" spans="1:109" s="103" customFormat="1" ht="15">
      <c r="A277" s="226" t="s">
        <v>2443</v>
      </c>
      <c r="B277" s="226">
        <v>313</v>
      </c>
      <c r="C277" s="226" t="s">
        <v>3462</v>
      </c>
      <c r="D277" s="226" t="s">
        <v>3954</v>
      </c>
      <c r="E277" s="226"/>
      <c r="F277" s="226"/>
      <c r="G277" s="226"/>
      <c r="H277" s="226"/>
      <c r="I277" s="226"/>
      <c r="J277" s="226" t="s">
        <v>3792</v>
      </c>
      <c r="K277" s="226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  <c r="AI277" s="63"/>
      <c r="AJ277" s="63"/>
      <c r="AK277" s="63"/>
      <c r="AL277" s="63"/>
      <c r="AM277" s="228">
        <v>29593.129999999997</v>
      </c>
      <c r="AN277" s="63"/>
      <c r="AO277" s="63"/>
      <c r="AP277" s="228">
        <v>1142.5119999999999</v>
      </c>
      <c r="AQ277" s="228">
        <v>86456.466400000005</v>
      </c>
      <c r="AR277" s="63"/>
      <c r="AS277" s="63"/>
      <c r="AT277" s="63"/>
      <c r="AU277" s="63"/>
      <c r="AV277" s="63"/>
      <c r="AW277" s="63"/>
      <c r="AX277" s="63"/>
      <c r="AY277" s="63"/>
      <c r="AZ277" s="63"/>
      <c r="BA277" s="228">
        <v>49.599849999999996</v>
      </c>
      <c r="BB277" s="228">
        <v>796.1851999999999</v>
      </c>
      <c r="BC277" s="228">
        <v>43.712399999999988</v>
      </c>
      <c r="BD277" s="228">
        <v>390.41539999999998</v>
      </c>
      <c r="BE277" s="228">
        <v>49.513400000000004</v>
      </c>
      <c r="BF277" s="63"/>
      <c r="BG277" s="63"/>
      <c r="BH277" s="63"/>
      <c r="BI277" s="63"/>
      <c r="BJ277" s="63"/>
      <c r="BK277" s="63"/>
      <c r="BL277" s="63"/>
      <c r="BM277" s="63"/>
      <c r="BN277" s="63"/>
      <c r="BO277" s="63"/>
      <c r="BP277" s="63"/>
      <c r="BQ277" s="63"/>
      <c r="BR277" s="63"/>
      <c r="BS277" s="63"/>
      <c r="BT277" s="63"/>
      <c r="BU277" s="63"/>
      <c r="BV277" s="63"/>
      <c r="BW277" s="63"/>
      <c r="BX277" s="63"/>
      <c r="BY277" s="63"/>
      <c r="BZ277" s="63"/>
      <c r="CA277" s="63"/>
      <c r="CB277" s="63"/>
      <c r="CC277" s="63"/>
      <c r="CD277" s="63"/>
      <c r="CE277" s="63"/>
      <c r="CF277" s="63"/>
      <c r="CG277" s="63"/>
      <c r="CH277" s="63"/>
      <c r="CI277" s="63"/>
      <c r="CJ277" s="63"/>
      <c r="CK277" s="63"/>
      <c r="CL277" s="63"/>
      <c r="CM277" s="63"/>
      <c r="CN277" s="63"/>
      <c r="CO277" s="63"/>
      <c r="CP277" s="63"/>
      <c r="CQ277" s="63"/>
      <c r="CR277" s="63"/>
      <c r="CS277" s="63"/>
      <c r="CT277" s="63"/>
      <c r="CU277" s="63"/>
      <c r="CV277" s="63"/>
      <c r="CW277" s="63"/>
      <c r="CX277" s="63"/>
      <c r="CY277" s="63"/>
      <c r="CZ277" s="63"/>
      <c r="DA277" s="63"/>
      <c r="DB277" s="63"/>
      <c r="DC277" s="63"/>
      <c r="DD277" s="63"/>
      <c r="DE277" s="63"/>
    </row>
    <row r="278" spans="1:109" s="103" customFormat="1" ht="15">
      <c r="A278" s="226" t="s">
        <v>2443</v>
      </c>
      <c r="B278" s="226">
        <v>314</v>
      </c>
      <c r="C278" s="226" t="s">
        <v>3463</v>
      </c>
      <c r="D278" s="226" t="s">
        <v>3954</v>
      </c>
      <c r="E278" s="226"/>
      <c r="F278" s="226"/>
      <c r="G278" s="226"/>
      <c r="H278" s="226"/>
      <c r="I278" s="226"/>
      <c r="J278" s="226" t="s">
        <v>3792</v>
      </c>
      <c r="K278" s="226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  <c r="AI278" s="63"/>
      <c r="AJ278" s="63"/>
      <c r="AK278" s="63"/>
      <c r="AL278" s="63"/>
      <c r="AM278" s="228">
        <v>34998.611000000004</v>
      </c>
      <c r="AN278" s="63"/>
      <c r="AO278" s="63"/>
      <c r="AP278" s="228">
        <v>1509.616</v>
      </c>
      <c r="AQ278" s="228">
        <v>87006.943150000006</v>
      </c>
      <c r="AR278" s="63"/>
      <c r="AS278" s="63"/>
      <c r="AT278" s="63"/>
      <c r="AU278" s="63"/>
      <c r="AV278" s="63"/>
      <c r="AW278" s="63"/>
      <c r="AX278" s="63"/>
      <c r="AY278" s="63"/>
      <c r="AZ278" s="63"/>
      <c r="BA278" s="228">
        <v>29.703049999999998</v>
      </c>
      <c r="BB278" s="228">
        <v>473.3528</v>
      </c>
      <c r="BC278" s="228">
        <v>23.571299999999997</v>
      </c>
      <c r="BD278" s="228">
        <v>230.4058</v>
      </c>
      <c r="BE278" s="228">
        <v>25.071800000000003</v>
      </c>
      <c r="BF278" s="63"/>
      <c r="BG278" s="63"/>
      <c r="BH278" s="63"/>
      <c r="BI278" s="63"/>
      <c r="BJ278" s="63"/>
      <c r="BK278" s="63"/>
      <c r="BL278" s="63"/>
      <c r="BM278" s="63"/>
      <c r="BN278" s="63"/>
      <c r="BO278" s="63"/>
      <c r="BP278" s="63"/>
      <c r="BQ278" s="63"/>
      <c r="BR278" s="63"/>
      <c r="BS278" s="63"/>
      <c r="BT278" s="63"/>
      <c r="BU278" s="63"/>
      <c r="BV278" s="63"/>
      <c r="BW278" s="63"/>
      <c r="BX278" s="63"/>
      <c r="BY278" s="63"/>
      <c r="BZ278" s="63"/>
      <c r="CA278" s="63"/>
      <c r="CB278" s="63"/>
      <c r="CC278" s="63"/>
      <c r="CD278" s="63"/>
      <c r="CE278" s="63"/>
      <c r="CF278" s="63"/>
      <c r="CG278" s="63"/>
      <c r="CH278" s="63"/>
      <c r="CI278" s="63"/>
      <c r="CJ278" s="63"/>
      <c r="CK278" s="63"/>
      <c r="CL278" s="63"/>
      <c r="CM278" s="63"/>
      <c r="CN278" s="63"/>
      <c r="CO278" s="63"/>
      <c r="CP278" s="63"/>
      <c r="CQ278" s="63"/>
      <c r="CR278" s="63"/>
      <c r="CS278" s="63"/>
      <c r="CT278" s="63"/>
      <c r="CU278" s="63"/>
      <c r="CV278" s="63"/>
      <c r="CW278" s="63"/>
      <c r="CX278" s="63"/>
      <c r="CY278" s="63"/>
      <c r="CZ278" s="63"/>
      <c r="DA278" s="63"/>
      <c r="DB278" s="63"/>
      <c r="DC278" s="63"/>
      <c r="DD278" s="63"/>
      <c r="DE278" s="63"/>
    </row>
    <row r="279" spans="1:109" s="103" customFormat="1" ht="15">
      <c r="A279" s="226" t="s">
        <v>2443</v>
      </c>
      <c r="B279" s="226">
        <v>315</v>
      </c>
      <c r="C279" s="226" t="s">
        <v>3464</v>
      </c>
      <c r="D279" s="226" t="s">
        <v>3954</v>
      </c>
      <c r="E279" s="226"/>
      <c r="F279" s="226"/>
      <c r="G279" s="226"/>
      <c r="H279" s="226"/>
      <c r="I279" s="226"/>
      <c r="J279" s="226" t="s">
        <v>3792</v>
      </c>
      <c r="K279" s="226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  <c r="AI279" s="63"/>
      <c r="AJ279" s="63"/>
      <c r="AK279" s="63"/>
      <c r="AL279" s="63"/>
      <c r="AM279" s="228">
        <v>21437.491999999998</v>
      </c>
      <c r="AN279" s="63"/>
      <c r="AO279" s="63"/>
      <c r="AP279" s="228">
        <v>1326.0639999999999</v>
      </c>
      <c r="AQ279" s="228">
        <v>77375.087800000008</v>
      </c>
      <c r="AR279" s="63"/>
      <c r="AS279" s="63"/>
      <c r="AT279" s="63"/>
      <c r="AU279" s="63"/>
      <c r="AV279" s="63"/>
      <c r="AW279" s="63"/>
      <c r="AX279" s="63"/>
      <c r="AY279" s="63"/>
      <c r="AZ279" s="63"/>
      <c r="BA279" s="228">
        <v>52.2</v>
      </c>
      <c r="BB279" s="228">
        <v>644.61839999999995</v>
      </c>
      <c r="BC279" s="228">
        <v>40.960199999999993</v>
      </c>
      <c r="BD279" s="228">
        <v>360.2586</v>
      </c>
      <c r="BE279" s="228">
        <v>46.404600000000002</v>
      </c>
      <c r="BF279" s="63"/>
      <c r="BG279" s="63"/>
      <c r="BH279" s="63"/>
      <c r="BI279" s="63"/>
      <c r="BJ279" s="63"/>
      <c r="BK279" s="63"/>
      <c r="BL279" s="63"/>
      <c r="BM279" s="63"/>
      <c r="BN279" s="63"/>
      <c r="BO279" s="63"/>
      <c r="BP279" s="63"/>
      <c r="BQ279" s="63"/>
      <c r="BR279" s="63"/>
      <c r="BS279" s="63"/>
      <c r="BT279" s="63"/>
      <c r="BU279" s="63"/>
      <c r="BV279" s="63"/>
      <c r="BW279" s="63"/>
      <c r="BX279" s="63"/>
      <c r="BY279" s="63"/>
      <c r="BZ279" s="63"/>
      <c r="CA279" s="63"/>
      <c r="CB279" s="63"/>
      <c r="CC279" s="63"/>
      <c r="CD279" s="63"/>
      <c r="CE279" s="63"/>
      <c r="CF279" s="63"/>
      <c r="CG279" s="63"/>
      <c r="CH279" s="63"/>
      <c r="CI279" s="63"/>
      <c r="CJ279" s="63"/>
      <c r="CK279" s="63"/>
      <c r="CL279" s="63"/>
      <c r="CM279" s="63"/>
      <c r="CN279" s="63"/>
      <c r="CO279" s="63"/>
      <c r="CP279" s="63"/>
      <c r="CQ279" s="63"/>
      <c r="CR279" s="63"/>
      <c r="CS279" s="63"/>
      <c r="CT279" s="63"/>
      <c r="CU279" s="63"/>
      <c r="CV279" s="63"/>
      <c r="CW279" s="63"/>
      <c r="CX279" s="63"/>
      <c r="CY279" s="63"/>
      <c r="CZ279" s="63"/>
      <c r="DA279" s="63"/>
      <c r="DB279" s="63"/>
      <c r="DC279" s="63"/>
      <c r="DD279" s="63"/>
      <c r="DE279" s="63"/>
    </row>
    <row r="280" spans="1:109" s="103" customFormat="1" ht="15">
      <c r="A280" s="226" t="s">
        <v>2443</v>
      </c>
      <c r="B280" s="226">
        <v>316</v>
      </c>
      <c r="C280" s="226" t="s">
        <v>3465</v>
      </c>
      <c r="D280" s="226" t="s">
        <v>3954</v>
      </c>
      <c r="E280" s="226"/>
      <c r="F280" s="226"/>
      <c r="G280" s="226"/>
      <c r="H280" s="226"/>
      <c r="I280" s="226"/>
      <c r="J280" s="226" t="s">
        <v>3792</v>
      </c>
      <c r="K280" s="226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  <c r="AI280" s="63"/>
      <c r="AJ280" s="63"/>
      <c r="AK280" s="63"/>
      <c r="AL280" s="63"/>
      <c r="AM280" s="228">
        <v>48970.673000000003</v>
      </c>
      <c r="AN280" s="63"/>
      <c r="AO280" s="63"/>
      <c r="AP280" s="228">
        <v>1268.704</v>
      </c>
      <c r="AQ280" s="228">
        <v>93505.544350000011</v>
      </c>
      <c r="AR280" s="63"/>
      <c r="AS280" s="63"/>
      <c r="AT280" s="63"/>
      <c r="AU280" s="63"/>
      <c r="AV280" s="63"/>
      <c r="AW280" s="63"/>
      <c r="AX280" s="63"/>
      <c r="AY280" s="63"/>
      <c r="AZ280" s="63"/>
      <c r="BA280" s="228">
        <v>31.398800000000001</v>
      </c>
      <c r="BB280" s="228">
        <v>512.0992</v>
      </c>
      <c r="BC280" s="228">
        <v>37.082099999999997</v>
      </c>
      <c r="BD280" s="228">
        <v>345.27940000000001</v>
      </c>
      <c r="BE280" s="228">
        <v>41.687800000000003</v>
      </c>
      <c r="BF280" s="63"/>
      <c r="BG280" s="63"/>
      <c r="BH280" s="63"/>
      <c r="BI280" s="63"/>
      <c r="BJ280" s="63"/>
      <c r="BK280" s="63"/>
      <c r="BL280" s="63"/>
      <c r="BM280" s="63"/>
      <c r="BN280" s="63"/>
      <c r="BO280" s="63"/>
      <c r="BP280" s="63"/>
      <c r="BQ280" s="63"/>
      <c r="BR280" s="63"/>
      <c r="BS280" s="63"/>
      <c r="BT280" s="63"/>
      <c r="BU280" s="63"/>
      <c r="BV280" s="63"/>
      <c r="BW280" s="63"/>
      <c r="BX280" s="63"/>
      <c r="BY280" s="63"/>
      <c r="BZ280" s="63"/>
      <c r="CA280" s="63"/>
      <c r="CB280" s="63"/>
      <c r="CC280" s="63"/>
      <c r="CD280" s="63"/>
      <c r="CE280" s="63"/>
      <c r="CF280" s="63"/>
      <c r="CG280" s="63"/>
      <c r="CH280" s="63"/>
      <c r="CI280" s="63"/>
      <c r="CJ280" s="63"/>
      <c r="CK280" s="63"/>
      <c r="CL280" s="63"/>
      <c r="CM280" s="63"/>
      <c r="CN280" s="63"/>
      <c r="CO280" s="63"/>
      <c r="CP280" s="63"/>
      <c r="CQ280" s="63"/>
      <c r="CR280" s="63"/>
      <c r="CS280" s="63"/>
      <c r="CT280" s="63"/>
      <c r="CU280" s="63"/>
      <c r="CV280" s="63"/>
      <c r="CW280" s="63"/>
      <c r="CX280" s="63"/>
      <c r="CY280" s="63"/>
      <c r="CZ280" s="63"/>
      <c r="DA280" s="63"/>
      <c r="DB280" s="63"/>
      <c r="DC280" s="63"/>
      <c r="DD280" s="63"/>
      <c r="DE280" s="63"/>
    </row>
    <row r="281" spans="1:109" s="103" customFormat="1" ht="15">
      <c r="A281" s="226" t="s">
        <v>2443</v>
      </c>
      <c r="B281" s="226">
        <v>317</v>
      </c>
      <c r="C281" s="226" t="s">
        <v>3466</v>
      </c>
      <c r="D281" s="226" t="s">
        <v>3954</v>
      </c>
      <c r="E281" s="226"/>
      <c r="F281" s="226"/>
      <c r="G281" s="226"/>
      <c r="H281" s="226"/>
      <c r="I281" s="226"/>
      <c r="J281" s="226" t="s">
        <v>3792</v>
      </c>
      <c r="K281" s="226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  <c r="AI281" s="63"/>
      <c r="AJ281" s="63"/>
      <c r="AK281" s="63"/>
      <c r="AL281" s="63"/>
      <c r="AM281" s="228">
        <v>44292.245000000003</v>
      </c>
      <c r="AN281" s="63"/>
      <c r="AO281" s="63"/>
      <c r="AP281" s="228">
        <v>907.33600000000001</v>
      </c>
      <c r="AQ281" s="228">
        <v>83671.351599999995</v>
      </c>
      <c r="AR281" s="63"/>
      <c r="AS281" s="63"/>
      <c r="AT281" s="63"/>
      <c r="AU281" s="63"/>
      <c r="AV281" s="63"/>
      <c r="AW281" s="63"/>
      <c r="AX281" s="63"/>
      <c r="AY281" s="63"/>
      <c r="AZ281" s="63"/>
      <c r="BA281" s="228">
        <v>32.755399999999995</v>
      </c>
      <c r="BB281" s="228">
        <v>584.38239999999996</v>
      </c>
      <c r="BC281" s="228">
        <v>34.830299999999994</v>
      </c>
      <c r="BD281" s="228">
        <v>308.07939999999996</v>
      </c>
      <c r="BE281" s="228">
        <v>42.867000000000004</v>
      </c>
      <c r="BF281" s="63"/>
      <c r="BG281" s="63"/>
      <c r="BH281" s="63"/>
      <c r="BI281" s="63"/>
      <c r="BJ281" s="63"/>
      <c r="BK281" s="63"/>
      <c r="BL281" s="63"/>
      <c r="BM281" s="63"/>
      <c r="BN281" s="63"/>
      <c r="BO281" s="63"/>
      <c r="BP281" s="63"/>
      <c r="BQ281" s="63"/>
      <c r="BR281" s="63"/>
      <c r="BS281" s="63"/>
      <c r="BT281" s="63"/>
      <c r="BU281" s="63"/>
      <c r="BV281" s="63"/>
      <c r="BW281" s="63"/>
      <c r="BX281" s="63"/>
      <c r="BY281" s="63"/>
      <c r="BZ281" s="63"/>
      <c r="CA281" s="63"/>
      <c r="CB281" s="63"/>
      <c r="CC281" s="63"/>
      <c r="CD281" s="63"/>
      <c r="CE281" s="63"/>
      <c r="CF281" s="63"/>
      <c r="CG281" s="63"/>
      <c r="CH281" s="63"/>
      <c r="CI281" s="63"/>
      <c r="CJ281" s="63"/>
      <c r="CK281" s="63"/>
      <c r="CL281" s="63"/>
      <c r="CM281" s="63"/>
      <c r="CN281" s="63"/>
      <c r="CO281" s="63"/>
      <c r="CP281" s="63"/>
      <c r="CQ281" s="63"/>
      <c r="CR281" s="63"/>
      <c r="CS281" s="63"/>
      <c r="CT281" s="63"/>
      <c r="CU281" s="63"/>
      <c r="CV281" s="63"/>
      <c r="CW281" s="63"/>
      <c r="CX281" s="63"/>
      <c r="CY281" s="63"/>
      <c r="CZ281" s="63"/>
      <c r="DA281" s="63"/>
      <c r="DB281" s="63"/>
      <c r="DC281" s="63"/>
      <c r="DD281" s="63"/>
      <c r="DE281" s="63"/>
    </row>
    <row r="282" spans="1:109" s="103" customFormat="1" ht="15">
      <c r="A282" s="226" t="s">
        <v>2443</v>
      </c>
      <c r="B282" s="226">
        <v>318</v>
      </c>
      <c r="C282" s="226" t="s">
        <v>3467</v>
      </c>
      <c r="D282" s="226" t="s">
        <v>3954</v>
      </c>
      <c r="E282" s="226"/>
      <c r="F282" s="226"/>
      <c r="G282" s="226"/>
      <c r="H282" s="226"/>
      <c r="I282" s="226"/>
      <c r="J282" s="226" t="s">
        <v>3792</v>
      </c>
      <c r="K282" s="226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  <c r="AI282" s="63"/>
      <c r="AJ282" s="63"/>
      <c r="AK282" s="63"/>
      <c r="AL282" s="63"/>
      <c r="AM282" s="228">
        <v>27253.916000000001</v>
      </c>
      <c r="AN282" s="63"/>
      <c r="AO282" s="63"/>
      <c r="AP282" s="228">
        <v>1182.6639999999998</v>
      </c>
      <c r="AQ282" s="228">
        <v>74262.662500000006</v>
      </c>
      <c r="AR282" s="63"/>
      <c r="AS282" s="63"/>
      <c r="AT282" s="63"/>
      <c r="AU282" s="63"/>
      <c r="AV282" s="63"/>
      <c r="AW282" s="63"/>
      <c r="AX282" s="63"/>
      <c r="AY282" s="63"/>
      <c r="AZ282" s="63"/>
      <c r="BA282" s="228">
        <v>37.503500000000003</v>
      </c>
      <c r="BB282" s="228">
        <v>753.2059999999999</v>
      </c>
      <c r="BC282" s="228">
        <v>43.712399999999995</v>
      </c>
      <c r="BD282" s="228">
        <v>417.29859999999996</v>
      </c>
      <c r="BE282" s="228">
        <v>49.513400000000004</v>
      </c>
      <c r="BF282" s="63"/>
      <c r="BG282" s="63"/>
      <c r="BH282" s="63"/>
      <c r="BI282" s="63"/>
      <c r="BJ282" s="63"/>
      <c r="BK282" s="63"/>
      <c r="BL282" s="63"/>
      <c r="BM282" s="63"/>
      <c r="BN282" s="63"/>
      <c r="BO282" s="63"/>
      <c r="BP282" s="63"/>
      <c r="BQ282" s="63"/>
      <c r="BR282" s="63"/>
      <c r="BS282" s="63"/>
      <c r="BT282" s="63"/>
      <c r="BU282" s="63"/>
      <c r="BV282" s="63"/>
      <c r="BW282" s="63"/>
      <c r="BX282" s="63"/>
      <c r="BY282" s="63"/>
      <c r="BZ282" s="63"/>
      <c r="CA282" s="63"/>
      <c r="CB282" s="63"/>
      <c r="CC282" s="63"/>
      <c r="CD282" s="63"/>
      <c r="CE282" s="63"/>
      <c r="CF282" s="63"/>
      <c r="CG282" s="63"/>
      <c r="CH282" s="63"/>
      <c r="CI282" s="63"/>
      <c r="CJ282" s="63"/>
      <c r="CK282" s="63"/>
      <c r="CL282" s="63"/>
      <c r="CM282" s="63"/>
      <c r="CN282" s="63"/>
      <c r="CO282" s="63"/>
      <c r="CP282" s="63"/>
      <c r="CQ282" s="63"/>
      <c r="CR282" s="63"/>
      <c r="CS282" s="63"/>
      <c r="CT282" s="63"/>
      <c r="CU282" s="63"/>
      <c r="CV282" s="63"/>
      <c r="CW282" s="63"/>
      <c r="CX282" s="63"/>
      <c r="CY282" s="63"/>
      <c r="CZ282" s="63"/>
      <c r="DA282" s="63"/>
      <c r="DB282" s="63"/>
      <c r="DC282" s="63"/>
      <c r="DD282" s="63"/>
      <c r="DE282" s="63"/>
    </row>
    <row r="283" spans="1:109" s="103" customFormat="1" ht="15">
      <c r="A283" s="226" t="s">
        <v>2443</v>
      </c>
      <c r="B283" s="226">
        <v>319</v>
      </c>
      <c r="C283" s="226" t="s">
        <v>3468</v>
      </c>
      <c r="D283" s="226" t="s">
        <v>3954</v>
      </c>
      <c r="E283" s="226"/>
      <c r="F283" s="226"/>
      <c r="G283" s="226"/>
      <c r="H283" s="226"/>
      <c r="I283" s="226"/>
      <c r="J283" s="226" t="s">
        <v>3792</v>
      </c>
      <c r="K283" s="226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  <c r="AI283" s="63"/>
      <c r="AJ283" s="63"/>
      <c r="AK283" s="63"/>
      <c r="AL283" s="63"/>
      <c r="AM283" s="228">
        <v>32975.507000000005</v>
      </c>
      <c r="AN283" s="63"/>
      <c r="AO283" s="63"/>
      <c r="AP283" s="228">
        <v>970.43200000000002</v>
      </c>
      <c r="AQ283" s="228">
        <v>77735.129350000003</v>
      </c>
      <c r="AR283" s="63"/>
      <c r="AS283" s="63"/>
      <c r="AT283" s="63"/>
      <c r="AU283" s="63"/>
      <c r="AV283" s="63"/>
      <c r="AW283" s="63"/>
      <c r="AX283" s="63"/>
      <c r="AY283" s="63"/>
      <c r="AZ283" s="63"/>
      <c r="BA283" s="228">
        <v>60.678749999999994</v>
      </c>
      <c r="BB283" s="228">
        <v>801.88319999999999</v>
      </c>
      <c r="BC283" s="228">
        <v>34.955399999999997</v>
      </c>
      <c r="BD283" s="228">
        <v>315.42019999999997</v>
      </c>
      <c r="BE283" s="228">
        <v>45.118200000000002</v>
      </c>
      <c r="BF283" s="63"/>
      <c r="BG283" s="63"/>
      <c r="BH283" s="63"/>
      <c r="BI283" s="63"/>
      <c r="BJ283" s="63"/>
      <c r="BK283" s="63"/>
      <c r="BL283" s="63"/>
      <c r="BM283" s="63"/>
      <c r="BN283" s="63"/>
      <c r="BO283" s="63"/>
      <c r="BP283" s="63"/>
      <c r="BQ283" s="63"/>
      <c r="BR283" s="63"/>
      <c r="BS283" s="63"/>
      <c r="BT283" s="63"/>
      <c r="BU283" s="63"/>
      <c r="BV283" s="63"/>
      <c r="BW283" s="63"/>
      <c r="BX283" s="63"/>
      <c r="BY283" s="63"/>
      <c r="BZ283" s="63"/>
      <c r="CA283" s="63"/>
      <c r="CB283" s="63"/>
      <c r="CC283" s="63"/>
      <c r="CD283" s="63"/>
      <c r="CE283" s="63"/>
      <c r="CF283" s="63"/>
      <c r="CG283" s="63"/>
      <c r="CH283" s="63"/>
      <c r="CI283" s="63"/>
      <c r="CJ283" s="63"/>
      <c r="CK283" s="63"/>
      <c r="CL283" s="63"/>
      <c r="CM283" s="63"/>
      <c r="CN283" s="63"/>
      <c r="CO283" s="63"/>
      <c r="CP283" s="63"/>
      <c r="CQ283" s="63"/>
      <c r="CR283" s="63"/>
      <c r="CS283" s="63"/>
      <c r="CT283" s="63"/>
      <c r="CU283" s="63"/>
      <c r="CV283" s="63"/>
      <c r="CW283" s="63"/>
      <c r="CX283" s="63"/>
      <c r="CY283" s="63"/>
      <c r="CZ283" s="63"/>
      <c r="DA283" s="63"/>
      <c r="DB283" s="63"/>
      <c r="DC283" s="63"/>
      <c r="DD283" s="63"/>
      <c r="DE283" s="63"/>
    </row>
    <row r="284" spans="1:109" s="103" customFormat="1" ht="15">
      <c r="A284" s="226" t="s">
        <v>2443</v>
      </c>
      <c r="B284" s="226">
        <v>320</v>
      </c>
      <c r="C284" s="226" t="s">
        <v>3469</v>
      </c>
      <c r="D284" s="226" t="s">
        <v>3954</v>
      </c>
      <c r="E284" s="226"/>
      <c r="F284" s="226"/>
      <c r="G284" s="226"/>
      <c r="H284" s="226"/>
      <c r="I284" s="226"/>
      <c r="J284" s="226" t="s">
        <v>3792</v>
      </c>
      <c r="K284" s="226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  <c r="AI284" s="63"/>
      <c r="AJ284" s="63"/>
      <c r="AK284" s="63"/>
      <c r="AL284" s="63"/>
      <c r="AM284" s="228">
        <v>45145.742000000006</v>
      </c>
      <c r="AN284" s="63"/>
      <c r="AO284" s="63"/>
      <c r="AP284" s="228">
        <v>1194.136</v>
      </c>
      <c r="AQ284" s="228">
        <v>89958.688750000001</v>
      </c>
      <c r="AR284" s="63"/>
      <c r="AS284" s="63"/>
      <c r="AT284" s="63"/>
      <c r="AU284" s="63"/>
      <c r="AV284" s="63"/>
      <c r="AW284" s="63"/>
      <c r="AX284" s="63"/>
      <c r="AY284" s="63"/>
      <c r="AZ284" s="63"/>
      <c r="BA284" s="228">
        <v>24.728850000000001</v>
      </c>
      <c r="BB284" s="228">
        <v>682.71359999999993</v>
      </c>
      <c r="BC284" s="228">
        <v>30.701999999999998</v>
      </c>
      <c r="BD284" s="228">
        <v>326.43139999999994</v>
      </c>
      <c r="BE284" s="228">
        <v>39.222200000000001</v>
      </c>
      <c r="BF284" s="63"/>
      <c r="BG284" s="63"/>
      <c r="BH284" s="63"/>
      <c r="BI284" s="63"/>
      <c r="BJ284" s="63"/>
      <c r="BK284" s="63"/>
      <c r="BL284" s="63"/>
      <c r="BM284" s="63"/>
      <c r="BN284" s="63"/>
      <c r="BO284" s="63"/>
      <c r="BP284" s="63"/>
      <c r="BQ284" s="63"/>
      <c r="BR284" s="63"/>
      <c r="BS284" s="63"/>
      <c r="BT284" s="63"/>
      <c r="BU284" s="63"/>
      <c r="BV284" s="63"/>
      <c r="BW284" s="63"/>
      <c r="BX284" s="63"/>
      <c r="BY284" s="63"/>
      <c r="BZ284" s="63"/>
      <c r="CA284" s="63"/>
      <c r="CB284" s="63"/>
      <c r="CC284" s="63"/>
      <c r="CD284" s="63"/>
      <c r="CE284" s="63"/>
      <c r="CF284" s="63"/>
      <c r="CG284" s="63"/>
      <c r="CH284" s="63"/>
      <c r="CI284" s="63"/>
      <c r="CJ284" s="63"/>
      <c r="CK284" s="63"/>
      <c r="CL284" s="63"/>
      <c r="CM284" s="63"/>
      <c r="CN284" s="63"/>
      <c r="CO284" s="63"/>
      <c r="CP284" s="63"/>
      <c r="CQ284" s="63"/>
      <c r="CR284" s="63"/>
      <c r="CS284" s="63"/>
      <c r="CT284" s="63"/>
      <c r="CU284" s="63"/>
      <c r="CV284" s="63"/>
      <c r="CW284" s="63"/>
      <c r="CX284" s="63"/>
      <c r="CY284" s="63"/>
      <c r="CZ284" s="63"/>
      <c r="DA284" s="63"/>
      <c r="DB284" s="63"/>
      <c r="DC284" s="63"/>
      <c r="DD284" s="63"/>
      <c r="DE284" s="63"/>
    </row>
    <row r="285" spans="1:109" s="103" customFormat="1" ht="15">
      <c r="A285" s="226" t="s">
        <v>2443</v>
      </c>
      <c r="B285" s="226">
        <v>321</v>
      </c>
      <c r="C285" s="226" t="s">
        <v>3470</v>
      </c>
      <c r="D285" s="226" t="s">
        <v>3954</v>
      </c>
      <c r="E285" s="226"/>
      <c r="F285" s="226"/>
      <c r="G285" s="226"/>
      <c r="H285" s="226"/>
      <c r="I285" s="226"/>
      <c r="J285" s="226" t="s">
        <v>3792</v>
      </c>
      <c r="K285" s="226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  <c r="AI285" s="63"/>
      <c r="AJ285" s="63"/>
      <c r="AK285" s="63"/>
      <c r="AL285" s="63"/>
      <c r="AM285" s="228">
        <v>26305.586000000003</v>
      </c>
      <c r="AN285" s="63"/>
      <c r="AO285" s="63"/>
      <c r="AP285" s="228">
        <v>1452.2559999999999</v>
      </c>
      <c r="AQ285" s="228">
        <v>80749.361499999999</v>
      </c>
      <c r="AR285" s="63"/>
      <c r="AS285" s="63"/>
      <c r="AT285" s="63"/>
      <c r="AU285" s="63"/>
      <c r="AV285" s="63"/>
      <c r="AW285" s="63"/>
      <c r="AX285" s="63"/>
      <c r="AY285" s="63"/>
      <c r="AZ285" s="63"/>
      <c r="BA285" s="228">
        <v>33.772849999999998</v>
      </c>
      <c r="BB285" s="228">
        <v>725.20439999999996</v>
      </c>
      <c r="BC285" s="228">
        <v>48.215999999999994</v>
      </c>
      <c r="BD285" s="228">
        <v>379.10659999999996</v>
      </c>
      <c r="BE285" s="228">
        <v>45.011000000000003</v>
      </c>
      <c r="BF285" s="63"/>
      <c r="BG285" s="63"/>
      <c r="BH285" s="63"/>
      <c r="BI285" s="63"/>
      <c r="BJ285" s="63"/>
      <c r="BK285" s="63"/>
      <c r="BL285" s="63"/>
      <c r="BM285" s="63"/>
      <c r="BN285" s="63"/>
      <c r="BO285" s="63"/>
      <c r="BP285" s="63"/>
      <c r="BQ285" s="63"/>
      <c r="BR285" s="63"/>
      <c r="BS285" s="63"/>
      <c r="BT285" s="63"/>
      <c r="BU285" s="63"/>
      <c r="BV285" s="63"/>
      <c r="BW285" s="63"/>
      <c r="BX285" s="63"/>
      <c r="BY285" s="63"/>
      <c r="BZ285" s="63"/>
      <c r="CA285" s="63"/>
      <c r="CB285" s="63"/>
      <c r="CC285" s="63"/>
      <c r="CD285" s="63"/>
      <c r="CE285" s="63"/>
      <c r="CF285" s="63"/>
      <c r="CG285" s="63"/>
      <c r="CH285" s="63"/>
      <c r="CI285" s="63"/>
      <c r="CJ285" s="63"/>
      <c r="CK285" s="63"/>
      <c r="CL285" s="63"/>
      <c r="CM285" s="63"/>
      <c r="CN285" s="63"/>
      <c r="CO285" s="63"/>
      <c r="CP285" s="63"/>
      <c r="CQ285" s="63"/>
      <c r="CR285" s="63"/>
      <c r="CS285" s="63"/>
      <c r="CT285" s="63"/>
      <c r="CU285" s="63"/>
      <c r="CV285" s="63"/>
      <c r="CW285" s="63"/>
      <c r="CX285" s="63"/>
      <c r="CY285" s="63"/>
      <c r="CZ285" s="63"/>
      <c r="DA285" s="63"/>
      <c r="DB285" s="63"/>
      <c r="DC285" s="63"/>
      <c r="DD285" s="63"/>
      <c r="DE285" s="63"/>
    </row>
    <row r="286" spans="1:109" s="103" customFormat="1" ht="15">
      <c r="A286" s="226" t="s">
        <v>2443</v>
      </c>
      <c r="B286" s="226">
        <v>322</v>
      </c>
      <c r="C286" s="226" t="s">
        <v>3471</v>
      </c>
      <c r="D286" s="226" t="s">
        <v>3954</v>
      </c>
      <c r="E286" s="226"/>
      <c r="F286" s="226"/>
      <c r="G286" s="226"/>
      <c r="H286" s="226"/>
      <c r="I286" s="226"/>
      <c r="J286" s="226" t="s">
        <v>3792</v>
      </c>
      <c r="K286" s="226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  <c r="AI286" s="63"/>
      <c r="AJ286" s="63"/>
      <c r="AK286" s="63"/>
      <c r="AL286" s="63"/>
      <c r="AM286" s="228">
        <v>30320.183000000001</v>
      </c>
      <c r="AN286" s="63"/>
      <c r="AO286" s="63"/>
      <c r="AP286" s="228">
        <v>1211.3440000000001</v>
      </c>
      <c r="AQ286" s="228">
        <v>87012.894250000012</v>
      </c>
      <c r="AR286" s="63"/>
      <c r="AS286" s="63"/>
      <c r="AT286" s="63"/>
      <c r="AU286" s="63"/>
      <c r="AV286" s="63"/>
      <c r="AW286" s="63"/>
      <c r="AX286" s="63"/>
      <c r="AY286" s="63"/>
      <c r="AZ286" s="63"/>
      <c r="BA286" s="228">
        <v>38.747050000000002</v>
      </c>
      <c r="BB286" s="228">
        <v>703.38919999999996</v>
      </c>
      <c r="BC286" s="228">
        <v>45.338699999999996</v>
      </c>
      <c r="BD286" s="228">
        <v>440.31299999999999</v>
      </c>
      <c r="BE286" s="228">
        <v>59.1614</v>
      </c>
      <c r="BF286" s="63"/>
      <c r="BG286" s="63"/>
      <c r="BH286" s="63"/>
      <c r="BI286" s="63"/>
      <c r="BJ286" s="63"/>
      <c r="BK286" s="63"/>
      <c r="BL286" s="63"/>
      <c r="BM286" s="63"/>
      <c r="BN286" s="63"/>
      <c r="BO286" s="63"/>
      <c r="BP286" s="63"/>
      <c r="BQ286" s="63"/>
      <c r="BR286" s="63"/>
      <c r="BS286" s="63"/>
      <c r="BT286" s="63"/>
      <c r="BU286" s="63"/>
      <c r="BV286" s="63"/>
      <c r="BW286" s="63"/>
      <c r="BX286" s="63"/>
      <c r="BY286" s="63"/>
      <c r="BZ286" s="63"/>
      <c r="CA286" s="63"/>
      <c r="CB286" s="63"/>
      <c r="CC286" s="63"/>
      <c r="CD286" s="63"/>
      <c r="CE286" s="63"/>
      <c r="CF286" s="63"/>
      <c r="CG286" s="63"/>
      <c r="CH286" s="63"/>
      <c r="CI286" s="63"/>
      <c r="CJ286" s="63"/>
      <c r="CK286" s="63"/>
      <c r="CL286" s="63"/>
      <c r="CM286" s="63"/>
      <c r="CN286" s="63"/>
      <c r="CO286" s="63"/>
      <c r="CP286" s="63"/>
      <c r="CQ286" s="63"/>
      <c r="CR286" s="63"/>
      <c r="CS286" s="63"/>
      <c r="CT286" s="63"/>
      <c r="CU286" s="63"/>
      <c r="CV286" s="63"/>
      <c r="CW286" s="63"/>
      <c r="CX286" s="63"/>
      <c r="CY286" s="63"/>
      <c r="CZ286" s="63"/>
      <c r="DA286" s="63"/>
      <c r="DB286" s="63"/>
      <c r="DC286" s="63"/>
      <c r="DD286" s="63"/>
      <c r="DE286" s="63"/>
    </row>
    <row r="287" spans="1:109" s="103" customFormat="1" ht="15">
      <c r="A287" s="226" t="s">
        <v>2443</v>
      </c>
      <c r="B287" s="226">
        <v>323</v>
      </c>
      <c r="C287" s="226" t="s">
        <v>3472</v>
      </c>
      <c r="D287" s="226" t="s">
        <v>3954</v>
      </c>
      <c r="E287" s="226"/>
      <c r="F287" s="226"/>
      <c r="G287" s="226"/>
      <c r="H287" s="226"/>
      <c r="I287" s="226"/>
      <c r="J287" s="226" t="s">
        <v>3792</v>
      </c>
      <c r="K287" s="226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  <c r="AI287" s="63"/>
      <c r="AJ287" s="63"/>
      <c r="AK287" s="63"/>
      <c r="AL287" s="63"/>
      <c r="AM287" s="228">
        <v>30920.792000000001</v>
      </c>
      <c r="AN287" s="63"/>
      <c r="AO287" s="63"/>
      <c r="AP287" s="228">
        <v>1067.944</v>
      </c>
      <c r="AQ287" s="228">
        <v>90631.163050000003</v>
      </c>
      <c r="AR287" s="63"/>
      <c r="AS287" s="63"/>
      <c r="AT287" s="63"/>
      <c r="AU287" s="63"/>
      <c r="AV287" s="63"/>
      <c r="AW287" s="63"/>
      <c r="AX287" s="63"/>
      <c r="AY287" s="63"/>
      <c r="AZ287" s="63"/>
      <c r="BA287" s="228">
        <v>36.373000000000005</v>
      </c>
      <c r="BB287" s="228">
        <v>821.25639999999999</v>
      </c>
      <c r="BC287" s="228">
        <v>42.086099999999995</v>
      </c>
      <c r="BD287" s="228">
        <v>367.30179999999996</v>
      </c>
      <c r="BE287" s="228">
        <v>47.262200000000007</v>
      </c>
      <c r="BF287" s="63"/>
      <c r="BG287" s="63"/>
      <c r="BH287" s="63"/>
      <c r="BI287" s="63"/>
      <c r="BJ287" s="63"/>
      <c r="BK287" s="63"/>
      <c r="BL287" s="63"/>
      <c r="BM287" s="63"/>
      <c r="BN287" s="63"/>
      <c r="BO287" s="63"/>
      <c r="BP287" s="63"/>
      <c r="BQ287" s="63"/>
      <c r="BR287" s="63"/>
      <c r="BS287" s="63"/>
      <c r="BT287" s="63"/>
      <c r="BU287" s="63"/>
      <c r="BV287" s="63"/>
      <c r="BW287" s="63"/>
      <c r="BX287" s="63"/>
      <c r="BY287" s="63"/>
      <c r="BZ287" s="63"/>
      <c r="CA287" s="63"/>
      <c r="CB287" s="63"/>
      <c r="CC287" s="63"/>
      <c r="CD287" s="63"/>
      <c r="CE287" s="63"/>
      <c r="CF287" s="63"/>
      <c r="CG287" s="63"/>
      <c r="CH287" s="63"/>
      <c r="CI287" s="63"/>
      <c r="CJ287" s="63"/>
      <c r="CK287" s="63"/>
      <c r="CL287" s="63"/>
      <c r="CM287" s="63"/>
      <c r="CN287" s="63"/>
      <c r="CO287" s="63"/>
      <c r="CP287" s="63"/>
      <c r="CQ287" s="63"/>
      <c r="CR287" s="63"/>
      <c r="CS287" s="63"/>
      <c r="CT287" s="63"/>
      <c r="CU287" s="63"/>
      <c r="CV287" s="63"/>
      <c r="CW287" s="63"/>
      <c r="CX287" s="63"/>
      <c r="CY287" s="63"/>
      <c r="CZ287" s="63"/>
      <c r="DA287" s="63"/>
      <c r="DB287" s="63"/>
      <c r="DC287" s="63"/>
      <c r="DD287" s="63"/>
      <c r="DE287" s="63"/>
    </row>
    <row r="288" spans="1:109" s="103" customFormat="1" ht="15">
      <c r="A288" s="226" t="s">
        <v>2443</v>
      </c>
      <c r="B288" s="226">
        <v>324</v>
      </c>
      <c r="C288" s="226" t="s">
        <v>3473</v>
      </c>
      <c r="D288" s="226" t="s">
        <v>3954</v>
      </c>
      <c r="E288" s="226"/>
      <c r="F288" s="226"/>
      <c r="G288" s="226"/>
      <c r="H288" s="226"/>
      <c r="I288" s="226"/>
      <c r="J288" s="226" t="s">
        <v>3792</v>
      </c>
      <c r="K288" s="226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  <c r="AI288" s="63"/>
      <c r="AJ288" s="63"/>
      <c r="AK288" s="63"/>
      <c r="AL288" s="63"/>
      <c r="AM288" s="228">
        <v>39835.094000000005</v>
      </c>
      <c r="AN288" s="63"/>
      <c r="AO288" s="63"/>
      <c r="AP288" s="228">
        <v>1125.3040000000001</v>
      </c>
      <c r="AQ288" s="228">
        <v>91636.898950000003</v>
      </c>
      <c r="AR288" s="63"/>
      <c r="AS288" s="63"/>
      <c r="AT288" s="63"/>
      <c r="AU288" s="63"/>
      <c r="AV288" s="63"/>
      <c r="AW288" s="63"/>
      <c r="AX288" s="63"/>
      <c r="AY288" s="63"/>
      <c r="AZ288" s="63"/>
      <c r="BA288" s="228">
        <v>36.033850000000001</v>
      </c>
      <c r="BB288" s="228">
        <v>766.55559999999991</v>
      </c>
      <c r="BC288" s="228">
        <v>37.707599999999999</v>
      </c>
      <c r="BD288" s="228">
        <v>360.3578</v>
      </c>
      <c r="BE288" s="228">
        <v>40.615800000000007</v>
      </c>
      <c r="BF288" s="63"/>
      <c r="BG288" s="63"/>
      <c r="BH288" s="63"/>
      <c r="BI288" s="63"/>
      <c r="BJ288" s="63"/>
      <c r="BK288" s="63"/>
      <c r="BL288" s="63"/>
      <c r="BM288" s="63"/>
      <c r="BN288" s="63"/>
      <c r="BO288" s="63"/>
      <c r="BP288" s="63"/>
      <c r="BQ288" s="63"/>
      <c r="BR288" s="63"/>
      <c r="BS288" s="63"/>
      <c r="BT288" s="63"/>
      <c r="BU288" s="63"/>
      <c r="BV288" s="63"/>
      <c r="BW288" s="63"/>
      <c r="BX288" s="63"/>
      <c r="BY288" s="63"/>
      <c r="BZ288" s="63"/>
      <c r="CA288" s="63"/>
      <c r="CB288" s="63"/>
      <c r="CC288" s="63"/>
      <c r="CD288" s="63"/>
      <c r="CE288" s="63"/>
      <c r="CF288" s="63"/>
      <c r="CG288" s="63"/>
      <c r="CH288" s="63"/>
      <c r="CI288" s="63"/>
      <c r="CJ288" s="63"/>
      <c r="CK288" s="63"/>
      <c r="CL288" s="63"/>
      <c r="CM288" s="63"/>
      <c r="CN288" s="63"/>
      <c r="CO288" s="63"/>
      <c r="CP288" s="63"/>
      <c r="CQ288" s="63"/>
      <c r="CR288" s="63"/>
      <c r="CS288" s="63"/>
      <c r="CT288" s="63"/>
      <c r="CU288" s="63"/>
      <c r="CV288" s="63"/>
      <c r="CW288" s="63"/>
      <c r="CX288" s="63"/>
      <c r="CY288" s="63"/>
      <c r="CZ288" s="63"/>
      <c r="DA288" s="63"/>
      <c r="DB288" s="63"/>
      <c r="DC288" s="63"/>
      <c r="DD288" s="63"/>
      <c r="DE288" s="63"/>
    </row>
    <row r="289" spans="1:109" s="103" customFormat="1" ht="15">
      <c r="A289" s="226" t="s">
        <v>2443</v>
      </c>
      <c r="B289" s="226">
        <v>325</v>
      </c>
      <c r="C289" s="226" t="s">
        <v>3474</v>
      </c>
      <c r="D289" s="226" t="s">
        <v>3954</v>
      </c>
      <c r="E289" s="226"/>
      <c r="F289" s="226"/>
      <c r="G289" s="226"/>
      <c r="H289" s="226"/>
      <c r="I289" s="226"/>
      <c r="J289" s="226" t="s">
        <v>3792</v>
      </c>
      <c r="K289" s="226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  <c r="AI289" s="63"/>
      <c r="AJ289" s="63"/>
      <c r="AK289" s="63"/>
      <c r="AL289" s="63"/>
      <c r="AM289" s="228">
        <v>26400.419000000002</v>
      </c>
      <c r="AN289" s="63"/>
      <c r="AO289" s="63"/>
      <c r="AP289" s="228">
        <v>1308.8559999999998</v>
      </c>
      <c r="AQ289" s="228">
        <v>86289.835599999991</v>
      </c>
      <c r="AR289" s="63"/>
      <c r="AS289" s="63"/>
      <c r="AT289" s="63"/>
      <c r="AU289" s="63"/>
      <c r="AV289" s="63"/>
      <c r="AW289" s="63"/>
      <c r="AX289" s="63"/>
      <c r="AY289" s="63"/>
      <c r="AZ289" s="63"/>
      <c r="BA289" s="228">
        <v>39.425349999999995</v>
      </c>
      <c r="BB289" s="228">
        <v>759.06679999999994</v>
      </c>
      <c r="BC289" s="228">
        <v>52.719599999999993</v>
      </c>
      <c r="BD289" s="228">
        <v>430.88899999999995</v>
      </c>
      <c r="BE289" s="228">
        <v>51.764600000000002</v>
      </c>
      <c r="BF289" s="63"/>
      <c r="BG289" s="63"/>
      <c r="BH289" s="63"/>
      <c r="BI289" s="63"/>
      <c r="BJ289" s="63"/>
      <c r="BK289" s="63"/>
      <c r="BL289" s="63"/>
      <c r="BM289" s="63"/>
      <c r="BN289" s="63"/>
      <c r="BO289" s="63"/>
      <c r="BP289" s="63"/>
      <c r="BQ289" s="63"/>
      <c r="BR289" s="63"/>
      <c r="BS289" s="63"/>
      <c r="BT289" s="63"/>
      <c r="BU289" s="63"/>
      <c r="BV289" s="63"/>
      <c r="BW289" s="63"/>
      <c r="BX289" s="63"/>
      <c r="BY289" s="63"/>
      <c r="BZ289" s="63"/>
      <c r="CA289" s="63"/>
      <c r="CB289" s="63"/>
      <c r="CC289" s="63"/>
      <c r="CD289" s="63"/>
      <c r="CE289" s="63"/>
      <c r="CF289" s="63"/>
      <c r="CG289" s="63"/>
      <c r="CH289" s="63"/>
      <c r="CI289" s="63"/>
      <c r="CJ289" s="63"/>
      <c r="CK289" s="63"/>
      <c r="CL289" s="63"/>
      <c r="CM289" s="63"/>
      <c r="CN289" s="63"/>
      <c r="CO289" s="63"/>
      <c r="CP289" s="63"/>
      <c r="CQ289" s="63"/>
      <c r="CR289" s="63"/>
      <c r="CS289" s="63"/>
      <c r="CT289" s="63"/>
      <c r="CU289" s="63"/>
      <c r="CV289" s="63"/>
      <c r="CW289" s="63"/>
      <c r="CX289" s="63"/>
      <c r="CY289" s="63"/>
      <c r="CZ289" s="63"/>
      <c r="DA289" s="63"/>
      <c r="DB289" s="63"/>
      <c r="DC289" s="63"/>
      <c r="DD289" s="63"/>
      <c r="DE289" s="63"/>
    </row>
    <row r="290" spans="1:109" s="103" customFormat="1" ht="15">
      <c r="A290" s="226" t="s">
        <v>2443</v>
      </c>
      <c r="B290" s="226">
        <v>326</v>
      </c>
      <c r="C290" s="226" t="s">
        <v>3475</v>
      </c>
      <c r="D290" s="226" t="s">
        <v>3954</v>
      </c>
      <c r="E290" s="226"/>
      <c r="F290" s="226"/>
      <c r="G290" s="226"/>
      <c r="H290" s="226"/>
      <c r="I290" s="226"/>
      <c r="J290" s="226" t="s">
        <v>3792</v>
      </c>
      <c r="K290" s="226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  <c r="AI290" s="63"/>
      <c r="AJ290" s="63"/>
      <c r="AK290" s="63"/>
      <c r="AL290" s="63"/>
      <c r="AM290" s="228">
        <v>37685.546000000002</v>
      </c>
      <c r="AN290" s="63"/>
      <c r="AO290" s="63"/>
      <c r="AP290" s="228">
        <v>1251.4960000000001</v>
      </c>
      <c r="AQ290" s="228">
        <v>86194.618000000002</v>
      </c>
      <c r="AR290" s="63"/>
      <c r="AS290" s="63"/>
      <c r="AT290" s="63"/>
      <c r="AU290" s="63"/>
      <c r="AV290" s="63"/>
      <c r="AW290" s="63"/>
      <c r="AX290" s="63"/>
      <c r="AY290" s="63"/>
      <c r="AZ290" s="63"/>
      <c r="BA290" s="228">
        <v>34.451149999999998</v>
      </c>
      <c r="BB290" s="228">
        <v>786.41719999999987</v>
      </c>
      <c r="BC290" s="228">
        <v>31.452599999999997</v>
      </c>
      <c r="BD290" s="228">
        <v>356.48899999999998</v>
      </c>
      <c r="BE290" s="228">
        <v>42.223800000000004</v>
      </c>
      <c r="BF290" s="63"/>
      <c r="BG290" s="63"/>
      <c r="BH290" s="63"/>
      <c r="BI290" s="63"/>
      <c r="BJ290" s="63"/>
      <c r="BK290" s="63"/>
      <c r="BL290" s="63"/>
      <c r="BM290" s="63"/>
      <c r="BN290" s="63"/>
      <c r="BO290" s="63"/>
      <c r="BP290" s="63"/>
      <c r="BQ290" s="63"/>
      <c r="BR290" s="63"/>
      <c r="BS290" s="63"/>
      <c r="BT290" s="63"/>
      <c r="BU290" s="63"/>
      <c r="BV290" s="63"/>
      <c r="BW290" s="63"/>
      <c r="BX290" s="63"/>
      <c r="BY290" s="63"/>
      <c r="BZ290" s="63"/>
      <c r="CA290" s="63"/>
      <c r="CB290" s="63"/>
      <c r="CC290" s="63"/>
      <c r="CD290" s="63"/>
      <c r="CE290" s="63"/>
      <c r="CF290" s="63"/>
      <c r="CG290" s="63"/>
      <c r="CH290" s="63"/>
      <c r="CI290" s="63"/>
      <c r="CJ290" s="63"/>
      <c r="CK290" s="63"/>
      <c r="CL290" s="63"/>
      <c r="CM290" s="63"/>
      <c r="CN290" s="63"/>
      <c r="CO290" s="63"/>
      <c r="CP290" s="63"/>
      <c r="CQ290" s="63"/>
      <c r="CR290" s="63"/>
      <c r="CS290" s="63"/>
      <c r="CT290" s="63"/>
      <c r="CU290" s="63"/>
      <c r="CV290" s="63"/>
      <c r="CW290" s="63"/>
      <c r="CX290" s="63"/>
      <c r="CY290" s="63"/>
      <c r="CZ290" s="63"/>
      <c r="DA290" s="63"/>
      <c r="DB290" s="63"/>
      <c r="DC290" s="63"/>
      <c r="DD290" s="63"/>
      <c r="DE290" s="63"/>
    </row>
    <row r="291" spans="1:109" s="103" customFormat="1" ht="15">
      <c r="A291" s="226" t="s">
        <v>2443</v>
      </c>
      <c r="B291" s="226">
        <v>327</v>
      </c>
      <c r="C291" s="226" t="s">
        <v>3476</v>
      </c>
      <c r="D291" s="226" t="s">
        <v>3954</v>
      </c>
      <c r="E291" s="226"/>
      <c r="F291" s="226"/>
      <c r="G291" s="226"/>
      <c r="H291" s="226"/>
      <c r="I291" s="226"/>
      <c r="J291" s="226" t="s">
        <v>3792</v>
      </c>
      <c r="K291" s="226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  <c r="AI291" s="63"/>
      <c r="AJ291" s="63"/>
      <c r="AK291" s="63"/>
      <c r="AL291" s="63"/>
      <c r="AM291" s="228">
        <v>31616.234</v>
      </c>
      <c r="AN291" s="63"/>
      <c r="AO291" s="63"/>
      <c r="AP291" s="228">
        <v>1756.2639999999999</v>
      </c>
      <c r="AQ291" s="228">
        <v>79044.371350000001</v>
      </c>
      <c r="AR291" s="63"/>
      <c r="AS291" s="63"/>
      <c r="AT291" s="63"/>
      <c r="AU291" s="63"/>
      <c r="AV291" s="63"/>
      <c r="AW291" s="63"/>
      <c r="AX291" s="63"/>
      <c r="AY291" s="63"/>
      <c r="AZ291" s="63"/>
      <c r="BA291" s="228">
        <v>45.417000000000002</v>
      </c>
      <c r="BB291" s="228">
        <v>719.50639999999999</v>
      </c>
      <c r="BC291" s="228">
        <v>32.828699999999998</v>
      </c>
      <c r="BD291" s="228">
        <v>344.08899999999994</v>
      </c>
      <c r="BE291" s="228">
        <v>68.273400000000009</v>
      </c>
      <c r="BF291" s="63"/>
      <c r="BG291" s="63"/>
      <c r="BH291" s="63"/>
      <c r="BI291" s="63"/>
      <c r="BJ291" s="63"/>
      <c r="BK291" s="63"/>
      <c r="BL291" s="63"/>
      <c r="BM291" s="63"/>
      <c r="BN291" s="63"/>
      <c r="BO291" s="63"/>
      <c r="BP291" s="63"/>
      <c r="BQ291" s="63"/>
      <c r="BR291" s="63"/>
      <c r="BS291" s="63"/>
      <c r="BT291" s="63"/>
      <c r="BU291" s="63"/>
      <c r="BV291" s="63"/>
      <c r="BW291" s="63"/>
      <c r="BX291" s="63"/>
      <c r="BY291" s="63"/>
      <c r="BZ291" s="63"/>
      <c r="CA291" s="63"/>
      <c r="CB291" s="63"/>
      <c r="CC291" s="63"/>
      <c r="CD291" s="63"/>
      <c r="CE291" s="63"/>
      <c r="CF291" s="63"/>
      <c r="CG291" s="63"/>
      <c r="CH291" s="63"/>
      <c r="CI291" s="63"/>
      <c r="CJ291" s="63"/>
      <c r="CK291" s="63"/>
      <c r="CL291" s="63"/>
      <c r="CM291" s="63"/>
      <c r="CN291" s="63"/>
      <c r="CO291" s="63"/>
      <c r="CP291" s="63"/>
      <c r="CQ291" s="63"/>
      <c r="CR291" s="63"/>
      <c r="CS291" s="63"/>
      <c r="CT291" s="63"/>
      <c r="CU291" s="63"/>
      <c r="CV291" s="63"/>
      <c r="CW291" s="63"/>
      <c r="CX291" s="63"/>
      <c r="CY291" s="63"/>
      <c r="CZ291" s="63"/>
      <c r="DA291" s="63"/>
      <c r="DB291" s="63"/>
      <c r="DC291" s="63"/>
      <c r="DD291" s="63"/>
      <c r="DE291" s="63"/>
    </row>
    <row r="292" spans="1:109" s="103" customFormat="1" ht="15">
      <c r="A292" s="226" t="s">
        <v>2443</v>
      </c>
      <c r="B292" s="226">
        <v>328</v>
      </c>
      <c r="C292" s="226" t="s">
        <v>3477</v>
      </c>
      <c r="D292" s="226" t="s">
        <v>3954</v>
      </c>
      <c r="E292" s="226"/>
      <c r="F292" s="226"/>
      <c r="G292" s="226"/>
      <c r="H292" s="226"/>
      <c r="I292" s="226"/>
      <c r="J292" s="226" t="s">
        <v>3792</v>
      </c>
      <c r="K292" s="226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  <c r="AI292" s="63"/>
      <c r="AJ292" s="63"/>
      <c r="AK292" s="63"/>
      <c r="AL292" s="63"/>
      <c r="AM292" s="228">
        <v>43691.636000000006</v>
      </c>
      <c r="AN292" s="63"/>
      <c r="AO292" s="63"/>
      <c r="AP292" s="228">
        <v>1308.8559999999998</v>
      </c>
      <c r="AQ292" s="228">
        <v>86441.588650000005</v>
      </c>
      <c r="AR292" s="63"/>
      <c r="AS292" s="63"/>
      <c r="AT292" s="63"/>
      <c r="AU292" s="63"/>
      <c r="AV292" s="63"/>
      <c r="AW292" s="63"/>
      <c r="AX292" s="63"/>
      <c r="AY292" s="63"/>
      <c r="AZ292" s="63"/>
      <c r="BA292" s="228">
        <v>25.859349999999999</v>
      </c>
      <c r="BB292" s="228">
        <v>516.00639999999999</v>
      </c>
      <c r="BC292" s="228">
        <v>26.573699999999995</v>
      </c>
      <c r="BD292" s="228">
        <v>266.91139999999996</v>
      </c>
      <c r="BE292" s="228">
        <v>27.323</v>
      </c>
      <c r="BF292" s="63"/>
      <c r="BG292" s="63"/>
      <c r="BH292" s="63"/>
      <c r="BI292" s="63"/>
      <c r="BJ292" s="63"/>
      <c r="BK292" s="63"/>
      <c r="BL292" s="63"/>
      <c r="BM292" s="63"/>
      <c r="BN292" s="63"/>
      <c r="BO292" s="63"/>
      <c r="BP292" s="63"/>
      <c r="BQ292" s="63"/>
      <c r="BR292" s="63"/>
      <c r="BS292" s="63"/>
      <c r="BT292" s="63"/>
      <c r="BU292" s="63"/>
      <c r="BV292" s="63"/>
      <c r="BW292" s="63"/>
      <c r="BX292" s="63"/>
      <c r="BY292" s="63"/>
      <c r="BZ292" s="63"/>
      <c r="CA292" s="63"/>
      <c r="CB292" s="63"/>
      <c r="CC292" s="63"/>
      <c r="CD292" s="63"/>
      <c r="CE292" s="63"/>
      <c r="CF292" s="63"/>
      <c r="CG292" s="63"/>
      <c r="CH292" s="63"/>
      <c r="CI292" s="63"/>
      <c r="CJ292" s="63"/>
      <c r="CK292" s="63"/>
      <c r="CL292" s="63"/>
      <c r="CM292" s="63"/>
      <c r="CN292" s="63"/>
      <c r="CO292" s="63"/>
      <c r="CP292" s="63"/>
      <c r="CQ292" s="63"/>
      <c r="CR292" s="63"/>
      <c r="CS292" s="63"/>
      <c r="CT292" s="63"/>
      <c r="CU292" s="63"/>
      <c r="CV292" s="63"/>
      <c r="CW292" s="63"/>
      <c r="CX292" s="63"/>
      <c r="CY292" s="63"/>
      <c r="CZ292" s="63"/>
      <c r="DA292" s="63"/>
      <c r="DB292" s="63"/>
      <c r="DC292" s="63"/>
      <c r="DD292" s="63"/>
      <c r="DE292" s="63"/>
    </row>
    <row r="293" spans="1:109" s="103" customFormat="1" ht="15">
      <c r="A293" s="226" t="s">
        <v>2443</v>
      </c>
      <c r="B293" s="226">
        <v>329</v>
      </c>
      <c r="C293" s="226" t="s">
        <v>3478</v>
      </c>
      <c r="D293" s="226" t="s">
        <v>3954</v>
      </c>
      <c r="E293" s="226"/>
      <c r="F293" s="226"/>
      <c r="G293" s="226"/>
      <c r="H293" s="226"/>
      <c r="I293" s="226"/>
      <c r="J293" s="226" t="s">
        <v>3792</v>
      </c>
      <c r="K293" s="226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  <c r="AI293" s="63"/>
      <c r="AJ293" s="63"/>
      <c r="AK293" s="63"/>
      <c r="AL293" s="63"/>
      <c r="AM293" s="228">
        <v>49697.726000000002</v>
      </c>
      <c r="AN293" s="63"/>
      <c r="AO293" s="63"/>
      <c r="AP293" s="228">
        <v>1394.896</v>
      </c>
      <c r="AQ293" s="228">
        <v>83843.933499999999</v>
      </c>
      <c r="AR293" s="63"/>
      <c r="AS293" s="63"/>
      <c r="AT293" s="63"/>
      <c r="AU293" s="63"/>
      <c r="AV293" s="63"/>
      <c r="AW293" s="63"/>
      <c r="AX293" s="63"/>
      <c r="AY293" s="63"/>
      <c r="AZ293" s="63"/>
      <c r="BA293" s="228">
        <v>30.268299999999996</v>
      </c>
      <c r="BB293" s="228">
        <v>503.79639999999995</v>
      </c>
      <c r="BC293" s="228">
        <v>38.082899999999995</v>
      </c>
      <c r="BD293" s="228">
        <v>272.06979999999999</v>
      </c>
      <c r="BE293" s="228">
        <v>32.683</v>
      </c>
      <c r="BF293" s="63"/>
      <c r="BG293" s="63"/>
      <c r="BH293" s="63"/>
      <c r="BI293" s="63"/>
      <c r="BJ293" s="63"/>
      <c r="BK293" s="63"/>
      <c r="BL293" s="63"/>
      <c r="BM293" s="63"/>
      <c r="BN293" s="63"/>
      <c r="BO293" s="63"/>
      <c r="BP293" s="63"/>
      <c r="BQ293" s="63"/>
      <c r="BR293" s="63"/>
      <c r="BS293" s="63"/>
      <c r="BT293" s="63"/>
      <c r="BU293" s="63"/>
      <c r="BV293" s="63"/>
      <c r="BW293" s="63"/>
      <c r="BX293" s="63"/>
      <c r="BY293" s="63"/>
      <c r="BZ293" s="63"/>
      <c r="CA293" s="63"/>
      <c r="CB293" s="63"/>
      <c r="CC293" s="63"/>
      <c r="CD293" s="63"/>
      <c r="CE293" s="63"/>
      <c r="CF293" s="63"/>
      <c r="CG293" s="63"/>
      <c r="CH293" s="63"/>
      <c r="CI293" s="63"/>
      <c r="CJ293" s="63"/>
      <c r="CK293" s="63"/>
      <c r="CL293" s="63"/>
      <c r="CM293" s="63"/>
      <c r="CN293" s="63"/>
      <c r="CO293" s="63"/>
      <c r="CP293" s="63"/>
      <c r="CQ293" s="63"/>
      <c r="CR293" s="63"/>
      <c r="CS293" s="63"/>
      <c r="CT293" s="63"/>
      <c r="CU293" s="63"/>
      <c r="CV293" s="63"/>
      <c r="CW293" s="63"/>
      <c r="CX293" s="63"/>
      <c r="CY293" s="63"/>
      <c r="CZ293" s="63"/>
      <c r="DA293" s="63"/>
      <c r="DB293" s="63"/>
      <c r="DC293" s="63"/>
      <c r="DD293" s="63"/>
      <c r="DE293" s="63"/>
    </row>
    <row r="294" spans="1:109" s="103" customFormat="1" ht="15">
      <c r="A294" s="226" t="s">
        <v>2443</v>
      </c>
      <c r="B294" s="226">
        <v>330</v>
      </c>
      <c r="C294" s="226" t="s">
        <v>3479</v>
      </c>
      <c r="D294" s="226" t="s">
        <v>3954</v>
      </c>
      <c r="E294" s="226"/>
      <c r="F294" s="226"/>
      <c r="G294" s="226"/>
      <c r="H294" s="226"/>
      <c r="I294" s="226"/>
      <c r="J294" s="226" t="s">
        <v>3792</v>
      </c>
      <c r="K294" s="226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  <c r="AI294" s="63"/>
      <c r="AJ294" s="63"/>
      <c r="AK294" s="63"/>
      <c r="AL294" s="63"/>
      <c r="AM294" s="228">
        <v>43122.638000000006</v>
      </c>
      <c r="AN294" s="63"/>
      <c r="AO294" s="63"/>
      <c r="AP294" s="228">
        <v>1400.6320000000001</v>
      </c>
      <c r="AQ294" s="228">
        <v>84236.70610000001</v>
      </c>
      <c r="AR294" s="63"/>
      <c r="AS294" s="63"/>
      <c r="AT294" s="63"/>
      <c r="AU294" s="63"/>
      <c r="AV294" s="63"/>
      <c r="AW294" s="63"/>
      <c r="AX294" s="63"/>
      <c r="AY294" s="63"/>
      <c r="AZ294" s="63"/>
      <c r="BA294" s="228">
        <v>32.416249999999998</v>
      </c>
      <c r="BB294" s="228">
        <v>462.11959999999999</v>
      </c>
      <c r="BC294" s="228">
        <v>31.327499999999997</v>
      </c>
      <c r="BD294" s="228">
        <v>284.46979999999996</v>
      </c>
      <c r="BE294" s="228">
        <v>44.260600000000004</v>
      </c>
      <c r="BF294" s="63"/>
      <c r="BG294" s="63"/>
      <c r="BH294" s="63"/>
      <c r="BI294" s="63"/>
      <c r="BJ294" s="63"/>
      <c r="BK294" s="63"/>
      <c r="BL294" s="63"/>
      <c r="BM294" s="63"/>
      <c r="BN294" s="63"/>
      <c r="BO294" s="63"/>
      <c r="BP294" s="63"/>
      <c r="BQ294" s="63"/>
      <c r="BR294" s="63"/>
      <c r="BS294" s="63"/>
      <c r="BT294" s="63"/>
      <c r="BU294" s="63"/>
      <c r="BV294" s="63"/>
      <c r="BW294" s="63"/>
      <c r="BX294" s="63"/>
      <c r="BY294" s="63"/>
      <c r="BZ294" s="63"/>
      <c r="CA294" s="63"/>
      <c r="CB294" s="63"/>
      <c r="CC294" s="63"/>
      <c r="CD294" s="63"/>
      <c r="CE294" s="63"/>
      <c r="CF294" s="63"/>
      <c r="CG294" s="63"/>
      <c r="CH294" s="63"/>
      <c r="CI294" s="63"/>
      <c r="CJ294" s="63"/>
      <c r="CK294" s="63"/>
      <c r="CL294" s="63"/>
      <c r="CM294" s="63"/>
      <c r="CN294" s="63"/>
      <c r="CO294" s="63"/>
      <c r="CP294" s="63"/>
      <c r="CQ294" s="63"/>
      <c r="CR294" s="63"/>
      <c r="CS294" s="63"/>
      <c r="CT294" s="63"/>
      <c r="CU294" s="63"/>
      <c r="CV294" s="63"/>
      <c r="CW294" s="63"/>
      <c r="CX294" s="63"/>
      <c r="CY294" s="63"/>
      <c r="CZ294" s="63"/>
      <c r="DA294" s="63"/>
      <c r="DB294" s="63"/>
      <c r="DC294" s="63"/>
      <c r="DD294" s="63"/>
      <c r="DE294" s="63"/>
    </row>
    <row r="295" spans="1:109" s="103" customFormat="1" ht="15">
      <c r="A295" s="226" t="s">
        <v>2443</v>
      </c>
      <c r="B295" s="226">
        <v>331</v>
      </c>
      <c r="C295" s="226" t="s">
        <v>3480</v>
      </c>
      <c r="D295" s="226" t="s">
        <v>3954</v>
      </c>
      <c r="E295" s="226"/>
      <c r="F295" s="226"/>
      <c r="G295" s="226"/>
      <c r="H295" s="226"/>
      <c r="I295" s="226"/>
      <c r="J295" s="226" t="s">
        <v>3792</v>
      </c>
      <c r="K295" s="226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  <c r="AI295" s="63"/>
      <c r="AJ295" s="63"/>
      <c r="AK295" s="63"/>
      <c r="AL295" s="63"/>
      <c r="AM295" s="228">
        <v>58675.25</v>
      </c>
      <c r="AN295" s="63"/>
      <c r="AO295" s="63"/>
      <c r="AP295" s="228">
        <v>1601.3919999999998</v>
      </c>
      <c r="AQ295" s="228">
        <v>115048.52635</v>
      </c>
      <c r="AR295" s="63"/>
      <c r="AS295" s="63"/>
      <c r="AT295" s="63"/>
      <c r="AU295" s="63"/>
      <c r="AV295" s="63"/>
      <c r="AW295" s="63"/>
      <c r="AX295" s="63"/>
      <c r="AY295" s="63"/>
      <c r="AZ295" s="63"/>
      <c r="BA295" s="228">
        <v>22.5809</v>
      </c>
      <c r="BB295" s="228">
        <v>434.60640000000001</v>
      </c>
      <c r="BC295" s="228">
        <v>33.454199999999993</v>
      </c>
      <c r="BD295" s="228">
        <v>279.60899999999992</v>
      </c>
      <c r="BE295" s="228">
        <v>32.790199999999999</v>
      </c>
      <c r="BF295" s="63"/>
      <c r="BG295" s="63"/>
      <c r="BH295" s="63"/>
      <c r="BI295" s="63"/>
      <c r="BJ295" s="63"/>
      <c r="BK295" s="63"/>
      <c r="BL295" s="63"/>
      <c r="BM295" s="63"/>
      <c r="BN295" s="63"/>
      <c r="BO295" s="63"/>
      <c r="BP295" s="63"/>
      <c r="BQ295" s="63"/>
      <c r="BR295" s="63"/>
      <c r="BS295" s="63"/>
      <c r="BT295" s="63"/>
      <c r="BU295" s="63"/>
      <c r="BV295" s="63"/>
      <c r="BW295" s="63"/>
      <c r="BX295" s="63"/>
      <c r="BY295" s="63"/>
      <c r="BZ295" s="63"/>
      <c r="CA295" s="63"/>
      <c r="CB295" s="63"/>
      <c r="CC295" s="63"/>
      <c r="CD295" s="63"/>
      <c r="CE295" s="63"/>
      <c r="CF295" s="63"/>
      <c r="CG295" s="63"/>
      <c r="CH295" s="63"/>
      <c r="CI295" s="63"/>
      <c r="CJ295" s="63"/>
      <c r="CK295" s="63"/>
      <c r="CL295" s="63"/>
      <c r="CM295" s="63"/>
      <c r="CN295" s="63"/>
      <c r="CO295" s="63"/>
      <c r="CP295" s="63"/>
      <c r="CQ295" s="63"/>
      <c r="CR295" s="63"/>
      <c r="CS295" s="63"/>
      <c r="CT295" s="63"/>
      <c r="CU295" s="63"/>
      <c r="CV295" s="63"/>
      <c r="CW295" s="63"/>
      <c r="CX295" s="63"/>
      <c r="CY295" s="63"/>
      <c r="CZ295" s="63"/>
      <c r="DA295" s="63"/>
      <c r="DB295" s="63"/>
      <c r="DC295" s="63"/>
      <c r="DD295" s="63"/>
      <c r="DE295" s="63"/>
    </row>
    <row r="296" spans="1:109" s="103" customFormat="1" ht="15">
      <c r="A296" s="226" t="s">
        <v>2443</v>
      </c>
      <c r="B296" s="226">
        <v>332</v>
      </c>
      <c r="C296" s="226" t="s">
        <v>3481</v>
      </c>
      <c r="D296" s="226" t="s">
        <v>3954</v>
      </c>
      <c r="E296" s="226"/>
      <c r="F296" s="226"/>
      <c r="G296" s="226"/>
      <c r="H296" s="226"/>
      <c r="I296" s="226"/>
      <c r="J296" s="226" t="s">
        <v>3792</v>
      </c>
      <c r="K296" s="226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  <c r="AI296" s="63"/>
      <c r="AJ296" s="63"/>
      <c r="AK296" s="63"/>
      <c r="AL296" s="63"/>
      <c r="AM296" s="228">
        <v>49760.948000000004</v>
      </c>
      <c r="AN296" s="63"/>
      <c r="AO296" s="63"/>
      <c r="AP296" s="228">
        <v>1262.9679999999998</v>
      </c>
      <c r="AQ296" s="228">
        <v>98581.832649999997</v>
      </c>
      <c r="AR296" s="63"/>
      <c r="AS296" s="63"/>
      <c r="AT296" s="63"/>
      <c r="AU296" s="63"/>
      <c r="AV296" s="63"/>
      <c r="AW296" s="63"/>
      <c r="AX296" s="63"/>
      <c r="AY296" s="63"/>
      <c r="AZ296" s="63"/>
      <c r="BA296" s="228">
        <v>31.6249</v>
      </c>
      <c r="BB296" s="228">
        <v>466.51520000000005</v>
      </c>
      <c r="BC296" s="228">
        <v>28.325099999999999</v>
      </c>
      <c r="BD296" s="228">
        <v>285.26339999999993</v>
      </c>
      <c r="BE296" s="228">
        <v>33.111800000000002</v>
      </c>
      <c r="BF296" s="63"/>
      <c r="BG296" s="63"/>
      <c r="BH296" s="63"/>
      <c r="BI296" s="63"/>
      <c r="BJ296" s="63"/>
      <c r="BK296" s="63"/>
      <c r="BL296" s="63"/>
      <c r="BM296" s="63"/>
      <c r="BN296" s="63"/>
      <c r="BO296" s="63"/>
      <c r="BP296" s="63"/>
      <c r="BQ296" s="63"/>
      <c r="BR296" s="63"/>
      <c r="BS296" s="63"/>
      <c r="BT296" s="63"/>
      <c r="BU296" s="63"/>
      <c r="BV296" s="63"/>
      <c r="BW296" s="63"/>
      <c r="BX296" s="63"/>
      <c r="BY296" s="63"/>
      <c r="BZ296" s="63"/>
      <c r="CA296" s="63"/>
      <c r="CB296" s="63"/>
      <c r="CC296" s="63"/>
      <c r="CD296" s="63"/>
      <c r="CE296" s="63"/>
      <c r="CF296" s="63"/>
      <c r="CG296" s="63"/>
      <c r="CH296" s="63"/>
      <c r="CI296" s="63"/>
      <c r="CJ296" s="63"/>
      <c r="CK296" s="63"/>
      <c r="CL296" s="63"/>
      <c r="CM296" s="63"/>
      <c r="CN296" s="63"/>
      <c r="CO296" s="63"/>
      <c r="CP296" s="63"/>
      <c r="CQ296" s="63"/>
      <c r="CR296" s="63"/>
      <c r="CS296" s="63"/>
      <c r="CT296" s="63"/>
      <c r="CU296" s="63"/>
      <c r="CV296" s="63"/>
      <c r="CW296" s="63"/>
      <c r="CX296" s="63"/>
      <c r="CY296" s="63"/>
      <c r="CZ296" s="63"/>
      <c r="DA296" s="63"/>
      <c r="DB296" s="63"/>
      <c r="DC296" s="63"/>
      <c r="DD296" s="63"/>
      <c r="DE296" s="63"/>
    </row>
    <row r="297" spans="1:109" s="103" customFormat="1" ht="15">
      <c r="A297" s="226" t="s">
        <v>2443</v>
      </c>
      <c r="B297" s="226">
        <v>333</v>
      </c>
      <c r="C297" s="226" t="s">
        <v>3482</v>
      </c>
      <c r="D297" s="226" t="s">
        <v>3954</v>
      </c>
      <c r="E297" s="226"/>
      <c r="F297" s="226"/>
      <c r="G297" s="226"/>
      <c r="H297" s="226"/>
      <c r="I297" s="226"/>
      <c r="J297" s="226" t="s">
        <v>3792</v>
      </c>
      <c r="K297" s="226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  <c r="AI297" s="63"/>
      <c r="AJ297" s="63"/>
      <c r="AK297" s="63"/>
      <c r="AL297" s="63"/>
      <c r="AM297" s="228">
        <v>44703.188000000009</v>
      </c>
      <c r="AN297" s="63"/>
      <c r="AO297" s="63"/>
      <c r="AP297" s="228">
        <v>1308.856</v>
      </c>
      <c r="AQ297" s="228">
        <v>89928.933250000002</v>
      </c>
      <c r="AR297" s="63"/>
      <c r="AS297" s="63"/>
      <c r="AT297" s="63"/>
      <c r="AU297" s="63"/>
      <c r="AV297" s="63"/>
      <c r="AW297" s="63"/>
      <c r="AX297" s="63"/>
      <c r="AY297" s="63"/>
      <c r="AZ297" s="63"/>
      <c r="BA297" s="228">
        <v>35.2425</v>
      </c>
      <c r="BB297" s="228">
        <v>543.19399999999996</v>
      </c>
      <c r="BC297" s="228">
        <v>29.9514</v>
      </c>
      <c r="BD297" s="228">
        <v>250.2458</v>
      </c>
      <c r="BE297" s="228">
        <v>31.075000000000003</v>
      </c>
      <c r="BF297" s="63"/>
      <c r="BG297" s="63"/>
      <c r="BH297" s="63"/>
      <c r="BI297" s="63"/>
      <c r="BJ297" s="63"/>
      <c r="BK297" s="63"/>
      <c r="BL297" s="63"/>
      <c r="BM297" s="63"/>
      <c r="BN297" s="63"/>
      <c r="BO297" s="63"/>
      <c r="BP297" s="63"/>
      <c r="BQ297" s="63"/>
      <c r="BR297" s="63"/>
      <c r="BS297" s="63"/>
      <c r="BT297" s="63"/>
      <c r="BU297" s="63"/>
      <c r="BV297" s="63"/>
      <c r="BW297" s="63"/>
      <c r="BX297" s="63"/>
      <c r="BY297" s="63"/>
      <c r="BZ297" s="63"/>
      <c r="CA297" s="63"/>
      <c r="CB297" s="63"/>
      <c r="CC297" s="63"/>
      <c r="CD297" s="63"/>
      <c r="CE297" s="63"/>
      <c r="CF297" s="63"/>
      <c r="CG297" s="63"/>
      <c r="CH297" s="63"/>
      <c r="CI297" s="63"/>
      <c r="CJ297" s="63"/>
      <c r="CK297" s="63"/>
      <c r="CL297" s="63"/>
      <c r="CM297" s="63"/>
      <c r="CN297" s="63"/>
      <c r="CO297" s="63"/>
      <c r="CP297" s="63"/>
      <c r="CQ297" s="63"/>
      <c r="CR297" s="63"/>
      <c r="CS297" s="63"/>
      <c r="CT297" s="63"/>
      <c r="CU297" s="63"/>
      <c r="CV297" s="63"/>
      <c r="CW297" s="63"/>
      <c r="CX297" s="63"/>
      <c r="CY297" s="63"/>
      <c r="CZ297" s="63"/>
      <c r="DA297" s="63"/>
      <c r="DB297" s="63"/>
      <c r="DC297" s="63"/>
      <c r="DD297" s="63"/>
      <c r="DE297" s="63"/>
    </row>
    <row r="298" spans="1:109" s="103" customFormat="1" ht="15">
      <c r="A298" s="226" t="s">
        <v>2443</v>
      </c>
      <c r="B298" s="226">
        <v>334</v>
      </c>
      <c r="C298" s="226" t="s">
        <v>3483</v>
      </c>
      <c r="D298" s="226" t="s">
        <v>3954</v>
      </c>
      <c r="E298" s="226"/>
      <c r="F298" s="226"/>
      <c r="G298" s="226"/>
      <c r="H298" s="226"/>
      <c r="I298" s="226"/>
      <c r="J298" s="226" t="s">
        <v>3792</v>
      </c>
      <c r="K298" s="226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  <c r="AI298" s="63"/>
      <c r="AJ298" s="63"/>
      <c r="AK298" s="63"/>
      <c r="AL298" s="63"/>
      <c r="AM298" s="228">
        <v>13281.854000000001</v>
      </c>
      <c r="AN298" s="63"/>
      <c r="AO298" s="63"/>
      <c r="AP298" s="228">
        <v>1131.04</v>
      </c>
      <c r="AQ298" s="228">
        <v>71346.623500000002</v>
      </c>
      <c r="AR298" s="63"/>
      <c r="AS298" s="63"/>
      <c r="AT298" s="63"/>
      <c r="AU298" s="63"/>
      <c r="AV298" s="63"/>
      <c r="AW298" s="63"/>
      <c r="AX298" s="63"/>
      <c r="AY298" s="63"/>
      <c r="AZ298" s="63"/>
      <c r="BA298" s="228">
        <v>59.548249999999996</v>
      </c>
      <c r="BB298" s="228">
        <v>1260.328</v>
      </c>
      <c r="BC298" s="228">
        <v>76.863900000000001</v>
      </c>
      <c r="BD298" s="228">
        <v>597.84259999999995</v>
      </c>
      <c r="BE298" s="228">
        <v>69.238200000000006</v>
      </c>
      <c r="BF298" s="63"/>
      <c r="BG298" s="63"/>
      <c r="BH298" s="63"/>
      <c r="BI298" s="63"/>
      <c r="BJ298" s="63"/>
      <c r="BK298" s="63"/>
      <c r="BL298" s="63"/>
      <c r="BM298" s="63"/>
      <c r="BN298" s="63"/>
      <c r="BO298" s="63"/>
      <c r="BP298" s="63"/>
      <c r="BQ298" s="63"/>
      <c r="BR298" s="63"/>
      <c r="BS298" s="63"/>
      <c r="BT298" s="63"/>
      <c r="BU298" s="63"/>
      <c r="BV298" s="63"/>
      <c r="BW298" s="63"/>
      <c r="BX298" s="63"/>
      <c r="BY298" s="63"/>
      <c r="BZ298" s="63"/>
      <c r="CA298" s="63"/>
      <c r="CB298" s="63"/>
      <c r="CC298" s="63"/>
      <c r="CD298" s="63"/>
      <c r="CE298" s="63"/>
      <c r="CF298" s="63"/>
      <c r="CG298" s="63"/>
      <c r="CH298" s="63"/>
      <c r="CI298" s="63"/>
      <c r="CJ298" s="63"/>
      <c r="CK298" s="63"/>
      <c r="CL298" s="63"/>
      <c r="CM298" s="63"/>
      <c r="CN298" s="63"/>
      <c r="CO298" s="63"/>
      <c r="CP298" s="63"/>
      <c r="CQ298" s="63"/>
      <c r="CR298" s="63"/>
      <c r="CS298" s="63"/>
      <c r="CT298" s="63"/>
      <c r="CU298" s="63"/>
      <c r="CV298" s="63"/>
      <c r="CW298" s="63"/>
      <c r="CX298" s="63"/>
      <c r="CY298" s="63"/>
      <c r="CZ298" s="63"/>
      <c r="DA298" s="63"/>
      <c r="DB298" s="63"/>
      <c r="DC298" s="63"/>
      <c r="DD298" s="63"/>
      <c r="DE298" s="63"/>
    </row>
    <row r="299" spans="1:109" s="103" customFormat="1" ht="15">
      <c r="A299" s="226" t="s">
        <v>2443</v>
      </c>
      <c r="B299" s="226">
        <v>335</v>
      </c>
      <c r="C299" s="226" t="s">
        <v>3484</v>
      </c>
      <c r="D299" s="226" t="s">
        <v>3954</v>
      </c>
      <c r="E299" s="226"/>
      <c r="F299" s="226"/>
      <c r="G299" s="226"/>
      <c r="H299" s="226"/>
      <c r="I299" s="226"/>
      <c r="J299" s="226" t="s">
        <v>3792</v>
      </c>
      <c r="K299" s="226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  <c r="AI299" s="63"/>
      <c r="AJ299" s="63"/>
      <c r="AK299" s="63"/>
      <c r="AL299" s="63"/>
      <c r="AM299" s="228">
        <v>36800.438000000009</v>
      </c>
      <c r="AN299" s="63"/>
      <c r="AO299" s="63"/>
      <c r="AP299" s="228">
        <v>1234.288</v>
      </c>
      <c r="AQ299" s="228">
        <v>87247.962700000004</v>
      </c>
      <c r="AR299" s="63"/>
      <c r="AS299" s="63"/>
      <c r="AT299" s="63"/>
      <c r="AU299" s="63"/>
      <c r="AV299" s="63"/>
      <c r="AW299" s="63"/>
      <c r="AX299" s="63"/>
      <c r="AY299" s="63"/>
      <c r="AZ299" s="63"/>
      <c r="BA299" s="228">
        <v>23.033099999999997</v>
      </c>
      <c r="BB299" s="228">
        <v>509.16879999999992</v>
      </c>
      <c r="BC299" s="228">
        <v>37.332299999999989</v>
      </c>
      <c r="BD299" s="228">
        <v>268.20099999999996</v>
      </c>
      <c r="BE299" s="228">
        <v>29.574200000000005</v>
      </c>
      <c r="BF299" s="63"/>
      <c r="BG299" s="63"/>
      <c r="BH299" s="63"/>
      <c r="BI299" s="63"/>
      <c r="BJ299" s="63"/>
      <c r="BK299" s="63"/>
      <c r="BL299" s="63"/>
      <c r="BM299" s="63"/>
      <c r="BN299" s="63"/>
      <c r="BO299" s="63"/>
      <c r="BP299" s="63"/>
      <c r="BQ299" s="63"/>
      <c r="BR299" s="63"/>
      <c r="BS299" s="63"/>
      <c r="BT299" s="63"/>
      <c r="BU299" s="63"/>
      <c r="BV299" s="63"/>
      <c r="BW299" s="63"/>
      <c r="BX299" s="63"/>
      <c r="BY299" s="63"/>
      <c r="BZ299" s="63"/>
      <c r="CA299" s="63"/>
      <c r="CB299" s="63"/>
      <c r="CC299" s="63"/>
      <c r="CD299" s="63"/>
      <c r="CE299" s="63"/>
      <c r="CF299" s="63"/>
      <c r="CG299" s="63"/>
      <c r="CH299" s="63"/>
      <c r="CI299" s="63"/>
      <c r="CJ299" s="63"/>
      <c r="CK299" s="63"/>
      <c r="CL299" s="63"/>
      <c r="CM299" s="63"/>
      <c r="CN299" s="63"/>
      <c r="CO299" s="63"/>
      <c r="CP299" s="63"/>
      <c r="CQ299" s="63"/>
      <c r="CR299" s="63"/>
      <c r="CS299" s="63"/>
      <c r="CT299" s="63"/>
      <c r="CU299" s="63"/>
      <c r="CV299" s="63"/>
      <c r="CW299" s="63"/>
      <c r="CX299" s="63"/>
      <c r="CY299" s="63"/>
      <c r="CZ299" s="63"/>
      <c r="DA299" s="63"/>
      <c r="DB299" s="63"/>
      <c r="DC299" s="63"/>
      <c r="DD299" s="63"/>
      <c r="DE299" s="63"/>
    </row>
    <row r="300" spans="1:109" s="103" customFormat="1" ht="15">
      <c r="A300" s="226" t="s">
        <v>2443</v>
      </c>
      <c r="B300" s="226">
        <v>336</v>
      </c>
      <c r="C300" s="226" t="s">
        <v>3485</v>
      </c>
      <c r="D300" s="226" t="s">
        <v>3954</v>
      </c>
      <c r="E300" s="226"/>
      <c r="F300" s="226"/>
      <c r="G300" s="226"/>
      <c r="H300" s="226"/>
      <c r="I300" s="226"/>
      <c r="J300" s="226" t="s">
        <v>3792</v>
      </c>
      <c r="K300" s="226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  <c r="AI300" s="63"/>
      <c r="AJ300" s="63"/>
      <c r="AK300" s="63"/>
      <c r="AL300" s="63"/>
      <c r="AM300" s="228">
        <v>33670.949000000008</v>
      </c>
      <c r="AN300" s="63"/>
      <c r="AO300" s="63"/>
      <c r="AP300" s="228">
        <v>1435.048</v>
      </c>
      <c r="AQ300" s="228">
        <v>85706.627800000002</v>
      </c>
      <c r="AR300" s="63"/>
      <c r="AS300" s="63"/>
      <c r="AT300" s="63"/>
      <c r="AU300" s="63"/>
      <c r="AV300" s="63"/>
      <c r="AW300" s="63"/>
      <c r="AX300" s="63"/>
      <c r="AY300" s="63"/>
      <c r="AZ300" s="63"/>
      <c r="BA300" s="228">
        <v>48.582399999999993</v>
      </c>
      <c r="BB300" s="228">
        <v>760.53199999999993</v>
      </c>
      <c r="BC300" s="228">
        <v>35.831099999999992</v>
      </c>
      <c r="BD300" s="228">
        <v>355.69539999999995</v>
      </c>
      <c r="BE300" s="228">
        <v>42.438200000000002</v>
      </c>
      <c r="BF300" s="63"/>
      <c r="BG300" s="63"/>
      <c r="BH300" s="63"/>
      <c r="BI300" s="63"/>
      <c r="BJ300" s="63"/>
      <c r="BK300" s="63"/>
      <c r="BL300" s="63"/>
      <c r="BM300" s="63"/>
      <c r="BN300" s="63"/>
      <c r="BO300" s="63"/>
      <c r="BP300" s="63"/>
      <c r="BQ300" s="63"/>
      <c r="BR300" s="63"/>
      <c r="BS300" s="63"/>
      <c r="BT300" s="63"/>
      <c r="BU300" s="63"/>
      <c r="BV300" s="63"/>
      <c r="BW300" s="63"/>
      <c r="BX300" s="63"/>
      <c r="BY300" s="63"/>
      <c r="BZ300" s="63"/>
      <c r="CA300" s="63"/>
      <c r="CB300" s="63"/>
      <c r="CC300" s="63"/>
      <c r="CD300" s="63"/>
      <c r="CE300" s="63"/>
      <c r="CF300" s="63"/>
      <c r="CG300" s="63"/>
      <c r="CH300" s="63"/>
      <c r="CI300" s="63"/>
      <c r="CJ300" s="63"/>
      <c r="CK300" s="63"/>
      <c r="CL300" s="63"/>
      <c r="CM300" s="63"/>
      <c r="CN300" s="63"/>
      <c r="CO300" s="63"/>
      <c r="CP300" s="63"/>
      <c r="CQ300" s="63"/>
      <c r="CR300" s="63"/>
      <c r="CS300" s="63"/>
      <c r="CT300" s="63"/>
      <c r="CU300" s="63"/>
      <c r="CV300" s="63"/>
      <c r="CW300" s="63"/>
      <c r="CX300" s="63"/>
      <c r="CY300" s="63"/>
      <c r="CZ300" s="63"/>
      <c r="DA300" s="63"/>
      <c r="DB300" s="63"/>
      <c r="DC300" s="63"/>
      <c r="DD300" s="63"/>
      <c r="DE300" s="63"/>
    </row>
    <row r="301" spans="1:109" s="103" customFormat="1" ht="15">
      <c r="A301" s="226" t="s">
        <v>2443</v>
      </c>
      <c r="B301" s="226">
        <v>337</v>
      </c>
      <c r="C301" s="226" t="s">
        <v>3486</v>
      </c>
      <c r="D301" s="226" t="s">
        <v>3954</v>
      </c>
      <c r="E301" s="226"/>
      <c r="F301" s="226"/>
      <c r="G301" s="226"/>
      <c r="H301" s="226"/>
      <c r="I301" s="226"/>
      <c r="J301" s="226" t="s">
        <v>3792</v>
      </c>
      <c r="K301" s="226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  <c r="AI301" s="63"/>
      <c r="AJ301" s="63"/>
      <c r="AK301" s="63"/>
      <c r="AL301" s="63"/>
      <c r="AM301" s="228">
        <v>49666.115000000005</v>
      </c>
      <c r="AN301" s="63"/>
      <c r="AO301" s="63"/>
      <c r="AP301" s="228">
        <v>1268.704</v>
      </c>
      <c r="AQ301" s="228">
        <v>91949.33170000001</v>
      </c>
      <c r="AR301" s="63"/>
      <c r="AS301" s="63"/>
      <c r="AT301" s="63"/>
      <c r="AU301" s="63"/>
      <c r="AV301" s="63"/>
      <c r="AW301" s="63"/>
      <c r="AX301" s="63"/>
      <c r="AY301" s="63"/>
      <c r="AZ301" s="63"/>
      <c r="BA301" s="228">
        <v>31.737949999999998</v>
      </c>
      <c r="BB301" s="228">
        <v>586.3359999999999</v>
      </c>
      <c r="BC301" s="228">
        <v>28.825499999999995</v>
      </c>
      <c r="BD301" s="228">
        <v>288.43779999999998</v>
      </c>
      <c r="BE301" s="228">
        <v>32.468600000000002</v>
      </c>
      <c r="BF301" s="63"/>
      <c r="BG301" s="63"/>
      <c r="BH301" s="63"/>
      <c r="BI301" s="63"/>
      <c r="BJ301" s="63"/>
      <c r="BK301" s="63"/>
      <c r="BL301" s="63"/>
      <c r="BM301" s="63"/>
      <c r="BN301" s="63"/>
      <c r="BO301" s="63"/>
      <c r="BP301" s="63"/>
      <c r="BQ301" s="63"/>
      <c r="BR301" s="63"/>
      <c r="BS301" s="63"/>
      <c r="BT301" s="63"/>
      <c r="BU301" s="63"/>
      <c r="BV301" s="63"/>
      <c r="BW301" s="63"/>
      <c r="BX301" s="63"/>
      <c r="BY301" s="63"/>
      <c r="BZ301" s="63"/>
      <c r="CA301" s="63"/>
      <c r="CB301" s="63"/>
      <c r="CC301" s="63"/>
      <c r="CD301" s="63"/>
      <c r="CE301" s="63"/>
      <c r="CF301" s="63"/>
      <c r="CG301" s="63"/>
      <c r="CH301" s="63"/>
      <c r="CI301" s="63"/>
      <c r="CJ301" s="63"/>
      <c r="CK301" s="63"/>
      <c r="CL301" s="63"/>
      <c r="CM301" s="63"/>
      <c r="CN301" s="63"/>
      <c r="CO301" s="63"/>
      <c r="CP301" s="63"/>
      <c r="CQ301" s="63"/>
      <c r="CR301" s="63"/>
      <c r="CS301" s="63"/>
      <c r="CT301" s="63"/>
      <c r="CU301" s="63"/>
      <c r="CV301" s="63"/>
      <c r="CW301" s="63"/>
      <c r="CX301" s="63"/>
      <c r="CY301" s="63"/>
      <c r="CZ301" s="63"/>
      <c r="DA301" s="63"/>
      <c r="DB301" s="63"/>
      <c r="DC301" s="63"/>
      <c r="DD301" s="63"/>
      <c r="DE301" s="63"/>
    </row>
    <row r="302" spans="1:109" s="103" customFormat="1" ht="15">
      <c r="A302" s="226" t="s">
        <v>2443</v>
      </c>
      <c r="B302" s="226">
        <v>338</v>
      </c>
      <c r="C302" s="226" t="s">
        <v>3487</v>
      </c>
      <c r="D302" s="226" t="s">
        <v>3954</v>
      </c>
      <c r="E302" s="226"/>
      <c r="F302" s="226"/>
      <c r="G302" s="226"/>
      <c r="H302" s="226"/>
      <c r="I302" s="226"/>
      <c r="J302" s="226" t="s">
        <v>3792</v>
      </c>
      <c r="K302" s="226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  <c r="AI302" s="63"/>
      <c r="AJ302" s="63"/>
      <c r="AK302" s="63"/>
      <c r="AL302" s="63"/>
      <c r="AM302" s="228">
        <v>28992.521000000001</v>
      </c>
      <c r="AN302" s="63"/>
      <c r="AO302" s="63"/>
      <c r="AP302" s="228">
        <v>1136.7760000000001</v>
      </c>
      <c r="AQ302" s="228">
        <v>86391.004300000001</v>
      </c>
      <c r="AR302" s="63"/>
      <c r="AS302" s="63"/>
      <c r="AT302" s="63"/>
      <c r="AU302" s="63"/>
      <c r="AV302" s="63"/>
      <c r="AW302" s="63"/>
      <c r="AX302" s="63"/>
      <c r="AY302" s="63"/>
      <c r="AZ302" s="63"/>
      <c r="BA302" s="228">
        <v>38.068749999999994</v>
      </c>
      <c r="BB302" s="228">
        <v>786.25440000000003</v>
      </c>
      <c r="BC302" s="228">
        <v>47.840699999999991</v>
      </c>
      <c r="BD302" s="228">
        <v>336.7482</v>
      </c>
      <c r="BE302" s="228">
        <v>40.187000000000005</v>
      </c>
      <c r="BF302" s="63"/>
      <c r="BG302" s="63"/>
      <c r="BH302" s="63"/>
      <c r="BI302" s="63"/>
      <c r="BJ302" s="63"/>
      <c r="BK302" s="63"/>
      <c r="BL302" s="63"/>
      <c r="BM302" s="63"/>
      <c r="BN302" s="63"/>
      <c r="BO302" s="63"/>
      <c r="BP302" s="63"/>
      <c r="BQ302" s="63"/>
      <c r="BR302" s="63"/>
      <c r="BS302" s="63"/>
      <c r="BT302" s="63"/>
      <c r="BU302" s="63"/>
      <c r="BV302" s="63"/>
      <c r="BW302" s="63"/>
      <c r="BX302" s="63"/>
      <c r="BY302" s="63"/>
      <c r="BZ302" s="63"/>
      <c r="CA302" s="63"/>
      <c r="CB302" s="63"/>
      <c r="CC302" s="63"/>
      <c r="CD302" s="63"/>
      <c r="CE302" s="63"/>
      <c r="CF302" s="63"/>
      <c r="CG302" s="63"/>
      <c r="CH302" s="63"/>
      <c r="CI302" s="63"/>
      <c r="CJ302" s="63"/>
      <c r="CK302" s="63"/>
      <c r="CL302" s="63"/>
      <c r="CM302" s="63"/>
      <c r="CN302" s="63"/>
      <c r="CO302" s="63"/>
      <c r="CP302" s="63"/>
      <c r="CQ302" s="63"/>
      <c r="CR302" s="63"/>
      <c r="CS302" s="63"/>
      <c r="CT302" s="63"/>
      <c r="CU302" s="63"/>
      <c r="CV302" s="63"/>
      <c r="CW302" s="63"/>
      <c r="CX302" s="63"/>
      <c r="CY302" s="63"/>
      <c r="CZ302" s="63"/>
      <c r="DA302" s="63"/>
      <c r="DB302" s="63"/>
      <c r="DC302" s="63"/>
      <c r="DD302" s="63"/>
      <c r="DE302" s="63"/>
    </row>
    <row r="303" spans="1:109" s="103" customFormat="1" ht="15">
      <c r="A303" s="226" t="s">
        <v>2443</v>
      </c>
      <c r="B303" s="226">
        <v>339</v>
      </c>
      <c r="C303" s="226" t="s">
        <v>3488</v>
      </c>
      <c r="D303" s="226" t="s">
        <v>3954</v>
      </c>
      <c r="E303" s="226"/>
      <c r="F303" s="226"/>
      <c r="G303" s="226"/>
      <c r="H303" s="226"/>
      <c r="I303" s="226"/>
      <c r="J303" s="226" t="s">
        <v>3792</v>
      </c>
      <c r="K303" s="226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  <c r="AI303" s="63"/>
      <c r="AJ303" s="63"/>
      <c r="AK303" s="63"/>
      <c r="AL303" s="63"/>
      <c r="AM303" s="228">
        <v>42774.917000000001</v>
      </c>
      <c r="AN303" s="63"/>
      <c r="AO303" s="63"/>
      <c r="AP303" s="228">
        <v>1440.7840000000001</v>
      </c>
      <c r="AQ303" s="228">
        <v>82740.004450000008</v>
      </c>
      <c r="AR303" s="63"/>
      <c r="AS303" s="63"/>
      <c r="AT303" s="63"/>
      <c r="AU303" s="63"/>
      <c r="AV303" s="63"/>
      <c r="AW303" s="63"/>
      <c r="AX303" s="63"/>
      <c r="AY303" s="63"/>
      <c r="AZ303" s="63"/>
      <c r="BA303" s="228">
        <v>29.25085</v>
      </c>
      <c r="BB303" s="228">
        <v>567.77679999999987</v>
      </c>
      <c r="BC303" s="228">
        <v>35.5809</v>
      </c>
      <c r="BD303" s="228">
        <v>286.94979999999998</v>
      </c>
      <c r="BE303" s="228">
        <v>38.579000000000001</v>
      </c>
      <c r="BF303" s="63"/>
      <c r="BG303" s="63"/>
      <c r="BH303" s="63"/>
      <c r="BI303" s="63"/>
      <c r="BJ303" s="63"/>
      <c r="BK303" s="63"/>
      <c r="BL303" s="63"/>
      <c r="BM303" s="63"/>
      <c r="BN303" s="63"/>
      <c r="BO303" s="63"/>
      <c r="BP303" s="63"/>
      <c r="BQ303" s="63"/>
      <c r="BR303" s="63"/>
      <c r="BS303" s="63"/>
      <c r="BT303" s="63"/>
      <c r="BU303" s="63"/>
      <c r="BV303" s="63"/>
      <c r="BW303" s="63"/>
      <c r="BX303" s="63"/>
      <c r="BY303" s="63"/>
      <c r="BZ303" s="63"/>
      <c r="CA303" s="63"/>
      <c r="CB303" s="63"/>
      <c r="CC303" s="63"/>
      <c r="CD303" s="63"/>
      <c r="CE303" s="63"/>
      <c r="CF303" s="63"/>
      <c r="CG303" s="63"/>
      <c r="CH303" s="63"/>
      <c r="CI303" s="63"/>
      <c r="CJ303" s="63"/>
      <c r="CK303" s="63"/>
      <c r="CL303" s="63"/>
      <c r="CM303" s="63"/>
      <c r="CN303" s="63"/>
      <c r="CO303" s="63"/>
      <c r="CP303" s="63"/>
      <c r="CQ303" s="63"/>
      <c r="CR303" s="63"/>
      <c r="CS303" s="63"/>
      <c r="CT303" s="63"/>
      <c r="CU303" s="63"/>
      <c r="CV303" s="63"/>
      <c r="CW303" s="63"/>
      <c r="CX303" s="63"/>
      <c r="CY303" s="63"/>
      <c r="CZ303" s="63"/>
      <c r="DA303" s="63"/>
      <c r="DB303" s="63"/>
      <c r="DC303" s="63"/>
      <c r="DD303" s="63"/>
      <c r="DE303" s="63"/>
    </row>
    <row r="304" spans="1:109" s="103" customFormat="1" ht="15">
      <c r="A304" s="226" t="s">
        <v>2443</v>
      </c>
      <c r="B304" s="226">
        <v>340</v>
      </c>
      <c r="C304" s="226" t="s">
        <v>3489</v>
      </c>
      <c r="D304" s="226" t="s">
        <v>3954</v>
      </c>
      <c r="E304" s="226"/>
      <c r="F304" s="226"/>
      <c r="G304" s="226"/>
      <c r="H304" s="226"/>
      <c r="I304" s="226"/>
      <c r="J304" s="226" t="s">
        <v>3792</v>
      </c>
      <c r="K304" s="226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  <c r="AI304" s="63"/>
      <c r="AJ304" s="63"/>
      <c r="AK304" s="63"/>
      <c r="AL304" s="63"/>
      <c r="AM304" s="228">
        <v>36958.493000000002</v>
      </c>
      <c r="AN304" s="63"/>
      <c r="AO304" s="63"/>
      <c r="AP304" s="228">
        <v>1142.5119999999999</v>
      </c>
      <c r="AQ304" s="228">
        <v>83948.077749999997</v>
      </c>
      <c r="AR304" s="63"/>
      <c r="AS304" s="63"/>
      <c r="AT304" s="63"/>
      <c r="AU304" s="63"/>
      <c r="AV304" s="63"/>
      <c r="AW304" s="63"/>
      <c r="AX304" s="63"/>
      <c r="AY304" s="63"/>
      <c r="AZ304" s="63"/>
      <c r="BA304" s="228">
        <v>34.5642</v>
      </c>
      <c r="BB304" s="228">
        <v>587.14999999999986</v>
      </c>
      <c r="BC304" s="228">
        <v>31.077299999999997</v>
      </c>
      <c r="BD304" s="228">
        <v>277.92259999999999</v>
      </c>
      <c r="BE304" s="228">
        <v>33.862200000000001</v>
      </c>
      <c r="BF304" s="63"/>
      <c r="BG304" s="63"/>
      <c r="BH304" s="63"/>
      <c r="BI304" s="63"/>
      <c r="BJ304" s="63"/>
      <c r="BK304" s="63"/>
      <c r="BL304" s="63"/>
      <c r="BM304" s="63"/>
      <c r="BN304" s="63"/>
      <c r="BO304" s="63"/>
      <c r="BP304" s="63"/>
      <c r="BQ304" s="63"/>
      <c r="BR304" s="63"/>
      <c r="BS304" s="63"/>
      <c r="BT304" s="63"/>
      <c r="BU304" s="63"/>
      <c r="BV304" s="63"/>
      <c r="BW304" s="63"/>
      <c r="BX304" s="63"/>
      <c r="BY304" s="63"/>
      <c r="BZ304" s="63"/>
      <c r="CA304" s="63"/>
      <c r="CB304" s="63"/>
      <c r="CC304" s="63"/>
      <c r="CD304" s="63"/>
      <c r="CE304" s="63"/>
      <c r="CF304" s="63"/>
      <c r="CG304" s="63"/>
      <c r="CH304" s="63"/>
      <c r="CI304" s="63"/>
      <c r="CJ304" s="63"/>
      <c r="CK304" s="63"/>
      <c r="CL304" s="63"/>
      <c r="CM304" s="63"/>
      <c r="CN304" s="63"/>
      <c r="CO304" s="63"/>
      <c r="CP304" s="63"/>
      <c r="CQ304" s="63"/>
      <c r="CR304" s="63"/>
      <c r="CS304" s="63"/>
      <c r="CT304" s="63"/>
      <c r="CU304" s="63"/>
      <c r="CV304" s="63"/>
      <c r="CW304" s="63"/>
      <c r="CX304" s="63"/>
      <c r="CY304" s="63"/>
      <c r="CZ304" s="63"/>
      <c r="DA304" s="63"/>
      <c r="DB304" s="63"/>
      <c r="DC304" s="63"/>
      <c r="DD304" s="63"/>
      <c r="DE304" s="63"/>
    </row>
    <row r="305" spans="1:109" s="103" customFormat="1" ht="15">
      <c r="A305" s="226" t="s">
        <v>2443</v>
      </c>
      <c r="B305" s="226">
        <v>341</v>
      </c>
      <c r="C305" s="226" t="s">
        <v>3490</v>
      </c>
      <c r="D305" s="226" t="s">
        <v>3954</v>
      </c>
      <c r="E305" s="226"/>
      <c r="F305" s="226"/>
      <c r="G305" s="226"/>
      <c r="H305" s="226"/>
      <c r="I305" s="226"/>
      <c r="J305" s="226" t="s">
        <v>3792</v>
      </c>
      <c r="K305" s="226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  <c r="AI305" s="63"/>
      <c r="AJ305" s="63"/>
      <c r="AK305" s="63"/>
      <c r="AL305" s="63"/>
      <c r="AM305" s="228">
        <v>41352.422000000006</v>
      </c>
      <c r="AN305" s="63"/>
      <c r="AO305" s="63"/>
      <c r="AP305" s="228">
        <v>1056.472</v>
      </c>
      <c r="AQ305" s="228">
        <v>81493.249000000011</v>
      </c>
      <c r="AR305" s="63"/>
      <c r="AS305" s="63"/>
      <c r="AT305" s="63"/>
      <c r="AU305" s="63"/>
      <c r="AV305" s="63"/>
      <c r="AW305" s="63"/>
      <c r="AX305" s="63"/>
      <c r="AY305" s="63"/>
      <c r="AZ305" s="63"/>
      <c r="BA305" s="228">
        <v>27.668149999999997</v>
      </c>
      <c r="BB305" s="228">
        <v>529.84439999999995</v>
      </c>
      <c r="BC305" s="228">
        <v>28.950599999999998</v>
      </c>
      <c r="BD305" s="228">
        <v>242.50819999999999</v>
      </c>
      <c r="BE305" s="228">
        <v>27.537400000000002</v>
      </c>
      <c r="BF305" s="63"/>
      <c r="BG305" s="63"/>
      <c r="BH305" s="63"/>
      <c r="BI305" s="63"/>
      <c r="BJ305" s="63"/>
      <c r="BK305" s="63"/>
      <c r="BL305" s="63"/>
      <c r="BM305" s="63"/>
      <c r="BN305" s="63"/>
      <c r="BO305" s="63"/>
      <c r="BP305" s="63"/>
      <c r="BQ305" s="63"/>
      <c r="BR305" s="63"/>
      <c r="BS305" s="63"/>
      <c r="BT305" s="63"/>
      <c r="BU305" s="63"/>
      <c r="BV305" s="63"/>
      <c r="BW305" s="63"/>
      <c r="BX305" s="63"/>
      <c r="BY305" s="63"/>
      <c r="BZ305" s="63"/>
      <c r="CA305" s="63"/>
      <c r="CB305" s="63"/>
      <c r="CC305" s="63"/>
      <c r="CD305" s="63"/>
      <c r="CE305" s="63"/>
      <c r="CF305" s="63"/>
      <c r="CG305" s="63"/>
      <c r="CH305" s="63"/>
      <c r="CI305" s="63"/>
      <c r="CJ305" s="63"/>
      <c r="CK305" s="63"/>
      <c r="CL305" s="63"/>
      <c r="CM305" s="63"/>
      <c r="CN305" s="63"/>
      <c r="CO305" s="63"/>
      <c r="CP305" s="63"/>
      <c r="CQ305" s="63"/>
      <c r="CR305" s="63"/>
      <c r="CS305" s="63"/>
      <c r="CT305" s="63"/>
      <c r="CU305" s="63"/>
      <c r="CV305" s="63"/>
      <c r="CW305" s="63"/>
      <c r="CX305" s="63"/>
      <c r="CY305" s="63"/>
      <c r="CZ305" s="63"/>
      <c r="DA305" s="63"/>
      <c r="DB305" s="63"/>
      <c r="DC305" s="63"/>
      <c r="DD305" s="63"/>
      <c r="DE305" s="63"/>
    </row>
    <row r="306" spans="1:109" s="103" customFormat="1" ht="15">
      <c r="A306" s="226" t="s">
        <v>2443</v>
      </c>
      <c r="B306" s="226">
        <v>342</v>
      </c>
      <c r="C306" s="226" t="s">
        <v>3491</v>
      </c>
      <c r="D306" s="226" t="s">
        <v>3954</v>
      </c>
      <c r="E306" s="226"/>
      <c r="F306" s="226"/>
      <c r="G306" s="226"/>
      <c r="H306" s="226"/>
      <c r="I306" s="226"/>
      <c r="J306" s="226" t="s">
        <v>3792</v>
      </c>
      <c r="K306" s="226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  <c r="AI306" s="63"/>
      <c r="AJ306" s="63"/>
      <c r="AK306" s="63"/>
      <c r="AL306" s="63"/>
      <c r="AM306" s="228">
        <v>27348.749</v>
      </c>
      <c r="AN306" s="63"/>
      <c r="AO306" s="63"/>
      <c r="AP306" s="228">
        <v>1371.952</v>
      </c>
      <c r="AQ306" s="228">
        <v>81207.5962</v>
      </c>
      <c r="AR306" s="63"/>
      <c r="AS306" s="63"/>
      <c r="AT306" s="63"/>
      <c r="AU306" s="63"/>
      <c r="AV306" s="63"/>
      <c r="AW306" s="63"/>
      <c r="AX306" s="63"/>
      <c r="AY306" s="63"/>
      <c r="AZ306" s="63"/>
      <c r="BA306" s="228">
        <v>60.000450000000001</v>
      </c>
      <c r="BB306" s="228">
        <v>802.37159999999994</v>
      </c>
      <c r="BC306" s="228">
        <v>44.212799999999994</v>
      </c>
      <c r="BD306" s="228">
        <v>367.10339999999997</v>
      </c>
      <c r="BE306" s="228">
        <v>45.2254</v>
      </c>
      <c r="BF306" s="63"/>
      <c r="BG306" s="63"/>
      <c r="BH306" s="63"/>
      <c r="BI306" s="63"/>
      <c r="BJ306" s="63"/>
      <c r="BK306" s="63"/>
      <c r="BL306" s="63"/>
      <c r="BM306" s="63"/>
      <c r="BN306" s="63"/>
      <c r="BO306" s="63"/>
      <c r="BP306" s="63"/>
      <c r="BQ306" s="63"/>
      <c r="BR306" s="63"/>
      <c r="BS306" s="63"/>
      <c r="BT306" s="63"/>
      <c r="BU306" s="63"/>
      <c r="BV306" s="63"/>
      <c r="BW306" s="63"/>
      <c r="BX306" s="63"/>
      <c r="BY306" s="63"/>
      <c r="BZ306" s="63"/>
      <c r="CA306" s="63"/>
      <c r="CB306" s="63"/>
      <c r="CC306" s="63"/>
      <c r="CD306" s="63"/>
      <c r="CE306" s="63"/>
      <c r="CF306" s="63"/>
      <c r="CG306" s="63"/>
      <c r="CH306" s="63"/>
      <c r="CI306" s="63"/>
      <c r="CJ306" s="63"/>
      <c r="CK306" s="63"/>
      <c r="CL306" s="63"/>
      <c r="CM306" s="63"/>
      <c r="CN306" s="63"/>
      <c r="CO306" s="63"/>
      <c r="CP306" s="63"/>
      <c r="CQ306" s="63"/>
      <c r="CR306" s="63"/>
      <c r="CS306" s="63"/>
      <c r="CT306" s="63"/>
      <c r="CU306" s="63"/>
      <c r="CV306" s="63"/>
      <c r="CW306" s="63"/>
      <c r="CX306" s="63"/>
      <c r="CY306" s="63"/>
      <c r="CZ306" s="63"/>
      <c r="DA306" s="63"/>
      <c r="DB306" s="63"/>
      <c r="DC306" s="63"/>
      <c r="DD306" s="63"/>
      <c r="DE306" s="63"/>
    </row>
    <row r="307" spans="1:109" s="103" customFormat="1" ht="15">
      <c r="A307" s="226" t="s">
        <v>2443</v>
      </c>
      <c r="B307" s="226">
        <v>343</v>
      </c>
      <c r="C307" s="226" t="s">
        <v>3492</v>
      </c>
      <c r="D307" s="226" t="s">
        <v>3954</v>
      </c>
      <c r="E307" s="226"/>
      <c r="F307" s="226"/>
      <c r="G307" s="226"/>
      <c r="H307" s="226"/>
      <c r="I307" s="226"/>
      <c r="J307" s="226" t="s">
        <v>3792</v>
      </c>
      <c r="K307" s="226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  <c r="AI307" s="63"/>
      <c r="AJ307" s="63"/>
      <c r="AK307" s="63"/>
      <c r="AL307" s="63"/>
      <c r="AM307" s="228">
        <v>31363.346000000001</v>
      </c>
      <c r="AN307" s="63"/>
      <c r="AO307" s="63"/>
      <c r="AP307" s="228">
        <v>976.16799999999989</v>
      </c>
      <c r="AQ307" s="228">
        <v>74920.259050000008</v>
      </c>
      <c r="AR307" s="63"/>
      <c r="AS307" s="63"/>
      <c r="AT307" s="63"/>
      <c r="AU307" s="63"/>
      <c r="AV307" s="63"/>
      <c r="AW307" s="63"/>
      <c r="AX307" s="63"/>
      <c r="AY307" s="63"/>
      <c r="AZ307" s="63"/>
      <c r="BA307" s="228">
        <v>47.112749999999998</v>
      </c>
      <c r="BB307" s="228">
        <v>720.4831999999999</v>
      </c>
      <c r="BC307" s="228">
        <v>30.076499999999996</v>
      </c>
      <c r="BD307" s="228">
        <v>330.39940000000001</v>
      </c>
      <c r="BE307" s="228">
        <v>36.0062</v>
      </c>
      <c r="BF307" s="63"/>
      <c r="BG307" s="63"/>
      <c r="BH307" s="63"/>
      <c r="BI307" s="63"/>
      <c r="BJ307" s="63"/>
      <c r="BK307" s="63"/>
      <c r="BL307" s="63"/>
      <c r="BM307" s="63"/>
      <c r="BN307" s="63"/>
      <c r="BO307" s="63"/>
      <c r="BP307" s="63"/>
      <c r="BQ307" s="63"/>
      <c r="BR307" s="63"/>
      <c r="BS307" s="63"/>
      <c r="BT307" s="63"/>
      <c r="BU307" s="63"/>
      <c r="BV307" s="63"/>
      <c r="BW307" s="63"/>
      <c r="BX307" s="63"/>
      <c r="BY307" s="63"/>
      <c r="BZ307" s="63"/>
      <c r="CA307" s="63"/>
      <c r="CB307" s="63"/>
      <c r="CC307" s="63"/>
      <c r="CD307" s="63"/>
      <c r="CE307" s="63"/>
      <c r="CF307" s="63"/>
      <c r="CG307" s="63"/>
      <c r="CH307" s="63"/>
      <c r="CI307" s="63"/>
      <c r="CJ307" s="63"/>
      <c r="CK307" s="63"/>
      <c r="CL307" s="63"/>
      <c r="CM307" s="63"/>
      <c r="CN307" s="63"/>
      <c r="CO307" s="63"/>
      <c r="CP307" s="63"/>
      <c r="CQ307" s="63"/>
      <c r="CR307" s="63"/>
      <c r="CS307" s="63"/>
      <c r="CT307" s="63"/>
      <c r="CU307" s="63"/>
      <c r="CV307" s="63"/>
      <c r="CW307" s="63"/>
      <c r="CX307" s="63"/>
      <c r="CY307" s="63"/>
      <c r="CZ307" s="63"/>
      <c r="DA307" s="63"/>
      <c r="DB307" s="63"/>
      <c r="DC307" s="63"/>
      <c r="DD307" s="63"/>
      <c r="DE307" s="63"/>
    </row>
    <row r="308" spans="1:109" s="103" customFormat="1" ht="15">
      <c r="A308" s="226" t="s">
        <v>2443</v>
      </c>
      <c r="B308" s="226">
        <v>344</v>
      </c>
      <c r="C308" s="226" t="s">
        <v>3493</v>
      </c>
      <c r="D308" s="226" t="s">
        <v>3954</v>
      </c>
      <c r="E308" s="226"/>
      <c r="F308" s="226"/>
      <c r="G308" s="226"/>
      <c r="H308" s="226"/>
      <c r="I308" s="226"/>
      <c r="J308" s="226" t="s">
        <v>3792</v>
      </c>
      <c r="K308" s="226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  <c r="AI308" s="63"/>
      <c r="AJ308" s="63"/>
      <c r="AK308" s="63"/>
      <c r="AL308" s="63"/>
      <c r="AM308" s="228">
        <v>40372.481</v>
      </c>
      <c r="AN308" s="63"/>
      <c r="AO308" s="63"/>
      <c r="AP308" s="228">
        <v>1027.7919999999999</v>
      </c>
      <c r="AQ308" s="228">
        <v>86962.309899999993</v>
      </c>
      <c r="AR308" s="63"/>
      <c r="AS308" s="63"/>
      <c r="AT308" s="63"/>
      <c r="AU308" s="63"/>
      <c r="AV308" s="63"/>
      <c r="AW308" s="63"/>
      <c r="AX308" s="63"/>
      <c r="AY308" s="63"/>
      <c r="AZ308" s="63"/>
      <c r="BA308" s="228">
        <v>38.973150000000004</v>
      </c>
      <c r="BB308" s="228">
        <v>591.05719999999997</v>
      </c>
      <c r="BC308" s="228">
        <v>36.456599999999995</v>
      </c>
      <c r="BD308" s="228">
        <v>285.56099999999998</v>
      </c>
      <c r="BE308" s="228">
        <v>34.934200000000004</v>
      </c>
      <c r="BF308" s="63"/>
      <c r="BG308" s="63"/>
      <c r="BH308" s="63"/>
      <c r="BI308" s="63"/>
      <c r="BJ308" s="63"/>
      <c r="BK308" s="63"/>
      <c r="BL308" s="63"/>
      <c r="BM308" s="63"/>
      <c r="BN308" s="63"/>
      <c r="BO308" s="63"/>
      <c r="BP308" s="63"/>
      <c r="BQ308" s="63"/>
      <c r="BR308" s="63"/>
      <c r="BS308" s="63"/>
      <c r="BT308" s="63"/>
      <c r="BU308" s="63"/>
      <c r="BV308" s="63"/>
      <c r="BW308" s="63"/>
      <c r="BX308" s="63"/>
      <c r="BY308" s="63"/>
      <c r="BZ308" s="63"/>
      <c r="CA308" s="63"/>
      <c r="CB308" s="63"/>
      <c r="CC308" s="63"/>
      <c r="CD308" s="63"/>
      <c r="CE308" s="63"/>
      <c r="CF308" s="63"/>
      <c r="CG308" s="63"/>
      <c r="CH308" s="63"/>
      <c r="CI308" s="63"/>
      <c r="CJ308" s="63"/>
      <c r="CK308" s="63"/>
      <c r="CL308" s="63"/>
      <c r="CM308" s="63"/>
      <c r="CN308" s="63"/>
      <c r="CO308" s="63"/>
      <c r="CP308" s="63"/>
      <c r="CQ308" s="63"/>
      <c r="CR308" s="63"/>
      <c r="CS308" s="63"/>
      <c r="CT308" s="63"/>
      <c r="CU308" s="63"/>
      <c r="CV308" s="63"/>
      <c r="CW308" s="63"/>
      <c r="CX308" s="63"/>
      <c r="CY308" s="63"/>
      <c r="CZ308" s="63"/>
      <c r="DA308" s="63"/>
      <c r="DB308" s="63"/>
      <c r="DC308" s="63"/>
      <c r="DD308" s="63"/>
      <c r="DE308" s="63"/>
    </row>
    <row r="309" spans="1:109" s="103" customFormat="1" ht="15">
      <c r="A309" s="226" t="s">
        <v>2443</v>
      </c>
      <c r="B309" s="226">
        <v>345</v>
      </c>
      <c r="C309" s="226" t="s">
        <v>3494</v>
      </c>
      <c r="D309" s="226" t="s">
        <v>3954</v>
      </c>
      <c r="E309" s="226"/>
      <c r="F309" s="226"/>
      <c r="G309" s="226"/>
      <c r="H309" s="226"/>
      <c r="I309" s="226"/>
      <c r="J309" s="226" t="s">
        <v>3792</v>
      </c>
      <c r="K309" s="226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  <c r="AI309" s="63"/>
      <c r="AJ309" s="63"/>
      <c r="AK309" s="63"/>
      <c r="AL309" s="63"/>
      <c r="AM309" s="228">
        <v>32659.397000000004</v>
      </c>
      <c r="AN309" s="63"/>
      <c r="AO309" s="63"/>
      <c r="AP309" s="228">
        <v>1004.848</v>
      </c>
      <c r="AQ309" s="228">
        <v>82100.261200000008</v>
      </c>
      <c r="AR309" s="63"/>
      <c r="AS309" s="63"/>
      <c r="AT309" s="63"/>
      <c r="AU309" s="63"/>
      <c r="AV309" s="63"/>
      <c r="AW309" s="63"/>
      <c r="AX309" s="63"/>
      <c r="AY309" s="63"/>
      <c r="AZ309" s="63"/>
      <c r="BA309" s="228">
        <v>43.26905</v>
      </c>
      <c r="BB309" s="228">
        <v>779.74239999999998</v>
      </c>
      <c r="BC309" s="228">
        <v>36.581699999999998</v>
      </c>
      <c r="BD309" s="228">
        <v>339.82339999999999</v>
      </c>
      <c r="BE309" s="228">
        <v>40.615800000000007</v>
      </c>
      <c r="BF309" s="63"/>
      <c r="BG309" s="63"/>
      <c r="BH309" s="63"/>
      <c r="BI309" s="63"/>
      <c r="BJ309" s="63"/>
      <c r="BK309" s="63"/>
      <c r="BL309" s="63"/>
      <c r="BM309" s="63"/>
      <c r="BN309" s="63"/>
      <c r="BO309" s="63"/>
      <c r="BP309" s="63"/>
      <c r="BQ309" s="63"/>
      <c r="BR309" s="63"/>
      <c r="BS309" s="63"/>
      <c r="BT309" s="63"/>
      <c r="BU309" s="63"/>
      <c r="BV309" s="63"/>
      <c r="BW309" s="63"/>
      <c r="BX309" s="63"/>
      <c r="BY309" s="63"/>
      <c r="BZ309" s="63"/>
      <c r="CA309" s="63"/>
      <c r="CB309" s="63"/>
      <c r="CC309" s="63"/>
      <c r="CD309" s="63"/>
      <c r="CE309" s="63"/>
      <c r="CF309" s="63"/>
      <c r="CG309" s="63"/>
      <c r="CH309" s="63"/>
      <c r="CI309" s="63"/>
      <c r="CJ309" s="63"/>
      <c r="CK309" s="63"/>
      <c r="CL309" s="63"/>
      <c r="CM309" s="63"/>
      <c r="CN309" s="63"/>
      <c r="CO309" s="63"/>
      <c r="CP309" s="63"/>
      <c r="CQ309" s="63"/>
      <c r="CR309" s="63"/>
      <c r="CS309" s="63"/>
      <c r="CT309" s="63"/>
      <c r="CU309" s="63"/>
      <c r="CV309" s="63"/>
      <c r="CW309" s="63"/>
      <c r="CX309" s="63"/>
      <c r="CY309" s="63"/>
      <c r="CZ309" s="63"/>
      <c r="DA309" s="63"/>
      <c r="DB309" s="63"/>
      <c r="DC309" s="63"/>
      <c r="DD309" s="63"/>
      <c r="DE309" s="63"/>
    </row>
    <row r="310" spans="1:109" s="103" customFormat="1" ht="15">
      <c r="A310" s="226" t="s">
        <v>2443</v>
      </c>
      <c r="B310" s="226">
        <v>346</v>
      </c>
      <c r="C310" s="226" t="s">
        <v>3495</v>
      </c>
      <c r="D310" s="226" t="s">
        <v>3954</v>
      </c>
      <c r="E310" s="226"/>
      <c r="F310" s="226"/>
      <c r="G310" s="226"/>
      <c r="H310" s="226"/>
      <c r="I310" s="226"/>
      <c r="J310" s="226" t="s">
        <v>3792</v>
      </c>
      <c r="K310" s="226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  <c r="AI310" s="63"/>
      <c r="AJ310" s="63"/>
      <c r="AK310" s="63"/>
      <c r="AL310" s="63"/>
      <c r="AM310" s="228">
        <v>27791.303</v>
      </c>
      <c r="AN310" s="63"/>
      <c r="AO310" s="63"/>
      <c r="AP310" s="228">
        <v>1394.896</v>
      </c>
      <c r="AQ310" s="228">
        <v>83936.17555</v>
      </c>
      <c r="AR310" s="63"/>
      <c r="AS310" s="63"/>
      <c r="AT310" s="63"/>
      <c r="AU310" s="63"/>
      <c r="AV310" s="63"/>
      <c r="AW310" s="63"/>
      <c r="AX310" s="63"/>
      <c r="AY310" s="63"/>
      <c r="AZ310" s="63"/>
      <c r="BA310" s="228">
        <v>57.739450000000005</v>
      </c>
      <c r="BB310" s="228">
        <v>764.76479999999992</v>
      </c>
      <c r="BC310" s="228">
        <v>47.215199999999996</v>
      </c>
      <c r="BD310" s="228">
        <v>409.26339999999993</v>
      </c>
      <c r="BE310" s="228">
        <v>44.260600000000004</v>
      </c>
      <c r="BF310" s="63"/>
      <c r="BG310" s="63"/>
      <c r="BH310" s="63"/>
      <c r="BI310" s="63"/>
      <c r="BJ310" s="63"/>
      <c r="BK310" s="63"/>
      <c r="BL310" s="63"/>
      <c r="BM310" s="63"/>
      <c r="BN310" s="63"/>
      <c r="BO310" s="63"/>
      <c r="BP310" s="63"/>
      <c r="BQ310" s="63"/>
      <c r="BR310" s="63"/>
      <c r="BS310" s="63"/>
      <c r="BT310" s="63"/>
      <c r="BU310" s="63"/>
      <c r="BV310" s="63"/>
      <c r="BW310" s="63"/>
      <c r="BX310" s="63"/>
      <c r="BY310" s="63"/>
      <c r="BZ310" s="63"/>
      <c r="CA310" s="63"/>
      <c r="CB310" s="63"/>
      <c r="CC310" s="63"/>
      <c r="CD310" s="63"/>
      <c r="CE310" s="63"/>
      <c r="CF310" s="63"/>
      <c r="CG310" s="63"/>
      <c r="CH310" s="63"/>
      <c r="CI310" s="63"/>
      <c r="CJ310" s="63"/>
      <c r="CK310" s="63"/>
      <c r="CL310" s="63"/>
      <c r="CM310" s="63"/>
      <c r="CN310" s="63"/>
      <c r="CO310" s="63"/>
      <c r="CP310" s="63"/>
      <c r="CQ310" s="63"/>
      <c r="CR310" s="63"/>
      <c r="CS310" s="63"/>
      <c r="CT310" s="63"/>
      <c r="CU310" s="63"/>
      <c r="CV310" s="63"/>
      <c r="CW310" s="63"/>
      <c r="CX310" s="63"/>
      <c r="CY310" s="63"/>
      <c r="CZ310" s="63"/>
      <c r="DA310" s="63"/>
      <c r="DB310" s="63"/>
      <c r="DC310" s="63"/>
      <c r="DD310" s="63"/>
      <c r="DE310" s="63"/>
    </row>
    <row r="311" spans="1:109" s="103" customFormat="1" ht="15">
      <c r="A311" s="226" t="s">
        <v>2443</v>
      </c>
      <c r="B311" s="226">
        <v>347</v>
      </c>
      <c r="C311" s="226" t="s">
        <v>3496</v>
      </c>
      <c r="D311" s="226" t="s">
        <v>3954</v>
      </c>
      <c r="E311" s="226"/>
      <c r="F311" s="226"/>
      <c r="G311" s="226"/>
      <c r="H311" s="226"/>
      <c r="I311" s="226"/>
      <c r="J311" s="226" t="s">
        <v>3792</v>
      </c>
      <c r="K311" s="226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  <c r="AI311" s="63"/>
      <c r="AJ311" s="63"/>
      <c r="AK311" s="63"/>
      <c r="AL311" s="63"/>
      <c r="AM311" s="228">
        <v>37653.934999999998</v>
      </c>
      <c r="AN311" s="63"/>
      <c r="AO311" s="63"/>
      <c r="AP311" s="228">
        <v>1641.5439999999999</v>
      </c>
      <c r="AQ311" s="228">
        <v>85944.671800000011</v>
      </c>
      <c r="AR311" s="63"/>
      <c r="AS311" s="63"/>
      <c r="AT311" s="63"/>
      <c r="AU311" s="63"/>
      <c r="AV311" s="63"/>
      <c r="AW311" s="63"/>
      <c r="AX311" s="63"/>
      <c r="AY311" s="63"/>
      <c r="AZ311" s="63"/>
      <c r="BA311" s="228">
        <v>46.999700000000004</v>
      </c>
      <c r="BB311" s="228">
        <v>626.71039999999994</v>
      </c>
      <c r="BC311" s="228">
        <v>31.827899999999996</v>
      </c>
      <c r="BD311" s="228">
        <v>296.96899999999994</v>
      </c>
      <c r="BE311" s="228">
        <v>39.758200000000002</v>
      </c>
      <c r="BF311" s="63"/>
      <c r="BG311" s="63"/>
      <c r="BH311" s="63"/>
      <c r="BI311" s="63"/>
      <c r="BJ311" s="63"/>
      <c r="BK311" s="63"/>
      <c r="BL311" s="63"/>
      <c r="BM311" s="63"/>
      <c r="BN311" s="63"/>
      <c r="BO311" s="63"/>
      <c r="BP311" s="63"/>
      <c r="BQ311" s="63"/>
      <c r="BR311" s="63"/>
      <c r="BS311" s="63"/>
      <c r="BT311" s="63"/>
      <c r="BU311" s="63"/>
      <c r="BV311" s="63"/>
      <c r="BW311" s="63"/>
      <c r="BX311" s="63"/>
      <c r="BY311" s="63"/>
      <c r="BZ311" s="63"/>
      <c r="CA311" s="63"/>
      <c r="CB311" s="63"/>
      <c r="CC311" s="63"/>
      <c r="CD311" s="63"/>
      <c r="CE311" s="63"/>
      <c r="CF311" s="63"/>
      <c r="CG311" s="63"/>
      <c r="CH311" s="63"/>
      <c r="CI311" s="63"/>
      <c r="CJ311" s="63"/>
      <c r="CK311" s="63"/>
      <c r="CL311" s="63"/>
      <c r="CM311" s="63"/>
      <c r="CN311" s="63"/>
      <c r="CO311" s="63"/>
      <c r="CP311" s="63"/>
      <c r="CQ311" s="63"/>
      <c r="CR311" s="63"/>
      <c r="CS311" s="63"/>
      <c r="CT311" s="63"/>
      <c r="CU311" s="63"/>
      <c r="CV311" s="63"/>
      <c r="CW311" s="63"/>
      <c r="CX311" s="63"/>
      <c r="CY311" s="63"/>
      <c r="CZ311" s="63"/>
      <c r="DA311" s="63"/>
      <c r="DB311" s="63"/>
      <c r="DC311" s="63"/>
      <c r="DD311" s="63"/>
      <c r="DE311" s="63"/>
    </row>
    <row r="312" spans="1:109" s="103" customFormat="1" ht="15">
      <c r="A312" s="226" t="s">
        <v>2443</v>
      </c>
      <c r="B312" s="226">
        <v>348</v>
      </c>
      <c r="C312" s="226" t="s">
        <v>3497</v>
      </c>
      <c r="D312" s="226" t="s">
        <v>3954</v>
      </c>
      <c r="E312" s="226"/>
      <c r="F312" s="226"/>
      <c r="G312" s="226"/>
      <c r="H312" s="226"/>
      <c r="I312" s="226"/>
      <c r="J312" s="226" t="s">
        <v>3792</v>
      </c>
      <c r="K312" s="226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  <c r="AI312" s="63"/>
      <c r="AJ312" s="63"/>
      <c r="AK312" s="63"/>
      <c r="AL312" s="63"/>
      <c r="AM312" s="228">
        <v>26021.087</v>
      </c>
      <c r="AN312" s="63"/>
      <c r="AO312" s="63"/>
      <c r="AP312" s="228">
        <v>1033.5279999999998</v>
      </c>
      <c r="AQ312" s="228">
        <v>78711.109750000003</v>
      </c>
      <c r="AR312" s="63"/>
      <c r="AS312" s="63"/>
      <c r="AT312" s="63"/>
      <c r="AU312" s="63"/>
      <c r="AV312" s="63"/>
      <c r="AW312" s="63"/>
      <c r="AX312" s="63"/>
      <c r="AY312" s="63"/>
      <c r="AZ312" s="63"/>
      <c r="BA312" s="228">
        <v>56.269800000000004</v>
      </c>
      <c r="BB312" s="228">
        <v>746.5311999999999</v>
      </c>
      <c r="BC312" s="228">
        <v>41.585699999999989</v>
      </c>
      <c r="BD312" s="228">
        <v>422.85379999999998</v>
      </c>
      <c r="BE312" s="228">
        <v>51.335800000000006</v>
      </c>
      <c r="BF312" s="63"/>
      <c r="BG312" s="63"/>
      <c r="BH312" s="63"/>
      <c r="BI312" s="63"/>
      <c r="BJ312" s="63"/>
      <c r="BK312" s="63"/>
      <c r="BL312" s="63"/>
      <c r="BM312" s="63"/>
      <c r="BN312" s="63"/>
      <c r="BO312" s="63"/>
      <c r="BP312" s="63"/>
      <c r="BQ312" s="63"/>
      <c r="BR312" s="63"/>
      <c r="BS312" s="63"/>
      <c r="BT312" s="63"/>
      <c r="BU312" s="63"/>
      <c r="BV312" s="63"/>
      <c r="BW312" s="63"/>
      <c r="BX312" s="63"/>
      <c r="BY312" s="63"/>
      <c r="BZ312" s="63"/>
      <c r="CA312" s="63"/>
      <c r="CB312" s="63"/>
      <c r="CC312" s="63"/>
      <c r="CD312" s="63"/>
      <c r="CE312" s="63"/>
      <c r="CF312" s="63"/>
      <c r="CG312" s="63"/>
      <c r="CH312" s="63"/>
      <c r="CI312" s="63"/>
      <c r="CJ312" s="63"/>
      <c r="CK312" s="63"/>
      <c r="CL312" s="63"/>
      <c r="CM312" s="63"/>
      <c r="CN312" s="63"/>
      <c r="CO312" s="63"/>
      <c r="CP312" s="63"/>
      <c r="CQ312" s="63"/>
      <c r="CR312" s="63"/>
      <c r="CS312" s="63"/>
      <c r="CT312" s="63"/>
      <c r="CU312" s="63"/>
      <c r="CV312" s="63"/>
      <c r="CW312" s="63"/>
      <c r="CX312" s="63"/>
      <c r="CY312" s="63"/>
      <c r="CZ312" s="63"/>
      <c r="DA312" s="63"/>
      <c r="DB312" s="63"/>
      <c r="DC312" s="63"/>
      <c r="DD312" s="63"/>
      <c r="DE312" s="63"/>
    </row>
    <row r="313" spans="1:109" s="103" customFormat="1" ht="15">
      <c r="A313" s="226" t="s">
        <v>2443</v>
      </c>
      <c r="B313" s="226">
        <v>349</v>
      </c>
      <c r="C313" s="226" t="s">
        <v>3498</v>
      </c>
      <c r="D313" s="226" t="s">
        <v>3954</v>
      </c>
      <c r="E313" s="226"/>
      <c r="F313" s="226"/>
      <c r="G313" s="226"/>
      <c r="H313" s="226"/>
      <c r="I313" s="226"/>
      <c r="J313" s="226" t="s">
        <v>3792</v>
      </c>
      <c r="K313" s="226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  <c r="AI313" s="63"/>
      <c r="AJ313" s="63"/>
      <c r="AK313" s="63"/>
      <c r="AL313" s="63"/>
      <c r="AM313" s="228">
        <v>37559.102000000006</v>
      </c>
      <c r="AN313" s="63"/>
      <c r="AO313" s="63"/>
      <c r="AP313" s="228">
        <v>1125.3040000000001</v>
      </c>
      <c r="AQ313" s="228">
        <v>76890.073149999997</v>
      </c>
      <c r="AR313" s="63"/>
      <c r="AS313" s="63"/>
      <c r="AT313" s="63"/>
      <c r="AU313" s="63"/>
      <c r="AV313" s="63"/>
      <c r="AW313" s="63"/>
      <c r="AX313" s="63"/>
      <c r="AY313" s="63"/>
      <c r="AZ313" s="63"/>
      <c r="BA313" s="228">
        <v>43.382099999999994</v>
      </c>
      <c r="BB313" s="228">
        <v>627.03599999999994</v>
      </c>
      <c r="BC313" s="228">
        <v>36.956999999999994</v>
      </c>
      <c r="BD313" s="228">
        <v>300.14339999999999</v>
      </c>
      <c r="BE313" s="228">
        <v>33.540600000000005</v>
      </c>
      <c r="BF313" s="63"/>
      <c r="BG313" s="63"/>
      <c r="BH313" s="63"/>
      <c r="BI313" s="63"/>
      <c r="BJ313" s="63"/>
      <c r="BK313" s="63"/>
      <c r="BL313" s="63"/>
      <c r="BM313" s="63"/>
      <c r="BN313" s="63"/>
      <c r="BO313" s="63"/>
      <c r="BP313" s="63"/>
      <c r="BQ313" s="63"/>
      <c r="BR313" s="63"/>
      <c r="BS313" s="63"/>
      <c r="BT313" s="63"/>
      <c r="BU313" s="63"/>
      <c r="BV313" s="63"/>
      <c r="BW313" s="63"/>
      <c r="BX313" s="63"/>
      <c r="BY313" s="63"/>
      <c r="BZ313" s="63"/>
      <c r="CA313" s="63"/>
      <c r="CB313" s="63"/>
      <c r="CC313" s="63"/>
      <c r="CD313" s="63"/>
      <c r="CE313" s="63"/>
      <c r="CF313" s="63"/>
      <c r="CG313" s="63"/>
      <c r="CH313" s="63"/>
      <c r="CI313" s="63"/>
      <c r="CJ313" s="63"/>
      <c r="CK313" s="63"/>
      <c r="CL313" s="63"/>
      <c r="CM313" s="63"/>
      <c r="CN313" s="63"/>
      <c r="CO313" s="63"/>
      <c r="CP313" s="63"/>
      <c r="CQ313" s="63"/>
      <c r="CR313" s="63"/>
      <c r="CS313" s="63"/>
      <c r="CT313" s="63"/>
      <c r="CU313" s="63"/>
      <c r="CV313" s="63"/>
      <c r="CW313" s="63"/>
      <c r="CX313" s="63"/>
      <c r="CY313" s="63"/>
      <c r="CZ313" s="63"/>
      <c r="DA313" s="63"/>
      <c r="DB313" s="63"/>
      <c r="DC313" s="63"/>
      <c r="DD313" s="63"/>
      <c r="DE313" s="63"/>
    </row>
    <row r="314" spans="1:109" s="103" customFormat="1" ht="15">
      <c r="A314" s="226" t="s">
        <v>2443</v>
      </c>
      <c r="B314" s="226">
        <v>350</v>
      </c>
      <c r="C314" s="226" t="s">
        <v>3499</v>
      </c>
      <c r="D314" s="226" t="s">
        <v>3954</v>
      </c>
      <c r="E314" s="226"/>
      <c r="F314" s="226"/>
      <c r="G314" s="226"/>
      <c r="H314" s="226"/>
      <c r="I314" s="226"/>
      <c r="J314" s="226" t="s">
        <v>3792</v>
      </c>
      <c r="K314" s="226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  <c r="AI314" s="63"/>
      <c r="AJ314" s="63"/>
      <c r="AK314" s="63"/>
      <c r="AL314" s="63"/>
      <c r="AM314" s="228">
        <v>39455.762000000002</v>
      </c>
      <c r="AN314" s="63"/>
      <c r="AO314" s="63"/>
      <c r="AP314" s="228">
        <v>1389.1599999999999</v>
      </c>
      <c r="AQ314" s="228">
        <v>88301.307400000005</v>
      </c>
      <c r="AR314" s="63"/>
      <c r="AS314" s="63"/>
      <c r="AT314" s="63"/>
      <c r="AU314" s="63"/>
      <c r="AV314" s="63"/>
      <c r="AW314" s="63"/>
      <c r="AX314" s="63"/>
      <c r="AY314" s="63"/>
      <c r="AZ314" s="63"/>
      <c r="BA314" s="228">
        <v>37.503500000000003</v>
      </c>
      <c r="BB314" s="228">
        <v>761.02039999999988</v>
      </c>
      <c r="BC314" s="228">
        <v>40.209599999999995</v>
      </c>
      <c r="BD314" s="228">
        <v>341.21219999999994</v>
      </c>
      <c r="BE314" s="228">
        <v>37.507000000000005</v>
      </c>
      <c r="BF314" s="63"/>
      <c r="BG314" s="63"/>
      <c r="BH314" s="63"/>
      <c r="BI314" s="63"/>
      <c r="BJ314" s="63"/>
      <c r="BK314" s="63"/>
      <c r="BL314" s="63"/>
      <c r="BM314" s="63"/>
      <c r="BN314" s="63"/>
      <c r="BO314" s="63"/>
      <c r="BP314" s="63"/>
      <c r="BQ314" s="63"/>
      <c r="BR314" s="63"/>
      <c r="BS314" s="63"/>
      <c r="BT314" s="63"/>
      <c r="BU314" s="63"/>
      <c r="BV314" s="63"/>
      <c r="BW314" s="63"/>
      <c r="BX314" s="63"/>
      <c r="BY314" s="63"/>
      <c r="BZ314" s="63"/>
      <c r="CA314" s="63"/>
      <c r="CB314" s="63"/>
      <c r="CC314" s="63"/>
      <c r="CD314" s="63"/>
      <c r="CE314" s="63"/>
      <c r="CF314" s="63"/>
      <c r="CG314" s="63"/>
      <c r="CH314" s="63"/>
      <c r="CI314" s="63"/>
      <c r="CJ314" s="63"/>
      <c r="CK314" s="63"/>
      <c r="CL314" s="63"/>
      <c r="CM314" s="63"/>
      <c r="CN314" s="63"/>
      <c r="CO314" s="63"/>
      <c r="CP314" s="63"/>
      <c r="CQ314" s="63"/>
      <c r="CR314" s="63"/>
      <c r="CS314" s="63"/>
      <c r="CT314" s="63"/>
      <c r="CU314" s="63"/>
      <c r="CV314" s="63"/>
      <c r="CW314" s="63"/>
      <c r="CX314" s="63"/>
      <c r="CY314" s="63"/>
      <c r="CZ314" s="63"/>
      <c r="DA314" s="63"/>
      <c r="DB314" s="63"/>
      <c r="DC314" s="63"/>
      <c r="DD314" s="63"/>
      <c r="DE314" s="63"/>
    </row>
    <row r="315" spans="1:109" s="103" customFormat="1" ht="15">
      <c r="A315" s="226" t="s">
        <v>2443</v>
      </c>
      <c r="B315" s="226">
        <v>351</v>
      </c>
      <c r="C315" s="226" t="s">
        <v>3500</v>
      </c>
      <c r="D315" s="226" t="s">
        <v>3954</v>
      </c>
      <c r="E315" s="226"/>
      <c r="F315" s="226"/>
      <c r="G315" s="226"/>
      <c r="H315" s="226"/>
      <c r="I315" s="226"/>
      <c r="J315" s="226" t="s">
        <v>3792</v>
      </c>
      <c r="K315" s="226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  <c r="AI315" s="63"/>
      <c r="AJ315" s="63"/>
      <c r="AK315" s="63"/>
      <c r="AL315" s="63"/>
      <c r="AM315" s="228">
        <v>40562.146999999997</v>
      </c>
      <c r="AN315" s="63"/>
      <c r="AO315" s="63"/>
      <c r="AP315" s="228">
        <v>884.39200000000005</v>
      </c>
      <c r="AQ315" s="228">
        <v>92749.754650000003</v>
      </c>
      <c r="AR315" s="63"/>
      <c r="AS315" s="63"/>
      <c r="AT315" s="63"/>
      <c r="AU315" s="63"/>
      <c r="AV315" s="63"/>
      <c r="AW315" s="63"/>
      <c r="AX315" s="63"/>
      <c r="AY315" s="63"/>
      <c r="AZ315" s="63"/>
      <c r="BA315" s="228">
        <v>34.451149999999998</v>
      </c>
      <c r="BB315" s="228">
        <v>595.77839999999992</v>
      </c>
      <c r="BC315" s="228">
        <v>37.957799999999992</v>
      </c>
      <c r="BD315" s="228">
        <v>328.91139999999996</v>
      </c>
      <c r="BE315" s="228">
        <v>39.436599999999999</v>
      </c>
      <c r="BF315" s="63"/>
      <c r="BG315" s="63"/>
      <c r="BH315" s="63"/>
      <c r="BI315" s="63"/>
      <c r="BJ315" s="63"/>
      <c r="BK315" s="63"/>
      <c r="BL315" s="63"/>
      <c r="BM315" s="63"/>
      <c r="BN315" s="63"/>
      <c r="BO315" s="63"/>
      <c r="BP315" s="63"/>
      <c r="BQ315" s="63"/>
      <c r="BR315" s="63"/>
      <c r="BS315" s="63"/>
      <c r="BT315" s="63"/>
      <c r="BU315" s="63"/>
      <c r="BV315" s="63"/>
      <c r="BW315" s="63"/>
      <c r="BX315" s="63"/>
      <c r="BY315" s="63"/>
      <c r="BZ315" s="63"/>
      <c r="CA315" s="63"/>
      <c r="CB315" s="63"/>
      <c r="CC315" s="63"/>
      <c r="CD315" s="63"/>
      <c r="CE315" s="63"/>
      <c r="CF315" s="63"/>
      <c r="CG315" s="63"/>
      <c r="CH315" s="63"/>
      <c r="CI315" s="63"/>
      <c r="CJ315" s="63"/>
      <c r="CK315" s="63"/>
      <c r="CL315" s="63"/>
      <c r="CM315" s="63"/>
      <c r="CN315" s="63"/>
      <c r="CO315" s="63"/>
      <c r="CP315" s="63"/>
      <c r="CQ315" s="63"/>
      <c r="CR315" s="63"/>
      <c r="CS315" s="63"/>
      <c r="CT315" s="63"/>
      <c r="CU315" s="63"/>
      <c r="CV315" s="63"/>
      <c r="CW315" s="63"/>
      <c r="CX315" s="63"/>
      <c r="CY315" s="63"/>
      <c r="CZ315" s="63"/>
      <c r="DA315" s="63"/>
      <c r="DB315" s="63"/>
      <c r="DC315" s="63"/>
      <c r="DD315" s="63"/>
      <c r="DE315" s="63"/>
    </row>
    <row r="316" spans="1:109" s="103" customFormat="1" ht="15">
      <c r="A316" s="226" t="s">
        <v>2443</v>
      </c>
      <c r="B316" s="226">
        <v>352</v>
      </c>
      <c r="C316" s="226" t="s">
        <v>3501</v>
      </c>
      <c r="D316" s="226" t="s">
        <v>3954</v>
      </c>
      <c r="E316" s="226"/>
      <c r="F316" s="226"/>
      <c r="G316" s="226"/>
      <c r="H316" s="226"/>
      <c r="I316" s="226"/>
      <c r="J316" s="226" t="s">
        <v>3792</v>
      </c>
      <c r="K316" s="226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  <c r="AI316" s="63"/>
      <c r="AJ316" s="63"/>
      <c r="AK316" s="63"/>
      <c r="AL316" s="63"/>
      <c r="AM316" s="228">
        <v>24156.038</v>
      </c>
      <c r="AN316" s="63"/>
      <c r="AO316" s="63"/>
      <c r="AP316" s="228">
        <v>1400.6320000000001</v>
      </c>
      <c r="AQ316" s="228">
        <v>94481.524750000011</v>
      </c>
      <c r="AR316" s="63"/>
      <c r="AS316" s="63"/>
      <c r="AT316" s="63"/>
      <c r="AU316" s="63"/>
      <c r="AV316" s="63"/>
      <c r="AW316" s="63"/>
      <c r="AX316" s="63"/>
      <c r="AY316" s="63"/>
      <c r="AZ316" s="63"/>
      <c r="BA316" s="228">
        <v>46.660550000000001</v>
      </c>
      <c r="BB316" s="228">
        <v>878.72479999999996</v>
      </c>
      <c r="BC316" s="228">
        <v>48.466199999999994</v>
      </c>
      <c r="BD316" s="228">
        <v>403.11299999999994</v>
      </c>
      <c r="BE316" s="228">
        <v>46.190200000000004</v>
      </c>
      <c r="BF316" s="63"/>
      <c r="BG316" s="63"/>
      <c r="BH316" s="63"/>
      <c r="BI316" s="63"/>
      <c r="BJ316" s="63"/>
      <c r="BK316" s="63"/>
      <c r="BL316" s="63"/>
      <c r="BM316" s="63"/>
      <c r="BN316" s="63"/>
      <c r="BO316" s="63"/>
      <c r="BP316" s="63"/>
      <c r="BQ316" s="63"/>
      <c r="BR316" s="63"/>
      <c r="BS316" s="63"/>
      <c r="BT316" s="63"/>
      <c r="BU316" s="63"/>
      <c r="BV316" s="63"/>
      <c r="BW316" s="63"/>
      <c r="BX316" s="63"/>
      <c r="BY316" s="63"/>
      <c r="BZ316" s="63"/>
      <c r="CA316" s="63"/>
      <c r="CB316" s="63"/>
      <c r="CC316" s="63"/>
      <c r="CD316" s="63"/>
      <c r="CE316" s="63"/>
      <c r="CF316" s="63"/>
      <c r="CG316" s="63"/>
      <c r="CH316" s="63"/>
      <c r="CI316" s="63"/>
      <c r="CJ316" s="63"/>
      <c r="CK316" s="63"/>
      <c r="CL316" s="63"/>
      <c r="CM316" s="63"/>
      <c r="CN316" s="63"/>
      <c r="CO316" s="63"/>
      <c r="CP316" s="63"/>
      <c r="CQ316" s="63"/>
      <c r="CR316" s="63"/>
      <c r="CS316" s="63"/>
      <c r="CT316" s="63"/>
      <c r="CU316" s="63"/>
      <c r="CV316" s="63"/>
      <c r="CW316" s="63"/>
      <c r="CX316" s="63"/>
      <c r="CY316" s="63"/>
      <c r="CZ316" s="63"/>
      <c r="DA316" s="63"/>
      <c r="DB316" s="63"/>
      <c r="DC316" s="63"/>
      <c r="DD316" s="63"/>
      <c r="DE316" s="63"/>
    </row>
    <row r="317" spans="1:109" s="103" customFormat="1" ht="15">
      <c r="A317" s="226" t="s">
        <v>2443</v>
      </c>
      <c r="B317" s="226">
        <v>353</v>
      </c>
      <c r="C317" s="226" t="s">
        <v>3502</v>
      </c>
      <c r="D317" s="226" t="s">
        <v>3954</v>
      </c>
      <c r="E317" s="226"/>
      <c r="F317" s="226"/>
      <c r="G317" s="226"/>
      <c r="H317" s="226"/>
      <c r="I317" s="226"/>
      <c r="J317" s="226" t="s">
        <v>3792</v>
      </c>
      <c r="K317" s="226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  <c r="AI317" s="63"/>
      <c r="AJ317" s="63"/>
      <c r="AK317" s="63"/>
      <c r="AL317" s="63"/>
      <c r="AM317" s="228">
        <v>42806.528000000006</v>
      </c>
      <c r="AN317" s="63"/>
      <c r="AO317" s="63"/>
      <c r="AP317" s="228">
        <v>1389.1599999999999</v>
      </c>
      <c r="AQ317" s="228">
        <v>87962.094700000016</v>
      </c>
      <c r="AR317" s="63"/>
      <c r="AS317" s="63"/>
      <c r="AT317" s="63"/>
      <c r="AU317" s="63"/>
      <c r="AV317" s="63"/>
      <c r="AW317" s="63"/>
      <c r="AX317" s="63"/>
      <c r="AY317" s="63"/>
      <c r="AZ317" s="63"/>
      <c r="BA317" s="228">
        <v>28.233399999999996</v>
      </c>
      <c r="BB317" s="228">
        <v>594.80160000000001</v>
      </c>
      <c r="BC317" s="228">
        <v>40.709999999999994</v>
      </c>
      <c r="BD317" s="228">
        <v>294.09219999999999</v>
      </c>
      <c r="BE317" s="228">
        <v>36.113399999999999</v>
      </c>
      <c r="BF317" s="63"/>
      <c r="BG317" s="63"/>
      <c r="BH317" s="63"/>
      <c r="BI317" s="63"/>
      <c r="BJ317" s="63"/>
      <c r="BK317" s="63"/>
      <c r="BL317" s="63"/>
      <c r="BM317" s="63"/>
      <c r="BN317" s="63"/>
      <c r="BO317" s="63"/>
      <c r="BP317" s="63"/>
      <c r="BQ317" s="63"/>
      <c r="BR317" s="63"/>
      <c r="BS317" s="63"/>
      <c r="BT317" s="63"/>
      <c r="BU317" s="63"/>
      <c r="BV317" s="63"/>
      <c r="BW317" s="63"/>
      <c r="BX317" s="63"/>
      <c r="BY317" s="63"/>
      <c r="BZ317" s="63"/>
      <c r="CA317" s="63"/>
      <c r="CB317" s="63"/>
      <c r="CC317" s="63"/>
      <c r="CD317" s="63"/>
      <c r="CE317" s="63"/>
      <c r="CF317" s="63"/>
      <c r="CG317" s="63"/>
      <c r="CH317" s="63"/>
      <c r="CI317" s="63"/>
      <c r="CJ317" s="63"/>
      <c r="CK317" s="63"/>
      <c r="CL317" s="63"/>
      <c r="CM317" s="63"/>
      <c r="CN317" s="63"/>
      <c r="CO317" s="63"/>
      <c r="CP317" s="63"/>
      <c r="CQ317" s="63"/>
      <c r="CR317" s="63"/>
      <c r="CS317" s="63"/>
      <c r="CT317" s="63"/>
      <c r="CU317" s="63"/>
      <c r="CV317" s="63"/>
      <c r="CW317" s="63"/>
      <c r="CX317" s="63"/>
      <c r="CY317" s="63"/>
      <c r="CZ317" s="63"/>
      <c r="DA317" s="63"/>
      <c r="DB317" s="63"/>
      <c r="DC317" s="63"/>
      <c r="DD317" s="63"/>
      <c r="DE317" s="63"/>
    </row>
    <row r="318" spans="1:109" s="103" customFormat="1" ht="15">
      <c r="A318" s="226" t="s">
        <v>2443</v>
      </c>
      <c r="B318" s="226">
        <v>354</v>
      </c>
      <c r="C318" s="226" t="s">
        <v>3503</v>
      </c>
      <c r="D318" s="226" t="s">
        <v>3954</v>
      </c>
      <c r="E318" s="226"/>
      <c r="F318" s="226"/>
      <c r="G318" s="226"/>
      <c r="H318" s="226"/>
      <c r="I318" s="226"/>
      <c r="J318" s="226" t="s">
        <v>3792</v>
      </c>
      <c r="K318" s="226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  <c r="AI318" s="63"/>
      <c r="AJ318" s="63"/>
      <c r="AK318" s="63"/>
      <c r="AL318" s="63"/>
      <c r="AM318" s="228">
        <v>35725.664000000004</v>
      </c>
      <c r="AN318" s="63"/>
      <c r="AO318" s="63"/>
      <c r="AP318" s="228">
        <v>1314.5920000000001</v>
      </c>
      <c r="AQ318" s="228">
        <v>87539.566600000006</v>
      </c>
      <c r="AR318" s="63"/>
      <c r="AS318" s="63"/>
      <c r="AT318" s="63"/>
      <c r="AU318" s="63"/>
      <c r="AV318" s="63"/>
      <c r="AW318" s="63"/>
      <c r="AX318" s="63"/>
      <c r="AY318" s="63"/>
      <c r="AZ318" s="63"/>
      <c r="BA318" s="228">
        <v>31.624899999999997</v>
      </c>
      <c r="BB318" s="228">
        <v>545.96159999999998</v>
      </c>
      <c r="BC318" s="228">
        <v>31.327499999999997</v>
      </c>
      <c r="BD318" s="228">
        <v>286.05700000000002</v>
      </c>
      <c r="BE318" s="228">
        <v>30.003000000000004</v>
      </c>
      <c r="BF318" s="63"/>
      <c r="BG318" s="63"/>
      <c r="BH318" s="63"/>
      <c r="BI318" s="63"/>
      <c r="BJ318" s="63"/>
      <c r="BK318" s="63"/>
      <c r="BL318" s="63"/>
      <c r="BM318" s="63"/>
      <c r="BN318" s="63"/>
      <c r="BO318" s="63"/>
      <c r="BP318" s="63"/>
      <c r="BQ318" s="63"/>
      <c r="BR318" s="63"/>
      <c r="BS318" s="63"/>
      <c r="BT318" s="63"/>
      <c r="BU318" s="63"/>
      <c r="BV318" s="63"/>
      <c r="BW318" s="63"/>
      <c r="BX318" s="63"/>
      <c r="BY318" s="63"/>
      <c r="BZ318" s="63"/>
      <c r="CA318" s="63"/>
      <c r="CB318" s="63"/>
      <c r="CC318" s="63"/>
      <c r="CD318" s="63"/>
      <c r="CE318" s="63"/>
      <c r="CF318" s="63"/>
      <c r="CG318" s="63"/>
      <c r="CH318" s="63"/>
      <c r="CI318" s="63"/>
      <c r="CJ318" s="63"/>
      <c r="CK318" s="63"/>
      <c r="CL318" s="63"/>
      <c r="CM318" s="63"/>
      <c r="CN318" s="63"/>
      <c r="CO318" s="63"/>
      <c r="CP318" s="63"/>
      <c r="CQ318" s="63"/>
      <c r="CR318" s="63"/>
      <c r="CS318" s="63"/>
      <c r="CT318" s="63"/>
      <c r="CU318" s="63"/>
      <c r="CV318" s="63"/>
      <c r="CW318" s="63"/>
      <c r="CX318" s="63"/>
      <c r="CY318" s="63"/>
      <c r="CZ318" s="63"/>
      <c r="DA318" s="63"/>
      <c r="DB318" s="63"/>
      <c r="DC318" s="63"/>
      <c r="DD318" s="63"/>
      <c r="DE318" s="63"/>
    </row>
    <row r="319" spans="1:109" s="103" customFormat="1" ht="15">
      <c r="A319" s="226" t="s">
        <v>2443</v>
      </c>
      <c r="B319" s="226">
        <v>355</v>
      </c>
      <c r="C319" s="226" t="s">
        <v>3504</v>
      </c>
      <c r="D319" s="226" t="s">
        <v>3954</v>
      </c>
      <c r="E319" s="226"/>
      <c r="F319" s="226"/>
      <c r="G319" s="226"/>
      <c r="H319" s="226"/>
      <c r="I319" s="226"/>
      <c r="J319" s="226" t="s">
        <v>3792</v>
      </c>
      <c r="K319" s="226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  <c r="AI319" s="63"/>
      <c r="AJ319" s="63"/>
      <c r="AK319" s="63"/>
      <c r="AL319" s="63"/>
      <c r="AM319" s="228">
        <v>32501.342000000004</v>
      </c>
      <c r="AN319" s="63"/>
      <c r="AO319" s="63"/>
      <c r="AP319" s="228">
        <v>1285.9119999999998</v>
      </c>
      <c r="AQ319" s="228">
        <v>83239.896850000005</v>
      </c>
      <c r="AR319" s="63"/>
      <c r="AS319" s="63"/>
      <c r="AT319" s="63"/>
      <c r="AU319" s="63"/>
      <c r="AV319" s="63"/>
      <c r="AW319" s="63"/>
      <c r="AX319" s="63"/>
      <c r="AY319" s="63"/>
      <c r="AZ319" s="63"/>
      <c r="BA319" s="228">
        <v>29.363899999999997</v>
      </c>
      <c r="BB319" s="228">
        <v>713.4828</v>
      </c>
      <c r="BC319" s="228">
        <v>32.703599999999994</v>
      </c>
      <c r="BD319" s="228">
        <v>349.74339999999995</v>
      </c>
      <c r="BE319" s="228">
        <v>42.974200000000003</v>
      </c>
      <c r="BF319" s="63"/>
      <c r="BG319" s="63"/>
      <c r="BH319" s="63"/>
      <c r="BI319" s="63"/>
      <c r="BJ319" s="63"/>
      <c r="BK319" s="63"/>
      <c r="BL319" s="63"/>
      <c r="BM319" s="63"/>
      <c r="BN319" s="63"/>
      <c r="BO319" s="63"/>
      <c r="BP319" s="63"/>
      <c r="BQ319" s="63"/>
      <c r="BR319" s="63"/>
      <c r="BS319" s="63"/>
      <c r="BT319" s="63"/>
      <c r="BU319" s="63"/>
      <c r="BV319" s="63"/>
      <c r="BW319" s="63"/>
      <c r="BX319" s="63"/>
      <c r="BY319" s="63"/>
      <c r="BZ319" s="63"/>
      <c r="CA319" s="63"/>
      <c r="CB319" s="63"/>
      <c r="CC319" s="63"/>
      <c r="CD319" s="63"/>
      <c r="CE319" s="63"/>
      <c r="CF319" s="63"/>
      <c r="CG319" s="63"/>
      <c r="CH319" s="63"/>
      <c r="CI319" s="63"/>
      <c r="CJ319" s="63"/>
      <c r="CK319" s="63"/>
      <c r="CL319" s="63"/>
      <c r="CM319" s="63"/>
      <c r="CN319" s="63"/>
      <c r="CO319" s="63"/>
      <c r="CP319" s="63"/>
      <c r="CQ319" s="63"/>
      <c r="CR319" s="63"/>
      <c r="CS319" s="63"/>
      <c r="CT319" s="63"/>
      <c r="CU319" s="63"/>
      <c r="CV319" s="63"/>
      <c r="CW319" s="63"/>
      <c r="CX319" s="63"/>
      <c r="CY319" s="63"/>
      <c r="CZ319" s="63"/>
      <c r="DA319" s="63"/>
      <c r="DB319" s="63"/>
      <c r="DC319" s="63"/>
      <c r="DD319" s="63"/>
      <c r="DE319" s="63"/>
    </row>
    <row r="320" spans="1:109" s="103" customFormat="1" ht="15">
      <c r="A320" s="226" t="s">
        <v>2443</v>
      </c>
      <c r="B320" s="226">
        <v>356</v>
      </c>
      <c r="C320" s="226" t="s">
        <v>3505</v>
      </c>
      <c r="D320" s="226" t="s">
        <v>3954</v>
      </c>
      <c r="E320" s="226"/>
      <c r="F320" s="226"/>
      <c r="G320" s="226"/>
      <c r="H320" s="226"/>
      <c r="I320" s="226"/>
      <c r="J320" s="226" t="s">
        <v>3792</v>
      </c>
      <c r="K320" s="226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  <c r="AI320" s="63"/>
      <c r="AJ320" s="63"/>
      <c r="AK320" s="63"/>
      <c r="AL320" s="63"/>
      <c r="AM320" s="228">
        <v>40151.203999999998</v>
      </c>
      <c r="AN320" s="63"/>
      <c r="AO320" s="63"/>
      <c r="AP320" s="228">
        <v>1670.2239999999999</v>
      </c>
      <c r="AQ320" s="228">
        <v>97296.395049999992</v>
      </c>
      <c r="AR320" s="63"/>
      <c r="AS320" s="63"/>
      <c r="AT320" s="63"/>
      <c r="AU320" s="63"/>
      <c r="AV320" s="63"/>
      <c r="AW320" s="63"/>
      <c r="AX320" s="63"/>
      <c r="AY320" s="63"/>
      <c r="AZ320" s="63"/>
      <c r="BA320" s="228">
        <v>23.824449999999999</v>
      </c>
      <c r="BB320" s="228">
        <v>711.20359999999994</v>
      </c>
      <c r="BC320" s="228">
        <v>31.452599999999997</v>
      </c>
      <c r="BD320" s="228">
        <v>327.8202</v>
      </c>
      <c r="BE320" s="228">
        <v>39.865400000000008</v>
      </c>
      <c r="BF320" s="63"/>
      <c r="BG320" s="63"/>
      <c r="BH320" s="63"/>
      <c r="BI320" s="63"/>
      <c r="BJ320" s="63"/>
      <c r="BK320" s="63"/>
      <c r="BL320" s="63"/>
      <c r="BM320" s="63"/>
      <c r="BN320" s="63"/>
      <c r="BO320" s="63"/>
      <c r="BP320" s="63"/>
      <c r="BQ320" s="63"/>
      <c r="BR320" s="63"/>
      <c r="BS320" s="63"/>
      <c r="BT320" s="63"/>
      <c r="BU320" s="63"/>
      <c r="BV320" s="63"/>
      <c r="BW320" s="63"/>
      <c r="BX320" s="63"/>
      <c r="BY320" s="63"/>
      <c r="BZ320" s="63"/>
      <c r="CA320" s="63"/>
      <c r="CB320" s="63"/>
      <c r="CC320" s="63"/>
      <c r="CD320" s="63"/>
      <c r="CE320" s="63"/>
      <c r="CF320" s="63"/>
      <c r="CG320" s="63"/>
      <c r="CH320" s="63"/>
      <c r="CI320" s="63"/>
      <c r="CJ320" s="63"/>
      <c r="CK320" s="63"/>
      <c r="CL320" s="63"/>
      <c r="CM320" s="63"/>
      <c r="CN320" s="63"/>
      <c r="CO320" s="63"/>
      <c r="CP320" s="63"/>
      <c r="CQ320" s="63"/>
      <c r="CR320" s="63"/>
      <c r="CS320" s="63"/>
      <c r="CT320" s="63"/>
      <c r="CU320" s="63"/>
      <c r="CV320" s="63"/>
      <c r="CW320" s="63"/>
      <c r="CX320" s="63"/>
      <c r="CY320" s="63"/>
      <c r="CZ320" s="63"/>
      <c r="DA320" s="63"/>
      <c r="DB320" s="63"/>
      <c r="DC320" s="63"/>
      <c r="DD320" s="63"/>
      <c r="DE320" s="63"/>
    </row>
    <row r="321" spans="1:109" s="103" customFormat="1" ht="15">
      <c r="A321" s="226" t="s">
        <v>2443</v>
      </c>
      <c r="B321" s="226">
        <v>357</v>
      </c>
      <c r="C321" s="226" t="s">
        <v>3506</v>
      </c>
      <c r="D321" s="226" t="s">
        <v>3954</v>
      </c>
      <c r="E321" s="226"/>
      <c r="F321" s="226"/>
      <c r="G321" s="226"/>
      <c r="H321" s="226"/>
      <c r="I321" s="226"/>
      <c r="J321" s="226" t="s">
        <v>3792</v>
      </c>
      <c r="K321" s="226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  <c r="AI321" s="63"/>
      <c r="AJ321" s="63"/>
      <c r="AK321" s="63"/>
      <c r="AL321" s="63"/>
      <c r="AM321" s="228">
        <v>34271.558000000005</v>
      </c>
      <c r="AN321" s="63"/>
      <c r="AO321" s="63"/>
      <c r="AP321" s="228">
        <v>1050.7359999999999</v>
      </c>
      <c r="AQ321" s="228">
        <v>89473.674100000004</v>
      </c>
      <c r="AR321" s="63"/>
      <c r="AS321" s="63"/>
      <c r="AT321" s="63"/>
      <c r="AU321" s="63"/>
      <c r="AV321" s="63"/>
      <c r="AW321" s="63"/>
      <c r="AX321" s="63"/>
      <c r="AY321" s="63"/>
      <c r="AZ321" s="63"/>
      <c r="BA321" s="228">
        <v>31.398800000000001</v>
      </c>
      <c r="BB321" s="228">
        <v>702.5752</v>
      </c>
      <c r="BC321" s="228">
        <v>33.4542</v>
      </c>
      <c r="BD321" s="228">
        <v>356.09219999999999</v>
      </c>
      <c r="BE321" s="228">
        <v>44.260600000000004</v>
      </c>
      <c r="BF321" s="63"/>
      <c r="BG321" s="63"/>
      <c r="BH321" s="63"/>
      <c r="BI321" s="63"/>
      <c r="BJ321" s="63"/>
      <c r="BK321" s="63"/>
      <c r="BL321" s="63"/>
      <c r="BM321" s="63"/>
      <c r="BN321" s="63"/>
      <c r="BO321" s="63"/>
      <c r="BP321" s="63"/>
      <c r="BQ321" s="63"/>
      <c r="BR321" s="63"/>
      <c r="BS321" s="63"/>
      <c r="BT321" s="63"/>
      <c r="BU321" s="63"/>
      <c r="BV321" s="63"/>
      <c r="BW321" s="63"/>
      <c r="BX321" s="63"/>
      <c r="BY321" s="63"/>
      <c r="BZ321" s="63"/>
      <c r="CA321" s="63"/>
      <c r="CB321" s="63"/>
      <c r="CC321" s="63"/>
      <c r="CD321" s="63"/>
      <c r="CE321" s="63"/>
      <c r="CF321" s="63"/>
      <c r="CG321" s="63"/>
      <c r="CH321" s="63"/>
      <c r="CI321" s="63"/>
      <c r="CJ321" s="63"/>
      <c r="CK321" s="63"/>
      <c r="CL321" s="63"/>
      <c r="CM321" s="63"/>
      <c r="CN321" s="63"/>
      <c r="CO321" s="63"/>
      <c r="CP321" s="63"/>
      <c r="CQ321" s="63"/>
      <c r="CR321" s="63"/>
      <c r="CS321" s="63"/>
      <c r="CT321" s="63"/>
      <c r="CU321" s="63"/>
      <c r="CV321" s="63"/>
      <c r="CW321" s="63"/>
      <c r="CX321" s="63"/>
      <c r="CY321" s="63"/>
      <c r="CZ321" s="63"/>
      <c r="DA321" s="63"/>
      <c r="DB321" s="63"/>
      <c r="DC321" s="63"/>
      <c r="DD321" s="63"/>
      <c r="DE321" s="63"/>
    </row>
    <row r="322" spans="1:109" s="103" customFormat="1" ht="15">
      <c r="A322" s="226" t="s">
        <v>2443</v>
      </c>
      <c r="B322" s="226">
        <v>358</v>
      </c>
      <c r="C322" s="226" t="s">
        <v>3507</v>
      </c>
      <c r="D322" s="226" t="s">
        <v>3954</v>
      </c>
      <c r="E322" s="226"/>
      <c r="F322" s="226"/>
      <c r="G322" s="226"/>
      <c r="H322" s="226"/>
      <c r="I322" s="226"/>
      <c r="J322" s="226" t="s">
        <v>3792</v>
      </c>
      <c r="K322" s="226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  <c r="AI322" s="63"/>
      <c r="AJ322" s="63"/>
      <c r="AK322" s="63"/>
      <c r="AL322" s="63"/>
      <c r="AM322" s="228">
        <v>34492.835000000006</v>
      </c>
      <c r="AN322" s="63"/>
      <c r="AO322" s="63"/>
      <c r="AP322" s="228">
        <v>1125.3040000000001</v>
      </c>
      <c r="AQ322" s="228">
        <v>88985.683900000004</v>
      </c>
      <c r="AR322" s="63"/>
      <c r="AS322" s="63"/>
      <c r="AT322" s="63"/>
      <c r="AU322" s="63"/>
      <c r="AV322" s="63"/>
      <c r="AW322" s="63"/>
      <c r="AX322" s="63"/>
      <c r="AY322" s="63"/>
      <c r="AZ322" s="63"/>
      <c r="BA322" s="228">
        <v>44.286500000000004</v>
      </c>
      <c r="BB322" s="228">
        <v>796.02239999999995</v>
      </c>
      <c r="BC322" s="228">
        <v>35.580899999999993</v>
      </c>
      <c r="BD322" s="228">
        <v>365.81379999999996</v>
      </c>
      <c r="BE322" s="228">
        <v>43.831800000000001</v>
      </c>
      <c r="BF322" s="63"/>
      <c r="BG322" s="63"/>
      <c r="BH322" s="63"/>
      <c r="BI322" s="63"/>
      <c r="BJ322" s="63"/>
      <c r="BK322" s="63"/>
      <c r="BL322" s="63"/>
      <c r="BM322" s="63"/>
      <c r="BN322" s="63"/>
      <c r="BO322" s="63"/>
      <c r="BP322" s="63"/>
      <c r="BQ322" s="63"/>
      <c r="BR322" s="63"/>
      <c r="BS322" s="63"/>
      <c r="BT322" s="63"/>
      <c r="BU322" s="63"/>
      <c r="BV322" s="63"/>
      <c r="BW322" s="63"/>
      <c r="BX322" s="63"/>
      <c r="BY322" s="63"/>
      <c r="BZ322" s="63"/>
      <c r="CA322" s="63"/>
      <c r="CB322" s="63"/>
      <c r="CC322" s="63"/>
      <c r="CD322" s="63"/>
      <c r="CE322" s="63"/>
      <c r="CF322" s="63"/>
      <c r="CG322" s="63"/>
      <c r="CH322" s="63"/>
      <c r="CI322" s="63"/>
      <c r="CJ322" s="63"/>
      <c r="CK322" s="63"/>
      <c r="CL322" s="63"/>
      <c r="CM322" s="63"/>
      <c r="CN322" s="63"/>
      <c r="CO322" s="63"/>
      <c r="CP322" s="63"/>
      <c r="CQ322" s="63"/>
      <c r="CR322" s="63"/>
      <c r="CS322" s="63"/>
      <c r="CT322" s="63"/>
      <c r="CU322" s="63"/>
      <c r="CV322" s="63"/>
      <c r="CW322" s="63"/>
      <c r="CX322" s="63"/>
      <c r="CY322" s="63"/>
      <c r="CZ322" s="63"/>
      <c r="DA322" s="63"/>
      <c r="DB322" s="63"/>
      <c r="DC322" s="63"/>
      <c r="DD322" s="63"/>
      <c r="DE322" s="63"/>
    </row>
    <row r="323" spans="1:109" s="103" customFormat="1" ht="15">
      <c r="A323" s="226" t="s">
        <v>2443</v>
      </c>
      <c r="B323" s="226">
        <v>359</v>
      </c>
      <c r="C323" s="226" t="s">
        <v>3508</v>
      </c>
      <c r="D323" s="226" t="s">
        <v>3954</v>
      </c>
      <c r="E323" s="226"/>
      <c r="F323" s="226"/>
      <c r="G323" s="226"/>
      <c r="H323" s="226"/>
      <c r="I323" s="226"/>
      <c r="J323" s="226" t="s">
        <v>3792</v>
      </c>
      <c r="K323" s="226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  <c r="AI323" s="63"/>
      <c r="AJ323" s="63"/>
      <c r="AK323" s="63"/>
      <c r="AL323" s="63"/>
      <c r="AM323" s="228">
        <v>30667.904000000002</v>
      </c>
      <c r="AN323" s="63"/>
      <c r="AO323" s="63"/>
      <c r="AP323" s="228">
        <v>1010.5840000000001</v>
      </c>
      <c r="AQ323" s="228">
        <v>86242.226800000004</v>
      </c>
      <c r="AR323" s="63"/>
      <c r="AS323" s="63"/>
      <c r="AT323" s="63"/>
      <c r="AU323" s="63"/>
      <c r="AV323" s="63"/>
      <c r="AW323" s="63"/>
      <c r="AX323" s="63"/>
      <c r="AY323" s="63"/>
      <c r="AZ323" s="63"/>
      <c r="BA323" s="228">
        <v>40.894999999999996</v>
      </c>
      <c r="BB323" s="228">
        <v>733.34439999999995</v>
      </c>
      <c r="BC323" s="228">
        <v>38.082899999999995</v>
      </c>
      <c r="BD323" s="228">
        <v>310.1626</v>
      </c>
      <c r="BE323" s="228">
        <v>38.900600000000004</v>
      </c>
      <c r="BF323" s="63"/>
      <c r="BG323" s="63"/>
      <c r="BH323" s="63"/>
      <c r="BI323" s="63"/>
      <c r="BJ323" s="63"/>
      <c r="BK323" s="63"/>
      <c r="BL323" s="63"/>
      <c r="BM323" s="63"/>
      <c r="BN323" s="63"/>
      <c r="BO323" s="63"/>
      <c r="BP323" s="63"/>
      <c r="BQ323" s="63"/>
      <c r="BR323" s="63"/>
      <c r="BS323" s="63"/>
      <c r="BT323" s="63"/>
      <c r="BU323" s="63"/>
      <c r="BV323" s="63"/>
      <c r="BW323" s="63"/>
      <c r="BX323" s="63"/>
      <c r="BY323" s="63"/>
      <c r="BZ323" s="63"/>
      <c r="CA323" s="63"/>
      <c r="CB323" s="63"/>
      <c r="CC323" s="63"/>
      <c r="CD323" s="63"/>
      <c r="CE323" s="63"/>
      <c r="CF323" s="63"/>
      <c r="CG323" s="63"/>
      <c r="CH323" s="63"/>
      <c r="CI323" s="63"/>
      <c r="CJ323" s="63"/>
      <c r="CK323" s="63"/>
      <c r="CL323" s="63"/>
      <c r="CM323" s="63"/>
      <c r="CN323" s="63"/>
      <c r="CO323" s="63"/>
      <c r="CP323" s="63"/>
      <c r="CQ323" s="63"/>
      <c r="CR323" s="63"/>
      <c r="CS323" s="63"/>
      <c r="CT323" s="63"/>
      <c r="CU323" s="63"/>
      <c r="CV323" s="63"/>
      <c r="CW323" s="63"/>
      <c r="CX323" s="63"/>
      <c r="CY323" s="63"/>
      <c r="CZ323" s="63"/>
      <c r="DA323" s="63"/>
      <c r="DB323" s="63"/>
      <c r="DC323" s="63"/>
      <c r="DD323" s="63"/>
      <c r="DE323" s="63"/>
    </row>
    <row r="324" spans="1:109" s="103" customFormat="1" ht="15">
      <c r="A324" s="226" t="s">
        <v>2443</v>
      </c>
      <c r="B324" s="226">
        <v>360</v>
      </c>
      <c r="C324" s="226" t="s">
        <v>3509</v>
      </c>
      <c r="D324" s="226" t="s">
        <v>3954</v>
      </c>
      <c r="E324" s="226"/>
      <c r="F324" s="226"/>
      <c r="G324" s="226"/>
      <c r="H324" s="226"/>
      <c r="I324" s="226"/>
      <c r="J324" s="226" t="s">
        <v>3792</v>
      </c>
      <c r="K324" s="226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  <c r="AI324" s="63"/>
      <c r="AJ324" s="63"/>
      <c r="AK324" s="63"/>
      <c r="AL324" s="63"/>
      <c r="AM324" s="228">
        <v>36357.883999999998</v>
      </c>
      <c r="AN324" s="63"/>
      <c r="AO324" s="63"/>
      <c r="AP324" s="228">
        <v>1027.7919999999999</v>
      </c>
      <c r="AQ324" s="228">
        <v>75452.882500000007</v>
      </c>
      <c r="AR324" s="63"/>
      <c r="AS324" s="63"/>
      <c r="AT324" s="63"/>
      <c r="AU324" s="63"/>
      <c r="AV324" s="63"/>
      <c r="AW324" s="63"/>
      <c r="AX324" s="63"/>
      <c r="AY324" s="63"/>
      <c r="AZ324" s="63"/>
      <c r="BA324" s="228">
        <v>41.008049999999997</v>
      </c>
      <c r="BB324" s="228">
        <v>599.84839999999986</v>
      </c>
      <c r="BC324" s="228">
        <v>36.206399999999995</v>
      </c>
      <c r="BD324" s="228">
        <v>273.35939999999999</v>
      </c>
      <c r="BE324" s="228">
        <v>32.790200000000006</v>
      </c>
      <c r="BF324" s="63"/>
      <c r="BG324" s="63"/>
      <c r="BH324" s="63"/>
      <c r="BI324" s="63"/>
      <c r="BJ324" s="63"/>
      <c r="BK324" s="63"/>
      <c r="BL324" s="63"/>
      <c r="BM324" s="63"/>
      <c r="BN324" s="63"/>
      <c r="BO324" s="63"/>
      <c r="BP324" s="63"/>
      <c r="BQ324" s="63"/>
      <c r="BR324" s="63"/>
      <c r="BS324" s="63"/>
      <c r="BT324" s="63"/>
      <c r="BU324" s="63"/>
      <c r="BV324" s="63"/>
      <c r="BW324" s="63"/>
      <c r="BX324" s="63"/>
      <c r="BY324" s="63"/>
      <c r="BZ324" s="63"/>
      <c r="CA324" s="63"/>
      <c r="CB324" s="63"/>
      <c r="CC324" s="63"/>
      <c r="CD324" s="63"/>
      <c r="CE324" s="63"/>
      <c r="CF324" s="63"/>
      <c r="CG324" s="63"/>
      <c r="CH324" s="63"/>
      <c r="CI324" s="63"/>
      <c r="CJ324" s="63"/>
      <c r="CK324" s="63"/>
      <c r="CL324" s="63"/>
      <c r="CM324" s="63"/>
      <c r="CN324" s="63"/>
      <c r="CO324" s="63"/>
      <c r="CP324" s="63"/>
      <c r="CQ324" s="63"/>
      <c r="CR324" s="63"/>
      <c r="CS324" s="63"/>
      <c r="CT324" s="63"/>
      <c r="CU324" s="63"/>
      <c r="CV324" s="63"/>
      <c r="CW324" s="63"/>
      <c r="CX324" s="63"/>
      <c r="CY324" s="63"/>
      <c r="CZ324" s="63"/>
      <c r="DA324" s="63"/>
      <c r="DB324" s="63"/>
      <c r="DC324" s="63"/>
      <c r="DD324" s="63"/>
      <c r="DE324" s="63"/>
    </row>
    <row r="325" spans="1:109" s="103" customFormat="1" ht="15">
      <c r="A325" s="226" t="s">
        <v>2443</v>
      </c>
      <c r="B325" s="226">
        <v>361</v>
      </c>
      <c r="C325" s="226" t="s">
        <v>3510</v>
      </c>
      <c r="D325" s="226" t="s">
        <v>3954</v>
      </c>
      <c r="E325" s="226"/>
      <c r="F325" s="226"/>
      <c r="G325" s="226"/>
      <c r="H325" s="226"/>
      <c r="I325" s="226"/>
      <c r="J325" s="226" t="s">
        <v>3792</v>
      </c>
      <c r="K325" s="226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  <c r="AI325" s="63"/>
      <c r="AJ325" s="63"/>
      <c r="AK325" s="63"/>
      <c r="AL325" s="63"/>
      <c r="AM325" s="228">
        <v>29940.851000000002</v>
      </c>
      <c r="AN325" s="63"/>
      <c r="AO325" s="63"/>
      <c r="AP325" s="228">
        <v>1435.048</v>
      </c>
      <c r="AQ325" s="228">
        <v>105467.25535000001</v>
      </c>
      <c r="AR325" s="63"/>
      <c r="AS325" s="63"/>
      <c r="AT325" s="63"/>
      <c r="AU325" s="63"/>
      <c r="AV325" s="63"/>
      <c r="AW325" s="63"/>
      <c r="AX325" s="63"/>
      <c r="AY325" s="63"/>
      <c r="AZ325" s="63"/>
      <c r="BA325" s="228">
        <v>34.338099999999997</v>
      </c>
      <c r="BB325" s="228">
        <v>683.03919999999994</v>
      </c>
      <c r="BC325" s="228">
        <v>36.706799999999994</v>
      </c>
      <c r="BD325" s="228">
        <v>353.41379999999998</v>
      </c>
      <c r="BE325" s="228">
        <v>43.510200000000005</v>
      </c>
      <c r="BF325" s="63"/>
      <c r="BG325" s="63"/>
      <c r="BH325" s="63"/>
      <c r="BI325" s="63"/>
      <c r="BJ325" s="63"/>
      <c r="BK325" s="63"/>
      <c r="BL325" s="63"/>
      <c r="BM325" s="63"/>
      <c r="BN325" s="63"/>
      <c r="BO325" s="63"/>
      <c r="BP325" s="63"/>
      <c r="BQ325" s="63"/>
      <c r="BR325" s="63"/>
      <c r="BS325" s="63"/>
      <c r="BT325" s="63"/>
      <c r="BU325" s="63"/>
      <c r="BV325" s="63"/>
      <c r="BW325" s="63"/>
      <c r="BX325" s="63"/>
      <c r="BY325" s="63"/>
      <c r="BZ325" s="63"/>
      <c r="CA325" s="63"/>
      <c r="CB325" s="63"/>
      <c r="CC325" s="63"/>
      <c r="CD325" s="63"/>
      <c r="CE325" s="63"/>
      <c r="CF325" s="63"/>
      <c r="CG325" s="63"/>
      <c r="CH325" s="63"/>
      <c r="CI325" s="63"/>
      <c r="CJ325" s="63"/>
      <c r="CK325" s="63"/>
      <c r="CL325" s="63"/>
      <c r="CM325" s="63"/>
      <c r="CN325" s="63"/>
      <c r="CO325" s="63"/>
      <c r="CP325" s="63"/>
      <c r="CQ325" s="63"/>
      <c r="CR325" s="63"/>
      <c r="CS325" s="63"/>
      <c r="CT325" s="63"/>
      <c r="CU325" s="63"/>
      <c r="CV325" s="63"/>
      <c r="CW325" s="63"/>
      <c r="CX325" s="63"/>
      <c r="CY325" s="63"/>
      <c r="CZ325" s="63"/>
      <c r="DA325" s="63"/>
      <c r="DB325" s="63"/>
      <c r="DC325" s="63"/>
      <c r="DD325" s="63"/>
      <c r="DE325" s="63"/>
    </row>
    <row r="326" spans="1:109" s="103" customFormat="1" ht="15">
      <c r="A326" s="226" t="s">
        <v>2443</v>
      </c>
      <c r="B326" s="226">
        <v>362</v>
      </c>
      <c r="C326" s="226" t="s">
        <v>3511</v>
      </c>
      <c r="D326" s="226" t="s">
        <v>3954</v>
      </c>
      <c r="E326" s="226"/>
      <c r="F326" s="226"/>
      <c r="G326" s="226"/>
      <c r="H326" s="226"/>
      <c r="I326" s="226"/>
      <c r="J326" s="226" t="s">
        <v>3792</v>
      </c>
      <c r="K326" s="226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  <c r="AI326" s="63"/>
      <c r="AJ326" s="63"/>
      <c r="AK326" s="63"/>
      <c r="AL326" s="63"/>
      <c r="AM326" s="228">
        <v>33892.226000000002</v>
      </c>
      <c r="AN326" s="63"/>
      <c r="AO326" s="63"/>
      <c r="AP326" s="228">
        <v>1010.5839999999999</v>
      </c>
      <c r="AQ326" s="228">
        <v>78609.941049999994</v>
      </c>
      <c r="AR326" s="63"/>
      <c r="AS326" s="63"/>
      <c r="AT326" s="63"/>
      <c r="AU326" s="63"/>
      <c r="AV326" s="63"/>
      <c r="AW326" s="63"/>
      <c r="AX326" s="63"/>
      <c r="AY326" s="63"/>
      <c r="AZ326" s="63"/>
      <c r="BA326" s="228">
        <v>47.2258</v>
      </c>
      <c r="BB326" s="228">
        <v>778.92840000000001</v>
      </c>
      <c r="BC326" s="228">
        <v>35.5809</v>
      </c>
      <c r="BD326" s="228">
        <v>377.61859999999996</v>
      </c>
      <c r="BE326" s="228">
        <v>37.9358</v>
      </c>
      <c r="BF326" s="63"/>
      <c r="BG326" s="63"/>
      <c r="BH326" s="63"/>
      <c r="BI326" s="63"/>
      <c r="BJ326" s="63"/>
      <c r="BK326" s="63"/>
      <c r="BL326" s="63"/>
      <c r="BM326" s="63"/>
      <c r="BN326" s="63"/>
      <c r="BO326" s="63"/>
      <c r="BP326" s="63"/>
      <c r="BQ326" s="63"/>
      <c r="BR326" s="63"/>
      <c r="BS326" s="63"/>
      <c r="BT326" s="63"/>
      <c r="BU326" s="63"/>
      <c r="BV326" s="63"/>
      <c r="BW326" s="63"/>
      <c r="BX326" s="63"/>
      <c r="BY326" s="63"/>
      <c r="BZ326" s="63"/>
      <c r="CA326" s="63"/>
      <c r="CB326" s="63"/>
      <c r="CC326" s="63"/>
      <c r="CD326" s="63"/>
      <c r="CE326" s="63"/>
      <c r="CF326" s="63"/>
      <c r="CG326" s="63"/>
      <c r="CH326" s="63"/>
      <c r="CI326" s="63"/>
      <c r="CJ326" s="63"/>
      <c r="CK326" s="63"/>
      <c r="CL326" s="63"/>
      <c r="CM326" s="63"/>
      <c r="CN326" s="63"/>
      <c r="CO326" s="63"/>
      <c r="CP326" s="63"/>
      <c r="CQ326" s="63"/>
      <c r="CR326" s="63"/>
      <c r="CS326" s="63"/>
      <c r="CT326" s="63"/>
      <c r="CU326" s="63"/>
      <c r="CV326" s="63"/>
      <c r="CW326" s="63"/>
      <c r="CX326" s="63"/>
      <c r="CY326" s="63"/>
      <c r="CZ326" s="63"/>
      <c r="DA326" s="63"/>
      <c r="DB326" s="63"/>
      <c r="DC326" s="63"/>
      <c r="DD326" s="63"/>
      <c r="DE326" s="63"/>
    </row>
    <row r="327" spans="1:109" s="103" customFormat="1" ht="15">
      <c r="A327" s="226" t="s">
        <v>2443</v>
      </c>
      <c r="B327" s="226">
        <v>363</v>
      </c>
      <c r="C327" s="226" t="s">
        <v>3512</v>
      </c>
      <c r="D327" s="226" t="s">
        <v>3954</v>
      </c>
      <c r="E327" s="226"/>
      <c r="F327" s="226"/>
      <c r="G327" s="226"/>
      <c r="H327" s="226"/>
      <c r="I327" s="226"/>
      <c r="J327" s="226" t="s">
        <v>3792</v>
      </c>
      <c r="K327" s="226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  <c r="AI327" s="63"/>
      <c r="AJ327" s="63"/>
      <c r="AK327" s="63"/>
      <c r="AL327" s="63"/>
      <c r="AM327" s="228">
        <v>37274.603000000003</v>
      </c>
      <c r="AN327" s="63"/>
      <c r="AO327" s="63"/>
      <c r="AP327" s="228">
        <v>1205.6079999999999</v>
      </c>
      <c r="AQ327" s="228">
        <v>96537.629799999995</v>
      </c>
      <c r="AR327" s="63"/>
      <c r="AS327" s="63"/>
      <c r="AT327" s="63"/>
      <c r="AU327" s="63"/>
      <c r="AV327" s="63"/>
      <c r="AW327" s="63"/>
      <c r="AX327" s="63"/>
      <c r="AY327" s="63"/>
      <c r="AZ327" s="63"/>
      <c r="BA327" s="228">
        <v>43.042950000000005</v>
      </c>
      <c r="BB327" s="228">
        <v>591.87119999999993</v>
      </c>
      <c r="BC327" s="228">
        <v>36.206400000000002</v>
      </c>
      <c r="BD327" s="228">
        <v>308.97219999999993</v>
      </c>
      <c r="BE327" s="228">
        <v>32.361400000000003</v>
      </c>
      <c r="BF327" s="63"/>
      <c r="BG327" s="63"/>
      <c r="BH327" s="63"/>
      <c r="BI327" s="63"/>
      <c r="BJ327" s="63"/>
      <c r="BK327" s="63"/>
      <c r="BL327" s="63"/>
      <c r="BM327" s="63"/>
      <c r="BN327" s="63"/>
      <c r="BO327" s="63"/>
      <c r="BP327" s="63"/>
      <c r="BQ327" s="63"/>
      <c r="BR327" s="63"/>
      <c r="BS327" s="63"/>
      <c r="BT327" s="63"/>
      <c r="BU327" s="63"/>
      <c r="BV327" s="63"/>
      <c r="BW327" s="63"/>
      <c r="BX327" s="63"/>
      <c r="BY327" s="63"/>
      <c r="BZ327" s="63"/>
      <c r="CA327" s="63"/>
      <c r="CB327" s="63"/>
      <c r="CC327" s="63"/>
      <c r="CD327" s="63"/>
      <c r="CE327" s="63"/>
      <c r="CF327" s="63"/>
      <c r="CG327" s="63"/>
      <c r="CH327" s="63"/>
      <c r="CI327" s="63"/>
      <c r="CJ327" s="63"/>
      <c r="CK327" s="63"/>
      <c r="CL327" s="63"/>
      <c r="CM327" s="63"/>
      <c r="CN327" s="63"/>
      <c r="CO327" s="63"/>
      <c r="CP327" s="63"/>
      <c r="CQ327" s="63"/>
      <c r="CR327" s="63"/>
      <c r="CS327" s="63"/>
      <c r="CT327" s="63"/>
      <c r="CU327" s="63"/>
      <c r="CV327" s="63"/>
      <c r="CW327" s="63"/>
      <c r="CX327" s="63"/>
      <c r="CY327" s="63"/>
      <c r="CZ327" s="63"/>
      <c r="DA327" s="63"/>
      <c r="DB327" s="63"/>
      <c r="DC327" s="63"/>
      <c r="DD327" s="63"/>
      <c r="DE327" s="63"/>
    </row>
    <row r="328" spans="1:109" s="103" customFormat="1" ht="15">
      <c r="A328" s="226" t="s">
        <v>2443</v>
      </c>
      <c r="B328" s="226">
        <v>364</v>
      </c>
      <c r="C328" s="226" t="s">
        <v>3513</v>
      </c>
      <c r="D328" s="226" t="s">
        <v>3954</v>
      </c>
      <c r="E328" s="226"/>
      <c r="F328" s="226"/>
      <c r="G328" s="226"/>
      <c r="H328" s="226"/>
      <c r="I328" s="226"/>
      <c r="J328" s="226" t="s">
        <v>3792</v>
      </c>
      <c r="K328" s="226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228">
        <v>31236.901999999998</v>
      </c>
      <c r="AN328" s="63"/>
      <c r="AO328" s="63"/>
      <c r="AP328" s="228">
        <v>1016.3199999999999</v>
      </c>
      <c r="AQ328" s="228">
        <v>72465.430300000007</v>
      </c>
      <c r="AR328" s="63"/>
      <c r="AS328" s="63"/>
      <c r="AT328" s="63"/>
      <c r="AU328" s="63"/>
      <c r="AV328" s="63"/>
      <c r="AW328" s="63"/>
      <c r="AX328" s="63"/>
      <c r="AY328" s="63"/>
      <c r="AZ328" s="63"/>
      <c r="BA328" s="228">
        <v>33.772849999999998</v>
      </c>
      <c r="BB328" s="228">
        <v>782.51</v>
      </c>
      <c r="BC328" s="228">
        <v>32.203199999999995</v>
      </c>
      <c r="BD328" s="228">
        <v>339.7242</v>
      </c>
      <c r="BE328" s="228">
        <v>44.153400000000005</v>
      </c>
      <c r="BF328" s="63"/>
      <c r="BG328" s="63"/>
      <c r="BH328" s="63"/>
      <c r="BI328" s="63"/>
      <c r="BJ328" s="63"/>
      <c r="BK328" s="63"/>
      <c r="BL328" s="63"/>
      <c r="BM328" s="63"/>
      <c r="BN328" s="63"/>
      <c r="BO328" s="63"/>
      <c r="BP328" s="63"/>
      <c r="BQ328" s="63"/>
      <c r="BR328" s="63"/>
      <c r="BS328" s="63"/>
      <c r="BT328" s="63"/>
      <c r="BU328" s="63"/>
      <c r="BV328" s="63"/>
      <c r="BW328" s="63"/>
      <c r="BX328" s="63"/>
      <c r="BY328" s="63"/>
      <c r="BZ328" s="63"/>
      <c r="CA328" s="63"/>
      <c r="CB328" s="63"/>
      <c r="CC328" s="63"/>
      <c r="CD328" s="63"/>
      <c r="CE328" s="63"/>
      <c r="CF328" s="63"/>
      <c r="CG328" s="63"/>
      <c r="CH328" s="63"/>
      <c r="CI328" s="63"/>
      <c r="CJ328" s="63"/>
      <c r="CK328" s="63"/>
      <c r="CL328" s="63"/>
      <c r="CM328" s="63"/>
      <c r="CN328" s="63"/>
      <c r="CO328" s="63"/>
      <c r="CP328" s="63"/>
      <c r="CQ328" s="63"/>
      <c r="CR328" s="63"/>
      <c r="CS328" s="63"/>
      <c r="CT328" s="63"/>
      <c r="CU328" s="63"/>
      <c r="CV328" s="63"/>
      <c r="CW328" s="63"/>
      <c r="CX328" s="63"/>
      <c r="CY328" s="63"/>
      <c r="CZ328" s="63"/>
      <c r="DA328" s="63"/>
      <c r="DB328" s="63"/>
      <c r="DC328" s="63"/>
      <c r="DD328" s="63"/>
      <c r="DE328" s="63"/>
    </row>
    <row r="329" spans="1:109" s="103" customFormat="1" ht="15">
      <c r="A329" s="226" t="s">
        <v>2443</v>
      </c>
      <c r="B329" s="226">
        <v>365</v>
      </c>
      <c r="C329" s="226" t="s">
        <v>3514</v>
      </c>
      <c r="D329" s="226" t="s">
        <v>3954</v>
      </c>
      <c r="E329" s="226"/>
      <c r="F329" s="226"/>
      <c r="G329" s="226"/>
      <c r="H329" s="226"/>
      <c r="I329" s="226"/>
      <c r="J329" s="226" t="s">
        <v>3792</v>
      </c>
      <c r="K329" s="226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  <c r="AI329" s="63"/>
      <c r="AJ329" s="63"/>
      <c r="AK329" s="63"/>
      <c r="AL329" s="63"/>
      <c r="AM329" s="228">
        <v>44260.634000000005</v>
      </c>
      <c r="AN329" s="63"/>
      <c r="AO329" s="63"/>
      <c r="AP329" s="228">
        <v>1446.52</v>
      </c>
      <c r="AQ329" s="228">
        <v>100759.93525000001</v>
      </c>
      <c r="AR329" s="63"/>
      <c r="AS329" s="63"/>
      <c r="AT329" s="63"/>
      <c r="AU329" s="63"/>
      <c r="AV329" s="63"/>
      <c r="AW329" s="63"/>
      <c r="AX329" s="63"/>
      <c r="AY329" s="63"/>
      <c r="AZ329" s="63"/>
      <c r="BA329" s="228">
        <v>28.007300000000001</v>
      </c>
      <c r="BB329" s="228">
        <v>562.73</v>
      </c>
      <c r="BC329" s="228">
        <v>36.581699999999998</v>
      </c>
      <c r="BD329" s="228">
        <v>293.10019999999997</v>
      </c>
      <c r="BE329" s="228">
        <v>35.470200000000006</v>
      </c>
      <c r="BF329" s="63"/>
      <c r="BG329" s="63"/>
      <c r="BH329" s="63"/>
      <c r="BI329" s="63"/>
      <c r="BJ329" s="63"/>
      <c r="BK329" s="63"/>
      <c r="BL329" s="63"/>
      <c r="BM329" s="63"/>
      <c r="BN329" s="63"/>
      <c r="BO329" s="63"/>
      <c r="BP329" s="63"/>
      <c r="BQ329" s="63"/>
      <c r="BR329" s="63"/>
      <c r="BS329" s="63"/>
      <c r="BT329" s="63"/>
      <c r="BU329" s="63"/>
      <c r="BV329" s="63"/>
      <c r="BW329" s="63"/>
      <c r="BX329" s="63"/>
      <c r="BY329" s="63"/>
      <c r="BZ329" s="63"/>
      <c r="CA329" s="63"/>
      <c r="CB329" s="63"/>
      <c r="CC329" s="63"/>
      <c r="CD329" s="63"/>
      <c r="CE329" s="63"/>
      <c r="CF329" s="63"/>
      <c r="CG329" s="63"/>
      <c r="CH329" s="63"/>
      <c r="CI329" s="63"/>
      <c r="CJ329" s="63"/>
      <c r="CK329" s="63"/>
      <c r="CL329" s="63"/>
      <c r="CM329" s="63"/>
      <c r="CN329" s="63"/>
      <c r="CO329" s="63"/>
      <c r="CP329" s="63"/>
      <c r="CQ329" s="63"/>
      <c r="CR329" s="63"/>
      <c r="CS329" s="63"/>
      <c r="CT329" s="63"/>
      <c r="CU329" s="63"/>
      <c r="CV329" s="63"/>
      <c r="CW329" s="63"/>
      <c r="CX329" s="63"/>
      <c r="CY329" s="63"/>
      <c r="CZ329" s="63"/>
      <c r="DA329" s="63"/>
      <c r="DB329" s="63"/>
      <c r="DC329" s="63"/>
      <c r="DD329" s="63"/>
      <c r="DE329" s="63"/>
    </row>
    <row r="330" spans="1:109" s="103" customFormat="1" ht="15">
      <c r="A330" s="226" t="s">
        <v>2443</v>
      </c>
      <c r="B330" s="226">
        <v>366</v>
      </c>
      <c r="C330" s="226" t="s">
        <v>3515</v>
      </c>
      <c r="D330" s="226" t="s">
        <v>3954</v>
      </c>
      <c r="E330" s="226"/>
      <c r="F330" s="226"/>
      <c r="G330" s="226"/>
      <c r="H330" s="226"/>
      <c r="I330" s="226"/>
      <c r="J330" s="226" t="s">
        <v>3792</v>
      </c>
      <c r="K330" s="226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  <c r="AI330" s="63"/>
      <c r="AJ330" s="63"/>
      <c r="AK330" s="63"/>
      <c r="AL330" s="63"/>
      <c r="AM330" s="228">
        <v>36832.049000000006</v>
      </c>
      <c r="AN330" s="63"/>
      <c r="AO330" s="63"/>
      <c r="AP330" s="228">
        <v>1240.0239999999999</v>
      </c>
      <c r="AQ330" s="228">
        <v>84492.603399999993</v>
      </c>
      <c r="AR330" s="63"/>
      <c r="AS330" s="63"/>
      <c r="AT330" s="63"/>
      <c r="AU330" s="63"/>
      <c r="AV330" s="63"/>
      <c r="AW330" s="63"/>
      <c r="AX330" s="63"/>
      <c r="AY330" s="63"/>
      <c r="AZ330" s="63"/>
      <c r="BA330" s="228">
        <v>43.608199999999997</v>
      </c>
      <c r="BB330" s="228">
        <v>819.46559999999999</v>
      </c>
      <c r="BC330" s="228">
        <v>37.957799999999992</v>
      </c>
      <c r="BD330" s="228">
        <v>359.26659999999998</v>
      </c>
      <c r="BE330" s="228">
        <v>42.116600000000005</v>
      </c>
      <c r="BF330" s="63"/>
      <c r="BG330" s="63"/>
      <c r="BH330" s="63"/>
      <c r="BI330" s="63"/>
      <c r="BJ330" s="63"/>
      <c r="BK330" s="63"/>
      <c r="BL330" s="63"/>
      <c r="BM330" s="63"/>
      <c r="BN330" s="63"/>
      <c r="BO330" s="63"/>
      <c r="BP330" s="63"/>
      <c r="BQ330" s="63"/>
      <c r="BR330" s="63"/>
      <c r="BS330" s="63"/>
      <c r="BT330" s="63"/>
      <c r="BU330" s="63"/>
      <c r="BV330" s="63"/>
      <c r="BW330" s="63"/>
      <c r="BX330" s="63"/>
      <c r="BY330" s="63"/>
      <c r="BZ330" s="63"/>
      <c r="CA330" s="63"/>
      <c r="CB330" s="63"/>
      <c r="CC330" s="63"/>
      <c r="CD330" s="63"/>
      <c r="CE330" s="63"/>
      <c r="CF330" s="63"/>
      <c r="CG330" s="63"/>
      <c r="CH330" s="63"/>
      <c r="CI330" s="63"/>
      <c r="CJ330" s="63"/>
      <c r="CK330" s="63"/>
      <c r="CL330" s="63"/>
      <c r="CM330" s="63"/>
      <c r="CN330" s="63"/>
      <c r="CO330" s="63"/>
      <c r="CP330" s="63"/>
      <c r="CQ330" s="63"/>
      <c r="CR330" s="63"/>
      <c r="CS330" s="63"/>
      <c r="CT330" s="63"/>
      <c r="CU330" s="63"/>
      <c r="CV330" s="63"/>
      <c r="CW330" s="63"/>
      <c r="CX330" s="63"/>
      <c r="CY330" s="63"/>
      <c r="CZ330" s="63"/>
      <c r="DA330" s="63"/>
      <c r="DB330" s="63"/>
      <c r="DC330" s="63"/>
      <c r="DD330" s="63"/>
      <c r="DE330" s="63"/>
    </row>
    <row r="331" spans="1:109" s="103" customFormat="1" ht="15">
      <c r="A331" s="226" t="s">
        <v>2443</v>
      </c>
      <c r="B331" s="226">
        <v>367</v>
      </c>
      <c r="C331" s="226" t="s">
        <v>3516</v>
      </c>
      <c r="D331" s="226" t="s">
        <v>3954</v>
      </c>
      <c r="E331" s="226"/>
      <c r="F331" s="226"/>
      <c r="G331" s="226"/>
      <c r="H331" s="226"/>
      <c r="I331" s="226"/>
      <c r="J331" s="226" t="s">
        <v>3792</v>
      </c>
      <c r="K331" s="226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228">
        <v>42458.807000000001</v>
      </c>
      <c r="AN331" s="63"/>
      <c r="AO331" s="63"/>
      <c r="AP331" s="228">
        <v>1509.616</v>
      </c>
      <c r="AQ331" s="228">
        <v>86694.510399999999</v>
      </c>
      <c r="AR331" s="63"/>
      <c r="AS331" s="63"/>
      <c r="AT331" s="63"/>
      <c r="AU331" s="63"/>
      <c r="AV331" s="63"/>
      <c r="AW331" s="63"/>
      <c r="AX331" s="63"/>
      <c r="AY331" s="63"/>
      <c r="AZ331" s="63"/>
      <c r="BA331" s="228">
        <v>29.703050000000001</v>
      </c>
      <c r="BB331" s="228">
        <v>632.24559999999997</v>
      </c>
      <c r="BC331" s="228">
        <v>36.331499999999991</v>
      </c>
      <c r="BD331" s="228">
        <v>291.01699999999994</v>
      </c>
      <c r="BE331" s="228">
        <v>35.041400000000003</v>
      </c>
      <c r="BF331" s="63"/>
      <c r="BG331" s="63"/>
      <c r="BH331" s="63"/>
      <c r="BI331" s="63"/>
      <c r="BJ331" s="63"/>
      <c r="BK331" s="63"/>
      <c r="BL331" s="63"/>
      <c r="BM331" s="63"/>
      <c r="BN331" s="63"/>
      <c r="BO331" s="63"/>
      <c r="BP331" s="63"/>
      <c r="BQ331" s="63"/>
      <c r="BR331" s="63"/>
      <c r="BS331" s="63"/>
      <c r="BT331" s="63"/>
      <c r="BU331" s="63"/>
      <c r="BV331" s="63"/>
      <c r="BW331" s="63"/>
      <c r="BX331" s="63"/>
      <c r="BY331" s="63"/>
      <c r="BZ331" s="63"/>
      <c r="CA331" s="63"/>
      <c r="CB331" s="63"/>
      <c r="CC331" s="63"/>
      <c r="CD331" s="63"/>
      <c r="CE331" s="63"/>
      <c r="CF331" s="63"/>
      <c r="CG331" s="63"/>
      <c r="CH331" s="63"/>
      <c r="CI331" s="63"/>
      <c r="CJ331" s="63"/>
      <c r="CK331" s="63"/>
      <c r="CL331" s="63"/>
      <c r="CM331" s="63"/>
      <c r="CN331" s="63"/>
      <c r="CO331" s="63"/>
      <c r="CP331" s="63"/>
      <c r="CQ331" s="63"/>
      <c r="CR331" s="63"/>
      <c r="CS331" s="63"/>
      <c r="CT331" s="63"/>
      <c r="CU331" s="63"/>
      <c r="CV331" s="63"/>
      <c r="CW331" s="63"/>
      <c r="CX331" s="63"/>
      <c r="CY331" s="63"/>
      <c r="CZ331" s="63"/>
      <c r="DA331" s="63"/>
      <c r="DB331" s="63"/>
      <c r="DC331" s="63"/>
      <c r="DD331" s="63"/>
      <c r="DE331" s="63"/>
    </row>
    <row r="332" spans="1:109" s="103" customFormat="1" ht="15">
      <c r="A332" s="226" t="s">
        <v>2443</v>
      </c>
      <c r="B332" s="226">
        <v>368</v>
      </c>
      <c r="C332" s="226" t="s">
        <v>3517</v>
      </c>
      <c r="D332" s="226" t="s">
        <v>3954</v>
      </c>
      <c r="E332" s="226"/>
      <c r="F332" s="226"/>
      <c r="G332" s="226"/>
      <c r="H332" s="226"/>
      <c r="I332" s="226"/>
      <c r="J332" s="226" t="s">
        <v>3792</v>
      </c>
      <c r="K332" s="226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  <c r="AI332" s="63"/>
      <c r="AJ332" s="63"/>
      <c r="AK332" s="63"/>
      <c r="AL332" s="63"/>
      <c r="AM332" s="228">
        <v>44418.688999999998</v>
      </c>
      <c r="AN332" s="63"/>
      <c r="AO332" s="63"/>
      <c r="AP332" s="228">
        <v>999.11200000000008</v>
      </c>
      <c r="AQ332" s="228">
        <v>79068.175749999995</v>
      </c>
      <c r="AR332" s="63"/>
      <c r="AS332" s="63"/>
      <c r="AT332" s="63"/>
      <c r="AU332" s="63"/>
      <c r="AV332" s="63"/>
      <c r="AW332" s="63"/>
      <c r="AX332" s="63"/>
      <c r="AY332" s="63"/>
      <c r="AZ332" s="63"/>
      <c r="BA332" s="228">
        <v>27.668149999999997</v>
      </c>
      <c r="BB332" s="228">
        <v>561.59040000000005</v>
      </c>
      <c r="BC332" s="228">
        <v>26.323499999999996</v>
      </c>
      <c r="BD332" s="228">
        <v>266.11779999999999</v>
      </c>
      <c r="BE332" s="228">
        <v>25.286200000000001</v>
      </c>
      <c r="BF332" s="63"/>
      <c r="BG332" s="63"/>
      <c r="BH332" s="63"/>
      <c r="BI332" s="63"/>
      <c r="BJ332" s="63"/>
      <c r="BK332" s="63"/>
      <c r="BL332" s="63"/>
      <c r="BM332" s="63"/>
      <c r="BN332" s="63"/>
      <c r="BO332" s="63"/>
      <c r="BP332" s="63"/>
      <c r="BQ332" s="63"/>
      <c r="BR332" s="63"/>
      <c r="BS332" s="63"/>
      <c r="BT332" s="63"/>
      <c r="BU332" s="63"/>
      <c r="BV332" s="63"/>
      <c r="BW332" s="63"/>
      <c r="BX332" s="63"/>
      <c r="BY332" s="63"/>
      <c r="BZ332" s="63"/>
      <c r="CA332" s="63"/>
      <c r="CB332" s="63"/>
      <c r="CC332" s="63"/>
      <c r="CD332" s="63"/>
      <c r="CE332" s="63"/>
      <c r="CF332" s="63"/>
      <c r="CG332" s="63"/>
      <c r="CH332" s="63"/>
      <c r="CI332" s="63"/>
      <c r="CJ332" s="63"/>
      <c r="CK332" s="63"/>
      <c r="CL332" s="63"/>
      <c r="CM332" s="63"/>
      <c r="CN332" s="63"/>
      <c r="CO332" s="63"/>
      <c r="CP332" s="63"/>
      <c r="CQ332" s="63"/>
      <c r="CR332" s="63"/>
      <c r="CS332" s="63"/>
      <c r="CT332" s="63"/>
      <c r="CU332" s="63"/>
      <c r="CV332" s="63"/>
      <c r="CW332" s="63"/>
      <c r="CX332" s="63"/>
      <c r="CY332" s="63"/>
      <c r="CZ332" s="63"/>
      <c r="DA332" s="63"/>
      <c r="DB332" s="63"/>
      <c r="DC332" s="63"/>
      <c r="DD332" s="63"/>
      <c r="DE332" s="63"/>
    </row>
    <row r="333" spans="1:109" s="103" customFormat="1" ht="15">
      <c r="A333" s="226" t="s">
        <v>2443</v>
      </c>
      <c r="B333" s="226">
        <v>369</v>
      </c>
      <c r="C333" s="226" t="s">
        <v>3518</v>
      </c>
      <c r="D333" s="226" t="s">
        <v>3954</v>
      </c>
      <c r="E333" s="226"/>
      <c r="F333" s="226"/>
      <c r="G333" s="226"/>
      <c r="H333" s="226"/>
      <c r="I333" s="226"/>
      <c r="J333" s="226" t="s">
        <v>3792</v>
      </c>
      <c r="K333" s="226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  <c r="AI333" s="63"/>
      <c r="AJ333" s="63"/>
      <c r="AK333" s="63"/>
      <c r="AL333" s="63"/>
      <c r="AM333" s="228">
        <v>66072.224000000002</v>
      </c>
      <c r="AN333" s="63"/>
      <c r="AO333" s="63"/>
      <c r="AP333" s="228">
        <v>1595.6559999999999</v>
      </c>
      <c r="AQ333" s="228">
        <v>112102.73185000001</v>
      </c>
      <c r="AR333" s="63"/>
      <c r="AS333" s="63"/>
      <c r="AT333" s="63"/>
      <c r="AU333" s="63"/>
      <c r="AV333" s="63"/>
      <c r="AW333" s="63"/>
      <c r="AX333" s="63"/>
      <c r="AY333" s="63"/>
      <c r="AZ333" s="63"/>
      <c r="BA333" s="228">
        <v>23.711399999999998</v>
      </c>
      <c r="BB333" s="228">
        <v>536.35640000000001</v>
      </c>
      <c r="BC333" s="228">
        <v>29.8263</v>
      </c>
      <c r="BD333" s="228">
        <v>287.54499999999996</v>
      </c>
      <c r="BE333" s="228">
        <v>30.753400000000006</v>
      </c>
      <c r="BF333" s="63"/>
      <c r="BG333" s="63"/>
      <c r="BH333" s="63"/>
      <c r="BI333" s="63"/>
      <c r="BJ333" s="63"/>
      <c r="BK333" s="63"/>
      <c r="BL333" s="63"/>
      <c r="BM333" s="63"/>
      <c r="BN333" s="63"/>
      <c r="BO333" s="63"/>
      <c r="BP333" s="63"/>
      <c r="BQ333" s="63"/>
      <c r="BR333" s="63"/>
      <c r="BS333" s="63"/>
      <c r="BT333" s="63"/>
      <c r="BU333" s="63"/>
      <c r="BV333" s="63"/>
      <c r="BW333" s="63"/>
      <c r="BX333" s="63"/>
      <c r="BY333" s="63"/>
      <c r="BZ333" s="63"/>
      <c r="CA333" s="63"/>
      <c r="CB333" s="63"/>
      <c r="CC333" s="63"/>
      <c r="CD333" s="63"/>
      <c r="CE333" s="63"/>
      <c r="CF333" s="63"/>
      <c r="CG333" s="63"/>
      <c r="CH333" s="63"/>
      <c r="CI333" s="63"/>
      <c r="CJ333" s="63"/>
      <c r="CK333" s="63"/>
      <c r="CL333" s="63"/>
      <c r="CM333" s="63"/>
      <c r="CN333" s="63"/>
      <c r="CO333" s="63"/>
      <c r="CP333" s="63"/>
      <c r="CQ333" s="63"/>
      <c r="CR333" s="63"/>
      <c r="CS333" s="63"/>
      <c r="CT333" s="63"/>
      <c r="CU333" s="63"/>
      <c r="CV333" s="63"/>
      <c r="CW333" s="63"/>
      <c r="CX333" s="63"/>
      <c r="CY333" s="63"/>
      <c r="CZ333" s="63"/>
      <c r="DA333" s="63"/>
      <c r="DB333" s="63"/>
      <c r="DC333" s="63"/>
      <c r="DD333" s="63"/>
      <c r="DE333" s="63"/>
    </row>
    <row r="334" spans="1:109" s="103" customFormat="1" ht="15">
      <c r="A334" s="226" t="s">
        <v>2443</v>
      </c>
      <c r="B334" s="226">
        <v>370</v>
      </c>
      <c r="C334" s="226" t="s">
        <v>3519</v>
      </c>
      <c r="D334" s="226" t="s">
        <v>3954</v>
      </c>
      <c r="E334" s="226"/>
      <c r="F334" s="226"/>
      <c r="G334" s="226"/>
      <c r="H334" s="226"/>
      <c r="I334" s="226"/>
      <c r="J334" s="226" t="s">
        <v>3792</v>
      </c>
      <c r="K334" s="226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228">
        <v>36895.271000000001</v>
      </c>
      <c r="AN334" s="63"/>
      <c r="AO334" s="63"/>
      <c r="AP334" s="228">
        <v>936.01599999999996</v>
      </c>
      <c r="AQ334" s="228">
        <v>88872.613000000012</v>
      </c>
      <c r="AR334" s="63"/>
      <c r="AS334" s="63"/>
      <c r="AT334" s="63"/>
      <c r="AU334" s="63"/>
      <c r="AV334" s="63"/>
      <c r="AW334" s="63"/>
      <c r="AX334" s="63"/>
      <c r="AY334" s="63"/>
      <c r="AZ334" s="63"/>
      <c r="BA334" s="228">
        <v>38.520949999999999</v>
      </c>
      <c r="BB334" s="228">
        <v>759.88079999999991</v>
      </c>
      <c r="BC334" s="228">
        <v>31.327499999999997</v>
      </c>
      <c r="BD334" s="228">
        <v>355.00099999999998</v>
      </c>
      <c r="BE334" s="228">
        <v>41.902200000000008</v>
      </c>
      <c r="BF334" s="63"/>
      <c r="BG334" s="63"/>
      <c r="BH334" s="63"/>
      <c r="BI334" s="63"/>
      <c r="BJ334" s="63"/>
      <c r="BK334" s="63"/>
      <c r="BL334" s="63"/>
      <c r="BM334" s="63"/>
      <c r="BN334" s="63"/>
      <c r="BO334" s="63"/>
      <c r="BP334" s="63"/>
      <c r="BQ334" s="63"/>
      <c r="BR334" s="63"/>
      <c r="BS334" s="63"/>
      <c r="BT334" s="63"/>
      <c r="BU334" s="63"/>
      <c r="BV334" s="63"/>
      <c r="BW334" s="63"/>
      <c r="BX334" s="63"/>
      <c r="BY334" s="63"/>
      <c r="BZ334" s="63"/>
      <c r="CA334" s="63"/>
      <c r="CB334" s="63"/>
      <c r="CC334" s="63"/>
      <c r="CD334" s="63"/>
      <c r="CE334" s="63"/>
      <c r="CF334" s="63"/>
      <c r="CG334" s="63"/>
      <c r="CH334" s="63"/>
      <c r="CI334" s="63"/>
      <c r="CJ334" s="63"/>
      <c r="CK334" s="63"/>
      <c r="CL334" s="63"/>
      <c r="CM334" s="63"/>
      <c r="CN334" s="63"/>
      <c r="CO334" s="63"/>
      <c r="CP334" s="63"/>
      <c r="CQ334" s="63"/>
      <c r="CR334" s="63"/>
      <c r="CS334" s="63"/>
      <c r="CT334" s="63"/>
      <c r="CU334" s="63"/>
      <c r="CV334" s="63"/>
      <c r="CW334" s="63"/>
      <c r="CX334" s="63"/>
      <c r="CY334" s="63"/>
      <c r="CZ334" s="63"/>
      <c r="DA334" s="63"/>
      <c r="DB334" s="63"/>
      <c r="DC334" s="63"/>
      <c r="DD334" s="63"/>
      <c r="DE334" s="63"/>
    </row>
    <row r="335" spans="1:109" s="103" customFormat="1" ht="15">
      <c r="A335" s="226" t="s">
        <v>2443</v>
      </c>
      <c r="B335" s="226">
        <v>371</v>
      </c>
      <c r="C335" s="226" t="s">
        <v>3520</v>
      </c>
      <c r="D335" s="226" t="s">
        <v>3954</v>
      </c>
      <c r="E335" s="226"/>
      <c r="F335" s="226"/>
      <c r="G335" s="226"/>
      <c r="H335" s="226"/>
      <c r="I335" s="226"/>
      <c r="J335" s="226" t="s">
        <v>3792</v>
      </c>
      <c r="K335" s="226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228">
        <v>23081.263999999999</v>
      </c>
      <c r="AN335" s="63"/>
      <c r="AO335" s="63"/>
      <c r="AP335" s="228">
        <v>1297.384</v>
      </c>
      <c r="AQ335" s="228">
        <v>87628.833100000003</v>
      </c>
      <c r="AR335" s="63"/>
      <c r="AS335" s="63"/>
      <c r="AT335" s="63"/>
      <c r="AU335" s="63"/>
      <c r="AV335" s="63"/>
      <c r="AW335" s="63"/>
      <c r="AX335" s="63"/>
      <c r="AY335" s="63"/>
      <c r="AZ335" s="63"/>
      <c r="BA335" s="228">
        <v>50.956449999999997</v>
      </c>
      <c r="BB335" s="228">
        <v>928.5415999999999</v>
      </c>
      <c r="BC335" s="228">
        <v>49.216799999999992</v>
      </c>
      <c r="BD335" s="228">
        <v>385.75299999999993</v>
      </c>
      <c r="BE335" s="228">
        <v>45.118200000000002</v>
      </c>
      <c r="BF335" s="63"/>
      <c r="BG335" s="63"/>
      <c r="BH335" s="63"/>
      <c r="BI335" s="63"/>
      <c r="BJ335" s="63"/>
      <c r="BK335" s="63"/>
      <c r="BL335" s="63"/>
      <c r="BM335" s="63"/>
      <c r="BN335" s="63"/>
      <c r="BO335" s="63"/>
      <c r="BP335" s="63"/>
      <c r="BQ335" s="63"/>
      <c r="BR335" s="63"/>
      <c r="BS335" s="63"/>
      <c r="BT335" s="63"/>
      <c r="BU335" s="63"/>
      <c r="BV335" s="63"/>
      <c r="BW335" s="63"/>
      <c r="BX335" s="63"/>
      <c r="BY335" s="63"/>
      <c r="BZ335" s="63"/>
      <c r="CA335" s="63"/>
      <c r="CB335" s="63"/>
      <c r="CC335" s="63"/>
      <c r="CD335" s="63"/>
      <c r="CE335" s="63"/>
      <c r="CF335" s="63"/>
      <c r="CG335" s="63"/>
      <c r="CH335" s="63"/>
      <c r="CI335" s="63"/>
      <c r="CJ335" s="63"/>
      <c r="CK335" s="63"/>
      <c r="CL335" s="63"/>
      <c r="CM335" s="63"/>
      <c r="CN335" s="63"/>
      <c r="CO335" s="63"/>
      <c r="CP335" s="63"/>
      <c r="CQ335" s="63"/>
      <c r="CR335" s="63"/>
      <c r="CS335" s="63"/>
      <c r="CT335" s="63"/>
      <c r="CU335" s="63"/>
      <c r="CV335" s="63"/>
      <c r="CW335" s="63"/>
      <c r="CX335" s="63"/>
      <c r="CY335" s="63"/>
      <c r="CZ335" s="63"/>
      <c r="DA335" s="63"/>
      <c r="DB335" s="63"/>
      <c r="DC335" s="63"/>
      <c r="DD335" s="63"/>
      <c r="DE335" s="63"/>
    </row>
    <row r="336" spans="1:109" s="103" customFormat="1" ht="15">
      <c r="A336" s="226" t="s">
        <v>2443</v>
      </c>
      <c r="B336" s="226">
        <v>372</v>
      </c>
      <c r="C336" s="226" t="s">
        <v>3521</v>
      </c>
      <c r="D336" s="226" t="s">
        <v>3954</v>
      </c>
      <c r="E336" s="226"/>
      <c r="F336" s="226"/>
      <c r="G336" s="226"/>
      <c r="H336" s="226"/>
      <c r="I336" s="226"/>
      <c r="J336" s="226" t="s">
        <v>3792</v>
      </c>
      <c r="K336" s="226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  <c r="AI336" s="63"/>
      <c r="AJ336" s="63"/>
      <c r="AK336" s="63"/>
      <c r="AL336" s="63"/>
      <c r="AM336" s="228">
        <v>36452.717000000004</v>
      </c>
      <c r="AN336" s="63"/>
      <c r="AO336" s="63"/>
      <c r="AP336" s="228">
        <v>1039.2639999999999</v>
      </c>
      <c r="AQ336" s="228">
        <v>87706.197400000005</v>
      </c>
      <c r="AR336" s="63"/>
      <c r="AS336" s="63"/>
      <c r="AT336" s="63"/>
      <c r="AU336" s="63"/>
      <c r="AV336" s="63"/>
      <c r="AW336" s="63"/>
      <c r="AX336" s="63"/>
      <c r="AY336" s="63"/>
      <c r="AZ336" s="63"/>
      <c r="BA336" s="228">
        <v>29.703049999999998</v>
      </c>
      <c r="BB336" s="228">
        <v>569.0791999999999</v>
      </c>
      <c r="BC336" s="228">
        <v>34.955399999999997</v>
      </c>
      <c r="BD336" s="228">
        <v>275.24419999999998</v>
      </c>
      <c r="BE336" s="228">
        <v>31.396600000000003</v>
      </c>
      <c r="BF336" s="63"/>
      <c r="BG336" s="63"/>
      <c r="BH336" s="63"/>
      <c r="BI336" s="63"/>
      <c r="BJ336" s="63"/>
      <c r="BK336" s="63"/>
      <c r="BL336" s="63"/>
      <c r="BM336" s="63"/>
      <c r="BN336" s="63"/>
      <c r="BO336" s="63"/>
      <c r="BP336" s="63"/>
      <c r="BQ336" s="63"/>
      <c r="BR336" s="63"/>
      <c r="BS336" s="63"/>
      <c r="BT336" s="63"/>
      <c r="BU336" s="63"/>
      <c r="BV336" s="63"/>
      <c r="BW336" s="63"/>
      <c r="BX336" s="63"/>
      <c r="BY336" s="63"/>
      <c r="BZ336" s="63"/>
      <c r="CA336" s="63"/>
      <c r="CB336" s="63"/>
      <c r="CC336" s="63"/>
      <c r="CD336" s="63"/>
      <c r="CE336" s="63"/>
      <c r="CF336" s="63"/>
      <c r="CG336" s="63"/>
      <c r="CH336" s="63"/>
      <c r="CI336" s="63"/>
      <c r="CJ336" s="63"/>
      <c r="CK336" s="63"/>
      <c r="CL336" s="63"/>
      <c r="CM336" s="63"/>
      <c r="CN336" s="63"/>
      <c r="CO336" s="63"/>
      <c r="CP336" s="63"/>
      <c r="CQ336" s="63"/>
      <c r="CR336" s="63"/>
      <c r="CS336" s="63"/>
      <c r="CT336" s="63"/>
      <c r="CU336" s="63"/>
      <c r="CV336" s="63"/>
      <c r="CW336" s="63"/>
      <c r="CX336" s="63"/>
      <c r="CY336" s="63"/>
      <c r="CZ336" s="63"/>
      <c r="DA336" s="63"/>
      <c r="DB336" s="63"/>
      <c r="DC336" s="63"/>
      <c r="DD336" s="63"/>
      <c r="DE336" s="63"/>
    </row>
    <row r="337" spans="1:109" s="103" customFormat="1" ht="15">
      <c r="A337" s="226" t="s">
        <v>2443</v>
      </c>
      <c r="B337" s="226">
        <v>373</v>
      </c>
      <c r="C337" s="226" t="s">
        <v>3522</v>
      </c>
      <c r="D337" s="226" t="s">
        <v>3954</v>
      </c>
      <c r="E337" s="226"/>
      <c r="F337" s="226"/>
      <c r="G337" s="226"/>
      <c r="H337" s="226"/>
      <c r="I337" s="226"/>
      <c r="J337" s="226" t="s">
        <v>3792</v>
      </c>
      <c r="K337" s="226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228">
        <v>39013.208000000006</v>
      </c>
      <c r="AN337" s="63"/>
      <c r="AO337" s="63"/>
      <c r="AP337" s="228">
        <v>1251.4960000000001</v>
      </c>
      <c r="AQ337" s="228">
        <v>81624.173200000005</v>
      </c>
      <c r="AR337" s="63"/>
      <c r="AS337" s="63"/>
      <c r="AT337" s="63"/>
      <c r="AU337" s="63"/>
      <c r="AV337" s="63"/>
      <c r="AW337" s="63"/>
      <c r="AX337" s="63"/>
      <c r="AY337" s="63"/>
      <c r="AZ337" s="63"/>
      <c r="BA337" s="228">
        <v>26.311549999999997</v>
      </c>
      <c r="BB337" s="228">
        <v>578.35879999999997</v>
      </c>
      <c r="BC337" s="228">
        <v>38.082899999999995</v>
      </c>
      <c r="BD337" s="228">
        <v>269.88739999999996</v>
      </c>
      <c r="BE337" s="228">
        <v>30.860600000000002</v>
      </c>
      <c r="BF337" s="63"/>
      <c r="BG337" s="63"/>
      <c r="BH337" s="63"/>
      <c r="BI337" s="63"/>
      <c r="BJ337" s="63"/>
      <c r="BK337" s="63"/>
      <c r="BL337" s="63"/>
      <c r="BM337" s="63"/>
      <c r="BN337" s="63"/>
      <c r="BO337" s="63"/>
      <c r="BP337" s="63"/>
      <c r="BQ337" s="63"/>
      <c r="BR337" s="63"/>
      <c r="BS337" s="63"/>
      <c r="BT337" s="63"/>
      <c r="BU337" s="63"/>
      <c r="BV337" s="63"/>
      <c r="BW337" s="63"/>
      <c r="BX337" s="63"/>
      <c r="BY337" s="63"/>
      <c r="BZ337" s="63"/>
      <c r="CA337" s="63"/>
      <c r="CB337" s="63"/>
      <c r="CC337" s="63"/>
      <c r="CD337" s="63"/>
      <c r="CE337" s="63"/>
      <c r="CF337" s="63"/>
      <c r="CG337" s="63"/>
      <c r="CH337" s="63"/>
      <c r="CI337" s="63"/>
      <c r="CJ337" s="63"/>
      <c r="CK337" s="63"/>
      <c r="CL337" s="63"/>
      <c r="CM337" s="63"/>
      <c r="CN337" s="63"/>
      <c r="CO337" s="63"/>
      <c r="CP337" s="63"/>
      <c r="CQ337" s="63"/>
      <c r="CR337" s="63"/>
      <c r="CS337" s="63"/>
      <c r="CT337" s="63"/>
      <c r="CU337" s="63"/>
      <c r="CV337" s="63"/>
      <c r="CW337" s="63"/>
      <c r="CX337" s="63"/>
      <c r="CY337" s="63"/>
      <c r="CZ337" s="63"/>
      <c r="DA337" s="63"/>
      <c r="DB337" s="63"/>
      <c r="DC337" s="63"/>
      <c r="DD337" s="63"/>
      <c r="DE337" s="63"/>
    </row>
    <row r="338" spans="1:109" s="103" customFormat="1" ht="15">
      <c r="A338" s="226" t="s">
        <v>2443</v>
      </c>
      <c r="B338" s="226">
        <v>374</v>
      </c>
      <c r="C338" s="226" t="s">
        <v>3523</v>
      </c>
      <c r="D338" s="226" t="s">
        <v>3954</v>
      </c>
      <c r="E338" s="226"/>
      <c r="F338" s="226"/>
      <c r="G338" s="226"/>
      <c r="H338" s="226"/>
      <c r="I338" s="226"/>
      <c r="J338" s="226" t="s">
        <v>3792</v>
      </c>
      <c r="K338" s="226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  <c r="AI338" s="63"/>
      <c r="AJ338" s="63"/>
      <c r="AK338" s="63"/>
      <c r="AL338" s="63"/>
      <c r="AM338" s="228">
        <v>46789.514000000003</v>
      </c>
      <c r="AN338" s="63"/>
      <c r="AO338" s="63"/>
      <c r="AP338" s="228">
        <v>1303.1199999999999</v>
      </c>
      <c r="AQ338" s="228">
        <v>96326.365749999997</v>
      </c>
      <c r="AR338" s="63"/>
      <c r="AS338" s="63"/>
      <c r="AT338" s="63"/>
      <c r="AU338" s="63"/>
      <c r="AV338" s="63"/>
      <c r="AW338" s="63"/>
      <c r="AX338" s="63"/>
      <c r="AY338" s="63"/>
      <c r="AZ338" s="63"/>
      <c r="BA338" s="228">
        <v>20.998199999999997</v>
      </c>
      <c r="BB338" s="228">
        <v>575.75399999999991</v>
      </c>
      <c r="BC338" s="228">
        <v>37.832699999999996</v>
      </c>
      <c r="BD338" s="228">
        <v>327.9194</v>
      </c>
      <c r="BE338" s="228">
        <v>36.971000000000004</v>
      </c>
      <c r="BF338" s="63"/>
      <c r="BG338" s="63"/>
      <c r="BH338" s="63"/>
      <c r="BI338" s="63"/>
      <c r="BJ338" s="63"/>
      <c r="BK338" s="63"/>
      <c r="BL338" s="63"/>
      <c r="BM338" s="63"/>
      <c r="BN338" s="63"/>
      <c r="BO338" s="63"/>
      <c r="BP338" s="63"/>
      <c r="BQ338" s="63"/>
      <c r="BR338" s="63"/>
      <c r="BS338" s="63"/>
      <c r="BT338" s="63"/>
      <c r="BU338" s="63"/>
      <c r="BV338" s="63"/>
      <c r="BW338" s="63"/>
      <c r="BX338" s="63"/>
      <c r="BY338" s="63"/>
      <c r="BZ338" s="63"/>
      <c r="CA338" s="63"/>
      <c r="CB338" s="63"/>
      <c r="CC338" s="63"/>
      <c r="CD338" s="63"/>
      <c r="CE338" s="63"/>
      <c r="CF338" s="63"/>
      <c r="CG338" s="63"/>
      <c r="CH338" s="63"/>
      <c r="CI338" s="63"/>
      <c r="CJ338" s="63"/>
      <c r="CK338" s="63"/>
      <c r="CL338" s="63"/>
      <c r="CM338" s="63"/>
      <c r="CN338" s="63"/>
      <c r="CO338" s="63"/>
      <c r="CP338" s="63"/>
      <c r="CQ338" s="63"/>
      <c r="CR338" s="63"/>
      <c r="CS338" s="63"/>
      <c r="CT338" s="63"/>
      <c r="CU338" s="63"/>
      <c r="CV338" s="63"/>
      <c r="CW338" s="63"/>
      <c r="CX338" s="63"/>
      <c r="CY338" s="63"/>
      <c r="CZ338" s="63"/>
      <c r="DA338" s="63"/>
      <c r="DB338" s="63"/>
      <c r="DC338" s="63"/>
      <c r="DD338" s="63"/>
      <c r="DE338" s="63"/>
    </row>
    <row r="339" spans="1:109" s="103" customFormat="1" ht="15">
      <c r="A339" s="226" t="s">
        <v>2443</v>
      </c>
      <c r="B339" s="226">
        <v>375</v>
      </c>
      <c r="C339" s="226" t="s">
        <v>3524</v>
      </c>
      <c r="D339" s="226" t="s">
        <v>3954</v>
      </c>
      <c r="E339" s="226"/>
      <c r="F339" s="226"/>
      <c r="G339" s="226"/>
      <c r="H339" s="226"/>
      <c r="I339" s="226"/>
      <c r="J339" s="226" t="s">
        <v>3792</v>
      </c>
      <c r="K339" s="226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  <c r="AI339" s="63"/>
      <c r="AJ339" s="63"/>
      <c r="AK339" s="63"/>
      <c r="AL339" s="63"/>
      <c r="AM339" s="228">
        <v>34777.334000000003</v>
      </c>
      <c r="AN339" s="63"/>
      <c r="AO339" s="63"/>
      <c r="AP339" s="228">
        <v>901.59999999999991</v>
      </c>
      <c r="AQ339" s="228">
        <v>87429.471250000002</v>
      </c>
      <c r="AR339" s="63"/>
      <c r="AS339" s="63"/>
      <c r="AT339" s="63"/>
      <c r="AU339" s="63"/>
      <c r="AV339" s="63"/>
      <c r="AW339" s="63"/>
      <c r="AX339" s="63"/>
      <c r="AY339" s="63"/>
      <c r="AZ339" s="63"/>
      <c r="BA339" s="228">
        <v>36.033850000000001</v>
      </c>
      <c r="BB339" s="228">
        <v>688.24879999999985</v>
      </c>
      <c r="BC339" s="228">
        <v>40.209599999999995</v>
      </c>
      <c r="BD339" s="228">
        <v>366.40899999999999</v>
      </c>
      <c r="BE339" s="228">
        <v>45.547000000000004</v>
      </c>
      <c r="BF339" s="63"/>
      <c r="BG339" s="63"/>
      <c r="BH339" s="63"/>
      <c r="BI339" s="63"/>
      <c r="BJ339" s="63"/>
      <c r="BK339" s="63"/>
      <c r="BL339" s="63"/>
      <c r="BM339" s="63"/>
      <c r="BN339" s="63"/>
      <c r="BO339" s="63"/>
      <c r="BP339" s="63"/>
      <c r="BQ339" s="63"/>
      <c r="BR339" s="63"/>
      <c r="BS339" s="63"/>
      <c r="BT339" s="63"/>
      <c r="BU339" s="63"/>
      <c r="BV339" s="63"/>
      <c r="BW339" s="63"/>
      <c r="BX339" s="63"/>
      <c r="BY339" s="63"/>
      <c r="BZ339" s="63"/>
      <c r="CA339" s="63"/>
      <c r="CB339" s="63"/>
      <c r="CC339" s="63"/>
      <c r="CD339" s="63"/>
      <c r="CE339" s="63"/>
      <c r="CF339" s="63"/>
      <c r="CG339" s="63"/>
      <c r="CH339" s="63"/>
      <c r="CI339" s="63"/>
      <c r="CJ339" s="63"/>
      <c r="CK339" s="63"/>
      <c r="CL339" s="63"/>
      <c r="CM339" s="63"/>
      <c r="CN339" s="63"/>
      <c r="CO339" s="63"/>
      <c r="CP339" s="63"/>
      <c r="CQ339" s="63"/>
      <c r="CR339" s="63"/>
      <c r="CS339" s="63"/>
      <c r="CT339" s="63"/>
      <c r="CU339" s="63"/>
      <c r="CV339" s="63"/>
      <c r="CW339" s="63"/>
      <c r="CX339" s="63"/>
      <c r="CY339" s="63"/>
      <c r="CZ339" s="63"/>
      <c r="DA339" s="63"/>
      <c r="DB339" s="63"/>
      <c r="DC339" s="63"/>
      <c r="DD339" s="63"/>
      <c r="DE339" s="63"/>
    </row>
    <row r="340" spans="1:109" s="103" customFormat="1" ht="15">
      <c r="A340" s="226" t="s">
        <v>2443</v>
      </c>
      <c r="B340" s="226">
        <v>376</v>
      </c>
      <c r="C340" s="226" t="s">
        <v>3525</v>
      </c>
      <c r="D340" s="226" t="s">
        <v>3954</v>
      </c>
      <c r="E340" s="226"/>
      <c r="F340" s="226"/>
      <c r="G340" s="226"/>
      <c r="H340" s="226"/>
      <c r="I340" s="226"/>
      <c r="J340" s="226" t="s">
        <v>3792</v>
      </c>
      <c r="K340" s="226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228">
        <v>25799.809999999998</v>
      </c>
      <c r="AN340" s="63"/>
      <c r="AO340" s="63"/>
      <c r="AP340" s="228">
        <v>1262.9680000000001</v>
      </c>
      <c r="AQ340" s="228">
        <v>84195.0484</v>
      </c>
      <c r="AR340" s="63"/>
      <c r="AS340" s="63"/>
      <c r="AT340" s="63"/>
      <c r="AU340" s="63"/>
      <c r="AV340" s="63"/>
      <c r="AW340" s="63"/>
      <c r="AX340" s="63"/>
      <c r="AY340" s="63"/>
      <c r="AZ340" s="63"/>
      <c r="BA340" s="228">
        <v>35.9208</v>
      </c>
      <c r="BB340" s="228">
        <v>792.76639999999998</v>
      </c>
      <c r="BC340" s="228">
        <v>47.090099999999993</v>
      </c>
      <c r="BD340" s="228">
        <v>330.39939999999996</v>
      </c>
      <c r="BE340" s="228">
        <v>39.543800000000005</v>
      </c>
      <c r="BF340" s="63"/>
      <c r="BG340" s="63"/>
      <c r="BH340" s="63"/>
      <c r="BI340" s="63"/>
      <c r="BJ340" s="63"/>
      <c r="BK340" s="63"/>
      <c r="BL340" s="63"/>
      <c r="BM340" s="63"/>
      <c r="BN340" s="63"/>
      <c r="BO340" s="63"/>
      <c r="BP340" s="63"/>
      <c r="BQ340" s="63"/>
      <c r="BR340" s="63"/>
      <c r="BS340" s="63"/>
      <c r="BT340" s="63"/>
      <c r="BU340" s="63"/>
      <c r="BV340" s="63"/>
      <c r="BW340" s="63"/>
      <c r="BX340" s="63"/>
      <c r="BY340" s="63"/>
      <c r="BZ340" s="63"/>
      <c r="CA340" s="63"/>
      <c r="CB340" s="63"/>
      <c r="CC340" s="63"/>
      <c r="CD340" s="63"/>
      <c r="CE340" s="63"/>
      <c r="CF340" s="63"/>
      <c r="CG340" s="63"/>
      <c r="CH340" s="63"/>
      <c r="CI340" s="63"/>
      <c r="CJ340" s="63"/>
      <c r="CK340" s="63"/>
      <c r="CL340" s="63"/>
      <c r="CM340" s="63"/>
      <c r="CN340" s="63"/>
      <c r="CO340" s="63"/>
      <c r="CP340" s="63"/>
      <c r="CQ340" s="63"/>
      <c r="CR340" s="63"/>
      <c r="CS340" s="63"/>
      <c r="CT340" s="63"/>
      <c r="CU340" s="63"/>
      <c r="CV340" s="63"/>
      <c r="CW340" s="63"/>
      <c r="CX340" s="63"/>
      <c r="CY340" s="63"/>
      <c r="CZ340" s="63"/>
      <c r="DA340" s="63"/>
      <c r="DB340" s="63"/>
      <c r="DC340" s="63"/>
      <c r="DD340" s="63"/>
      <c r="DE340" s="63"/>
    </row>
    <row r="341" spans="1:109" s="103" customFormat="1" ht="15">
      <c r="A341" s="226" t="s">
        <v>2443</v>
      </c>
      <c r="B341" s="226">
        <v>377</v>
      </c>
      <c r="C341" s="226" t="s">
        <v>3526</v>
      </c>
      <c r="D341" s="226" t="s">
        <v>3954</v>
      </c>
      <c r="E341" s="226"/>
      <c r="F341" s="226"/>
      <c r="G341" s="226"/>
      <c r="H341" s="226"/>
      <c r="I341" s="226"/>
      <c r="J341" s="226" t="s">
        <v>3792</v>
      </c>
      <c r="K341" s="226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228">
        <v>30162.128000000001</v>
      </c>
      <c r="AN341" s="63"/>
      <c r="AO341" s="63"/>
      <c r="AP341" s="228">
        <v>1159.72</v>
      </c>
      <c r="AQ341" s="228">
        <v>89063.048200000005</v>
      </c>
      <c r="AR341" s="63"/>
      <c r="AS341" s="63"/>
      <c r="AT341" s="63"/>
      <c r="AU341" s="63"/>
      <c r="AV341" s="63"/>
      <c r="AW341" s="63"/>
      <c r="AX341" s="63"/>
      <c r="AY341" s="63"/>
      <c r="AZ341" s="63"/>
      <c r="BA341" s="228">
        <v>40.442799999999998</v>
      </c>
      <c r="BB341" s="228">
        <v>780.7192</v>
      </c>
      <c r="BC341" s="228">
        <v>42.71159999999999</v>
      </c>
      <c r="BD341" s="228">
        <v>376.72579999999994</v>
      </c>
      <c r="BE341" s="228">
        <v>44.796600000000005</v>
      </c>
      <c r="BF341" s="63"/>
      <c r="BG341" s="63"/>
      <c r="BH341" s="63"/>
      <c r="BI341" s="63"/>
      <c r="BJ341" s="63"/>
      <c r="BK341" s="63"/>
      <c r="BL341" s="63"/>
      <c r="BM341" s="63"/>
      <c r="BN341" s="63"/>
      <c r="BO341" s="63"/>
      <c r="BP341" s="63"/>
      <c r="BQ341" s="63"/>
      <c r="BR341" s="63"/>
      <c r="BS341" s="63"/>
      <c r="BT341" s="63"/>
      <c r="BU341" s="63"/>
      <c r="BV341" s="63"/>
      <c r="BW341" s="63"/>
      <c r="BX341" s="63"/>
      <c r="BY341" s="63"/>
      <c r="BZ341" s="63"/>
      <c r="CA341" s="63"/>
      <c r="CB341" s="63"/>
      <c r="CC341" s="63"/>
      <c r="CD341" s="63"/>
      <c r="CE341" s="63"/>
      <c r="CF341" s="63"/>
      <c r="CG341" s="63"/>
      <c r="CH341" s="63"/>
      <c r="CI341" s="63"/>
      <c r="CJ341" s="63"/>
      <c r="CK341" s="63"/>
      <c r="CL341" s="63"/>
      <c r="CM341" s="63"/>
      <c r="CN341" s="63"/>
      <c r="CO341" s="63"/>
      <c r="CP341" s="63"/>
      <c r="CQ341" s="63"/>
      <c r="CR341" s="63"/>
      <c r="CS341" s="63"/>
      <c r="CT341" s="63"/>
      <c r="CU341" s="63"/>
      <c r="CV341" s="63"/>
      <c r="CW341" s="63"/>
      <c r="CX341" s="63"/>
      <c r="CY341" s="63"/>
      <c r="CZ341" s="63"/>
      <c r="DA341" s="63"/>
      <c r="DB341" s="63"/>
      <c r="DC341" s="63"/>
      <c r="DD341" s="63"/>
      <c r="DE341" s="63"/>
    </row>
    <row r="342" spans="1:109" s="103" customFormat="1" ht="15">
      <c r="A342" s="226" t="s">
        <v>2443</v>
      </c>
      <c r="B342" s="226">
        <v>378</v>
      </c>
      <c r="C342" s="226" t="s">
        <v>3527</v>
      </c>
      <c r="D342" s="226" t="s">
        <v>3954</v>
      </c>
      <c r="E342" s="226"/>
      <c r="F342" s="226"/>
      <c r="G342" s="226"/>
      <c r="H342" s="226"/>
      <c r="I342" s="226"/>
      <c r="J342" s="226" t="s">
        <v>3792</v>
      </c>
      <c r="K342" s="226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  <c r="AI342" s="63"/>
      <c r="AJ342" s="63"/>
      <c r="AK342" s="63"/>
      <c r="AL342" s="63"/>
      <c r="AM342" s="228">
        <v>39993.149000000005</v>
      </c>
      <c r="AN342" s="63"/>
      <c r="AO342" s="63"/>
      <c r="AP342" s="228">
        <v>1291.6479999999999</v>
      </c>
      <c r="AQ342" s="228">
        <v>87402.691300000006</v>
      </c>
      <c r="AR342" s="63"/>
      <c r="AS342" s="63"/>
      <c r="AT342" s="63"/>
      <c r="AU342" s="63"/>
      <c r="AV342" s="63"/>
      <c r="AW342" s="63"/>
      <c r="AX342" s="63"/>
      <c r="AY342" s="63"/>
      <c r="AZ342" s="63"/>
      <c r="BA342" s="228">
        <v>33.207599999999999</v>
      </c>
      <c r="BB342" s="228">
        <v>540.42639999999994</v>
      </c>
      <c r="BC342" s="228">
        <v>29.075699999999998</v>
      </c>
      <c r="BD342" s="228">
        <v>287.14819999999997</v>
      </c>
      <c r="BE342" s="228">
        <v>37.9358</v>
      </c>
      <c r="BF342" s="63"/>
      <c r="BG342" s="63"/>
      <c r="BH342" s="63"/>
      <c r="BI342" s="63"/>
      <c r="BJ342" s="63"/>
      <c r="BK342" s="63"/>
      <c r="BL342" s="63"/>
      <c r="BM342" s="63"/>
      <c r="BN342" s="63"/>
      <c r="BO342" s="63"/>
      <c r="BP342" s="63"/>
      <c r="BQ342" s="63"/>
      <c r="BR342" s="63"/>
      <c r="BS342" s="63"/>
      <c r="BT342" s="63"/>
      <c r="BU342" s="63"/>
      <c r="BV342" s="63"/>
      <c r="BW342" s="63"/>
      <c r="BX342" s="63"/>
      <c r="BY342" s="63"/>
      <c r="BZ342" s="63"/>
      <c r="CA342" s="63"/>
      <c r="CB342" s="63"/>
      <c r="CC342" s="63"/>
      <c r="CD342" s="63"/>
      <c r="CE342" s="63"/>
      <c r="CF342" s="63"/>
      <c r="CG342" s="63"/>
      <c r="CH342" s="63"/>
      <c r="CI342" s="63"/>
      <c r="CJ342" s="63"/>
      <c r="CK342" s="63"/>
      <c r="CL342" s="63"/>
      <c r="CM342" s="63"/>
      <c r="CN342" s="63"/>
      <c r="CO342" s="63"/>
      <c r="CP342" s="63"/>
      <c r="CQ342" s="63"/>
      <c r="CR342" s="63"/>
      <c r="CS342" s="63"/>
      <c r="CT342" s="63"/>
      <c r="CU342" s="63"/>
      <c r="CV342" s="63"/>
      <c r="CW342" s="63"/>
      <c r="CX342" s="63"/>
      <c r="CY342" s="63"/>
      <c r="CZ342" s="63"/>
      <c r="DA342" s="63"/>
      <c r="DB342" s="63"/>
      <c r="DC342" s="63"/>
      <c r="DD342" s="63"/>
      <c r="DE342" s="63"/>
    </row>
    <row r="343" spans="1:109" s="103" customFormat="1" ht="15">
      <c r="A343" s="226" t="s">
        <v>2443</v>
      </c>
      <c r="B343" s="226">
        <v>379</v>
      </c>
      <c r="C343" s="226" t="s">
        <v>3528</v>
      </c>
      <c r="D343" s="226" t="s">
        <v>3954</v>
      </c>
      <c r="E343" s="226"/>
      <c r="F343" s="226"/>
      <c r="G343" s="226"/>
      <c r="H343" s="226"/>
      <c r="I343" s="226"/>
      <c r="J343" s="226" t="s">
        <v>3792</v>
      </c>
      <c r="K343" s="226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228">
        <v>33196.784</v>
      </c>
      <c r="AN343" s="63"/>
      <c r="AO343" s="63"/>
      <c r="AP343" s="228">
        <v>1687.432</v>
      </c>
      <c r="AQ343" s="228">
        <v>86379.102100000004</v>
      </c>
      <c r="AR343" s="63"/>
      <c r="AS343" s="63"/>
      <c r="AT343" s="63"/>
      <c r="AU343" s="63"/>
      <c r="AV343" s="63"/>
      <c r="AW343" s="63"/>
      <c r="AX343" s="63"/>
      <c r="AY343" s="63"/>
      <c r="AZ343" s="63"/>
      <c r="BA343" s="228">
        <v>51.182549999999999</v>
      </c>
      <c r="BB343" s="228">
        <v>764.92759999999998</v>
      </c>
      <c r="BC343" s="228">
        <v>36.706799999999994</v>
      </c>
      <c r="BD343" s="228">
        <v>389.52260000000001</v>
      </c>
      <c r="BE343" s="228">
        <v>46.404600000000002</v>
      </c>
      <c r="BF343" s="63"/>
      <c r="BG343" s="63"/>
      <c r="BH343" s="63"/>
      <c r="BI343" s="63"/>
      <c r="BJ343" s="63"/>
      <c r="BK343" s="63"/>
      <c r="BL343" s="63"/>
      <c r="BM343" s="63"/>
      <c r="BN343" s="63"/>
      <c r="BO343" s="63"/>
      <c r="BP343" s="63"/>
      <c r="BQ343" s="63"/>
      <c r="BR343" s="63"/>
      <c r="BS343" s="63"/>
      <c r="BT343" s="63"/>
      <c r="BU343" s="63"/>
      <c r="BV343" s="63"/>
      <c r="BW343" s="63"/>
      <c r="BX343" s="63"/>
      <c r="BY343" s="63"/>
      <c r="BZ343" s="63"/>
      <c r="CA343" s="63"/>
      <c r="CB343" s="63"/>
      <c r="CC343" s="63"/>
      <c r="CD343" s="63"/>
      <c r="CE343" s="63"/>
      <c r="CF343" s="63"/>
      <c r="CG343" s="63"/>
      <c r="CH343" s="63"/>
      <c r="CI343" s="63"/>
      <c r="CJ343" s="63"/>
      <c r="CK343" s="63"/>
      <c r="CL343" s="63"/>
      <c r="CM343" s="63"/>
      <c r="CN343" s="63"/>
      <c r="CO343" s="63"/>
      <c r="CP343" s="63"/>
      <c r="CQ343" s="63"/>
      <c r="CR343" s="63"/>
      <c r="CS343" s="63"/>
      <c r="CT343" s="63"/>
      <c r="CU343" s="63"/>
      <c r="CV343" s="63"/>
      <c r="CW343" s="63"/>
      <c r="CX343" s="63"/>
      <c r="CY343" s="63"/>
      <c r="CZ343" s="63"/>
      <c r="DA343" s="63"/>
      <c r="DB343" s="63"/>
      <c r="DC343" s="63"/>
      <c r="DD343" s="63"/>
      <c r="DE343" s="63"/>
    </row>
    <row r="344" spans="1:109" s="103" customFormat="1" ht="15">
      <c r="A344" s="226" t="s">
        <v>2443</v>
      </c>
      <c r="B344" s="226">
        <v>380</v>
      </c>
      <c r="C344" s="226" t="s">
        <v>3529</v>
      </c>
      <c r="D344" s="226" t="s">
        <v>3954</v>
      </c>
      <c r="E344" s="226"/>
      <c r="F344" s="226"/>
      <c r="G344" s="226"/>
      <c r="H344" s="226"/>
      <c r="I344" s="226"/>
      <c r="J344" s="226" t="s">
        <v>3792</v>
      </c>
      <c r="K344" s="226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  <c r="AI344" s="63"/>
      <c r="AJ344" s="63"/>
      <c r="AK344" s="63"/>
      <c r="AL344" s="63"/>
      <c r="AM344" s="228">
        <v>41289.200000000004</v>
      </c>
      <c r="AN344" s="63"/>
      <c r="AO344" s="63"/>
      <c r="AP344" s="228">
        <v>1274.44</v>
      </c>
      <c r="AQ344" s="228">
        <v>82376.98735000001</v>
      </c>
      <c r="AR344" s="63"/>
      <c r="AS344" s="63"/>
      <c r="AT344" s="63"/>
      <c r="AU344" s="63"/>
      <c r="AV344" s="63"/>
      <c r="AW344" s="63"/>
      <c r="AX344" s="63"/>
      <c r="AY344" s="63"/>
      <c r="AZ344" s="63"/>
      <c r="BA344" s="228">
        <v>33.433700000000002</v>
      </c>
      <c r="BB344" s="228">
        <v>509.33159999999998</v>
      </c>
      <c r="BC344" s="228">
        <v>28.199999999999996</v>
      </c>
      <c r="BD344" s="228">
        <v>243.89699999999999</v>
      </c>
      <c r="BE344" s="228">
        <v>26.787000000000006</v>
      </c>
      <c r="BF344" s="63"/>
      <c r="BG344" s="63"/>
      <c r="BH344" s="63"/>
      <c r="BI344" s="63"/>
      <c r="BJ344" s="63"/>
      <c r="BK344" s="63"/>
      <c r="BL344" s="63"/>
      <c r="BM344" s="63"/>
      <c r="BN344" s="63"/>
      <c r="BO344" s="63"/>
      <c r="BP344" s="63"/>
      <c r="BQ344" s="63"/>
      <c r="BR344" s="63"/>
      <c r="BS344" s="63"/>
      <c r="BT344" s="63"/>
      <c r="BU344" s="63"/>
      <c r="BV344" s="63"/>
      <c r="BW344" s="63"/>
      <c r="BX344" s="63"/>
      <c r="BY344" s="63"/>
      <c r="BZ344" s="63"/>
      <c r="CA344" s="63"/>
      <c r="CB344" s="63"/>
      <c r="CC344" s="63"/>
      <c r="CD344" s="63"/>
      <c r="CE344" s="63"/>
      <c r="CF344" s="63"/>
      <c r="CG344" s="63"/>
      <c r="CH344" s="63"/>
      <c r="CI344" s="63"/>
      <c r="CJ344" s="63"/>
      <c r="CK344" s="63"/>
      <c r="CL344" s="63"/>
      <c r="CM344" s="63"/>
      <c r="CN344" s="63"/>
      <c r="CO344" s="63"/>
      <c r="CP344" s="63"/>
      <c r="CQ344" s="63"/>
      <c r="CR344" s="63"/>
      <c r="CS344" s="63"/>
      <c r="CT344" s="63"/>
      <c r="CU344" s="63"/>
      <c r="CV344" s="63"/>
      <c r="CW344" s="63"/>
      <c r="CX344" s="63"/>
      <c r="CY344" s="63"/>
      <c r="CZ344" s="63"/>
      <c r="DA344" s="63"/>
      <c r="DB344" s="63"/>
      <c r="DC344" s="63"/>
      <c r="DD344" s="63"/>
      <c r="DE344" s="63"/>
    </row>
    <row r="345" spans="1:109" s="103" customFormat="1" ht="15">
      <c r="A345" s="226" t="s">
        <v>2443</v>
      </c>
      <c r="B345" s="226">
        <v>381</v>
      </c>
      <c r="C345" s="226" t="s">
        <v>3530</v>
      </c>
      <c r="D345" s="226" t="s">
        <v>3954</v>
      </c>
      <c r="E345" s="226"/>
      <c r="F345" s="226"/>
      <c r="G345" s="226"/>
      <c r="H345" s="226"/>
      <c r="I345" s="226"/>
      <c r="J345" s="226" t="s">
        <v>3792</v>
      </c>
      <c r="K345" s="226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  <c r="AI345" s="63"/>
      <c r="AJ345" s="63"/>
      <c r="AK345" s="63"/>
      <c r="AL345" s="63"/>
      <c r="AM345" s="228">
        <v>32027.177</v>
      </c>
      <c r="AN345" s="63"/>
      <c r="AO345" s="63"/>
      <c r="AP345" s="228">
        <v>1165.4559999999999</v>
      </c>
      <c r="AQ345" s="228">
        <v>79823.965450000003</v>
      </c>
      <c r="AR345" s="63"/>
      <c r="AS345" s="63"/>
      <c r="AT345" s="63"/>
      <c r="AU345" s="63"/>
      <c r="AV345" s="63"/>
      <c r="AW345" s="63"/>
      <c r="AX345" s="63"/>
      <c r="AY345" s="63"/>
      <c r="AZ345" s="63"/>
      <c r="BA345" s="228">
        <v>37.390450000000001</v>
      </c>
      <c r="BB345" s="228">
        <v>782.83559999999989</v>
      </c>
      <c r="BC345" s="228">
        <v>35.705999999999996</v>
      </c>
      <c r="BD345" s="228">
        <v>329.4074</v>
      </c>
      <c r="BE345" s="228">
        <v>43.617400000000004</v>
      </c>
      <c r="BF345" s="63"/>
      <c r="BG345" s="63"/>
      <c r="BH345" s="63"/>
      <c r="BI345" s="63"/>
      <c r="BJ345" s="63"/>
      <c r="BK345" s="63"/>
      <c r="BL345" s="63"/>
      <c r="BM345" s="63"/>
      <c r="BN345" s="63"/>
      <c r="BO345" s="63"/>
      <c r="BP345" s="63"/>
      <c r="BQ345" s="63"/>
      <c r="BR345" s="63"/>
      <c r="BS345" s="63"/>
      <c r="BT345" s="63"/>
      <c r="BU345" s="63"/>
      <c r="BV345" s="63"/>
      <c r="BW345" s="63"/>
      <c r="BX345" s="63"/>
      <c r="BY345" s="63"/>
      <c r="BZ345" s="63"/>
      <c r="CA345" s="63"/>
      <c r="CB345" s="63"/>
      <c r="CC345" s="63"/>
      <c r="CD345" s="63"/>
      <c r="CE345" s="63"/>
      <c r="CF345" s="63"/>
      <c r="CG345" s="63"/>
      <c r="CH345" s="63"/>
      <c r="CI345" s="63"/>
      <c r="CJ345" s="63"/>
      <c r="CK345" s="63"/>
      <c r="CL345" s="63"/>
      <c r="CM345" s="63"/>
      <c r="CN345" s="63"/>
      <c r="CO345" s="63"/>
      <c r="CP345" s="63"/>
      <c r="CQ345" s="63"/>
      <c r="CR345" s="63"/>
      <c r="CS345" s="63"/>
      <c r="CT345" s="63"/>
      <c r="CU345" s="63"/>
      <c r="CV345" s="63"/>
      <c r="CW345" s="63"/>
      <c r="CX345" s="63"/>
      <c r="CY345" s="63"/>
      <c r="CZ345" s="63"/>
      <c r="DA345" s="63"/>
      <c r="DB345" s="63"/>
      <c r="DC345" s="63"/>
      <c r="DD345" s="63"/>
      <c r="DE345" s="63"/>
    </row>
    <row r="346" spans="1:109" s="103" customFormat="1" ht="15">
      <c r="A346" s="226" t="s">
        <v>2443</v>
      </c>
      <c r="B346" s="226">
        <v>382</v>
      </c>
      <c r="C346" s="226" t="s">
        <v>3531</v>
      </c>
      <c r="D346" s="226" t="s">
        <v>3954</v>
      </c>
      <c r="E346" s="226"/>
      <c r="F346" s="226"/>
      <c r="G346" s="226"/>
      <c r="H346" s="226"/>
      <c r="I346" s="226"/>
      <c r="J346" s="226" t="s">
        <v>3792</v>
      </c>
      <c r="K346" s="226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228">
        <v>28328.690000000002</v>
      </c>
      <c r="AN346" s="63"/>
      <c r="AO346" s="63"/>
      <c r="AP346" s="228">
        <v>1016.3199999999999</v>
      </c>
      <c r="AQ346" s="228">
        <v>83076.241600000008</v>
      </c>
      <c r="AR346" s="63"/>
      <c r="AS346" s="63"/>
      <c r="AT346" s="63"/>
      <c r="AU346" s="63"/>
      <c r="AV346" s="63"/>
      <c r="AW346" s="63"/>
      <c r="AX346" s="63"/>
      <c r="AY346" s="63"/>
      <c r="AZ346" s="63"/>
      <c r="BA346" s="228">
        <v>46.999700000000004</v>
      </c>
      <c r="BB346" s="228">
        <v>765.5788</v>
      </c>
      <c r="BC346" s="228">
        <v>48.341099999999997</v>
      </c>
      <c r="BD346" s="228">
        <v>421.46499999999997</v>
      </c>
      <c r="BE346" s="228">
        <v>53.479799999999997</v>
      </c>
      <c r="BF346" s="63"/>
      <c r="BG346" s="63"/>
      <c r="BH346" s="63"/>
      <c r="BI346" s="63"/>
      <c r="BJ346" s="63"/>
      <c r="BK346" s="63"/>
      <c r="BL346" s="63"/>
      <c r="BM346" s="63"/>
      <c r="BN346" s="63"/>
      <c r="BO346" s="63"/>
      <c r="BP346" s="63"/>
      <c r="BQ346" s="63"/>
      <c r="BR346" s="63"/>
      <c r="BS346" s="63"/>
      <c r="BT346" s="63"/>
      <c r="BU346" s="63"/>
      <c r="BV346" s="63"/>
      <c r="BW346" s="63"/>
      <c r="BX346" s="63"/>
      <c r="BY346" s="63"/>
      <c r="BZ346" s="63"/>
      <c r="CA346" s="63"/>
      <c r="CB346" s="63"/>
      <c r="CC346" s="63"/>
      <c r="CD346" s="63"/>
      <c r="CE346" s="63"/>
      <c r="CF346" s="63"/>
      <c r="CG346" s="63"/>
      <c r="CH346" s="63"/>
      <c r="CI346" s="63"/>
      <c r="CJ346" s="63"/>
      <c r="CK346" s="63"/>
      <c r="CL346" s="63"/>
      <c r="CM346" s="63"/>
      <c r="CN346" s="63"/>
      <c r="CO346" s="63"/>
      <c r="CP346" s="63"/>
      <c r="CQ346" s="63"/>
      <c r="CR346" s="63"/>
      <c r="CS346" s="63"/>
      <c r="CT346" s="63"/>
      <c r="CU346" s="63"/>
      <c r="CV346" s="63"/>
      <c r="CW346" s="63"/>
      <c r="CX346" s="63"/>
      <c r="CY346" s="63"/>
      <c r="CZ346" s="63"/>
      <c r="DA346" s="63"/>
      <c r="DB346" s="63"/>
      <c r="DC346" s="63"/>
      <c r="DD346" s="63"/>
      <c r="DE346" s="63"/>
    </row>
    <row r="347" spans="1:109" s="103" customFormat="1" ht="15">
      <c r="A347" s="226" t="s">
        <v>2443</v>
      </c>
      <c r="B347" s="226">
        <v>383</v>
      </c>
      <c r="C347" s="226" t="s">
        <v>3532</v>
      </c>
      <c r="D347" s="226" t="s">
        <v>3954</v>
      </c>
      <c r="E347" s="226"/>
      <c r="F347" s="226"/>
      <c r="G347" s="226"/>
      <c r="H347" s="226"/>
      <c r="I347" s="226"/>
      <c r="J347" s="226" t="s">
        <v>3792</v>
      </c>
      <c r="K347" s="226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  <c r="AI347" s="63"/>
      <c r="AJ347" s="63"/>
      <c r="AK347" s="63"/>
      <c r="AL347" s="63"/>
      <c r="AM347" s="228">
        <v>26179.142</v>
      </c>
      <c r="AN347" s="63"/>
      <c r="AO347" s="63"/>
      <c r="AP347" s="228">
        <v>1251.4960000000001</v>
      </c>
      <c r="AQ347" s="228">
        <v>84593.772100000002</v>
      </c>
      <c r="AR347" s="63"/>
      <c r="AS347" s="63"/>
      <c r="AT347" s="63"/>
      <c r="AU347" s="63"/>
      <c r="AV347" s="63"/>
      <c r="AW347" s="63"/>
      <c r="AX347" s="63"/>
      <c r="AY347" s="63"/>
      <c r="AZ347" s="63"/>
      <c r="BA347" s="228">
        <v>32.077100000000002</v>
      </c>
      <c r="BB347" s="228">
        <v>754.99679999999989</v>
      </c>
      <c r="BC347" s="228">
        <v>47.840699999999998</v>
      </c>
      <c r="BD347" s="228">
        <v>360.95299999999997</v>
      </c>
      <c r="BE347" s="228">
        <v>47.262200000000007</v>
      </c>
      <c r="BF347" s="63"/>
      <c r="BG347" s="63"/>
      <c r="BH347" s="63"/>
      <c r="BI347" s="63"/>
      <c r="BJ347" s="63"/>
      <c r="BK347" s="63"/>
      <c r="BL347" s="63"/>
      <c r="BM347" s="63"/>
      <c r="BN347" s="63"/>
      <c r="BO347" s="63"/>
      <c r="BP347" s="63"/>
      <c r="BQ347" s="63"/>
      <c r="BR347" s="63"/>
      <c r="BS347" s="63"/>
      <c r="BT347" s="63"/>
      <c r="BU347" s="63"/>
      <c r="BV347" s="63"/>
      <c r="BW347" s="63"/>
      <c r="BX347" s="63"/>
      <c r="BY347" s="63"/>
      <c r="BZ347" s="63"/>
      <c r="CA347" s="63"/>
      <c r="CB347" s="63"/>
      <c r="CC347" s="63"/>
      <c r="CD347" s="63"/>
      <c r="CE347" s="63"/>
      <c r="CF347" s="63"/>
      <c r="CG347" s="63"/>
      <c r="CH347" s="63"/>
      <c r="CI347" s="63"/>
      <c r="CJ347" s="63"/>
      <c r="CK347" s="63"/>
      <c r="CL347" s="63"/>
      <c r="CM347" s="63"/>
      <c r="CN347" s="63"/>
      <c r="CO347" s="63"/>
      <c r="CP347" s="63"/>
      <c r="CQ347" s="63"/>
      <c r="CR347" s="63"/>
      <c r="CS347" s="63"/>
      <c r="CT347" s="63"/>
      <c r="CU347" s="63"/>
      <c r="CV347" s="63"/>
      <c r="CW347" s="63"/>
      <c r="CX347" s="63"/>
      <c r="CY347" s="63"/>
      <c r="CZ347" s="63"/>
      <c r="DA347" s="63"/>
      <c r="DB347" s="63"/>
      <c r="DC347" s="63"/>
      <c r="DD347" s="63"/>
      <c r="DE347" s="63"/>
    </row>
    <row r="348" spans="1:109" s="103" customFormat="1" ht="15">
      <c r="A348" s="226" t="s">
        <v>2443</v>
      </c>
      <c r="B348" s="226">
        <v>384</v>
      </c>
      <c r="C348" s="226" t="s">
        <v>3533</v>
      </c>
      <c r="D348" s="226" t="s">
        <v>3954</v>
      </c>
      <c r="E348" s="226"/>
      <c r="F348" s="226"/>
      <c r="G348" s="226"/>
      <c r="H348" s="226"/>
      <c r="I348" s="226"/>
      <c r="J348" s="226" t="s">
        <v>3792</v>
      </c>
      <c r="K348" s="226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228">
        <v>37685.546000000002</v>
      </c>
      <c r="AN348" s="63"/>
      <c r="AO348" s="63"/>
      <c r="AP348" s="228">
        <v>999.11200000000008</v>
      </c>
      <c r="AQ348" s="228">
        <v>88854.759699999995</v>
      </c>
      <c r="AR348" s="63"/>
      <c r="AS348" s="63"/>
      <c r="AT348" s="63"/>
      <c r="AU348" s="63"/>
      <c r="AV348" s="63"/>
      <c r="AW348" s="63"/>
      <c r="AX348" s="63"/>
      <c r="AY348" s="63"/>
      <c r="AZ348" s="63"/>
      <c r="BA348" s="228">
        <v>35.694699999999997</v>
      </c>
      <c r="BB348" s="228">
        <v>611.40719999999988</v>
      </c>
      <c r="BC348" s="228">
        <v>34.580100000000002</v>
      </c>
      <c r="BD348" s="228">
        <v>308.57539999999995</v>
      </c>
      <c r="BE348" s="228">
        <v>41.473399999999998</v>
      </c>
      <c r="BF348" s="63"/>
      <c r="BG348" s="63"/>
      <c r="BH348" s="63"/>
      <c r="BI348" s="63"/>
      <c r="BJ348" s="63"/>
      <c r="BK348" s="63"/>
      <c r="BL348" s="63"/>
      <c r="BM348" s="63"/>
      <c r="BN348" s="63"/>
      <c r="BO348" s="63"/>
      <c r="BP348" s="63"/>
      <c r="BQ348" s="63"/>
      <c r="BR348" s="63"/>
      <c r="BS348" s="63"/>
      <c r="BT348" s="63"/>
      <c r="BU348" s="63"/>
      <c r="BV348" s="63"/>
      <c r="BW348" s="63"/>
      <c r="BX348" s="63"/>
      <c r="BY348" s="63"/>
      <c r="BZ348" s="63"/>
      <c r="CA348" s="63"/>
      <c r="CB348" s="63"/>
      <c r="CC348" s="63"/>
      <c r="CD348" s="63"/>
      <c r="CE348" s="63"/>
      <c r="CF348" s="63"/>
      <c r="CG348" s="63"/>
      <c r="CH348" s="63"/>
      <c r="CI348" s="63"/>
      <c r="CJ348" s="63"/>
      <c r="CK348" s="63"/>
      <c r="CL348" s="63"/>
      <c r="CM348" s="63"/>
      <c r="CN348" s="63"/>
      <c r="CO348" s="63"/>
      <c r="CP348" s="63"/>
      <c r="CQ348" s="63"/>
      <c r="CR348" s="63"/>
      <c r="CS348" s="63"/>
      <c r="CT348" s="63"/>
      <c r="CU348" s="63"/>
      <c r="CV348" s="63"/>
      <c r="CW348" s="63"/>
      <c r="CX348" s="63"/>
      <c r="CY348" s="63"/>
      <c r="CZ348" s="63"/>
      <c r="DA348" s="63"/>
      <c r="DB348" s="63"/>
      <c r="DC348" s="63"/>
      <c r="DD348" s="63"/>
      <c r="DE348" s="63"/>
    </row>
    <row r="349" spans="1:109" s="103" customFormat="1" ht="15">
      <c r="A349" s="226" t="s">
        <v>2443</v>
      </c>
      <c r="B349" s="226">
        <v>385</v>
      </c>
      <c r="C349" s="226" t="s">
        <v>3534</v>
      </c>
      <c r="D349" s="226" t="s">
        <v>3954</v>
      </c>
      <c r="E349" s="226"/>
      <c r="F349" s="226"/>
      <c r="G349" s="226"/>
      <c r="H349" s="226"/>
      <c r="I349" s="226"/>
      <c r="J349" s="226" t="s">
        <v>3792</v>
      </c>
      <c r="K349" s="226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228">
        <v>25420.477999999999</v>
      </c>
      <c r="AN349" s="63"/>
      <c r="AO349" s="63"/>
      <c r="AP349" s="228">
        <v>1211.3440000000001</v>
      </c>
      <c r="AQ349" s="228">
        <v>83891.542300000001</v>
      </c>
      <c r="AR349" s="63"/>
      <c r="AS349" s="63"/>
      <c r="AT349" s="63"/>
      <c r="AU349" s="63"/>
      <c r="AV349" s="63"/>
      <c r="AW349" s="63"/>
      <c r="AX349" s="63"/>
      <c r="AY349" s="63"/>
      <c r="AZ349" s="63"/>
      <c r="BA349" s="228">
        <v>51.747799999999998</v>
      </c>
      <c r="BB349" s="228">
        <v>731.22799999999984</v>
      </c>
      <c r="BC349" s="228">
        <v>52.594499999999996</v>
      </c>
      <c r="BD349" s="228">
        <v>407.67619999999999</v>
      </c>
      <c r="BE349" s="228">
        <v>51.443000000000005</v>
      </c>
      <c r="BF349" s="63"/>
      <c r="BG349" s="63"/>
      <c r="BH349" s="63"/>
      <c r="BI349" s="63"/>
      <c r="BJ349" s="63"/>
      <c r="BK349" s="63"/>
      <c r="BL349" s="63"/>
      <c r="BM349" s="63"/>
      <c r="BN349" s="63"/>
      <c r="BO349" s="63"/>
      <c r="BP349" s="63"/>
      <c r="BQ349" s="63"/>
      <c r="BR349" s="63"/>
      <c r="BS349" s="63"/>
      <c r="BT349" s="63"/>
      <c r="BU349" s="63"/>
      <c r="BV349" s="63"/>
      <c r="BW349" s="63"/>
      <c r="BX349" s="63"/>
      <c r="BY349" s="63"/>
      <c r="BZ349" s="63"/>
      <c r="CA349" s="63"/>
      <c r="CB349" s="63"/>
      <c r="CC349" s="63"/>
      <c r="CD349" s="63"/>
      <c r="CE349" s="63"/>
      <c r="CF349" s="63"/>
      <c r="CG349" s="63"/>
      <c r="CH349" s="63"/>
      <c r="CI349" s="63"/>
      <c r="CJ349" s="63"/>
      <c r="CK349" s="63"/>
      <c r="CL349" s="63"/>
      <c r="CM349" s="63"/>
      <c r="CN349" s="63"/>
      <c r="CO349" s="63"/>
      <c r="CP349" s="63"/>
      <c r="CQ349" s="63"/>
      <c r="CR349" s="63"/>
      <c r="CS349" s="63"/>
      <c r="CT349" s="63"/>
      <c r="CU349" s="63"/>
      <c r="CV349" s="63"/>
      <c r="CW349" s="63"/>
      <c r="CX349" s="63"/>
      <c r="CY349" s="63"/>
      <c r="CZ349" s="63"/>
      <c r="DA349" s="63"/>
      <c r="DB349" s="63"/>
      <c r="DC349" s="63"/>
      <c r="DD349" s="63"/>
      <c r="DE349" s="63"/>
    </row>
    <row r="350" spans="1:109" s="103" customFormat="1" ht="15">
      <c r="A350" s="226" t="s">
        <v>2443</v>
      </c>
      <c r="B350" s="226">
        <v>386</v>
      </c>
      <c r="C350" s="226" t="s">
        <v>3535</v>
      </c>
      <c r="D350" s="226" t="s">
        <v>3954</v>
      </c>
      <c r="E350" s="226"/>
      <c r="F350" s="226"/>
      <c r="G350" s="226"/>
      <c r="H350" s="226"/>
      <c r="I350" s="226"/>
      <c r="J350" s="226" t="s">
        <v>3792</v>
      </c>
      <c r="K350" s="226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228">
        <v>23492.207000000002</v>
      </c>
      <c r="AN350" s="63"/>
      <c r="AO350" s="63"/>
      <c r="AP350" s="228">
        <v>781.14400000000001</v>
      </c>
      <c r="AQ350" s="228">
        <v>85879.209700000007</v>
      </c>
      <c r="AR350" s="63"/>
      <c r="AS350" s="63"/>
      <c r="AT350" s="63"/>
      <c r="AU350" s="63"/>
      <c r="AV350" s="63"/>
      <c r="AW350" s="63"/>
      <c r="AX350" s="63"/>
      <c r="AY350" s="63"/>
      <c r="AZ350" s="63"/>
      <c r="BA350" s="228">
        <v>52.878299999999996</v>
      </c>
      <c r="BB350" s="228">
        <v>828.41959999999995</v>
      </c>
      <c r="BC350" s="228">
        <v>43.211999999999996</v>
      </c>
      <c r="BD350" s="228">
        <v>429.79779999999994</v>
      </c>
      <c r="BE350" s="228">
        <v>45.975800000000007</v>
      </c>
      <c r="BF350" s="63"/>
      <c r="BG350" s="63"/>
      <c r="BH350" s="63"/>
      <c r="BI350" s="63"/>
      <c r="BJ350" s="63"/>
      <c r="BK350" s="63"/>
      <c r="BL350" s="63"/>
      <c r="BM350" s="63"/>
      <c r="BN350" s="63"/>
      <c r="BO350" s="63"/>
      <c r="BP350" s="63"/>
      <c r="BQ350" s="63"/>
      <c r="BR350" s="63"/>
      <c r="BS350" s="63"/>
      <c r="BT350" s="63"/>
      <c r="BU350" s="63"/>
      <c r="BV350" s="63"/>
      <c r="BW350" s="63"/>
      <c r="BX350" s="63"/>
      <c r="BY350" s="63"/>
      <c r="BZ350" s="63"/>
      <c r="CA350" s="63"/>
      <c r="CB350" s="63"/>
      <c r="CC350" s="63"/>
      <c r="CD350" s="63"/>
      <c r="CE350" s="63"/>
      <c r="CF350" s="63"/>
      <c r="CG350" s="63"/>
      <c r="CH350" s="63"/>
      <c r="CI350" s="63"/>
      <c r="CJ350" s="63"/>
      <c r="CK350" s="63"/>
      <c r="CL350" s="63"/>
      <c r="CM350" s="63"/>
      <c r="CN350" s="63"/>
      <c r="CO350" s="63"/>
      <c r="CP350" s="63"/>
      <c r="CQ350" s="63"/>
      <c r="CR350" s="63"/>
      <c r="CS350" s="63"/>
      <c r="CT350" s="63"/>
      <c r="CU350" s="63"/>
      <c r="CV350" s="63"/>
      <c r="CW350" s="63"/>
      <c r="CX350" s="63"/>
      <c r="CY350" s="63"/>
      <c r="CZ350" s="63"/>
      <c r="DA350" s="63"/>
      <c r="DB350" s="63"/>
      <c r="DC350" s="63"/>
      <c r="DD350" s="63"/>
      <c r="DE350" s="63"/>
    </row>
    <row r="351" spans="1:109" s="103" customFormat="1" ht="15">
      <c r="A351" s="226" t="s">
        <v>2443</v>
      </c>
      <c r="B351" s="226">
        <v>387</v>
      </c>
      <c r="C351" s="226" t="s">
        <v>3536</v>
      </c>
      <c r="D351" s="226" t="s">
        <v>3954</v>
      </c>
      <c r="E351" s="226"/>
      <c r="F351" s="226"/>
      <c r="G351" s="226"/>
      <c r="H351" s="226"/>
      <c r="I351" s="226"/>
      <c r="J351" s="226" t="s">
        <v>3792</v>
      </c>
      <c r="K351" s="226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  <c r="AI351" s="63"/>
      <c r="AJ351" s="63"/>
      <c r="AK351" s="63"/>
      <c r="AL351" s="63"/>
      <c r="AM351" s="228">
        <v>31015.625</v>
      </c>
      <c r="AN351" s="63"/>
      <c r="AO351" s="63"/>
      <c r="AP351" s="228">
        <v>1303.1199999999999</v>
      </c>
      <c r="AQ351" s="228">
        <v>87587.175400000007</v>
      </c>
      <c r="AR351" s="63"/>
      <c r="AS351" s="63"/>
      <c r="AT351" s="63"/>
      <c r="AU351" s="63"/>
      <c r="AV351" s="63"/>
      <c r="AW351" s="63"/>
      <c r="AX351" s="63"/>
      <c r="AY351" s="63"/>
      <c r="AZ351" s="63"/>
      <c r="BA351" s="228">
        <v>31.737949999999998</v>
      </c>
      <c r="BB351" s="228">
        <v>789.02199999999993</v>
      </c>
      <c r="BC351" s="228">
        <v>43.712399999999988</v>
      </c>
      <c r="BD351" s="228">
        <v>333.57380000000001</v>
      </c>
      <c r="BE351" s="228">
        <v>46.190200000000004</v>
      </c>
      <c r="BF351" s="63"/>
      <c r="BG351" s="63"/>
      <c r="BH351" s="63"/>
      <c r="BI351" s="63"/>
      <c r="BJ351" s="63"/>
      <c r="BK351" s="63"/>
      <c r="BL351" s="63"/>
      <c r="BM351" s="63"/>
      <c r="BN351" s="63"/>
      <c r="BO351" s="63"/>
      <c r="BP351" s="63"/>
      <c r="BQ351" s="63"/>
      <c r="BR351" s="63"/>
      <c r="BS351" s="63"/>
      <c r="BT351" s="63"/>
      <c r="BU351" s="63"/>
      <c r="BV351" s="63"/>
      <c r="BW351" s="63"/>
      <c r="BX351" s="63"/>
      <c r="BY351" s="63"/>
      <c r="BZ351" s="63"/>
      <c r="CA351" s="63"/>
      <c r="CB351" s="63"/>
      <c r="CC351" s="63"/>
      <c r="CD351" s="63"/>
      <c r="CE351" s="63"/>
      <c r="CF351" s="63"/>
      <c r="CG351" s="63"/>
      <c r="CH351" s="63"/>
      <c r="CI351" s="63"/>
      <c r="CJ351" s="63"/>
      <c r="CK351" s="63"/>
      <c r="CL351" s="63"/>
      <c r="CM351" s="63"/>
      <c r="CN351" s="63"/>
      <c r="CO351" s="63"/>
      <c r="CP351" s="63"/>
      <c r="CQ351" s="63"/>
      <c r="CR351" s="63"/>
      <c r="CS351" s="63"/>
      <c r="CT351" s="63"/>
      <c r="CU351" s="63"/>
      <c r="CV351" s="63"/>
      <c r="CW351" s="63"/>
      <c r="CX351" s="63"/>
      <c r="CY351" s="63"/>
      <c r="CZ351" s="63"/>
      <c r="DA351" s="63"/>
      <c r="DB351" s="63"/>
      <c r="DC351" s="63"/>
      <c r="DD351" s="63"/>
      <c r="DE351" s="63"/>
    </row>
    <row r="352" spans="1:109" s="103" customFormat="1" ht="15">
      <c r="A352" s="226" t="s">
        <v>2443</v>
      </c>
      <c r="B352" s="226">
        <v>388</v>
      </c>
      <c r="C352" s="226" t="s">
        <v>3537</v>
      </c>
      <c r="D352" s="226" t="s">
        <v>3954</v>
      </c>
      <c r="E352" s="226"/>
      <c r="F352" s="226"/>
      <c r="G352" s="226"/>
      <c r="H352" s="226"/>
      <c r="I352" s="226"/>
      <c r="J352" s="226" t="s">
        <v>3792</v>
      </c>
      <c r="K352" s="226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228">
        <v>28771.243999999999</v>
      </c>
      <c r="AN352" s="63"/>
      <c r="AO352" s="63"/>
      <c r="AP352" s="228">
        <v>987.64</v>
      </c>
      <c r="AQ352" s="228">
        <v>76152.136750000005</v>
      </c>
      <c r="AR352" s="63"/>
      <c r="AS352" s="63"/>
      <c r="AT352" s="63"/>
      <c r="AU352" s="63"/>
      <c r="AV352" s="63"/>
      <c r="AW352" s="63"/>
      <c r="AX352" s="63"/>
      <c r="AY352" s="63"/>
      <c r="AZ352" s="63"/>
      <c r="BA352" s="228">
        <v>48.469349999999999</v>
      </c>
      <c r="BB352" s="228">
        <v>953.12439999999992</v>
      </c>
      <c r="BC352" s="228">
        <v>54.846299999999999</v>
      </c>
      <c r="BD352" s="228">
        <v>342.7002</v>
      </c>
      <c r="BE352" s="228">
        <v>47.798200000000001</v>
      </c>
      <c r="BF352" s="63"/>
      <c r="BG352" s="63"/>
      <c r="BH352" s="63"/>
      <c r="BI352" s="63"/>
      <c r="BJ352" s="63"/>
      <c r="BK352" s="63"/>
      <c r="BL352" s="63"/>
      <c r="BM352" s="63"/>
      <c r="BN352" s="63"/>
      <c r="BO352" s="63"/>
      <c r="BP352" s="63"/>
      <c r="BQ352" s="63"/>
      <c r="BR352" s="63"/>
      <c r="BS352" s="63"/>
      <c r="BT352" s="63"/>
      <c r="BU352" s="63"/>
      <c r="BV352" s="63"/>
      <c r="BW352" s="63"/>
      <c r="BX352" s="63"/>
      <c r="BY352" s="63"/>
      <c r="BZ352" s="63"/>
      <c r="CA352" s="63"/>
      <c r="CB352" s="63"/>
      <c r="CC352" s="63"/>
      <c r="CD352" s="63"/>
      <c r="CE352" s="63"/>
      <c r="CF352" s="63"/>
      <c r="CG352" s="63"/>
      <c r="CH352" s="63"/>
      <c r="CI352" s="63"/>
      <c r="CJ352" s="63"/>
      <c r="CK352" s="63"/>
      <c r="CL352" s="63"/>
      <c r="CM352" s="63"/>
      <c r="CN352" s="63"/>
      <c r="CO352" s="63"/>
      <c r="CP352" s="63"/>
      <c r="CQ352" s="63"/>
      <c r="CR352" s="63"/>
      <c r="CS352" s="63"/>
      <c r="CT352" s="63"/>
      <c r="CU352" s="63"/>
      <c r="CV352" s="63"/>
      <c r="CW352" s="63"/>
      <c r="CX352" s="63"/>
      <c r="CY352" s="63"/>
      <c r="CZ352" s="63"/>
      <c r="DA352" s="63"/>
      <c r="DB352" s="63"/>
      <c r="DC352" s="63"/>
      <c r="DD352" s="63"/>
      <c r="DE352" s="63"/>
    </row>
    <row r="353" spans="1:109" s="103" customFormat="1" ht="15">
      <c r="A353" s="226" t="s">
        <v>2443</v>
      </c>
      <c r="B353" s="226">
        <v>389</v>
      </c>
      <c r="C353" s="226" t="s">
        <v>3538</v>
      </c>
      <c r="D353" s="226" t="s">
        <v>3954</v>
      </c>
      <c r="E353" s="226"/>
      <c r="F353" s="226"/>
      <c r="G353" s="226"/>
      <c r="H353" s="226"/>
      <c r="I353" s="226"/>
      <c r="J353" s="226" t="s">
        <v>3792</v>
      </c>
      <c r="K353" s="226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228">
        <v>32880.673999999999</v>
      </c>
      <c r="AN353" s="63"/>
      <c r="AO353" s="63"/>
      <c r="AP353" s="228">
        <v>1217.08</v>
      </c>
      <c r="AQ353" s="228">
        <v>78839.058400000009</v>
      </c>
      <c r="AR353" s="63"/>
      <c r="AS353" s="63"/>
      <c r="AT353" s="63"/>
      <c r="AU353" s="63"/>
      <c r="AV353" s="63"/>
      <c r="AW353" s="63"/>
      <c r="AX353" s="63"/>
      <c r="AY353" s="63"/>
      <c r="AZ353" s="63"/>
      <c r="BA353" s="228">
        <v>42.138549999999995</v>
      </c>
      <c r="BB353" s="228">
        <v>728.6232</v>
      </c>
      <c r="BC353" s="228">
        <v>38.082899999999995</v>
      </c>
      <c r="BD353" s="228">
        <v>342.89859999999999</v>
      </c>
      <c r="BE353" s="228">
        <v>41.473399999999998</v>
      </c>
      <c r="BF353" s="63"/>
      <c r="BG353" s="63"/>
      <c r="BH353" s="63"/>
      <c r="BI353" s="63"/>
      <c r="BJ353" s="63"/>
      <c r="BK353" s="63"/>
      <c r="BL353" s="63"/>
      <c r="BM353" s="63"/>
      <c r="BN353" s="63"/>
      <c r="BO353" s="63"/>
      <c r="BP353" s="63"/>
      <c r="BQ353" s="63"/>
      <c r="BR353" s="63"/>
      <c r="BS353" s="63"/>
      <c r="BT353" s="63"/>
      <c r="BU353" s="63"/>
      <c r="BV353" s="63"/>
      <c r="BW353" s="63"/>
      <c r="BX353" s="63"/>
      <c r="BY353" s="63"/>
      <c r="BZ353" s="63"/>
      <c r="CA353" s="63"/>
      <c r="CB353" s="63"/>
      <c r="CC353" s="63"/>
      <c r="CD353" s="63"/>
      <c r="CE353" s="63"/>
      <c r="CF353" s="63"/>
      <c r="CG353" s="63"/>
      <c r="CH353" s="63"/>
      <c r="CI353" s="63"/>
      <c r="CJ353" s="63"/>
      <c r="CK353" s="63"/>
      <c r="CL353" s="63"/>
      <c r="CM353" s="63"/>
      <c r="CN353" s="63"/>
      <c r="CO353" s="63"/>
      <c r="CP353" s="63"/>
      <c r="CQ353" s="63"/>
      <c r="CR353" s="63"/>
      <c r="CS353" s="63"/>
      <c r="CT353" s="63"/>
      <c r="CU353" s="63"/>
      <c r="CV353" s="63"/>
      <c r="CW353" s="63"/>
      <c r="CX353" s="63"/>
      <c r="CY353" s="63"/>
      <c r="CZ353" s="63"/>
      <c r="DA353" s="63"/>
      <c r="DB353" s="63"/>
      <c r="DC353" s="63"/>
      <c r="DD353" s="63"/>
      <c r="DE353" s="63"/>
    </row>
    <row r="354" spans="1:109" s="103" customFormat="1" ht="15">
      <c r="A354" s="226" t="s">
        <v>2443</v>
      </c>
      <c r="B354" s="226">
        <v>390</v>
      </c>
      <c r="C354" s="226" t="s">
        <v>3539</v>
      </c>
      <c r="D354" s="226" t="s">
        <v>3954</v>
      </c>
      <c r="E354" s="226"/>
      <c r="F354" s="226"/>
      <c r="G354" s="226"/>
      <c r="H354" s="226"/>
      <c r="I354" s="226"/>
      <c r="J354" s="226" t="s">
        <v>3792</v>
      </c>
      <c r="K354" s="226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  <c r="AI354" s="63"/>
      <c r="AJ354" s="63"/>
      <c r="AK354" s="63"/>
      <c r="AL354" s="63"/>
      <c r="AM354" s="228">
        <v>17644.171999999999</v>
      </c>
      <c r="AN354" s="63"/>
      <c r="AO354" s="63"/>
      <c r="AP354" s="228">
        <v>1285.9119999999998</v>
      </c>
      <c r="AQ354" s="228">
        <v>80169.129249999998</v>
      </c>
      <c r="AR354" s="63"/>
      <c r="AS354" s="63"/>
      <c r="AT354" s="63"/>
      <c r="AU354" s="63"/>
      <c r="AV354" s="63"/>
      <c r="AW354" s="63"/>
      <c r="AX354" s="63"/>
      <c r="AY354" s="63"/>
      <c r="AZ354" s="63"/>
      <c r="BA354" s="228">
        <v>50.956449999999997</v>
      </c>
      <c r="BB354" s="228">
        <v>1181.8584000000001</v>
      </c>
      <c r="BC354" s="228">
        <v>67.356300000000005</v>
      </c>
      <c r="BD354" s="228">
        <v>524.53379999999993</v>
      </c>
      <c r="BE354" s="228">
        <v>64.5214</v>
      </c>
      <c r="BF354" s="63"/>
      <c r="BG354" s="63"/>
      <c r="BH354" s="63"/>
      <c r="BI354" s="63"/>
      <c r="BJ354" s="63"/>
      <c r="BK354" s="63"/>
      <c r="BL354" s="63"/>
      <c r="BM354" s="63"/>
      <c r="BN354" s="63"/>
      <c r="BO354" s="63"/>
      <c r="BP354" s="63"/>
      <c r="BQ354" s="63"/>
      <c r="BR354" s="63"/>
      <c r="BS354" s="63"/>
      <c r="BT354" s="63"/>
      <c r="BU354" s="63"/>
      <c r="BV354" s="63"/>
      <c r="BW354" s="63"/>
      <c r="BX354" s="63"/>
      <c r="BY354" s="63"/>
      <c r="BZ354" s="63"/>
      <c r="CA354" s="63"/>
      <c r="CB354" s="63"/>
      <c r="CC354" s="63"/>
      <c r="CD354" s="63"/>
      <c r="CE354" s="63"/>
      <c r="CF354" s="63"/>
      <c r="CG354" s="63"/>
      <c r="CH354" s="63"/>
      <c r="CI354" s="63"/>
      <c r="CJ354" s="63"/>
      <c r="CK354" s="63"/>
      <c r="CL354" s="63"/>
      <c r="CM354" s="63"/>
      <c r="CN354" s="63"/>
      <c r="CO354" s="63"/>
      <c r="CP354" s="63"/>
      <c r="CQ354" s="63"/>
      <c r="CR354" s="63"/>
      <c r="CS354" s="63"/>
      <c r="CT354" s="63"/>
      <c r="CU354" s="63"/>
      <c r="CV354" s="63"/>
      <c r="CW354" s="63"/>
      <c r="CX354" s="63"/>
      <c r="CY354" s="63"/>
      <c r="CZ354" s="63"/>
      <c r="DA354" s="63"/>
      <c r="DB354" s="63"/>
      <c r="DC354" s="63"/>
      <c r="DD354" s="63"/>
      <c r="DE354" s="63"/>
    </row>
    <row r="355" spans="1:109" s="103" customFormat="1" ht="15">
      <c r="A355" s="226" t="s">
        <v>2443</v>
      </c>
      <c r="B355" s="226">
        <v>391</v>
      </c>
      <c r="C355" s="226" t="s">
        <v>3540</v>
      </c>
      <c r="D355" s="226" t="s">
        <v>3954</v>
      </c>
      <c r="E355" s="226"/>
      <c r="F355" s="226"/>
      <c r="G355" s="226"/>
      <c r="H355" s="226"/>
      <c r="I355" s="226"/>
      <c r="J355" s="226" t="s">
        <v>3792</v>
      </c>
      <c r="K355" s="226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  <c r="AI355" s="63"/>
      <c r="AJ355" s="63"/>
      <c r="AK355" s="63"/>
      <c r="AL355" s="63"/>
      <c r="AM355" s="228">
        <v>44766.41</v>
      </c>
      <c r="AN355" s="63"/>
      <c r="AO355" s="63"/>
      <c r="AP355" s="228">
        <v>1526.8240000000001</v>
      </c>
      <c r="AQ355" s="228">
        <v>94255.382949999999</v>
      </c>
      <c r="AR355" s="63"/>
      <c r="AS355" s="63"/>
      <c r="AT355" s="63"/>
      <c r="AU355" s="63"/>
      <c r="AV355" s="63"/>
      <c r="AW355" s="63"/>
      <c r="AX355" s="63"/>
      <c r="AY355" s="63"/>
      <c r="AZ355" s="63"/>
      <c r="BA355" s="228">
        <v>32.303200000000004</v>
      </c>
      <c r="BB355" s="228">
        <v>553.77599999999995</v>
      </c>
      <c r="BC355" s="228">
        <v>34.580099999999995</v>
      </c>
      <c r="BD355" s="228">
        <v>289.03300000000002</v>
      </c>
      <c r="BE355" s="228">
        <v>35.791800000000002</v>
      </c>
      <c r="BF355" s="63"/>
      <c r="BG355" s="63"/>
      <c r="BH355" s="63"/>
      <c r="BI355" s="63"/>
      <c r="BJ355" s="63"/>
      <c r="BK355" s="63"/>
      <c r="BL355" s="63"/>
      <c r="BM355" s="63"/>
      <c r="BN355" s="63"/>
      <c r="BO355" s="63"/>
      <c r="BP355" s="63"/>
      <c r="BQ355" s="63"/>
      <c r="BR355" s="63"/>
      <c r="BS355" s="63"/>
      <c r="BT355" s="63"/>
      <c r="BU355" s="63"/>
      <c r="BV355" s="63"/>
      <c r="BW355" s="63"/>
      <c r="BX355" s="63"/>
      <c r="BY355" s="63"/>
      <c r="BZ355" s="63"/>
      <c r="CA355" s="63"/>
      <c r="CB355" s="63"/>
      <c r="CC355" s="63"/>
      <c r="CD355" s="63"/>
      <c r="CE355" s="63"/>
      <c r="CF355" s="63"/>
      <c r="CG355" s="63"/>
      <c r="CH355" s="63"/>
      <c r="CI355" s="63"/>
      <c r="CJ355" s="63"/>
      <c r="CK355" s="63"/>
      <c r="CL355" s="63"/>
      <c r="CM355" s="63"/>
      <c r="CN355" s="63"/>
      <c r="CO355" s="63"/>
      <c r="CP355" s="63"/>
      <c r="CQ355" s="63"/>
      <c r="CR355" s="63"/>
      <c r="CS355" s="63"/>
      <c r="CT355" s="63"/>
      <c r="CU355" s="63"/>
      <c r="CV355" s="63"/>
      <c r="CW355" s="63"/>
      <c r="CX355" s="63"/>
      <c r="CY355" s="63"/>
      <c r="CZ355" s="63"/>
      <c r="DA355" s="63"/>
      <c r="DB355" s="63"/>
      <c r="DC355" s="63"/>
      <c r="DD355" s="63"/>
      <c r="DE355" s="63"/>
    </row>
    <row r="356" spans="1:109" s="103" customFormat="1" ht="15">
      <c r="A356" s="226" t="s">
        <v>2443</v>
      </c>
      <c r="B356" s="226">
        <v>392</v>
      </c>
      <c r="C356" s="226" t="s">
        <v>3541</v>
      </c>
      <c r="D356" s="226" t="s">
        <v>3954</v>
      </c>
      <c r="E356" s="226"/>
      <c r="F356" s="226"/>
      <c r="G356" s="226"/>
      <c r="H356" s="226"/>
      <c r="I356" s="226"/>
      <c r="J356" s="226" t="s">
        <v>3792</v>
      </c>
      <c r="K356" s="226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  <c r="AI356" s="63"/>
      <c r="AJ356" s="63"/>
      <c r="AK356" s="63"/>
      <c r="AL356" s="63"/>
      <c r="AM356" s="228">
        <v>34145.114000000001</v>
      </c>
      <c r="AN356" s="63"/>
      <c r="AO356" s="63"/>
      <c r="AP356" s="228">
        <v>1085.152</v>
      </c>
      <c r="AQ356" s="228">
        <v>85584.630250000002</v>
      </c>
      <c r="AR356" s="63"/>
      <c r="AS356" s="63"/>
      <c r="AT356" s="63"/>
      <c r="AU356" s="63"/>
      <c r="AV356" s="63"/>
      <c r="AW356" s="63"/>
      <c r="AX356" s="63"/>
      <c r="AY356" s="63"/>
      <c r="AZ356" s="63"/>
      <c r="BA356" s="228">
        <v>41.686349999999997</v>
      </c>
      <c r="BB356" s="228">
        <v>808.88359999999989</v>
      </c>
      <c r="BC356" s="228">
        <v>33.829499999999996</v>
      </c>
      <c r="BD356" s="228">
        <v>343.98979999999995</v>
      </c>
      <c r="BE356" s="228">
        <v>45.761400000000009</v>
      </c>
      <c r="BF356" s="63"/>
      <c r="BG356" s="63"/>
      <c r="BH356" s="63"/>
      <c r="BI356" s="63"/>
      <c r="BJ356" s="63"/>
      <c r="BK356" s="63"/>
      <c r="BL356" s="63"/>
      <c r="BM356" s="63"/>
      <c r="BN356" s="63"/>
      <c r="BO356" s="63"/>
      <c r="BP356" s="63"/>
      <c r="BQ356" s="63"/>
      <c r="BR356" s="63"/>
      <c r="BS356" s="63"/>
      <c r="BT356" s="63"/>
      <c r="BU356" s="63"/>
      <c r="BV356" s="63"/>
      <c r="BW356" s="63"/>
      <c r="BX356" s="63"/>
      <c r="BY356" s="63"/>
      <c r="BZ356" s="63"/>
      <c r="CA356" s="63"/>
      <c r="CB356" s="63"/>
      <c r="CC356" s="63"/>
      <c r="CD356" s="63"/>
      <c r="CE356" s="63"/>
      <c r="CF356" s="63"/>
      <c r="CG356" s="63"/>
      <c r="CH356" s="63"/>
      <c r="CI356" s="63"/>
      <c r="CJ356" s="63"/>
      <c r="CK356" s="63"/>
      <c r="CL356" s="63"/>
      <c r="CM356" s="63"/>
      <c r="CN356" s="63"/>
      <c r="CO356" s="63"/>
      <c r="CP356" s="63"/>
      <c r="CQ356" s="63"/>
      <c r="CR356" s="63"/>
      <c r="CS356" s="63"/>
      <c r="CT356" s="63"/>
      <c r="CU356" s="63"/>
      <c r="CV356" s="63"/>
      <c r="CW356" s="63"/>
      <c r="CX356" s="63"/>
      <c r="CY356" s="63"/>
      <c r="CZ356" s="63"/>
      <c r="DA356" s="63"/>
      <c r="DB356" s="63"/>
      <c r="DC356" s="63"/>
      <c r="DD356" s="63"/>
      <c r="DE356" s="63"/>
    </row>
    <row r="357" spans="1:109" s="103" customFormat="1" ht="15">
      <c r="A357" s="226" t="s">
        <v>2443</v>
      </c>
      <c r="B357" s="226">
        <v>393</v>
      </c>
      <c r="C357" s="226" t="s">
        <v>3542</v>
      </c>
      <c r="D357" s="226" t="s">
        <v>3954</v>
      </c>
      <c r="E357" s="226"/>
      <c r="F357" s="226"/>
      <c r="G357" s="226"/>
      <c r="H357" s="226"/>
      <c r="I357" s="226"/>
      <c r="J357" s="226" t="s">
        <v>3792</v>
      </c>
      <c r="K357" s="226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  <c r="AI357" s="63"/>
      <c r="AJ357" s="63"/>
      <c r="AK357" s="63"/>
      <c r="AL357" s="63"/>
      <c r="AM357" s="228">
        <v>34461.224000000002</v>
      </c>
      <c r="AN357" s="63"/>
      <c r="AO357" s="63"/>
      <c r="AP357" s="228">
        <v>1090.8879999999999</v>
      </c>
      <c r="AQ357" s="228">
        <v>85084.737850000005</v>
      </c>
      <c r="AR357" s="63"/>
      <c r="AS357" s="63"/>
      <c r="AT357" s="63"/>
      <c r="AU357" s="63"/>
      <c r="AV357" s="63"/>
      <c r="AW357" s="63"/>
      <c r="AX357" s="63"/>
      <c r="AY357" s="63"/>
      <c r="AZ357" s="63"/>
      <c r="BA357" s="228">
        <v>28.459499999999998</v>
      </c>
      <c r="BB357" s="228">
        <v>515.19240000000002</v>
      </c>
      <c r="BC357" s="228">
        <v>27.574499999999997</v>
      </c>
      <c r="BD357" s="228">
        <v>275.74019999999996</v>
      </c>
      <c r="BE357" s="228">
        <v>36.113399999999999</v>
      </c>
      <c r="BF357" s="63"/>
      <c r="BG357" s="63"/>
      <c r="BH357" s="63"/>
      <c r="BI357" s="63"/>
      <c r="BJ357" s="63"/>
      <c r="BK357" s="63"/>
      <c r="BL357" s="63"/>
      <c r="BM357" s="63"/>
      <c r="BN357" s="63"/>
      <c r="BO357" s="63"/>
      <c r="BP357" s="63"/>
      <c r="BQ357" s="63"/>
      <c r="BR357" s="63"/>
      <c r="BS357" s="63"/>
      <c r="BT357" s="63"/>
      <c r="BU357" s="63"/>
      <c r="BV357" s="63"/>
      <c r="BW357" s="63"/>
      <c r="BX357" s="63"/>
      <c r="BY357" s="63"/>
      <c r="BZ357" s="63"/>
      <c r="CA357" s="63"/>
      <c r="CB357" s="63"/>
      <c r="CC357" s="63"/>
      <c r="CD357" s="63"/>
      <c r="CE357" s="63"/>
      <c r="CF357" s="63"/>
      <c r="CG357" s="63"/>
      <c r="CH357" s="63"/>
      <c r="CI357" s="63"/>
      <c r="CJ357" s="63"/>
      <c r="CK357" s="63"/>
      <c r="CL357" s="63"/>
      <c r="CM357" s="63"/>
      <c r="CN357" s="63"/>
      <c r="CO357" s="63"/>
      <c r="CP357" s="63"/>
      <c r="CQ357" s="63"/>
      <c r="CR357" s="63"/>
      <c r="CS357" s="63"/>
      <c r="CT357" s="63"/>
      <c r="CU357" s="63"/>
      <c r="CV357" s="63"/>
      <c r="CW357" s="63"/>
      <c r="CX357" s="63"/>
      <c r="CY357" s="63"/>
      <c r="CZ357" s="63"/>
      <c r="DA357" s="63"/>
      <c r="DB357" s="63"/>
      <c r="DC357" s="63"/>
      <c r="DD357" s="63"/>
      <c r="DE357" s="63"/>
    </row>
    <row r="358" spans="1:109" s="103" customFormat="1" ht="15">
      <c r="A358" s="226" t="s">
        <v>2443</v>
      </c>
      <c r="B358" s="226">
        <v>394</v>
      </c>
      <c r="C358" s="226" t="s">
        <v>3543</v>
      </c>
      <c r="D358" s="226" t="s">
        <v>3954</v>
      </c>
      <c r="E358" s="226"/>
      <c r="F358" s="226"/>
      <c r="G358" s="226"/>
      <c r="H358" s="226"/>
      <c r="I358" s="226"/>
      <c r="J358" s="226" t="s">
        <v>3792</v>
      </c>
      <c r="K358" s="226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228">
        <v>37590.713000000003</v>
      </c>
      <c r="AN358" s="63"/>
      <c r="AO358" s="63"/>
      <c r="AP358" s="228">
        <v>970.43200000000002</v>
      </c>
      <c r="AQ358" s="228">
        <v>79582.945899999992</v>
      </c>
      <c r="AR358" s="63"/>
      <c r="AS358" s="63"/>
      <c r="AT358" s="63"/>
      <c r="AU358" s="63"/>
      <c r="AV358" s="63"/>
      <c r="AW358" s="63"/>
      <c r="AX358" s="63"/>
      <c r="AY358" s="63"/>
      <c r="AZ358" s="63"/>
      <c r="BA358" s="228">
        <v>31.28575</v>
      </c>
      <c r="BB358" s="228">
        <v>582.59159999999997</v>
      </c>
      <c r="BC358" s="228">
        <v>31.702799999999996</v>
      </c>
      <c r="BD358" s="228">
        <v>301.3338</v>
      </c>
      <c r="BE358" s="228">
        <v>36.971000000000004</v>
      </c>
      <c r="BF358" s="63"/>
      <c r="BG358" s="63"/>
      <c r="BH358" s="63"/>
      <c r="BI358" s="63"/>
      <c r="BJ358" s="63"/>
      <c r="BK358" s="63"/>
      <c r="BL358" s="63"/>
      <c r="BM358" s="63"/>
      <c r="BN358" s="63"/>
      <c r="BO358" s="63"/>
      <c r="BP358" s="63"/>
      <c r="BQ358" s="63"/>
      <c r="BR358" s="63"/>
      <c r="BS358" s="63"/>
      <c r="BT358" s="63"/>
      <c r="BU358" s="63"/>
      <c r="BV358" s="63"/>
      <c r="BW358" s="63"/>
      <c r="BX358" s="63"/>
      <c r="BY358" s="63"/>
      <c r="BZ358" s="63"/>
      <c r="CA358" s="63"/>
      <c r="CB358" s="63"/>
      <c r="CC358" s="63"/>
      <c r="CD358" s="63"/>
      <c r="CE358" s="63"/>
      <c r="CF358" s="63"/>
      <c r="CG358" s="63"/>
      <c r="CH358" s="63"/>
      <c r="CI358" s="63"/>
      <c r="CJ358" s="63"/>
      <c r="CK358" s="63"/>
      <c r="CL358" s="63"/>
      <c r="CM358" s="63"/>
      <c r="CN358" s="63"/>
      <c r="CO358" s="63"/>
      <c r="CP358" s="63"/>
      <c r="CQ358" s="63"/>
      <c r="CR358" s="63"/>
      <c r="CS358" s="63"/>
      <c r="CT358" s="63"/>
      <c r="CU358" s="63"/>
      <c r="CV358" s="63"/>
      <c r="CW358" s="63"/>
      <c r="CX358" s="63"/>
      <c r="CY358" s="63"/>
      <c r="CZ358" s="63"/>
      <c r="DA358" s="63"/>
      <c r="DB358" s="63"/>
      <c r="DC358" s="63"/>
      <c r="DD358" s="63"/>
      <c r="DE358" s="63"/>
    </row>
    <row r="359" spans="1:109" s="103" customFormat="1" ht="15">
      <c r="A359" s="226" t="s">
        <v>2443</v>
      </c>
      <c r="B359" s="226">
        <v>395</v>
      </c>
      <c r="C359" s="226" t="s">
        <v>3544</v>
      </c>
      <c r="D359" s="226" t="s">
        <v>3954</v>
      </c>
      <c r="E359" s="226"/>
      <c r="F359" s="226"/>
      <c r="G359" s="226"/>
      <c r="H359" s="226"/>
      <c r="I359" s="226"/>
      <c r="J359" s="226" t="s">
        <v>3792</v>
      </c>
      <c r="K359" s="226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  <c r="AI359" s="63"/>
      <c r="AJ359" s="63"/>
      <c r="AK359" s="63"/>
      <c r="AL359" s="63"/>
      <c r="AM359" s="228">
        <v>40024.76</v>
      </c>
      <c r="AN359" s="63"/>
      <c r="AO359" s="63"/>
      <c r="AP359" s="228">
        <v>1165.4559999999999</v>
      </c>
      <c r="AQ359" s="228">
        <v>87631.808650000006</v>
      </c>
      <c r="AR359" s="63"/>
      <c r="AS359" s="63"/>
      <c r="AT359" s="63"/>
      <c r="AU359" s="63"/>
      <c r="AV359" s="63"/>
      <c r="AW359" s="63"/>
      <c r="AX359" s="63"/>
      <c r="AY359" s="63"/>
      <c r="AZ359" s="63"/>
      <c r="BA359" s="228">
        <v>44.964799999999997</v>
      </c>
      <c r="BB359" s="228">
        <v>600.01119999999992</v>
      </c>
      <c r="BC359" s="228">
        <v>31.952999999999996</v>
      </c>
      <c r="BD359" s="228">
        <v>287.04899999999998</v>
      </c>
      <c r="BE359" s="228">
        <v>33.862200000000001</v>
      </c>
      <c r="BF359" s="63"/>
      <c r="BG359" s="63"/>
      <c r="BH359" s="63"/>
      <c r="BI359" s="63"/>
      <c r="BJ359" s="63"/>
      <c r="BK359" s="63"/>
      <c r="BL359" s="63"/>
      <c r="BM359" s="63"/>
      <c r="BN359" s="63"/>
      <c r="BO359" s="63"/>
      <c r="BP359" s="63"/>
      <c r="BQ359" s="63"/>
      <c r="BR359" s="63"/>
      <c r="BS359" s="63"/>
      <c r="BT359" s="63"/>
      <c r="BU359" s="63"/>
      <c r="BV359" s="63"/>
      <c r="BW359" s="63"/>
      <c r="BX359" s="63"/>
      <c r="BY359" s="63"/>
      <c r="BZ359" s="63"/>
      <c r="CA359" s="63"/>
      <c r="CB359" s="63"/>
      <c r="CC359" s="63"/>
      <c r="CD359" s="63"/>
      <c r="CE359" s="63"/>
      <c r="CF359" s="63"/>
      <c r="CG359" s="63"/>
      <c r="CH359" s="63"/>
      <c r="CI359" s="63"/>
      <c r="CJ359" s="63"/>
      <c r="CK359" s="63"/>
      <c r="CL359" s="63"/>
      <c r="CM359" s="63"/>
      <c r="CN359" s="63"/>
      <c r="CO359" s="63"/>
      <c r="CP359" s="63"/>
      <c r="CQ359" s="63"/>
      <c r="CR359" s="63"/>
      <c r="CS359" s="63"/>
      <c r="CT359" s="63"/>
      <c r="CU359" s="63"/>
      <c r="CV359" s="63"/>
      <c r="CW359" s="63"/>
      <c r="CX359" s="63"/>
      <c r="CY359" s="63"/>
      <c r="CZ359" s="63"/>
      <c r="DA359" s="63"/>
      <c r="DB359" s="63"/>
      <c r="DC359" s="63"/>
      <c r="DD359" s="63"/>
      <c r="DE359" s="63"/>
    </row>
    <row r="360" spans="1:109" s="103" customFormat="1" ht="15">
      <c r="A360" s="226" t="s">
        <v>2443</v>
      </c>
      <c r="B360" s="226">
        <v>396</v>
      </c>
      <c r="C360" s="226" t="s">
        <v>3545</v>
      </c>
      <c r="D360" s="226" t="s">
        <v>3954</v>
      </c>
      <c r="E360" s="226"/>
      <c r="F360" s="226"/>
      <c r="G360" s="226"/>
      <c r="H360" s="226"/>
      <c r="I360" s="226"/>
      <c r="J360" s="226" t="s">
        <v>3792</v>
      </c>
      <c r="K360" s="226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228">
        <v>36263.051000000007</v>
      </c>
      <c r="AN360" s="63"/>
      <c r="AO360" s="63"/>
      <c r="AP360" s="228">
        <v>1475.1999999999998</v>
      </c>
      <c r="AQ360" s="228">
        <v>88771.444300000003</v>
      </c>
      <c r="AR360" s="63"/>
      <c r="AS360" s="63"/>
      <c r="AT360" s="63"/>
      <c r="AU360" s="63"/>
      <c r="AV360" s="63"/>
      <c r="AW360" s="63"/>
      <c r="AX360" s="63"/>
      <c r="AY360" s="63"/>
      <c r="AZ360" s="63"/>
      <c r="BA360" s="228">
        <v>33.094549999999998</v>
      </c>
      <c r="BB360" s="228">
        <v>847.9556</v>
      </c>
      <c r="BC360" s="228">
        <v>43.211999999999989</v>
      </c>
      <c r="BD360" s="228">
        <v>366.90499999999997</v>
      </c>
      <c r="BE360" s="228">
        <v>45.868600000000001</v>
      </c>
      <c r="BF360" s="63"/>
      <c r="BG360" s="63"/>
      <c r="BH360" s="63"/>
      <c r="BI360" s="63"/>
      <c r="BJ360" s="63"/>
      <c r="BK360" s="63"/>
      <c r="BL360" s="63"/>
      <c r="BM360" s="63"/>
      <c r="BN360" s="63"/>
      <c r="BO360" s="63"/>
      <c r="BP360" s="63"/>
      <c r="BQ360" s="63"/>
      <c r="BR360" s="63"/>
      <c r="BS360" s="63"/>
      <c r="BT360" s="63"/>
      <c r="BU360" s="63"/>
      <c r="BV360" s="63"/>
      <c r="BW360" s="63"/>
      <c r="BX360" s="63"/>
      <c r="BY360" s="63"/>
      <c r="BZ360" s="63"/>
      <c r="CA360" s="63"/>
      <c r="CB360" s="63"/>
      <c r="CC360" s="63"/>
      <c r="CD360" s="63"/>
      <c r="CE360" s="63"/>
      <c r="CF360" s="63"/>
      <c r="CG360" s="63"/>
      <c r="CH360" s="63"/>
      <c r="CI360" s="63"/>
      <c r="CJ360" s="63"/>
      <c r="CK360" s="63"/>
      <c r="CL360" s="63"/>
      <c r="CM360" s="63"/>
      <c r="CN360" s="63"/>
      <c r="CO360" s="63"/>
      <c r="CP360" s="63"/>
      <c r="CQ360" s="63"/>
      <c r="CR360" s="63"/>
      <c r="CS360" s="63"/>
      <c r="CT360" s="63"/>
      <c r="CU360" s="63"/>
      <c r="CV360" s="63"/>
      <c r="CW360" s="63"/>
      <c r="CX360" s="63"/>
      <c r="CY360" s="63"/>
      <c r="CZ360" s="63"/>
      <c r="DA360" s="63"/>
      <c r="DB360" s="63"/>
      <c r="DC360" s="63"/>
      <c r="DD360" s="63"/>
      <c r="DE360" s="63"/>
    </row>
    <row r="361" spans="1:109" s="103" customFormat="1" ht="15">
      <c r="A361" s="226" t="s">
        <v>2443</v>
      </c>
      <c r="B361" s="226">
        <v>397</v>
      </c>
      <c r="C361" s="226" t="s">
        <v>3546</v>
      </c>
      <c r="D361" s="226" t="s">
        <v>3954</v>
      </c>
      <c r="E361" s="226"/>
      <c r="F361" s="226"/>
      <c r="G361" s="226"/>
      <c r="H361" s="226"/>
      <c r="I361" s="226"/>
      <c r="J361" s="226" t="s">
        <v>3792</v>
      </c>
      <c r="K361" s="226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  <c r="AI361" s="63"/>
      <c r="AJ361" s="63"/>
      <c r="AK361" s="63"/>
      <c r="AL361" s="63"/>
      <c r="AM361" s="228">
        <v>26811.362000000001</v>
      </c>
      <c r="AN361" s="63"/>
      <c r="AO361" s="63"/>
      <c r="AP361" s="228">
        <v>1131.04</v>
      </c>
      <c r="AQ361" s="228">
        <v>79746.601150000002</v>
      </c>
      <c r="AR361" s="63"/>
      <c r="AS361" s="63"/>
      <c r="AT361" s="63"/>
      <c r="AU361" s="63"/>
      <c r="AV361" s="63"/>
      <c r="AW361" s="63"/>
      <c r="AX361" s="63"/>
      <c r="AY361" s="63"/>
      <c r="AZ361" s="63"/>
      <c r="BA361" s="228">
        <v>59.435199999999995</v>
      </c>
      <c r="BB361" s="228">
        <v>889.95799999999986</v>
      </c>
      <c r="BC361" s="228">
        <v>41.960999999999999</v>
      </c>
      <c r="BD361" s="228">
        <v>438.72579999999994</v>
      </c>
      <c r="BE361" s="228">
        <v>60.447800000000001</v>
      </c>
      <c r="BF361" s="63"/>
      <c r="BG361" s="63"/>
      <c r="BH361" s="63"/>
      <c r="BI361" s="63"/>
      <c r="BJ361" s="63"/>
      <c r="BK361" s="63"/>
      <c r="BL361" s="63"/>
      <c r="BM361" s="63"/>
      <c r="BN361" s="63"/>
      <c r="BO361" s="63"/>
      <c r="BP361" s="63"/>
      <c r="BQ361" s="63"/>
      <c r="BR361" s="63"/>
      <c r="BS361" s="63"/>
      <c r="BT361" s="63"/>
      <c r="BU361" s="63"/>
      <c r="BV361" s="63"/>
      <c r="BW361" s="63"/>
      <c r="BX361" s="63"/>
      <c r="BY361" s="63"/>
      <c r="BZ361" s="63"/>
      <c r="CA361" s="63"/>
      <c r="CB361" s="63"/>
      <c r="CC361" s="63"/>
      <c r="CD361" s="63"/>
      <c r="CE361" s="63"/>
      <c r="CF361" s="63"/>
      <c r="CG361" s="63"/>
      <c r="CH361" s="63"/>
      <c r="CI361" s="63"/>
      <c r="CJ361" s="63"/>
      <c r="CK361" s="63"/>
      <c r="CL361" s="63"/>
      <c r="CM361" s="63"/>
      <c r="CN361" s="63"/>
      <c r="CO361" s="63"/>
      <c r="CP361" s="63"/>
      <c r="CQ361" s="63"/>
      <c r="CR361" s="63"/>
      <c r="CS361" s="63"/>
      <c r="CT361" s="63"/>
      <c r="CU361" s="63"/>
      <c r="CV361" s="63"/>
      <c r="CW361" s="63"/>
      <c r="CX361" s="63"/>
      <c r="CY361" s="63"/>
      <c r="CZ361" s="63"/>
      <c r="DA361" s="63"/>
      <c r="DB361" s="63"/>
      <c r="DC361" s="63"/>
      <c r="DD361" s="63"/>
      <c r="DE361" s="63"/>
    </row>
    <row r="362" spans="1:109" s="103" customFormat="1" ht="15">
      <c r="A362" s="226" t="s">
        <v>2443</v>
      </c>
      <c r="B362" s="226">
        <v>398</v>
      </c>
      <c r="C362" s="226" t="s">
        <v>3547</v>
      </c>
      <c r="D362" s="226" t="s">
        <v>3954</v>
      </c>
      <c r="E362" s="226"/>
      <c r="F362" s="226"/>
      <c r="G362" s="226"/>
      <c r="H362" s="226"/>
      <c r="I362" s="226"/>
      <c r="J362" s="226" t="s">
        <v>3792</v>
      </c>
      <c r="K362" s="226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  <c r="AI362" s="63"/>
      <c r="AJ362" s="63"/>
      <c r="AK362" s="63"/>
      <c r="AL362" s="63"/>
      <c r="AM362" s="228">
        <v>33038.728999999999</v>
      </c>
      <c r="AN362" s="63"/>
      <c r="AO362" s="63"/>
      <c r="AP362" s="228">
        <v>993.37599999999998</v>
      </c>
      <c r="AQ362" s="228">
        <v>82683.469000000012</v>
      </c>
      <c r="AR362" s="63"/>
      <c r="AS362" s="63"/>
      <c r="AT362" s="63"/>
      <c r="AU362" s="63"/>
      <c r="AV362" s="63"/>
      <c r="AW362" s="63"/>
      <c r="AX362" s="63"/>
      <c r="AY362" s="63"/>
      <c r="AZ362" s="63"/>
      <c r="BA362" s="228">
        <v>25.9724</v>
      </c>
      <c r="BB362" s="228">
        <v>482.46960000000001</v>
      </c>
      <c r="BC362" s="228">
        <v>34.079700000000003</v>
      </c>
      <c r="BD362" s="228">
        <v>266.91139999999996</v>
      </c>
      <c r="BE362" s="228">
        <v>38.900600000000004</v>
      </c>
      <c r="BF362" s="63"/>
      <c r="BG362" s="63"/>
      <c r="BH362" s="63"/>
      <c r="BI362" s="63"/>
      <c r="BJ362" s="63"/>
      <c r="BK362" s="63"/>
      <c r="BL362" s="63"/>
      <c r="BM362" s="63"/>
      <c r="BN362" s="63"/>
      <c r="BO362" s="63"/>
      <c r="BP362" s="63"/>
      <c r="BQ362" s="63"/>
      <c r="BR362" s="63"/>
      <c r="BS362" s="63"/>
      <c r="BT362" s="63"/>
      <c r="BU362" s="63"/>
      <c r="BV362" s="63"/>
      <c r="BW362" s="63"/>
      <c r="BX362" s="63"/>
      <c r="BY362" s="63"/>
      <c r="BZ362" s="63"/>
      <c r="CA362" s="63"/>
      <c r="CB362" s="63"/>
      <c r="CC362" s="63"/>
      <c r="CD362" s="63"/>
      <c r="CE362" s="63"/>
      <c r="CF362" s="63"/>
      <c r="CG362" s="63"/>
      <c r="CH362" s="63"/>
      <c r="CI362" s="63"/>
      <c r="CJ362" s="63"/>
      <c r="CK362" s="63"/>
      <c r="CL362" s="63"/>
      <c r="CM362" s="63"/>
      <c r="CN362" s="63"/>
      <c r="CO362" s="63"/>
      <c r="CP362" s="63"/>
      <c r="CQ362" s="63"/>
      <c r="CR362" s="63"/>
      <c r="CS362" s="63"/>
      <c r="CT362" s="63"/>
      <c r="CU362" s="63"/>
      <c r="CV362" s="63"/>
      <c r="CW362" s="63"/>
      <c r="CX362" s="63"/>
      <c r="CY362" s="63"/>
      <c r="CZ362" s="63"/>
      <c r="DA362" s="63"/>
      <c r="DB362" s="63"/>
      <c r="DC362" s="63"/>
      <c r="DD362" s="63"/>
      <c r="DE362" s="63"/>
    </row>
    <row r="363" spans="1:109" s="103" customFormat="1" ht="15">
      <c r="A363" s="226" t="s">
        <v>2443</v>
      </c>
      <c r="B363" s="226">
        <v>399</v>
      </c>
      <c r="C363" s="226" t="s">
        <v>3548</v>
      </c>
      <c r="D363" s="226" t="s">
        <v>3954</v>
      </c>
      <c r="E363" s="226"/>
      <c r="F363" s="226"/>
      <c r="G363" s="226"/>
      <c r="H363" s="226"/>
      <c r="I363" s="226"/>
      <c r="J363" s="226" t="s">
        <v>3792</v>
      </c>
      <c r="K363" s="226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228">
        <v>44608.355000000003</v>
      </c>
      <c r="AN363" s="63"/>
      <c r="AO363" s="63"/>
      <c r="AP363" s="228">
        <v>1268.704</v>
      </c>
      <c r="AQ363" s="228">
        <v>93928.072450000007</v>
      </c>
      <c r="AR363" s="63"/>
      <c r="AS363" s="63"/>
      <c r="AT363" s="63"/>
      <c r="AU363" s="63"/>
      <c r="AV363" s="63"/>
      <c r="AW363" s="63"/>
      <c r="AX363" s="63"/>
      <c r="AY363" s="63"/>
      <c r="AZ363" s="63"/>
      <c r="BA363" s="228">
        <v>30.60745</v>
      </c>
      <c r="BB363" s="228">
        <v>757.11320000000001</v>
      </c>
      <c r="BC363" s="228">
        <v>37.582499999999996</v>
      </c>
      <c r="BD363" s="228">
        <v>356.78659999999996</v>
      </c>
      <c r="BE363" s="228">
        <v>47.798200000000008</v>
      </c>
      <c r="BF363" s="63"/>
      <c r="BG363" s="63"/>
      <c r="BH363" s="63"/>
      <c r="BI363" s="63"/>
      <c r="BJ363" s="63"/>
      <c r="BK363" s="63"/>
      <c r="BL363" s="63"/>
      <c r="BM363" s="63"/>
      <c r="BN363" s="63"/>
      <c r="BO363" s="63"/>
      <c r="BP363" s="63"/>
      <c r="BQ363" s="63"/>
      <c r="BR363" s="63"/>
      <c r="BS363" s="63"/>
      <c r="BT363" s="63"/>
      <c r="BU363" s="63"/>
      <c r="BV363" s="63"/>
      <c r="BW363" s="63"/>
      <c r="BX363" s="63"/>
      <c r="BY363" s="63"/>
      <c r="BZ363" s="63"/>
      <c r="CA363" s="63"/>
      <c r="CB363" s="63"/>
      <c r="CC363" s="63"/>
      <c r="CD363" s="63"/>
      <c r="CE363" s="63"/>
      <c r="CF363" s="63"/>
      <c r="CG363" s="63"/>
      <c r="CH363" s="63"/>
      <c r="CI363" s="63"/>
      <c r="CJ363" s="63"/>
      <c r="CK363" s="63"/>
      <c r="CL363" s="63"/>
      <c r="CM363" s="63"/>
      <c r="CN363" s="63"/>
      <c r="CO363" s="63"/>
      <c r="CP363" s="63"/>
      <c r="CQ363" s="63"/>
      <c r="CR363" s="63"/>
      <c r="CS363" s="63"/>
      <c r="CT363" s="63"/>
      <c r="CU363" s="63"/>
      <c r="CV363" s="63"/>
      <c r="CW363" s="63"/>
      <c r="CX363" s="63"/>
      <c r="CY363" s="63"/>
      <c r="CZ363" s="63"/>
      <c r="DA363" s="63"/>
      <c r="DB363" s="63"/>
      <c r="DC363" s="63"/>
      <c r="DD363" s="63"/>
      <c r="DE363" s="63"/>
    </row>
    <row r="364" spans="1:109" s="103" customFormat="1" ht="15">
      <c r="A364" s="226" t="s">
        <v>2443</v>
      </c>
      <c r="B364" s="226">
        <v>400</v>
      </c>
      <c r="C364" s="226" t="s">
        <v>3549</v>
      </c>
      <c r="D364" s="226" t="s">
        <v>3954</v>
      </c>
      <c r="E364" s="226"/>
      <c r="F364" s="226"/>
      <c r="G364" s="226"/>
      <c r="H364" s="226"/>
      <c r="I364" s="226"/>
      <c r="J364" s="226" t="s">
        <v>3792</v>
      </c>
      <c r="K364" s="226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  <c r="AI364" s="63"/>
      <c r="AJ364" s="63"/>
      <c r="AK364" s="63"/>
      <c r="AL364" s="63"/>
      <c r="AM364" s="228">
        <v>31869.122000000003</v>
      </c>
      <c r="AN364" s="63"/>
      <c r="AO364" s="63"/>
      <c r="AP364" s="228">
        <v>1366.2159999999999</v>
      </c>
      <c r="AQ364" s="228">
        <v>88375.696150000003</v>
      </c>
      <c r="AR364" s="63"/>
      <c r="AS364" s="63"/>
      <c r="AT364" s="63"/>
      <c r="AU364" s="63"/>
      <c r="AV364" s="63"/>
      <c r="AW364" s="63"/>
      <c r="AX364" s="63"/>
      <c r="AY364" s="63"/>
      <c r="AZ364" s="63"/>
      <c r="BA364" s="228">
        <v>45.869199999999999</v>
      </c>
      <c r="BB364" s="228">
        <v>737.74</v>
      </c>
      <c r="BC364" s="228">
        <v>41.210399999999993</v>
      </c>
      <c r="BD364" s="228">
        <v>364.82179999999994</v>
      </c>
      <c r="BE364" s="228">
        <v>43.939000000000007</v>
      </c>
      <c r="BF364" s="63"/>
      <c r="BG364" s="63"/>
      <c r="BH364" s="63"/>
      <c r="BI364" s="63"/>
      <c r="BJ364" s="63"/>
      <c r="BK364" s="63"/>
      <c r="BL364" s="63"/>
      <c r="BM364" s="63"/>
      <c r="BN364" s="63"/>
      <c r="BO364" s="63"/>
      <c r="BP364" s="63"/>
      <c r="BQ364" s="63"/>
      <c r="BR364" s="63"/>
      <c r="BS364" s="63"/>
      <c r="BT364" s="63"/>
      <c r="BU364" s="63"/>
      <c r="BV364" s="63"/>
      <c r="BW364" s="63"/>
      <c r="BX364" s="63"/>
      <c r="BY364" s="63"/>
      <c r="BZ364" s="63"/>
      <c r="CA364" s="63"/>
      <c r="CB364" s="63"/>
      <c r="CC364" s="63"/>
      <c r="CD364" s="63"/>
      <c r="CE364" s="63"/>
      <c r="CF364" s="63"/>
      <c r="CG364" s="63"/>
      <c r="CH364" s="63"/>
      <c r="CI364" s="63"/>
      <c r="CJ364" s="63"/>
      <c r="CK364" s="63"/>
      <c r="CL364" s="63"/>
      <c r="CM364" s="63"/>
      <c r="CN364" s="63"/>
      <c r="CO364" s="63"/>
      <c r="CP364" s="63"/>
      <c r="CQ364" s="63"/>
      <c r="CR364" s="63"/>
      <c r="CS364" s="63"/>
      <c r="CT364" s="63"/>
      <c r="CU364" s="63"/>
      <c r="CV364" s="63"/>
      <c r="CW364" s="63"/>
      <c r="CX364" s="63"/>
      <c r="CY364" s="63"/>
      <c r="CZ364" s="63"/>
      <c r="DA364" s="63"/>
      <c r="DB364" s="63"/>
      <c r="DC364" s="63"/>
      <c r="DD364" s="63"/>
      <c r="DE364" s="63"/>
    </row>
    <row r="365" spans="1:109" s="103" customFormat="1" ht="15">
      <c r="A365" s="226" t="s">
        <v>2443</v>
      </c>
      <c r="B365" s="226">
        <v>401</v>
      </c>
      <c r="C365" s="226" t="s">
        <v>3550</v>
      </c>
      <c r="D365" s="226" t="s">
        <v>3954</v>
      </c>
      <c r="E365" s="226"/>
      <c r="F365" s="226"/>
      <c r="G365" s="226"/>
      <c r="H365" s="226"/>
      <c r="I365" s="226"/>
      <c r="J365" s="226" t="s">
        <v>3792</v>
      </c>
      <c r="K365" s="226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  <c r="AI365" s="63"/>
      <c r="AJ365" s="63"/>
      <c r="AK365" s="63"/>
      <c r="AL365" s="63"/>
      <c r="AM365" s="228">
        <v>30193.739000000001</v>
      </c>
      <c r="AN365" s="63"/>
      <c r="AO365" s="63"/>
      <c r="AP365" s="228">
        <v>1234.288</v>
      </c>
      <c r="AQ365" s="228">
        <v>87236.060499999992</v>
      </c>
      <c r="AR365" s="63"/>
      <c r="AS365" s="63"/>
      <c r="AT365" s="63"/>
      <c r="AU365" s="63"/>
      <c r="AV365" s="63"/>
      <c r="AW365" s="63"/>
      <c r="AX365" s="63"/>
      <c r="AY365" s="63"/>
      <c r="AZ365" s="63"/>
      <c r="BA365" s="228">
        <v>30.9466</v>
      </c>
      <c r="BB365" s="228">
        <v>730.41399999999999</v>
      </c>
      <c r="BC365" s="228">
        <v>40.709999999999994</v>
      </c>
      <c r="BD365" s="228">
        <v>334.56579999999997</v>
      </c>
      <c r="BE365" s="228">
        <v>39.222200000000001</v>
      </c>
      <c r="BF365" s="63"/>
      <c r="BG365" s="63"/>
      <c r="BH365" s="63"/>
      <c r="BI365" s="63"/>
      <c r="BJ365" s="63"/>
      <c r="BK365" s="63"/>
      <c r="BL365" s="63"/>
      <c r="BM365" s="63"/>
      <c r="BN365" s="63"/>
      <c r="BO365" s="63"/>
      <c r="BP365" s="63"/>
      <c r="BQ365" s="63"/>
      <c r="BR365" s="63"/>
      <c r="BS365" s="63"/>
      <c r="BT365" s="63"/>
      <c r="BU365" s="63"/>
      <c r="BV365" s="63"/>
      <c r="BW365" s="63"/>
      <c r="BX365" s="63"/>
      <c r="BY365" s="63"/>
      <c r="BZ365" s="63"/>
      <c r="CA365" s="63"/>
      <c r="CB365" s="63"/>
      <c r="CC365" s="63"/>
      <c r="CD365" s="63"/>
      <c r="CE365" s="63"/>
      <c r="CF365" s="63"/>
      <c r="CG365" s="63"/>
      <c r="CH365" s="63"/>
      <c r="CI365" s="63"/>
      <c r="CJ365" s="63"/>
      <c r="CK365" s="63"/>
      <c r="CL365" s="63"/>
      <c r="CM365" s="63"/>
      <c r="CN365" s="63"/>
      <c r="CO365" s="63"/>
      <c r="CP365" s="63"/>
      <c r="CQ365" s="63"/>
      <c r="CR365" s="63"/>
      <c r="CS365" s="63"/>
      <c r="CT365" s="63"/>
      <c r="CU365" s="63"/>
      <c r="CV365" s="63"/>
      <c r="CW365" s="63"/>
      <c r="CX365" s="63"/>
      <c r="CY365" s="63"/>
      <c r="CZ365" s="63"/>
      <c r="DA365" s="63"/>
      <c r="DB365" s="63"/>
      <c r="DC365" s="63"/>
      <c r="DD365" s="63"/>
      <c r="DE365" s="63"/>
    </row>
    <row r="366" spans="1:109" s="103" customFormat="1" ht="15">
      <c r="A366" s="226" t="s">
        <v>2443</v>
      </c>
      <c r="B366" s="226">
        <v>402</v>
      </c>
      <c r="C366" s="226" t="s">
        <v>3551</v>
      </c>
      <c r="D366" s="226" t="s">
        <v>3954</v>
      </c>
      <c r="E366" s="226"/>
      <c r="F366" s="226"/>
      <c r="G366" s="226"/>
      <c r="H366" s="226"/>
      <c r="I366" s="226"/>
      <c r="J366" s="226" t="s">
        <v>3792</v>
      </c>
      <c r="K366" s="226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228">
        <v>30351.794000000002</v>
      </c>
      <c r="AN366" s="63"/>
      <c r="AO366" s="63"/>
      <c r="AP366" s="228">
        <v>1262.9680000000001</v>
      </c>
      <c r="AQ366" s="228">
        <v>84337.874799999991</v>
      </c>
      <c r="AR366" s="63"/>
      <c r="AS366" s="63"/>
      <c r="AT366" s="63"/>
      <c r="AU366" s="63"/>
      <c r="AV366" s="63"/>
      <c r="AW366" s="63"/>
      <c r="AX366" s="63"/>
      <c r="AY366" s="63"/>
      <c r="AZ366" s="63"/>
      <c r="BA366" s="228">
        <v>31.28575</v>
      </c>
      <c r="BB366" s="228">
        <v>754.6712</v>
      </c>
      <c r="BC366" s="228">
        <v>37.207199999999993</v>
      </c>
      <c r="BD366" s="228">
        <v>346.27139999999997</v>
      </c>
      <c r="BE366" s="228">
        <v>38.257400000000004</v>
      </c>
      <c r="BF366" s="63"/>
      <c r="BG366" s="63"/>
      <c r="BH366" s="63"/>
      <c r="BI366" s="63"/>
      <c r="BJ366" s="63"/>
      <c r="BK366" s="63"/>
      <c r="BL366" s="63"/>
      <c r="BM366" s="63"/>
      <c r="BN366" s="63"/>
      <c r="BO366" s="63"/>
      <c r="BP366" s="63"/>
      <c r="BQ366" s="63"/>
      <c r="BR366" s="63"/>
      <c r="BS366" s="63"/>
      <c r="BT366" s="63"/>
      <c r="BU366" s="63"/>
      <c r="BV366" s="63"/>
      <c r="BW366" s="63"/>
      <c r="BX366" s="63"/>
      <c r="BY366" s="63"/>
      <c r="BZ366" s="63"/>
      <c r="CA366" s="63"/>
      <c r="CB366" s="63"/>
      <c r="CC366" s="63"/>
      <c r="CD366" s="63"/>
      <c r="CE366" s="63"/>
      <c r="CF366" s="63"/>
      <c r="CG366" s="63"/>
      <c r="CH366" s="63"/>
      <c r="CI366" s="63"/>
      <c r="CJ366" s="63"/>
      <c r="CK366" s="63"/>
      <c r="CL366" s="63"/>
      <c r="CM366" s="63"/>
      <c r="CN366" s="63"/>
      <c r="CO366" s="63"/>
      <c r="CP366" s="63"/>
      <c r="CQ366" s="63"/>
      <c r="CR366" s="63"/>
      <c r="CS366" s="63"/>
      <c r="CT366" s="63"/>
      <c r="CU366" s="63"/>
      <c r="CV366" s="63"/>
      <c r="CW366" s="63"/>
      <c r="CX366" s="63"/>
      <c r="CY366" s="63"/>
      <c r="CZ366" s="63"/>
      <c r="DA366" s="63"/>
      <c r="DB366" s="63"/>
      <c r="DC366" s="63"/>
      <c r="DD366" s="63"/>
      <c r="DE366" s="63"/>
    </row>
    <row r="367" spans="1:109" s="103" customFormat="1" ht="15">
      <c r="A367" s="226" t="s">
        <v>2443</v>
      </c>
      <c r="B367" s="226">
        <v>403</v>
      </c>
      <c r="C367" s="226" t="s">
        <v>3552</v>
      </c>
      <c r="D367" s="226" t="s">
        <v>3954</v>
      </c>
      <c r="E367" s="226"/>
      <c r="F367" s="226"/>
      <c r="G367" s="226"/>
      <c r="H367" s="226"/>
      <c r="I367" s="226"/>
      <c r="J367" s="226" t="s">
        <v>3792</v>
      </c>
      <c r="K367" s="226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  <c r="AI367" s="63"/>
      <c r="AJ367" s="63"/>
      <c r="AK367" s="63"/>
      <c r="AL367" s="63"/>
      <c r="AM367" s="228">
        <v>27222.305</v>
      </c>
      <c r="AN367" s="63"/>
      <c r="AO367" s="63"/>
      <c r="AP367" s="228">
        <v>844.24</v>
      </c>
      <c r="AQ367" s="228">
        <v>88033.507899999997</v>
      </c>
      <c r="AR367" s="63"/>
      <c r="AS367" s="63"/>
      <c r="AT367" s="63"/>
      <c r="AU367" s="63"/>
      <c r="AV367" s="63"/>
      <c r="AW367" s="63"/>
      <c r="AX367" s="63"/>
      <c r="AY367" s="63"/>
      <c r="AZ367" s="63"/>
      <c r="BA367" s="228">
        <v>37.503500000000003</v>
      </c>
      <c r="BB367" s="228">
        <v>753.53159999999991</v>
      </c>
      <c r="BC367" s="228">
        <v>36.956999999999994</v>
      </c>
      <c r="BD367" s="228">
        <v>413.529</v>
      </c>
      <c r="BE367" s="228">
        <v>44.796599999999998</v>
      </c>
      <c r="BF367" s="63"/>
      <c r="BG367" s="63"/>
      <c r="BH367" s="63"/>
      <c r="BI367" s="63"/>
      <c r="BJ367" s="63"/>
      <c r="BK367" s="63"/>
      <c r="BL367" s="63"/>
      <c r="BM367" s="63"/>
      <c r="BN367" s="63"/>
      <c r="BO367" s="63"/>
      <c r="BP367" s="63"/>
      <c r="BQ367" s="63"/>
      <c r="BR367" s="63"/>
      <c r="BS367" s="63"/>
      <c r="BT367" s="63"/>
      <c r="BU367" s="63"/>
      <c r="BV367" s="63"/>
      <c r="BW367" s="63"/>
      <c r="BX367" s="63"/>
      <c r="BY367" s="63"/>
      <c r="BZ367" s="63"/>
      <c r="CA367" s="63"/>
      <c r="CB367" s="63"/>
      <c r="CC367" s="63"/>
      <c r="CD367" s="63"/>
      <c r="CE367" s="63"/>
      <c r="CF367" s="63"/>
      <c r="CG367" s="63"/>
      <c r="CH367" s="63"/>
      <c r="CI367" s="63"/>
      <c r="CJ367" s="63"/>
      <c r="CK367" s="63"/>
      <c r="CL367" s="63"/>
      <c r="CM367" s="63"/>
      <c r="CN367" s="63"/>
      <c r="CO367" s="63"/>
      <c r="CP367" s="63"/>
      <c r="CQ367" s="63"/>
      <c r="CR367" s="63"/>
      <c r="CS367" s="63"/>
      <c r="CT367" s="63"/>
      <c r="CU367" s="63"/>
      <c r="CV367" s="63"/>
      <c r="CW367" s="63"/>
      <c r="CX367" s="63"/>
      <c r="CY367" s="63"/>
      <c r="CZ367" s="63"/>
      <c r="DA367" s="63"/>
      <c r="DB367" s="63"/>
      <c r="DC367" s="63"/>
      <c r="DD367" s="63"/>
      <c r="DE367" s="63"/>
    </row>
    <row r="368" spans="1:109" s="103" customFormat="1" ht="15">
      <c r="A368" s="226" t="s">
        <v>2443</v>
      </c>
      <c r="B368" s="226">
        <v>404</v>
      </c>
      <c r="C368" s="226" t="s">
        <v>3553</v>
      </c>
      <c r="D368" s="226" t="s">
        <v>3954</v>
      </c>
      <c r="E368" s="226"/>
      <c r="F368" s="226"/>
      <c r="G368" s="226"/>
      <c r="H368" s="226"/>
      <c r="I368" s="226"/>
      <c r="J368" s="226" t="s">
        <v>3792</v>
      </c>
      <c r="K368" s="226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228">
        <v>23745.095000000001</v>
      </c>
      <c r="AN368" s="63"/>
      <c r="AO368" s="63"/>
      <c r="AP368" s="228">
        <v>1262.9679999999998</v>
      </c>
      <c r="AQ368" s="228">
        <v>82766.784400000004</v>
      </c>
      <c r="AR368" s="63"/>
      <c r="AS368" s="63"/>
      <c r="AT368" s="63"/>
      <c r="AU368" s="63"/>
      <c r="AV368" s="63"/>
      <c r="AW368" s="63"/>
      <c r="AX368" s="63"/>
      <c r="AY368" s="63"/>
      <c r="AZ368" s="63"/>
      <c r="BA368" s="228">
        <v>38.747050000000002</v>
      </c>
      <c r="BB368" s="228">
        <v>731.0652</v>
      </c>
      <c r="BC368" s="228">
        <v>44.212799999999994</v>
      </c>
      <c r="BD368" s="228">
        <v>356.19139999999993</v>
      </c>
      <c r="BE368" s="228">
        <v>40.937400000000004</v>
      </c>
      <c r="BF368" s="63"/>
      <c r="BG368" s="63"/>
      <c r="BH368" s="63"/>
      <c r="BI368" s="63"/>
      <c r="BJ368" s="63"/>
      <c r="BK368" s="63"/>
      <c r="BL368" s="63"/>
      <c r="BM368" s="63"/>
      <c r="BN368" s="63"/>
      <c r="BO368" s="63"/>
      <c r="BP368" s="63"/>
      <c r="BQ368" s="63"/>
      <c r="BR368" s="63"/>
      <c r="BS368" s="63"/>
      <c r="BT368" s="63"/>
      <c r="BU368" s="63"/>
      <c r="BV368" s="63"/>
      <c r="BW368" s="63"/>
      <c r="BX368" s="63"/>
      <c r="BY368" s="63"/>
      <c r="BZ368" s="63"/>
      <c r="CA368" s="63"/>
      <c r="CB368" s="63"/>
      <c r="CC368" s="63"/>
      <c r="CD368" s="63"/>
      <c r="CE368" s="63"/>
      <c r="CF368" s="63"/>
      <c r="CG368" s="63"/>
      <c r="CH368" s="63"/>
      <c r="CI368" s="63"/>
      <c r="CJ368" s="63"/>
      <c r="CK368" s="63"/>
      <c r="CL368" s="63"/>
      <c r="CM368" s="63"/>
      <c r="CN368" s="63"/>
      <c r="CO368" s="63"/>
      <c r="CP368" s="63"/>
      <c r="CQ368" s="63"/>
      <c r="CR368" s="63"/>
      <c r="CS368" s="63"/>
      <c r="CT368" s="63"/>
      <c r="CU368" s="63"/>
      <c r="CV368" s="63"/>
      <c r="CW368" s="63"/>
      <c r="CX368" s="63"/>
      <c r="CY368" s="63"/>
      <c r="CZ368" s="63"/>
      <c r="DA368" s="63"/>
      <c r="DB368" s="63"/>
      <c r="DC368" s="63"/>
      <c r="DD368" s="63"/>
      <c r="DE368" s="63"/>
    </row>
    <row r="369" spans="1:109" s="103" customFormat="1" ht="15">
      <c r="A369" s="226" t="s">
        <v>2443</v>
      </c>
      <c r="B369" s="226">
        <v>405</v>
      </c>
      <c r="C369" s="226" t="s">
        <v>3554</v>
      </c>
      <c r="D369" s="226" t="s">
        <v>3954</v>
      </c>
      <c r="E369" s="226"/>
      <c r="F369" s="226"/>
      <c r="G369" s="226"/>
      <c r="H369" s="226"/>
      <c r="I369" s="226"/>
      <c r="J369" s="226" t="s">
        <v>3792</v>
      </c>
      <c r="K369" s="226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  <c r="AI369" s="63"/>
      <c r="AJ369" s="63"/>
      <c r="AK369" s="63"/>
      <c r="AL369" s="63"/>
      <c r="AM369" s="228">
        <v>33512.894</v>
      </c>
      <c r="AN369" s="63"/>
      <c r="AO369" s="63"/>
      <c r="AP369" s="228">
        <v>1245.76</v>
      </c>
      <c r="AQ369" s="228">
        <v>82704.297850000003</v>
      </c>
      <c r="AR369" s="63"/>
      <c r="AS369" s="63"/>
      <c r="AT369" s="63"/>
      <c r="AU369" s="63"/>
      <c r="AV369" s="63"/>
      <c r="AW369" s="63"/>
      <c r="AX369" s="63"/>
      <c r="AY369" s="63"/>
      <c r="AZ369" s="63"/>
      <c r="BA369" s="228">
        <v>35.2425</v>
      </c>
      <c r="BB369" s="228">
        <v>737.25159999999994</v>
      </c>
      <c r="BC369" s="228">
        <v>41.335499999999996</v>
      </c>
      <c r="BD369" s="228">
        <v>347.95779999999996</v>
      </c>
      <c r="BE369" s="228">
        <v>38.043000000000006</v>
      </c>
      <c r="BF369" s="63"/>
      <c r="BG369" s="63"/>
      <c r="BH369" s="63"/>
      <c r="BI369" s="63"/>
      <c r="BJ369" s="63"/>
      <c r="BK369" s="63"/>
      <c r="BL369" s="63"/>
      <c r="BM369" s="63"/>
      <c r="BN369" s="63"/>
      <c r="BO369" s="63"/>
      <c r="BP369" s="63"/>
      <c r="BQ369" s="63"/>
      <c r="BR369" s="63"/>
      <c r="BS369" s="63"/>
      <c r="BT369" s="63"/>
      <c r="BU369" s="63"/>
      <c r="BV369" s="63"/>
      <c r="BW369" s="63"/>
      <c r="BX369" s="63"/>
      <c r="BY369" s="63"/>
      <c r="BZ369" s="63"/>
      <c r="CA369" s="63"/>
      <c r="CB369" s="63"/>
      <c r="CC369" s="63"/>
      <c r="CD369" s="63"/>
      <c r="CE369" s="63"/>
      <c r="CF369" s="63"/>
      <c r="CG369" s="63"/>
      <c r="CH369" s="63"/>
      <c r="CI369" s="63"/>
      <c r="CJ369" s="63"/>
      <c r="CK369" s="63"/>
      <c r="CL369" s="63"/>
      <c r="CM369" s="63"/>
      <c r="CN369" s="63"/>
      <c r="CO369" s="63"/>
      <c r="CP369" s="63"/>
      <c r="CQ369" s="63"/>
      <c r="CR369" s="63"/>
      <c r="CS369" s="63"/>
      <c r="CT369" s="63"/>
      <c r="CU369" s="63"/>
      <c r="CV369" s="63"/>
      <c r="CW369" s="63"/>
      <c r="CX369" s="63"/>
      <c r="CY369" s="63"/>
      <c r="CZ369" s="63"/>
      <c r="DA369" s="63"/>
      <c r="DB369" s="63"/>
      <c r="DC369" s="63"/>
      <c r="DD369" s="63"/>
      <c r="DE369" s="63"/>
    </row>
    <row r="370" spans="1:109" s="103" customFormat="1" ht="15">
      <c r="A370" s="226" t="s">
        <v>2443</v>
      </c>
      <c r="B370" s="226">
        <v>406</v>
      </c>
      <c r="C370" s="226" t="s">
        <v>3555</v>
      </c>
      <c r="D370" s="226" t="s">
        <v>3954</v>
      </c>
      <c r="E370" s="226"/>
      <c r="F370" s="226"/>
      <c r="G370" s="226"/>
      <c r="H370" s="226"/>
      <c r="I370" s="226"/>
      <c r="J370" s="226" t="s">
        <v>3792</v>
      </c>
      <c r="K370" s="226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228">
        <v>36768.827000000005</v>
      </c>
      <c r="AN370" s="63"/>
      <c r="AO370" s="63"/>
      <c r="AP370" s="228">
        <v>1199.8720000000001</v>
      </c>
      <c r="AQ370" s="228">
        <v>85846.478650000005</v>
      </c>
      <c r="AR370" s="63"/>
      <c r="AS370" s="63"/>
      <c r="AT370" s="63"/>
      <c r="AU370" s="63"/>
      <c r="AV370" s="63"/>
      <c r="AW370" s="63"/>
      <c r="AX370" s="63"/>
      <c r="AY370" s="63"/>
      <c r="AZ370" s="63"/>
      <c r="BA370" s="228">
        <v>28.459499999999998</v>
      </c>
      <c r="BB370" s="228">
        <v>601.63919999999996</v>
      </c>
      <c r="BC370" s="228">
        <v>35.956199999999995</v>
      </c>
      <c r="BD370" s="228">
        <v>295.87779999999998</v>
      </c>
      <c r="BE370" s="228">
        <v>35.255800000000008</v>
      </c>
      <c r="BF370" s="63"/>
      <c r="BG370" s="63"/>
      <c r="BH370" s="63"/>
      <c r="BI370" s="63"/>
      <c r="BJ370" s="63"/>
      <c r="BK370" s="63"/>
      <c r="BL370" s="63"/>
      <c r="BM370" s="63"/>
      <c r="BN370" s="63"/>
      <c r="BO370" s="63"/>
      <c r="BP370" s="63"/>
      <c r="BQ370" s="63"/>
      <c r="BR370" s="63"/>
      <c r="BS370" s="63"/>
      <c r="BT370" s="63"/>
      <c r="BU370" s="63"/>
      <c r="BV370" s="63"/>
      <c r="BW370" s="63"/>
      <c r="BX370" s="63"/>
      <c r="BY370" s="63"/>
      <c r="BZ370" s="63"/>
      <c r="CA370" s="63"/>
      <c r="CB370" s="63"/>
      <c r="CC370" s="63"/>
      <c r="CD370" s="63"/>
      <c r="CE370" s="63"/>
      <c r="CF370" s="63"/>
      <c r="CG370" s="63"/>
      <c r="CH370" s="63"/>
      <c r="CI370" s="63"/>
      <c r="CJ370" s="63"/>
      <c r="CK370" s="63"/>
      <c r="CL370" s="63"/>
      <c r="CM370" s="63"/>
      <c r="CN370" s="63"/>
      <c r="CO370" s="63"/>
      <c r="CP370" s="63"/>
      <c r="CQ370" s="63"/>
      <c r="CR370" s="63"/>
      <c r="CS370" s="63"/>
      <c r="CT370" s="63"/>
      <c r="CU370" s="63"/>
      <c r="CV370" s="63"/>
      <c r="CW370" s="63"/>
      <c r="CX370" s="63"/>
      <c r="CY370" s="63"/>
      <c r="CZ370" s="63"/>
      <c r="DA370" s="63"/>
      <c r="DB370" s="63"/>
      <c r="DC370" s="63"/>
      <c r="DD370" s="63"/>
      <c r="DE370" s="63"/>
    </row>
    <row r="371" spans="1:109" s="103" customFormat="1" ht="15">
      <c r="A371" s="226" t="s">
        <v>2443</v>
      </c>
      <c r="B371" s="226">
        <v>407</v>
      </c>
      <c r="C371" s="226" t="s">
        <v>3556</v>
      </c>
      <c r="D371" s="226" t="s">
        <v>3954</v>
      </c>
      <c r="E371" s="226"/>
      <c r="F371" s="226"/>
      <c r="G371" s="226"/>
      <c r="H371" s="226"/>
      <c r="I371" s="226"/>
      <c r="J371" s="226" t="s">
        <v>3792</v>
      </c>
      <c r="K371" s="226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  <c r="AI371" s="63"/>
      <c r="AJ371" s="63"/>
      <c r="AK371" s="63"/>
      <c r="AL371" s="63"/>
      <c r="AM371" s="228">
        <v>32343.287000000004</v>
      </c>
      <c r="AN371" s="63"/>
      <c r="AO371" s="63"/>
      <c r="AP371" s="228">
        <v>1417.84</v>
      </c>
      <c r="AQ371" s="228">
        <v>83355.943299999999</v>
      </c>
      <c r="AR371" s="63"/>
      <c r="AS371" s="63"/>
      <c r="AT371" s="63"/>
      <c r="AU371" s="63"/>
      <c r="AV371" s="63"/>
      <c r="AW371" s="63"/>
      <c r="AX371" s="63"/>
      <c r="AY371" s="63"/>
      <c r="AZ371" s="63"/>
      <c r="BA371" s="228">
        <v>33.320650000000001</v>
      </c>
      <c r="BB371" s="228">
        <v>614.66319999999996</v>
      </c>
      <c r="BC371" s="228">
        <v>30.576899999999998</v>
      </c>
      <c r="BD371" s="228">
        <v>318.29699999999997</v>
      </c>
      <c r="BE371" s="228">
        <v>39.865400000000001</v>
      </c>
      <c r="BF371" s="63"/>
      <c r="BG371" s="63"/>
      <c r="BH371" s="63"/>
      <c r="BI371" s="63"/>
      <c r="BJ371" s="63"/>
      <c r="BK371" s="63"/>
      <c r="BL371" s="63"/>
      <c r="BM371" s="63"/>
      <c r="BN371" s="63"/>
      <c r="BO371" s="63"/>
      <c r="BP371" s="63"/>
      <c r="BQ371" s="63"/>
      <c r="BR371" s="63"/>
      <c r="BS371" s="63"/>
      <c r="BT371" s="63"/>
      <c r="BU371" s="63"/>
      <c r="BV371" s="63"/>
      <c r="BW371" s="63"/>
      <c r="BX371" s="63"/>
      <c r="BY371" s="63"/>
      <c r="BZ371" s="63"/>
      <c r="CA371" s="63"/>
      <c r="CB371" s="63"/>
      <c r="CC371" s="63"/>
      <c r="CD371" s="63"/>
      <c r="CE371" s="63"/>
      <c r="CF371" s="63"/>
      <c r="CG371" s="63"/>
      <c r="CH371" s="63"/>
      <c r="CI371" s="63"/>
      <c r="CJ371" s="63"/>
      <c r="CK371" s="63"/>
      <c r="CL371" s="63"/>
      <c r="CM371" s="63"/>
      <c r="CN371" s="63"/>
      <c r="CO371" s="63"/>
      <c r="CP371" s="63"/>
      <c r="CQ371" s="63"/>
      <c r="CR371" s="63"/>
      <c r="CS371" s="63"/>
      <c r="CT371" s="63"/>
      <c r="CU371" s="63"/>
      <c r="CV371" s="63"/>
      <c r="CW371" s="63"/>
      <c r="CX371" s="63"/>
      <c r="CY371" s="63"/>
      <c r="CZ371" s="63"/>
      <c r="DA371" s="63"/>
      <c r="DB371" s="63"/>
      <c r="DC371" s="63"/>
      <c r="DD371" s="63"/>
      <c r="DE371" s="63"/>
    </row>
    <row r="372" spans="1:109" s="103" customFormat="1" ht="15">
      <c r="A372" s="226" t="s">
        <v>2443</v>
      </c>
      <c r="B372" s="226">
        <v>408</v>
      </c>
      <c r="C372" s="226" t="s">
        <v>3557</v>
      </c>
      <c r="D372" s="226" t="s">
        <v>3954</v>
      </c>
      <c r="E372" s="226"/>
      <c r="F372" s="226"/>
      <c r="G372" s="226"/>
      <c r="H372" s="226"/>
      <c r="I372" s="226"/>
      <c r="J372" s="226" t="s">
        <v>3792</v>
      </c>
      <c r="K372" s="226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228">
        <v>26653.307000000001</v>
      </c>
      <c r="AN372" s="63"/>
      <c r="AO372" s="63"/>
      <c r="AP372" s="228">
        <v>1240.0239999999999</v>
      </c>
      <c r="AQ372" s="228">
        <v>91919.57620000001</v>
      </c>
      <c r="AR372" s="63"/>
      <c r="AS372" s="63"/>
      <c r="AT372" s="63"/>
      <c r="AU372" s="63"/>
      <c r="AV372" s="63"/>
      <c r="AW372" s="63"/>
      <c r="AX372" s="63"/>
      <c r="AY372" s="63"/>
      <c r="AZ372" s="63"/>
      <c r="BA372" s="228">
        <v>42.251599999999996</v>
      </c>
      <c r="BB372" s="228">
        <v>743.27519999999993</v>
      </c>
      <c r="BC372" s="228">
        <v>42.71159999999999</v>
      </c>
      <c r="BD372" s="228">
        <v>437.93219999999997</v>
      </c>
      <c r="BE372" s="228">
        <v>55.838200000000001</v>
      </c>
      <c r="BF372" s="63"/>
      <c r="BG372" s="63"/>
      <c r="BH372" s="63"/>
      <c r="BI372" s="63"/>
      <c r="BJ372" s="63"/>
      <c r="BK372" s="63"/>
      <c r="BL372" s="63"/>
      <c r="BM372" s="63"/>
      <c r="BN372" s="63"/>
      <c r="BO372" s="63"/>
      <c r="BP372" s="63"/>
      <c r="BQ372" s="63"/>
      <c r="BR372" s="63"/>
      <c r="BS372" s="63"/>
      <c r="BT372" s="63"/>
      <c r="BU372" s="63"/>
      <c r="BV372" s="63"/>
      <c r="BW372" s="63"/>
      <c r="BX372" s="63"/>
      <c r="BY372" s="63"/>
      <c r="BZ372" s="63"/>
      <c r="CA372" s="63"/>
      <c r="CB372" s="63"/>
      <c r="CC372" s="63"/>
      <c r="CD372" s="63"/>
      <c r="CE372" s="63"/>
      <c r="CF372" s="63"/>
      <c r="CG372" s="63"/>
      <c r="CH372" s="63"/>
      <c r="CI372" s="63"/>
      <c r="CJ372" s="63"/>
      <c r="CK372" s="63"/>
      <c r="CL372" s="63"/>
      <c r="CM372" s="63"/>
      <c r="CN372" s="63"/>
      <c r="CO372" s="63"/>
      <c r="CP372" s="63"/>
      <c r="CQ372" s="63"/>
      <c r="CR372" s="63"/>
      <c r="CS372" s="63"/>
      <c r="CT372" s="63"/>
      <c r="CU372" s="63"/>
      <c r="CV372" s="63"/>
      <c r="CW372" s="63"/>
      <c r="CX372" s="63"/>
      <c r="CY372" s="63"/>
      <c r="CZ372" s="63"/>
      <c r="DA372" s="63"/>
      <c r="DB372" s="63"/>
      <c r="DC372" s="63"/>
      <c r="DD372" s="63"/>
      <c r="DE372" s="63"/>
    </row>
    <row r="373" spans="1:109" s="103" customFormat="1" ht="15">
      <c r="A373" s="226" t="s">
        <v>2443</v>
      </c>
      <c r="B373" s="226">
        <v>409</v>
      </c>
      <c r="C373" s="226" t="s">
        <v>3558</v>
      </c>
      <c r="D373" s="226" t="s">
        <v>3954</v>
      </c>
      <c r="E373" s="226"/>
      <c r="F373" s="226"/>
      <c r="G373" s="226"/>
      <c r="H373" s="226"/>
      <c r="I373" s="226"/>
      <c r="J373" s="226" t="s">
        <v>3792</v>
      </c>
      <c r="K373" s="226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  <c r="AI373" s="63"/>
      <c r="AJ373" s="63"/>
      <c r="AK373" s="63"/>
      <c r="AL373" s="63"/>
      <c r="AM373" s="228">
        <v>30351.794000000002</v>
      </c>
      <c r="AN373" s="63"/>
      <c r="AO373" s="63"/>
      <c r="AP373" s="228">
        <v>1389.1599999999999</v>
      </c>
      <c r="AQ373" s="228">
        <v>82632.884649999993</v>
      </c>
      <c r="AR373" s="63"/>
      <c r="AS373" s="63"/>
      <c r="AT373" s="63"/>
      <c r="AU373" s="63"/>
      <c r="AV373" s="63"/>
      <c r="AW373" s="63"/>
      <c r="AX373" s="63"/>
      <c r="AY373" s="63"/>
      <c r="AZ373" s="63"/>
      <c r="BA373" s="228">
        <v>41.008049999999997</v>
      </c>
      <c r="BB373" s="228">
        <v>751.08960000000002</v>
      </c>
      <c r="BC373" s="228">
        <v>44.588099999999997</v>
      </c>
      <c r="BD373" s="228">
        <v>365.51619999999997</v>
      </c>
      <c r="BE373" s="228">
        <v>49.299000000000007</v>
      </c>
      <c r="BF373" s="63"/>
      <c r="BG373" s="63"/>
      <c r="BH373" s="63"/>
      <c r="BI373" s="63"/>
      <c r="BJ373" s="63"/>
      <c r="BK373" s="63"/>
      <c r="BL373" s="63"/>
      <c r="BM373" s="63"/>
      <c r="BN373" s="63"/>
      <c r="BO373" s="63"/>
      <c r="BP373" s="63"/>
      <c r="BQ373" s="63"/>
      <c r="BR373" s="63"/>
      <c r="BS373" s="63"/>
      <c r="BT373" s="63"/>
      <c r="BU373" s="63"/>
      <c r="BV373" s="63"/>
      <c r="BW373" s="63"/>
      <c r="BX373" s="63"/>
      <c r="BY373" s="63"/>
      <c r="BZ373" s="63"/>
      <c r="CA373" s="63"/>
      <c r="CB373" s="63"/>
      <c r="CC373" s="63"/>
      <c r="CD373" s="63"/>
      <c r="CE373" s="63"/>
      <c r="CF373" s="63"/>
      <c r="CG373" s="63"/>
      <c r="CH373" s="63"/>
      <c r="CI373" s="63"/>
      <c r="CJ373" s="63"/>
      <c r="CK373" s="63"/>
      <c r="CL373" s="63"/>
      <c r="CM373" s="63"/>
      <c r="CN373" s="63"/>
      <c r="CO373" s="63"/>
      <c r="CP373" s="63"/>
      <c r="CQ373" s="63"/>
      <c r="CR373" s="63"/>
      <c r="CS373" s="63"/>
      <c r="CT373" s="63"/>
      <c r="CU373" s="63"/>
      <c r="CV373" s="63"/>
      <c r="CW373" s="63"/>
      <c r="CX373" s="63"/>
      <c r="CY373" s="63"/>
      <c r="CZ373" s="63"/>
      <c r="DA373" s="63"/>
      <c r="DB373" s="63"/>
      <c r="DC373" s="63"/>
      <c r="DD373" s="63"/>
      <c r="DE373" s="63"/>
    </row>
    <row r="374" spans="1:109" s="103" customFormat="1" ht="15">
      <c r="A374" s="226" t="s">
        <v>2443</v>
      </c>
      <c r="B374" s="226">
        <v>410</v>
      </c>
      <c r="C374" s="226" t="s">
        <v>3559</v>
      </c>
      <c r="D374" s="226" t="s">
        <v>3954</v>
      </c>
      <c r="E374" s="226"/>
      <c r="F374" s="226"/>
      <c r="G374" s="226"/>
      <c r="H374" s="226"/>
      <c r="I374" s="226"/>
      <c r="J374" s="226" t="s">
        <v>3792</v>
      </c>
      <c r="K374" s="226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  <c r="AI374" s="63"/>
      <c r="AJ374" s="63"/>
      <c r="AK374" s="63"/>
      <c r="AL374" s="63"/>
      <c r="AM374" s="228">
        <v>20963.326999999997</v>
      </c>
      <c r="AN374" s="63"/>
      <c r="AO374" s="63"/>
      <c r="AP374" s="228">
        <v>827.03199999999993</v>
      </c>
      <c r="AQ374" s="228">
        <v>55228.069150000003</v>
      </c>
      <c r="AR374" s="63"/>
      <c r="AS374" s="63"/>
      <c r="AT374" s="63"/>
      <c r="AU374" s="63"/>
      <c r="AV374" s="63"/>
      <c r="AW374" s="63"/>
      <c r="AX374" s="63"/>
      <c r="AY374" s="63"/>
      <c r="AZ374" s="63"/>
      <c r="BA374" s="228">
        <v>41.347200000000001</v>
      </c>
      <c r="BB374" s="228">
        <v>814.25599999999997</v>
      </c>
      <c r="BC374" s="228">
        <v>50.717999999999989</v>
      </c>
      <c r="BD374" s="228">
        <v>432.07939999999996</v>
      </c>
      <c r="BE374" s="228">
        <v>50.049400000000006</v>
      </c>
      <c r="BF374" s="63"/>
      <c r="BG374" s="63"/>
      <c r="BH374" s="63"/>
      <c r="BI374" s="63"/>
      <c r="BJ374" s="63"/>
      <c r="BK374" s="63"/>
      <c r="BL374" s="63"/>
      <c r="BM374" s="63"/>
      <c r="BN374" s="63"/>
      <c r="BO374" s="63"/>
      <c r="BP374" s="63"/>
      <c r="BQ374" s="63"/>
      <c r="BR374" s="63"/>
      <c r="BS374" s="63"/>
      <c r="BT374" s="63"/>
      <c r="BU374" s="63"/>
      <c r="BV374" s="63"/>
      <c r="BW374" s="63"/>
      <c r="BX374" s="63"/>
      <c r="BY374" s="63"/>
      <c r="BZ374" s="63"/>
      <c r="CA374" s="63"/>
      <c r="CB374" s="63"/>
      <c r="CC374" s="63"/>
      <c r="CD374" s="63"/>
      <c r="CE374" s="63"/>
      <c r="CF374" s="63"/>
      <c r="CG374" s="63"/>
      <c r="CH374" s="63"/>
      <c r="CI374" s="63"/>
      <c r="CJ374" s="63"/>
      <c r="CK374" s="63"/>
      <c r="CL374" s="63"/>
      <c r="CM374" s="63"/>
      <c r="CN374" s="63"/>
      <c r="CO374" s="63"/>
      <c r="CP374" s="63"/>
      <c r="CQ374" s="63"/>
      <c r="CR374" s="63"/>
      <c r="CS374" s="63"/>
      <c r="CT374" s="63"/>
      <c r="CU374" s="63"/>
      <c r="CV374" s="63"/>
      <c r="CW374" s="63"/>
      <c r="CX374" s="63"/>
      <c r="CY374" s="63"/>
      <c r="CZ374" s="63"/>
      <c r="DA374" s="63"/>
      <c r="DB374" s="63"/>
      <c r="DC374" s="63"/>
      <c r="DD374" s="63"/>
      <c r="DE374" s="63"/>
    </row>
    <row r="375" spans="1:109" s="103" customFormat="1" ht="15">
      <c r="A375" s="226" t="s">
        <v>2443</v>
      </c>
      <c r="B375" s="226">
        <v>411</v>
      </c>
      <c r="C375" s="226" t="s">
        <v>3560</v>
      </c>
      <c r="D375" s="226" t="s">
        <v>3954</v>
      </c>
      <c r="E375" s="226"/>
      <c r="F375" s="226"/>
      <c r="G375" s="226"/>
      <c r="H375" s="226"/>
      <c r="I375" s="226"/>
      <c r="J375" s="226" t="s">
        <v>3792</v>
      </c>
      <c r="K375" s="226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  <c r="AI375" s="63"/>
      <c r="AJ375" s="63"/>
      <c r="AK375" s="63"/>
      <c r="AL375" s="63"/>
      <c r="AM375" s="228">
        <v>42016.253000000004</v>
      </c>
      <c r="AN375" s="63"/>
      <c r="AO375" s="63"/>
      <c r="AP375" s="228">
        <v>1343.2719999999999</v>
      </c>
      <c r="AQ375" s="228">
        <v>85358.488450000004</v>
      </c>
      <c r="AR375" s="63"/>
      <c r="AS375" s="63"/>
      <c r="AT375" s="63"/>
      <c r="AU375" s="63"/>
      <c r="AV375" s="63"/>
      <c r="AW375" s="63"/>
      <c r="AX375" s="63"/>
      <c r="AY375" s="63"/>
      <c r="AZ375" s="63"/>
      <c r="BA375" s="228">
        <v>23.372250000000001</v>
      </c>
      <c r="BB375" s="228">
        <v>578.68439999999998</v>
      </c>
      <c r="BC375" s="228">
        <v>35.205599999999997</v>
      </c>
      <c r="BD375" s="228">
        <v>269.78819999999996</v>
      </c>
      <c r="BE375" s="228">
        <v>31.611000000000004</v>
      </c>
      <c r="BF375" s="63"/>
      <c r="BG375" s="63"/>
      <c r="BH375" s="63"/>
      <c r="BI375" s="63"/>
      <c r="BJ375" s="63"/>
      <c r="BK375" s="63"/>
      <c r="BL375" s="63"/>
      <c r="BM375" s="63"/>
      <c r="BN375" s="63"/>
      <c r="BO375" s="63"/>
      <c r="BP375" s="63"/>
      <c r="BQ375" s="63"/>
      <c r="BR375" s="63"/>
      <c r="BS375" s="63"/>
      <c r="BT375" s="63"/>
      <c r="BU375" s="63"/>
      <c r="BV375" s="63"/>
      <c r="BW375" s="63"/>
      <c r="BX375" s="63"/>
      <c r="BY375" s="63"/>
      <c r="BZ375" s="63"/>
      <c r="CA375" s="63"/>
      <c r="CB375" s="63"/>
      <c r="CC375" s="63"/>
      <c r="CD375" s="63"/>
      <c r="CE375" s="63"/>
      <c r="CF375" s="63"/>
      <c r="CG375" s="63"/>
      <c r="CH375" s="63"/>
      <c r="CI375" s="63"/>
      <c r="CJ375" s="63"/>
      <c r="CK375" s="63"/>
      <c r="CL375" s="63"/>
      <c r="CM375" s="63"/>
      <c r="CN375" s="63"/>
      <c r="CO375" s="63"/>
      <c r="CP375" s="63"/>
      <c r="CQ375" s="63"/>
      <c r="CR375" s="63"/>
      <c r="CS375" s="63"/>
      <c r="CT375" s="63"/>
      <c r="CU375" s="63"/>
      <c r="CV375" s="63"/>
      <c r="CW375" s="63"/>
      <c r="CX375" s="63"/>
      <c r="CY375" s="63"/>
      <c r="CZ375" s="63"/>
      <c r="DA375" s="63"/>
      <c r="DB375" s="63"/>
      <c r="DC375" s="63"/>
      <c r="DD375" s="63"/>
      <c r="DE375" s="63"/>
    </row>
    <row r="376" spans="1:109" s="103" customFormat="1" ht="15">
      <c r="A376" s="226" t="s">
        <v>2443</v>
      </c>
      <c r="B376" s="226">
        <v>412</v>
      </c>
      <c r="C376" s="226" t="s">
        <v>3561</v>
      </c>
      <c r="D376" s="226" t="s">
        <v>3954</v>
      </c>
      <c r="E376" s="226"/>
      <c r="F376" s="226"/>
      <c r="G376" s="226"/>
      <c r="H376" s="226"/>
      <c r="I376" s="226"/>
      <c r="J376" s="226" t="s">
        <v>3792</v>
      </c>
      <c r="K376" s="226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228">
        <v>24472.148000000001</v>
      </c>
      <c r="AN376" s="63"/>
      <c r="AO376" s="63"/>
      <c r="AP376" s="228">
        <v>1371.952</v>
      </c>
      <c r="AQ376" s="228">
        <v>84534.261100000003</v>
      </c>
      <c r="AR376" s="63"/>
      <c r="AS376" s="63"/>
      <c r="AT376" s="63"/>
      <c r="AU376" s="63"/>
      <c r="AV376" s="63"/>
      <c r="AW376" s="63"/>
      <c r="AX376" s="63"/>
      <c r="AY376" s="63"/>
      <c r="AZ376" s="63"/>
      <c r="BA376" s="228">
        <v>32.190150000000003</v>
      </c>
      <c r="BB376" s="228">
        <v>833.95479999999998</v>
      </c>
      <c r="BC376" s="228">
        <v>35.5809</v>
      </c>
      <c r="BD376" s="228">
        <v>370.67459999999994</v>
      </c>
      <c r="BE376" s="228">
        <v>51.65740000000001</v>
      </c>
      <c r="BF376" s="63"/>
      <c r="BG376" s="63"/>
      <c r="BH376" s="63"/>
      <c r="BI376" s="63"/>
      <c r="BJ376" s="63"/>
      <c r="BK376" s="63"/>
      <c r="BL376" s="63"/>
      <c r="BM376" s="63"/>
      <c r="BN376" s="63"/>
      <c r="BO376" s="63"/>
      <c r="BP376" s="63"/>
      <c r="BQ376" s="63"/>
      <c r="BR376" s="63"/>
      <c r="BS376" s="63"/>
      <c r="BT376" s="63"/>
      <c r="BU376" s="63"/>
      <c r="BV376" s="63"/>
      <c r="BW376" s="63"/>
      <c r="BX376" s="63"/>
      <c r="BY376" s="63"/>
      <c r="BZ376" s="63"/>
      <c r="CA376" s="63"/>
      <c r="CB376" s="63"/>
      <c r="CC376" s="63"/>
      <c r="CD376" s="63"/>
      <c r="CE376" s="63"/>
      <c r="CF376" s="63"/>
      <c r="CG376" s="63"/>
      <c r="CH376" s="63"/>
      <c r="CI376" s="63"/>
      <c r="CJ376" s="63"/>
      <c r="CK376" s="63"/>
      <c r="CL376" s="63"/>
      <c r="CM376" s="63"/>
      <c r="CN376" s="63"/>
      <c r="CO376" s="63"/>
      <c r="CP376" s="63"/>
      <c r="CQ376" s="63"/>
      <c r="CR376" s="63"/>
      <c r="CS376" s="63"/>
      <c r="CT376" s="63"/>
      <c r="CU376" s="63"/>
      <c r="CV376" s="63"/>
      <c r="CW376" s="63"/>
      <c r="CX376" s="63"/>
      <c r="CY376" s="63"/>
      <c r="CZ376" s="63"/>
      <c r="DA376" s="63"/>
      <c r="DB376" s="63"/>
      <c r="DC376" s="63"/>
      <c r="DD376" s="63"/>
      <c r="DE376" s="63"/>
    </row>
    <row r="377" spans="1:109" s="103" customFormat="1" ht="15">
      <c r="A377" s="226" t="s">
        <v>2443</v>
      </c>
      <c r="B377" s="226">
        <v>413</v>
      </c>
      <c r="C377" s="226" t="s">
        <v>3562</v>
      </c>
      <c r="D377" s="226" t="s">
        <v>3954</v>
      </c>
      <c r="E377" s="226"/>
      <c r="F377" s="226"/>
      <c r="G377" s="226"/>
      <c r="H377" s="226"/>
      <c r="I377" s="226"/>
      <c r="J377" s="226" t="s">
        <v>3792</v>
      </c>
      <c r="K377" s="226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  <c r="AI377" s="63"/>
      <c r="AJ377" s="63"/>
      <c r="AK377" s="63"/>
      <c r="AL377" s="63"/>
      <c r="AM377" s="228">
        <v>43027.805000000008</v>
      </c>
      <c r="AN377" s="63"/>
      <c r="AO377" s="63"/>
      <c r="AP377" s="228">
        <v>1515.3519999999999</v>
      </c>
      <c r="AQ377" s="228">
        <v>94288.114000000001</v>
      </c>
      <c r="AR377" s="63"/>
      <c r="AS377" s="63"/>
      <c r="AT377" s="63"/>
      <c r="AU377" s="63"/>
      <c r="AV377" s="63"/>
      <c r="AW377" s="63"/>
      <c r="AX377" s="63"/>
      <c r="AY377" s="63"/>
      <c r="AZ377" s="63"/>
      <c r="BA377" s="228">
        <v>33.659800000000004</v>
      </c>
      <c r="BB377" s="228">
        <v>551.33399999999995</v>
      </c>
      <c r="BC377" s="228">
        <v>36.581699999999998</v>
      </c>
      <c r="BD377" s="228">
        <v>281.29539999999997</v>
      </c>
      <c r="BE377" s="228">
        <v>31.611000000000004</v>
      </c>
      <c r="BF377" s="63"/>
      <c r="BG377" s="63"/>
      <c r="BH377" s="63"/>
      <c r="BI377" s="63"/>
      <c r="BJ377" s="63"/>
      <c r="BK377" s="63"/>
      <c r="BL377" s="63"/>
      <c r="BM377" s="63"/>
      <c r="BN377" s="63"/>
      <c r="BO377" s="63"/>
      <c r="BP377" s="63"/>
      <c r="BQ377" s="63"/>
      <c r="BR377" s="63"/>
      <c r="BS377" s="63"/>
      <c r="BT377" s="63"/>
      <c r="BU377" s="63"/>
      <c r="BV377" s="63"/>
      <c r="BW377" s="63"/>
      <c r="BX377" s="63"/>
      <c r="BY377" s="63"/>
      <c r="BZ377" s="63"/>
      <c r="CA377" s="63"/>
      <c r="CB377" s="63"/>
      <c r="CC377" s="63"/>
      <c r="CD377" s="63"/>
      <c r="CE377" s="63"/>
      <c r="CF377" s="63"/>
      <c r="CG377" s="63"/>
      <c r="CH377" s="63"/>
      <c r="CI377" s="63"/>
      <c r="CJ377" s="63"/>
      <c r="CK377" s="63"/>
      <c r="CL377" s="63"/>
      <c r="CM377" s="63"/>
      <c r="CN377" s="63"/>
      <c r="CO377" s="63"/>
      <c r="CP377" s="63"/>
      <c r="CQ377" s="63"/>
      <c r="CR377" s="63"/>
      <c r="CS377" s="63"/>
      <c r="CT377" s="63"/>
      <c r="CU377" s="63"/>
      <c r="CV377" s="63"/>
      <c r="CW377" s="63"/>
      <c r="CX377" s="63"/>
      <c r="CY377" s="63"/>
      <c r="CZ377" s="63"/>
      <c r="DA377" s="63"/>
      <c r="DB377" s="63"/>
      <c r="DC377" s="63"/>
      <c r="DD377" s="63"/>
      <c r="DE377" s="63"/>
    </row>
    <row r="378" spans="1:109" s="103" customFormat="1" ht="15">
      <c r="A378" s="226" t="s">
        <v>2443</v>
      </c>
      <c r="B378" s="226">
        <v>414</v>
      </c>
      <c r="C378" s="226" t="s">
        <v>3563</v>
      </c>
      <c r="D378" s="226" t="s">
        <v>3954</v>
      </c>
      <c r="E378" s="226"/>
      <c r="F378" s="226"/>
      <c r="G378" s="226"/>
      <c r="H378" s="226"/>
      <c r="I378" s="226"/>
      <c r="J378" s="226" t="s">
        <v>3792</v>
      </c>
      <c r="K378" s="226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228">
        <v>44102.579000000005</v>
      </c>
      <c r="AN378" s="63"/>
      <c r="AO378" s="63"/>
      <c r="AP378" s="228">
        <v>1503.88</v>
      </c>
      <c r="AQ378" s="228">
        <v>111403.47760000001</v>
      </c>
      <c r="AR378" s="63"/>
      <c r="AS378" s="63"/>
      <c r="AT378" s="63"/>
      <c r="AU378" s="63"/>
      <c r="AV378" s="63"/>
      <c r="AW378" s="63"/>
      <c r="AX378" s="63"/>
      <c r="AY378" s="63"/>
      <c r="AZ378" s="63"/>
      <c r="BA378" s="228">
        <v>26.650700000000001</v>
      </c>
      <c r="BB378" s="228">
        <v>621.98919999999998</v>
      </c>
      <c r="BC378" s="228">
        <v>20.068499999999997</v>
      </c>
      <c r="BD378" s="228">
        <v>235.76260000000002</v>
      </c>
      <c r="BE378" s="228">
        <v>48.870199999999997</v>
      </c>
      <c r="BF378" s="63"/>
      <c r="BG378" s="63"/>
      <c r="BH378" s="63"/>
      <c r="BI378" s="63"/>
      <c r="BJ378" s="63"/>
      <c r="BK378" s="63"/>
      <c r="BL378" s="63"/>
      <c r="BM378" s="63"/>
      <c r="BN378" s="63"/>
      <c r="BO378" s="63"/>
      <c r="BP378" s="63"/>
      <c r="BQ378" s="63"/>
      <c r="BR378" s="63"/>
      <c r="BS378" s="63"/>
      <c r="BT378" s="63"/>
      <c r="BU378" s="63"/>
      <c r="BV378" s="63"/>
      <c r="BW378" s="63"/>
      <c r="BX378" s="63"/>
      <c r="BY378" s="63"/>
      <c r="BZ378" s="63"/>
      <c r="CA378" s="63"/>
      <c r="CB378" s="63"/>
      <c r="CC378" s="63"/>
      <c r="CD378" s="63"/>
      <c r="CE378" s="63"/>
      <c r="CF378" s="63"/>
      <c r="CG378" s="63"/>
      <c r="CH378" s="63"/>
      <c r="CI378" s="63"/>
      <c r="CJ378" s="63"/>
      <c r="CK378" s="63"/>
      <c r="CL378" s="63"/>
      <c r="CM378" s="63"/>
      <c r="CN378" s="63"/>
      <c r="CO378" s="63"/>
      <c r="CP378" s="63"/>
      <c r="CQ378" s="63"/>
      <c r="CR378" s="63"/>
      <c r="CS378" s="63"/>
      <c r="CT378" s="63"/>
      <c r="CU378" s="63"/>
      <c r="CV378" s="63"/>
      <c r="CW378" s="63"/>
      <c r="CX378" s="63"/>
      <c r="CY378" s="63"/>
      <c r="CZ378" s="63"/>
      <c r="DA378" s="63"/>
      <c r="DB378" s="63"/>
      <c r="DC378" s="63"/>
      <c r="DD378" s="63"/>
      <c r="DE378" s="63"/>
    </row>
    <row r="379" spans="1:109" s="103" customFormat="1" ht="15">
      <c r="A379" s="226" t="s">
        <v>2443</v>
      </c>
      <c r="B379" s="226">
        <v>415</v>
      </c>
      <c r="C379" s="226" t="s">
        <v>3564</v>
      </c>
      <c r="D379" s="226" t="s">
        <v>3954</v>
      </c>
      <c r="E379" s="226"/>
      <c r="F379" s="226"/>
      <c r="G379" s="226"/>
      <c r="H379" s="226"/>
      <c r="I379" s="226"/>
      <c r="J379" s="226" t="s">
        <v>3792</v>
      </c>
      <c r="K379" s="226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228">
        <v>33386.450000000004</v>
      </c>
      <c r="AN379" s="63"/>
      <c r="AO379" s="63"/>
      <c r="AP379" s="228">
        <v>1303.1199999999999</v>
      </c>
      <c r="AQ379" s="228">
        <v>82130.016700000007</v>
      </c>
      <c r="AR379" s="63"/>
      <c r="AS379" s="63"/>
      <c r="AT379" s="63"/>
      <c r="AU379" s="63"/>
      <c r="AV379" s="63"/>
      <c r="AW379" s="63"/>
      <c r="AX379" s="63"/>
      <c r="AY379" s="63"/>
      <c r="AZ379" s="63"/>
      <c r="BA379" s="228">
        <v>47.564949999999996</v>
      </c>
      <c r="BB379" s="228">
        <v>788.37079999999992</v>
      </c>
      <c r="BC379" s="228">
        <v>40.835099999999997</v>
      </c>
      <c r="BD379" s="228">
        <v>337.04579999999999</v>
      </c>
      <c r="BE379" s="228">
        <v>48.012600000000006</v>
      </c>
      <c r="BF379" s="63"/>
      <c r="BG379" s="63"/>
      <c r="BH379" s="63"/>
      <c r="BI379" s="63"/>
      <c r="BJ379" s="63"/>
      <c r="BK379" s="63"/>
      <c r="BL379" s="63"/>
      <c r="BM379" s="63"/>
      <c r="BN379" s="63"/>
      <c r="BO379" s="63"/>
      <c r="BP379" s="63"/>
      <c r="BQ379" s="63"/>
      <c r="BR379" s="63"/>
      <c r="BS379" s="63"/>
      <c r="BT379" s="63"/>
      <c r="BU379" s="63"/>
      <c r="BV379" s="63"/>
      <c r="BW379" s="63"/>
      <c r="BX379" s="63"/>
      <c r="BY379" s="63"/>
      <c r="BZ379" s="63"/>
      <c r="CA379" s="63"/>
      <c r="CB379" s="63"/>
      <c r="CC379" s="63"/>
      <c r="CD379" s="63"/>
      <c r="CE379" s="63"/>
      <c r="CF379" s="63"/>
      <c r="CG379" s="63"/>
      <c r="CH379" s="63"/>
      <c r="CI379" s="63"/>
      <c r="CJ379" s="63"/>
      <c r="CK379" s="63"/>
      <c r="CL379" s="63"/>
      <c r="CM379" s="63"/>
      <c r="CN379" s="63"/>
      <c r="CO379" s="63"/>
      <c r="CP379" s="63"/>
      <c r="CQ379" s="63"/>
      <c r="CR379" s="63"/>
      <c r="CS379" s="63"/>
      <c r="CT379" s="63"/>
      <c r="CU379" s="63"/>
      <c r="CV379" s="63"/>
      <c r="CW379" s="63"/>
      <c r="CX379" s="63"/>
      <c r="CY379" s="63"/>
      <c r="CZ379" s="63"/>
      <c r="DA379" s="63"/>
      <c r="DB379" s="63"/>
      <c r="DC379" s="63"/>
      <c r="DD379" s="63"/>
      <c r="DE379" s="63"/>
    </row>
    <row r="380" spans="1:109" s="103" customFormat="1" ht="15">
      <c r="A380" s="226" t="s">
        <v>2443</v>
      </c>
      <c r="B380" s="226">
        <v>416</v>
      </c>
      <c r="C380" s="226" t="s">
        <v>3565</v>
      </c>
      <c r="D380" s="226" t="s">
        <v>3954</v>
      </c>
      <c r="E380" s="226"/>
      <c r="F380" s="226"/>
      <c r="G380" s="226"/>
      <c r="H380" s="226"/>
      <c r="I380" s="226"/>
      <c r="J380" s="226" t="s">
        <v>3792</v>
      </c>
      <c r="K380" s="226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  <c r="AI380" s="63"/>
      <c r="AJ380" s="63"/>
      <c r="AK380" s="63"/>
      <c r="AL380" s="63"/>
      <c r="AM380" s="228">
        <v>32849.063000000002</v>
      </c>
      <c r="AN380" s="63"/>
      <c r="AO380" s="63"/>
      <c r="AP380" s="228">
        <v>901.6</v>
      </c>
      <c r="AQ380" s="228">
        <v>74991.672250000003</v>
      </c>
      <c r="AR380" s="63"/>
      <c r="AS380" s="63"/>
      <c r="AT380" s="63"/>
      <c r="AU380" s="63"/>
      <c r="AV380" s="63"/>
      <c r="AW380" s="63"/>
      <c r="AX380" s="63"/>
      <c r="AY380" s="63"/>
      <c r="AZ380" s="63"/>
      <c r="BA380" s="228">
        <v>50.504249999999999</v>
      </c>
      <c r="BB380" s="228">
        <v>937.49559999999997</v>
      </c>
      <c r="BC380" s="228">
        <v>29.826299999999996</v>
      </c>
      <c r="BD380" s="228">
        <v>319.58659999999998</v>
      </c>
      <c r="BE380" s="228">
        <v>34.505400000000002</v>
      </c>
      <c r="BF380" s="63"/>
      <c r="BG380" s="63"/>
      <c r="BH380" s="63"/>
      <c r="BI380" s="63"/>
      <c r="BJ380" s="63"/>
      <c r="BK380" s="63"/>
      <c r="BL380" s="63"/>
      <c r="BM380" s="63"/>
      <c r="BN380" s="63"/>
      <c r="BO380" s="63"/>
      <c r="BP380" s="63"/>
      <c r="BQ380" s="63"/>
      <c r="BR380" s="63"/>
      <c r="BS380" s="63"/>
      <c r="BT380" s="63"/>
      <c r="BU380" s="63"/>
      <c r="BV380" s="63"/>
      <c r="BW380" s="63"/>
      <c r="BX380" s="63"/>
      <c r="BY380" s="63"/>
      <c r="BZ380" s="63"/>
      <c r="CA380" s="63"/>
      <c r="CB380" s="63"/>
      <c r="CC380" s="63"/>
      <c r="CD380" s="63"/>
      <c r="CE380" s="63"/>
      <c r="CF380" s="63"/>
      <c r="CG380" s="63"/>
      <c r="CH380" s="63"/>
      <c r="CI380" s="63"/>
      <c r="CJ380" s="63"/>
      <c r="CK380" s="63"/>
      <c r="CL380" s="63"/>
      <c r="CM380" s="63"/>
      <c r="CN380" s="63"/>
      <c r="CO380" s="63"/>
      <c r="CP380" s="63"/>
      <c r="CQ380" s="63"/>
      <c r="CR380" s="63"/>
      <c r="CS380" s="63"/>
      <c r="CT380" s="63"/>
      <c r="CU380" s="63"/>
      <c r="CV380" s="63"/>
      <c r="CW380" s="63"/>
      <c r="CX380" s="63"/>
      <c r="CY380" s="63"/>
      <c r="CZ380" s="63"/>
      <c r="DA380" s="63"/>
      <c r="DB380" s="63"/>
      <c r="DC380" s="63"/>
      <c r="DD380" s="63"/>
      <c r="DE380" s="63"/>
    </row>
    <row r="381" spans="1:109" s="103" customFormat="1" ht="15">
      <c r="A381" s="226" t="s">
        <v>2443</v>
      </c>
      <c r="B381" s="226">
        <v>417</v>
      </c>
      <c r="C381" s="226" t="s">
        <v>3566</v>
      </c>
      <c r="D381" s="226" t="s">
        <v>3954</v>
      </c>
      <c r="E381" s="226"/>
      <c r="F381" s="226"/>
      <c r="G381" s="226"/>
      <c r="H381" s="226"/>
      <c r="I381" s="226"/>
      <c r="J381" s="226" t="s">
        <v>3792</v>
      </c>
      <c r="K381" s="226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  <c r="AI381" s="63"/>
      <c r="AJ381" s="63"/>
      <c r="AK381" s="63"/>
      <c r="AL381" s="63"/>
      <c r="AM381" s="228">
        <v>37685.546000000002</v>
      </c>
      <c r="AN381" s="63"/>
      <c r="AO381" s="63"/>
      <c r="AP381" s="228">
        <v>1205.6079999999999</v>
      </c>
      <c r="AQ381" s="228">
        <v>89479.625200000009</v>
      </c>
      <c r="AR381" s="63"/>
      <c r="AS381" s="63"/>
      <c r="AT381" s="63"/>
      <c r="AU381" s="63"/>
      <c r="AV381" s="63"/>
      <c r="AW381" s="63"/>
      <c r="AX381" s="63"/>
      <c r="AY381" s="63"/>
      <c r="AZ381" s="63"/>
      <c r="BA381" s="228">
        <v>32.190149999999996</v>
      </c>
      <c r="BB381" s="228">
        <v>792.11519999999996</v>
      </c>
      <c r="BC381" s="228">
        <v>36.081299999999999</v>
      </c>
      <c r="BD381" s="228">
        <v>353.90979999999996</v>
      </c>
      <c r="BE381" s="228">
        <v>45.332599999999999</v>
      </c>
      <c r="BF381" s="63"/>
      <c r="BG381" s="63"/>
      <c r="BH381" s="63"/>
      <c r="BI381" s="63"/>
      <c r="BJ381" s="63"/>
      <c r="BK381" s="63"/>
      <c r="BL381" s="63"/>
      <c r="BM381" s="63"/>
      <c r="BN381" s="63"/>
      <c r="BO381" s="63"/>
      <c r="BP381" s="63"/>
      <c r="BQ381" s="63"/>
      <c r="BR381" s="63"/>
      <c r="BS381" s="63"/>
      <c r="BT381" s="63"/>
      <c r="BU381" s="63"/>
      <c r="BV381" s="63"/>
      <c r="BW381" s="63"/>
      <c r="BX381" s="63"/>
      <c r="BY381" s="63"/>
      <c r="BZ381" s="63"/>
      <c r="CA381" s="63"/>
      <c r="CB381" s="63"/>
      <c r="CC381" s="63"/>
      <c r="CD381" s="63"/>
      <c r="CE381" s="63"/>
      <c r="CF381" s="63"/>
      <c r="CG381" s="63"/>
      <c r="CH381" s="63"/>
      <c r="CI381" s="63"/>
      <c r="CJ381" s="63"/>
      <c r="CK381" s="63"/>
      <c r="CL381" s="63"/>
      <c r="CM381" s="63"/>
      <c r="CN381" s="63"/>
      <c r="CO381" s="63"/>
      <c r="CP381" s="63"/>
      <c r="CQ381" s="63"/>
      <c r="CR381" s="63"/>
      <c r="CS381" s="63"/>
      <c r="CT381" s="63"/>
      <c r="CU381" s="63"/>
      <c r="CV381" s="63"/>
      <c r="CW381" s="63"/>
      <c r="CX381" s="63"/>
      <c r="CY381" s="63"/>
      <c r="CZ381" s="63"/>
      <c r="DA381" s="63"/>
      <c r="DB381" s="63"/>
      <c r="DC381" s="63"/>
      <c r="DD381" s="63"/>
      <c r="DE381" s="63"/>
    </row>
    <row r="382" spans="1:109" s="103" customFormat="1" ht="15">
      <c r="A382" s="226" t="s">
        <v>2443</v>
      </c>
      <c r="B382" s="226">
        <v>418</v>
      </c>
      <c r="C382" s="226" t="s">
        <v>3567</v>
      </c>
      <c r="D382" s="226" t="s">
        <v>3954</v>
      </c>
      <c r="E382" s="226"/>
      <c r="F382" s="226"/>
      <c r="G382" s="226"/>
      <c r="H382" s="226"/>
      <c r="I382" s="226"/>
      <c r="J382" s="226" t="s">
        <v>3792</v>
      </c>
      <c r="K382" s="226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228">
        <v>36768.827000000005</v>
      </c>
      <c r="AN382" s="63"/>
      <c r="AO382" s="63"/>
      <c r="AP382" s="228">
        <v>1308.856</v>
      </c>
      <c r="AQ382" s="228">
        <v>84620.552049999998</v>
      </c>
      <c r="AR382" s="63"/>
      <c r="AS382" s="63"/>
      <c r="AT382" s="63"/>
      <c r="AU382" s="63"/>
      <c r="AV382" s="63"/>
      <c r="AW382" s="63"/>
      <c r="AX382" s="63"/>
      <c r="AY382" s="63"/>
      <c r="AZ382" s="63"/>
      <c r="BA382" s="228">
        <v>37.051299999999998</v>
      </c>
      <c r="BB382" s="228">
        <v>582.91719999999998</v>
      </c>
      <c r="BC382" s="228">
        <v>35.080500000000001</v>
      </c>
      <c r="BD382" s="228">
        <v>292.505</v>
      </c>
      <c r="BE382" s="228">
        <v>38.364600000000003</v>
      </c>
      <c r="BF382" s="63"/>
      <c r="BG382" s="63"/>
      <c r="BH382" s="63"/>
      <c r="BI382" s="63"/>
      <c r="BJ382" s="63"/>
      <c r="BK382" s="63"/>
      <c r="BL382" s="63"/>
      <c r="BM382" s="63"/>
      <c r="BN382" s="63"/>
      <c r="BO382" s="63"/>
      <c r="BP382" s="63"/>
      <c r="BQ382" s="63"/>
      <c r="BR382" s="63"/>
      <c r="BS382" s="63"/>
      <c r="BT382" s="63"/>
      <c r="BU382" s="63"/>
      <c r="BV382" s="63"/>
      <c r="BW382" s="63"/>
      <c r="BX382" s="63"/>
      <c r="BY382" s="63"/>
      <c r="BZ382" s="63"/>
      <c r="CA382" s="63"/>
      <c r="CB382" s="63"/>
      <c r="CC382" s="63"/>
      <c r="CD382" s="63"/>
      <c r="CE382" s="63"/>
      <c r="CF382" s="63"/>
      <c r="CG382" s="63"/>
      <c r="CH382" s="63"/>
      <c r="CI382" s="63"/>
      <c r="CJ382" s="63"/>
      <c r="CK382" s="63"/>
      <c r="CL382" s="63"/>
      <c r="CM382" s="63"/>
      <c r="CN382" s="63"/>
      <c r="CO382" s="63"/>
      <c r="CP382" s="63"/>
      <c r="CQ382" s="63"/>
      <c r="CR382" s="63"/>
      <c r="CS382" s="63"/>
      <c r="CT382" s="63"/>
      <c r="CU382" s="63"/>
      <c r="CV382" s="63"/>
      <c r="CW382" s="63"/>
      <c r="CX382" s="63"/>
      <c r="CY382" s="63"/>
      <c r="CZ382" s="63"/>
      <c r="DA382" s="63"/>
      <c r="DB382" s="63"/>
      <c r="DC382" s="63"/>
      <c r="DD382" s="63"/>
      <c r="DE382" s="63"/>
    </row>
    <row r="383" spans="1:109" s="103" customFormat="1" ht="15">
      <c r="A383" s="226" t="s">
        <v>2443</v>
      </c>
      <c r="B383" s="226">
        <v>419</v>
      </c>
      <c r="C383" s="226" t="s">
        <v>3568</v>
      </c>
      <c r="D383" s="226" t="s">
        <v>3954</v>
      </c>
      <c r="E383" s="226"/>
      <c r="F383" s="226"/>
      <c r="G383" s="226"/>
      <c r="H383" s="226"/>
      <c r="I383" s="226"/>
      <c r="J383" s="226" t="s">
        <v>3792</v>
      </c>
      <c r="K383" s="226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  <c r="AI383" s="63"/>
      <c r="AJ383" s="63"/>
      <c r="AK383" s="63"/>
      <c r="AL383" s="63"/>
      <c r="AM383" s="228">
        <v>35567.609000000004</v>
      </c>
      <c r="AN383" s="63"/>
      <c r="AO383" s="63"/>
      <c r="AP383" s="228">
        <v>1171.192</v>
      </c>
      <c r="AQ383" s="228">
        <v>87292.595950000003</v>
      </c>
      <c r="AR383" s="63"/>
      <c r="AS383" s="63"/>
      <c r="AT383" s="63"/>
      <c r="AU383" s="63"/>
      <c r="AV383" s="63"/>
      <c r="AW383" s="63"/>
      <c r="AX383" s="63"/>
      <c r="AY383" s="63"/>
      <c r="AZ383" s="63"/>
      <c r="BA383" s="228">
        <v>40.442799999999998</v>
      </c>
      <c r="BB383" s="228">
        <v>797.16200000000003</v>
      </c>
      <c r="BC383" s="228">
        <v>53.595299999999995</v>
      </c>
      <c r="BD383" s="228">
        <v>459.85539999999997</v>
      </c>
      <c r="BE383" s="228">
        <v>69.452600000000004</v>
      </c>
      <c r="BF383" s="63"/>
      <c r="BG383" s="63"/>
      <c r="BH383" s="63"/>
      <c r="BI383" s="63"/>
      <c r="BJ383" s="63"/>
      <c r="BK383" s="63"/>
      <c r="BL383" s="63"/>
      <c r="BM383" s="63"/>
      <c r="BN383" s="63"/>
      <c r="BO383" s="63"/>
      <c r="BP383" s="63"/>
      <c r="BQ383" s="63"/>
      <c r="BR383" s="63"/>
      <c r="BS383" s="63"/>
      <c r="BT383" s="63"/>
      <c r="BU383" s="63"/>
      <c r="BV383" s="63"/>
      <c r="BW383" s="63"/>
      <c r="BX383" s="63"/>
      <c r="BY383" s="63"/>
      <c r="BZ383" s="63"/>
      <c r="CA383" s="63"/>
      <c r="CB383" s="63"/>
      <c r="CC383" s="63"/>
      <c r="CD383" s="63"/>
      <c r="CE383" s="63"/>
      <c r="CF383" s="63"/>
      <c r="CG383" s="63"/>
      <c r="CH383" s="63"/>
      <c r="CI383" s="63"/>
      <c r="CJ383" s="63"/>
      <c r="CK383" s="63"/>
      <c r="CL383" s="63"/>
      <c r="CM383" s="63"/>
      <c r="CN383" s="63"/>
      <c r="CO383" s="63"/>
      <c r="CP383" s="63"/>
      <c r="CQ383" s="63"/>
      <c r="CR383" s="63"/>
      <c r="CS383" s="63"/>
      <c r="CT383" s="63"/>
      <c r="CU383" s="63"/>
      <c r="CV383" s="63"/>
      <c r="CW383" s="63"/>
      <c r="CX383" s="63"/>
      <c r="CY383" s="63"/>
      <c r="CZ383" s="63"/>
      <c r="DA383" s="63"/>
      <c r="DB383" s="63"/>
      <c r="DC383" s="63"/>
      <c r="DD383" s="63"/>
      <c r="DE383" s="63"/>
    </row>
    <row r="384" spans="1:109" s="103" customFormat="1" ht="15">
      <c r="A384" s="226" t="s">
        <v>2443</v>
      </c>
      <c r="B384" s="226">
        <v>420</v>
      </c>
      <c r="C384" s="226" t="s">
        <v>3569</v>
      </c>
      <c r="D384" s="226" t="s">
        <v>3954</v>
      </c>
      <c r="E384" s="226"/>
      <c r="F384" s="226"/>
      <c r="G384" s="226"/>
      <c r="H384" s="226"/>
      <c r="I384" s="226"/>
      <c r="J384" s="226" t="s">
        <v>3792</v>
      </c>
      <c r="K384" s="226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  <c r="AI384" s="63"/>
      <c r="AJ384" s="63"/>
      <c r="AK384" s="63"/>
      <c r="AL384" s="63"/>
      <c r="AM384" s="228">
        <v>29087.353999999999</v>
      </c>
      <c r="AN384" s="63"/>
      <c r="AO384" s="63"/>
      <c r="AP384" s="228">
        <v>1113.8319999999999</v>
      </c>
      <c r="AQ384" s="228">
        <v>74307.295750000005</v>
      </c>
      <c r="AR384" s="63"/>
      <c r="AS384" s="63"/>
      <c r="AT384" s="63"/>
      <c r="AU384" s="63"/>
      <c r="AV384" s="63"/>
      <c r="AW384" s="63"/>
      <c r="AX384" s="63"/>
      <c r="AY384" s="63"/>
      <c r="AZ384" s="63"/>
      <c r="BA384" s="228">
        <v>40.329749999999997</v>
      </c>
      <c r="BB384" s="228">
        <v>891.09759999999994</v>
      </c>
      <c r="BC384" s="228">
        <v>47.840699999999991</v>
      </c>
      <c r="BD384" s="228">
        <v>434.1626</v>
      </c>
      <c r="BE384" s="228">
        <v>54.980600000000003</v>
      </c>
      <c r="BF384" s="63"/>
      <c r="BG384" s="63"/>
      <c r="BH384" s="63"/>
      <c r="BI384" s="63"/>
      <c r="BJ384" s="63"/>
      <c r="BK384" s="63"/>
      <c r="BL384" s="63"/>
      <c r="BM384" s="63"/>
      <c r="BN384" s="63"/>
      <c r="BO384" s="63"/>
      <c r="BP384" s="63"/>
      <c r="BQ384" s="63"/>
      <c r="BR384" s="63"/>
      <c r="BS384" s="63"/>
      <c r="BT384" s="63"/>
      <c r="BU384" s="63"/>
      <c r="BV384" s="63"/>
      <c r="BW384" s="63"/>
      <c r="BX384" s="63"/>
      <c r="BY384" s="63"/>
      <c r="BZ384" s="63"/>
      <c r="CA384" s="63"/>
      <c r="CB384" s="63"/>
      <c r="CC384" s="63"/>
      <c r="CD384" s="63"/>
      <c r="CE384" s="63"/>
      <c r="CF384" s="63"/>
      <c r="CG384" s="63"/>
      <c r="CH384" s="63"/>
      <c r="CI384" s="63"/>
      <c r="CJ384" s="63"/>
      <c r="CK384" s="63"/>
      <c r="CL384" s="63"/>
      <c r="CM384" s="63"/>
      <c r="CN384" s="63"/>
      <c r="CO384" s="63"/>
      <c r="CP384" s="63"/>
      <c r="CQ384" s="63"/>
      <c r="CR384" s="63"/>
      <c r="CS384" s="63"/>
      <c r="CT384" s="63"/>
      <c r="CU384" s="63"/>
      <c r="CV384" s="63"/>
      <c r="CW384" s="63"/>
      <c r="CX384" s="63"/>
      <c r="CY384" s="63"/>
      <c r="CZ384" s="63"/>
      <c r="DA384" s="63"/>
      <c r="DB384" s="63"/>
      <c r="DC384" s="63"/>
      <c r="DD384" s="63"/>
      <c r="DE384" s="63"/>
    </row>
    <row r="385" spans="1:109" s="103" customFormat="1" ht="15">
      <c r="A385" s="226" t="s">
        <v>2443</v>
      </c>
      <c r="B385" s="226">
        <v>421</v>
      </c>
      <c r="C385" s="226" t="s">
        <v>3570</v>
      </c>
      <c r="D385" s="226" t="s">
        <v>3954</v>
      </c>
      <c r="E385" s="226"/>
      <c r="F385" s="226"/>
      <c r="G385" s="226"/>
      <c r="H385" s="226"/>
      <c r="I385" s="226"/>
      <c r="J385" s="226" t="s">
        <v>3792</v>
      </c>
      <c r="K385" s="226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228">
        <v>26937.806</v>
      </c>
      <c r="AN385" s="63"/>
      <c r="AO385" s="63"/>
      <c r="AP385" s="228">
        <v>1022.056</v>
      </c>
      <c r="AQ385" s="228">
        <v>80023.327300000004</v>
      </c>
      <c r="AR385" s="63"/>
      <c r="AS385" s="63"/>
      <c r="AT385" s="63"/>
      <c r="AU385" s="63"/>
      <c r="AV385" s="63"/>
      <c r="AW385" s="63"/>
      <c r="AX385" s="63"/>
      <c r="AY385" s="63"/>
      <c r="AZ385" s="63"/>
      <c r="BA385" s="228">
        <v>43.721249999999998</v>
      </c>
      <c r="BB385" s="228">
        <v>795.8596</v>
      </c>
      <c r="BC385" s="228">
        <v>47.465399999999995</v>
      </c>
      <c r="BD385" s="228">
        <v>359.66339999999997</v>
      </c>
      <c r="BE385" s="228">
        <v>44.475000000000009</v>
      </c>
      <c r="BF385" s="63"/>
      <c r="BG385" s="63"/>
      <c r="BH385" s="63"/>
      <c r="BI385" s="63"/>
      <c r="BJ385" s="63"/>
      <c r="BK385" s="63"/>
      <c r="BL385" s="63"/>
      <c r="BM385" s="63"/>
      <c r="BN385" s="63"/>
      <c r="BO385" s="63"/>
      <c r="BP385" s="63"/>
      <c r="BQ385" s="63"/>
      <c r="BR385" s="63"/>
      <c r="BS385" s="63"/>
      <c r="BT385" s="63"/>
      <c r="BU385" s="63"/>
      <c r="BV385" s="63"/>
      <c r="BW385" s="63"/>
      <c r="BX385" s="63"/>
      <c r="BY385" s="63"/>
      <c r="BZ385" s="63"/>
      <c r="CA385" s="63"/>
      <c r="CB385" s="63"/>
      <c r="CC385" s="63"/>
      <c r="CD385" s="63"/>
      <c r="CE385" s="63"/>
      <c r="CF385" s="63"/>
      <c r="CG385" s="63"/>
      <c r="CH385" s="63"/>
      <c r="CI385" s="63"/>
      <c r="CJ385" s="63"/>
      <c r="CK385" s="63"/>
      <c r="CL385" s="63"/>
      <c r="CM385" s="63"/>
      <c r="CN385" s="63"/>
      <c r="CO385" s="63"/>
      <c r="CP385" s="63"/>
      <c r="CQ385" s="63"/>
      <c r="CR385" s="63"/>
      <c r="CS385" s="63"/>
      <c r="CT385" s="63"/>
      <c r="CU385" s="63"/>
      <c r="CV385" s="63"/>
      <c r="CW385" s="63"/>
      <c r="CX385" s="63"/>
      <c r="CY385" s="63"/>
      <c r="CZ385" s="63"/>
      <c r="DA385" s="63"/>
      <c r="DB385" s="63"/>
      <c r="DC385" s="63"/>
      <c r="DD385" s="63"/>
      <c r="DE385" s="63"/>
    </row>
    <row r="386" spans="1:109" s="103" customFormat="1" ht="15">
      <c r="A386" s="226" t="s">
        <v>2443</v>
      </c>
      <c r="B386" s="226">
        <v>422</v>
      </c>
      <c r="C386" s="226" t="s">
        <v>3571</v>
      </c>
      <c r="D386" s="226" t="s">
        <v>3954</v>
      </c>
      <c r="E386" s="226"/>
      <c r="F386" s="226"/>
      <c r="G386" s="226"/>
      <c r="H386" s="226"/>
      <c r="I386" s="226"/>
      <c r="J386" s="226" t="s">
        <v>3792</v>
      </c>
      <c r="K386" s="226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  <c r="AI386" s="63"/>
      <c r="AJ386" s="63"/>
      <c r="AK386" s="63"/>
      <c r="AL386" s="63"/>
      <c r="AM386" s="228">
        <v>25515.311000000002</v>
      </c>
      <c r="AN386" s="63"/>
      <c r="AO386" s="63"/>
      <c r="AP386" s="228">
        <v>1165.4559999999999</v>
      </c>
      <c r="AQ386" s="228">
        <v>80788.043650000007</v>
      </c>
      <c r="AR386" s="63"/>
      <c r="AS386" s="63"/>
      <c r="AT386" s="63"/>
      <c r="AU386" s="63"/>
      <c r="AV386" s="63"/>
      <c r="AW386" s="63"/>
      <c r="AX386" s="63"/>
      <c r="AY386" s="63"/>
      <c r="AZ386" s="63"/>
      <c r="BA386" s="228">
        <v>42.816850000000002</v>
      </c>
      <c r="BB386" s="228">
        <v>719.18079999999986</v>
      </c>
      <c r="BC386" s="228">
        <v>43.211999999999996</v>
      </c>
      <c r="BD386" s="228">
        <v>408.76739999999995</v>
      </c>
      <c r="BE386" s="228">
        <v>51.550200000000004</v>
      </c>
      <c r="BF386" s="63"/>
      <c r="BG386" s="63"/>
      <c r="BH386" s="63"/>
      <c r="BI386" s="63"/>
      <c r="BJ386" s="63"/>
      <c r="BK386" s="63"/>
      <c r="BL386" s="63"/>
      <c r="BM386" s="63"/>
      <c r="BN386" s="63"/>
      <c r="BO386" s="63"/>
      <c r="BP386" s="63"/>
      <c r="BQ386" s="63"/>
      <c r="BR386" s="63"/>
      <c r="BS386" s="63"/>
      <c r="BT386" s="63"/>
      <c r="BU386" s="63"/>
      <c r="BV386" s="63"/>
      <c r="BW386" s="63"/>
      <c r="BX386" s="63"/>
      <c r="BY386" s="63"/>
      <c r="BZ386" s="63"/>
      <c r="CA386" s="63"/>
      <c r="CB386" s="63"/>
      <c r="CC386" s="63"/>
      <c r="CD386" s="63"/>
      <c r="CE386" s="63"/>
      <c r="CF386" s="63"/>
      <c r="CG386" s="63"/>
      <c r="CH386" s="63"/>
      <c r="CI386" s="63"/>
      <c r="CJ386" s="63"/>
      <c r="CK386" s="63"/>
      <c r="CL386" s="63"/>
      <c r="CM386" s="63"/>
      <c r="CN386" s="63"/>
      <c r="CO386" s="63"/>
      <c r="CP386" s="63"/>
      <c r="CQ386" s="63"/>
      <c r="CR386" s="63"/>
      <c r="CS386" s="63"/>
      <c r="CT386" s="63"/>
      <c r="CU386" s="63"/>
      <c r="CV386" s="63"/>
      <c r="CW386" s="63"/>
      <c r="CX386" s="63"/>
      <c r="CY386" s="63"/>
      <c r="CZ386" s="63"/>
      <c r="DA386" s="63"/>
      <c r="DB386" s="63"/>
      <c r="DC386" s="63"/>
      <c r="DD386" s="63"/>
      <c r="DE386" s="63"/>
    </row>
    <row r="387" spans="1:109" s="103" customFormat="1" ht="15">
      <c r="A387" s="226" t="s">
        <v>2443</v>
      </c>
      <c r="B387" s="226">
        <v>423</v>
      </c>
      <c r="C387" s="226" t="s">
        <v>3572</v>
      </c>
      <c r="D387" s="226" t="s">
        <v>3954</v>
      </c>
      <c r="E387" s="226"/>
      <c r="F387" s="226"/>
      <c r="G387" s="226"/>
      <c r="H387" s="226"/>
      <c r="I387" s="226"/>
      <c r="J387" s="226" t="s">
        <v>3792</v>
      </c>
      <c r="K387" s="226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  <c r="AI387" s="63"/>
      <c r="AJ387" s="63"/>
      <c r="AK387" s="63"/>
      <c r="AL387" s="63"/>
      <c r="AM387" s="228">
        <v>37685.546000000002</v>
      </c>
      <c r="AN387" s="63"/>
      <c r="AO387" s="63"/>
      <c r="AP387" s="228">
        <v>953.22399999999993</v>
      </c>
      <c r="AQ387" s="228">
        <v>85156.15105</v>
      </c>
      <c r="AR387" s="63"/>
      <c r="AS387" s="63"/>
      <c r="AT387" s="63"/>
      <c r="AU387" s="63"/>
      <c r="AV387" s="63"/>
      <c r="AW387" s="63"/>
      <c r="AX387" s="63"/>
      <c r="AY387" s="63"/>
      <c r="AZ387" s="63"/>
      <c r="BA387" s="228">
        <v>36.033850000000001</v>
      </c>
      <c r="BB387" s="228">
        <v>621.1751999999999</v>
      </c>
      <c r="BC387" s="228">
        <v>36.206399999999995</v>
      </c>
      <c r="BD387" s="228">
        <v>315.9162</v>
      </c>
      <c r="BE387" s="228">
        <v>47.262200000000007</v>
      </c>
      <c r="BF387" s="63"/>
      <c r="BG387" s="63"/>
      <c r="BH387" s="63"/>
      <c r="BI387" s="63"/>
      <c r="BJ387" s="63"/>
      <c r="BK387" s="63"/>
      <c r="BL387" s="63"/>
      <c r="BM387" s="63"/>
      <c r="BN387" s="63"/>
      <c r="BO387" s="63"/>
      <c r="BP387" s="63"/>
      <c r="BQ387" s="63"/>
      <c r="BR387" s="63"/>
      <c r="BS387" s="63"/>
      <c r="BT387" s="63"/>
      <c r="BU387" s="63"/>
      <c r="BV387" s="63"/>
      <c r="BW387" s="63"/>
      <c r="BX387" s="63"/>
      <c r="BY387" s="63"/>
      <c r="BZ387" s="63"/>
      <c r="CA387" s="63"/>
      <c r="CB387" s="63"/>
      <c r="CC387" s="63"/>
      <c r="CD387" s="63"/>
      <c r="CE387" s="63"/>
      <c r="CF387" s="63"/>
      <c r="CG387" s="63"/>
      <c r="CH387" s="63"/>
      <c r="CI387" s="63"/>
      <c r="CJ387" s="63"/>
      <c r="CK387" s="63"/>
      <c r="CL387" s="63"/>
      <c r="CM387" s="63"/>
      <c r="CN387" s="63"/>
      <c r="CO387" s="63"/>
      <c r="CP387" s="63"/>
      <c r="CQ387" s="63"/>
      <c r="CR387" s="63"/>
      <c r="CS387" s="63"/>
      <c r="CT387" s="63"/>
      <c r="CU387" s="63"/>
      <c r="CV387" s="63"/>
      <c r="CW387" s="63"/>
      <c r="CX387" s="63"/>
      <c r="CY387" s="63"/>
      <c r="CZ387" s="63"/>
      <c r="DA387" s="63"/>
      <c r="DB387" s="63"/>
      <c r="DC387" s="63"/>
      <c r="DD387" s="63"/>
      <c r="DE387" s="63"/>
    </row>
    <row r="388" spans="1:109" s="103" customFormat="1" ht="15">
      <c r="A388" s="226" t="s">
        <v>2443</v>
      </c>
      <c r="B388" s="226">
        <v>424</v>
      </c>
      <c r="C388" s="226" t="s">
        <v>3573</v>
      </c>
      <c r="D388" s="226" t="s">
        <v>3954</v>
      </c>
      <c r="E388" s="226"/>
      <c r="F388" s="226"/>
      <c r="G388" s="226"/>
      <c r="H388" s="226"/>
      <c r="I388" s="226"/>
      <c r="J388" s="226" t="s">
        <v>3792</v>
      </c>
      <c r="K388" s="226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228">
        <v>33070.340000000004</v>
      </c>
      <c r="AN388" s="63"/>
      <c r="AO388" s="63"/>
      <c r="AP388" s="228">
        <v>1188.3999999999999</v>
      </c>
      <c r="AQ388" s="228">
        <v>87432.446800000005</v>
      </c>
      <c r="AR388" s="63"/>
      <c r="AS388" s="63"/>
      <c r="AT388" s="63"/>
      <c r="AU388" s="63"/>
      <c r="AV388" s="63"/>
      <c r="AW388" s="63"/>
      <c r="AX388" s="63"/>
      <c r="AY388" s="63"/>
      <c r="AZ388" s="63"/>
      <c r="BA388" s="228">
        <v>30.60745</v>
      </c>
      <c r="BB388" s="228">
        <v>794.55719999999997</v>
      </c>
      <c r="BC388" s="228">
        <v>37.457399999999993</v>
      </c>
      <c r="BD388" s="228">
        <v>339.7242</v>
      </c>
      <c r="BE388" s="228">
        <v>51.550200000000004</v>
      </c>
      <c r="BF388" s="63"/>
      <c r="BG388" s="63"/>
      <c r="BH388" s="63"/>
      <c r="BI388" s="63"/>
      <c r="BJ388" s="63"/>
      <c r="BK388" s="63"/>
      <c r="BL388" s="63"/>
      <c r="BM388" s="63"/>
      <c r="BN388" s="63"/>
      <c r="BO388" s="63"/>
      <c r="BP388" s="63"/>
      <c r="BQ388" s="63"/>
      <c r="BR388" s="63"/>
      <c r="BS388" s="63"/>
      <c r="BT388" s="63"/>
      <c r="BU388" s="63"/>
      <c r="BV388" s="63"/>
      <c r="BW388" s="63"/>
      <c r="BX388" s="63"/>
      <c r="BY388" s="63"/>
      <c r="BZ388" s="63"/>
      <c r="CA388" s="63"/>
      <c r="CB388" s="63"/>
      <c r="CC388" s="63"/>
      <c r="CD388" s="63"/>
      <c r="CE388" s="63"/>
      <c r="CF388" s="63"/>
      <c r="CG388" s="63"/>
      <c r="CH388" s="63"/>
      <c r="CI388" s="63"/>
      <c r="CJ388" s="63"/>
      <c r="CK388" s="63"/>
      <c r="CL388" s="63"/>
      <c r="CM388" s="63"/>
      <c r="CN388" s="63"/>
      <c r="CO388" s="63"/>
      <c r="CP388" s="63"/>
      <c r="CQ388" s="63"/>
      <c r="CR388" s="63"/>
      <c r="CS388" s="63"/>
      <c r="CT388" s="63"/>
      <c r="CU388" s="63"/>
      <c r="CV388" s="63"/>
      <c r="CW388" s="63"/>
      <c r="CX388" s="63"/>
      <c r="CY388" s="63"/>
      <c r="CZ388" s="63"/>
      <c r="DA388" s="63"/>
      <c r="DB388" s="63"/>
      <c r="DC388" s="63"/>
      <c r="DD388" s="63"/>
      <c r="DE388" s="63"/>
    </row>
    <row r="389" spans="1:109" s="103" customFormat="1" ht="15">
      <c r="A389" s="226" t="s">
        <v>2443</v>
      </c>
      <c r="B389" s="226">
        <v>425</v>
      </c>
      <c r="C389" s="226" t="s">
        <v>3574</v>
      </c>
      <c r="D389" s="226" t="s">
        <v>3954</v>
      </c>
      <c r="E389" s="226"/>
      <c r="F389" s="226"/>
      <c r="G389" s="226"/>
      <c r="H389" s="226"/>
      <c r="I389" s="226"/>
      <c r="J389" s="226" t="s">
        <v>3792</v>
      </c>
      <c r="K389" s="226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  <c r="AI389" s="63"/>
      <c r="AJ389" s="63"/>
      <c r="AK389" s="63"/>
      <c r="AL389" s="63"/>
      <c r="AM389" s="228">
        <v>30415.016000000003</v>
      </c>
      <c r="AN389" s="63"/>
      <c r="AO389" s="63"/>
      <c r="AP389" s="228">
        <v>1148.248</v>
      </c>
      <c r="AQ389" s="228">
        <v>88598.862400000013</v>
      </c>
      <c r="AR389" s="63"/>
      <c r="AS389" s="63"/>
      <c r="AT389" s="63"/>
      <c r="AU389" s="63"/>
      <c r="AV389" s="63"/>
      <c r="AW389" s="63"/>
      <c r="AX389" s="63"/>
      <c r="AY389" s="63"/>
      <c r="AZ389" s="63"/>
      <c r="BA389" s="228">
        <v>39.877549999999999</v>
      </c>
      <c r="BB389" s="228">
        <v>840.30399999999986</v>
      </c>
      <c r="BC389" s="228">
        <v>34.955399999999997</v>
      </c>
      <c r="BD389" s="228">
        <v>369.28579999999999</v>
      </c>
      <c r="BE389" s="228">
        <v>46.190200000000004</v>
      </c>
      <c r="BF389" s="63"/>
      <c r="BG389" s="63"/>
      <c r="BH389" s="63"/>
      <c r="BI389" s="63"/>
      <c r="BJ389" s="63"/>
      <c r="BK389" s="63"/>
      <c r="BL389" s="63"/>
      <c r="BM389" s="63"/>
      <c r="BN389" s="63"/>
      <c r="BO389" s="63"/>
      <c r="BP389" s="63"/>
      <c r="BQ389" s="63"/>
      <c r="BR389" s="63"/>
      <c r="BS389" s="63"/>
      <c r="BT389" s="63"/>
      <c r="BU389" s="63"/>
      <c r="BV389" s="63"/>
      <c r="BW389" s="63"/>
      <c r="BX389" s="63"/>
      <c r="BY389" s="63"/>
      <c r="BZ389" s="63"/>
      <c r="CA389" s="63"/>
      <c r="CB389" s="63"/>
      <c r="CC389" s="63"/>
      <c r="CD389" s="63"/>
      <c r="CE389" s="63"/>
      <c r="CF389" s="63"/>
      <c r="CG389" s="63"/>
      <c r="CH389" s="63"/>
      <c r="CI389" s="63"/>
      <c r="CJ389" s="63"/>
      <c r="CK389" s="63"/>
      <c r="CL389" s="63"/>
      <c r="CM389" s="63"/>
      <c r="CN389" s="63"/>
      <c r="CO389" s="63"/>
      <c r="CP389" s="63"/>
      <c r="CQ389" s="63"/>
      <c r="CR389" s="63"/>
      <c r="CS389" s="63"/>
      <c r="CT389" s="63"/>
      <c r="CU389" s="63"/>
      <c r="CV389" s="63"/>
      <c r="CW389" s="63"/>
      <c r="CX389" s="63"/>
      <c r="CY389" s="63"/>
      <c r="CZ389" s="63"/>
      <c r="DA389" s="63"/>
      <c r="DB389" s="63"/>
      <c r="DC389" s="63"/>
      <c r="DD389" s="63"/>
      <c r="DE389" s="63"/>
    </row>
    <row r="390" spans="1:109" s="103" customFormat="1" ht="15">
      <c r="A390" s="226" t="s">
        <v>2443</v>
      </c>
      <c r="B390" s="226">
        <v>426</v>
      </c>
      <c r="C390" s="226" t="s">
        <v>3575</v>
      </c>
      <c r="D390" s="226" t="s">
        <v>3954</v>
      </c>
      <c r="E390" s="226"/>
      <c r="F390" s="226"/>
      <c r="G390" s="226"/>
      <c r="H390" s="226"/>
      <c r="I390" s="226"/>
      <c r="J390" s="226" t="s">
        <v>3792</v>
      </c>
      <c r="K390" s="226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  <c r="AI390" s="63"/>
      <c r="AJ390" s="63"/>
      <c r="AK390" s="63"/>
      <c r="AL390" s="63"/>
      <c r="AM390" s="228">
        <v>32185.232000000004</v>
      </c>
      <c r="AN390" s="63"/>
      <c r="AO390" s="63"/>
      <c r="AP390" s="228">
        <v>981.904</v>
      </c>
      <c r="AQ390" s="228">
        <v>84486.652300000002</v>
      </c>
      <c r="AR390" s="63"/>
      <c r="AS390" s="63"/>
      <c r="AT390" s="63"/>
      <c r="AU390" s="63"/>
      <c r="AV390" s="63"/>
      <c r="AW390" s="63"/>
      <c r="AX390" s="63"/>
      <c r="AY390" s="63"/>
      <c r="AZ390" s="63"/>
      <c r="BA390" s="228">
        <v>38.520949999999999</v>
      </c>
      <c r="BB390" s="228">
        <v>742.94959999999992</v>
      </c>
      <c r="BC390" s="228">
        <v>44.337899999999991</v>
      </c>
      <c r="BD390" s="228">
        <v>348.05699999999996</v>
      </c>
      <c r="BE390" s="228">
        <v>44.796600000000005</v>
      </c>
      <c r="BF390" s="63"/>
      <c r="BG390" s="63"/>
      <c r="BH390" s="63"/>
      <c r="BI390" s="63"/>
      <c r="BJ390" s="63"/>
      <c r="BK390" s="63"/>
      <c r="BL390" s="63"/>
      <c r="BM390" s="63"/>
      <c r="BN390" s="63"/>
      <c r="BO390" s="63"/>
      <c r="BP390" s="63"/>
      <c r="BQ390" s="63"/>
      <c r="BR390" s="63"/>
      <c r="BS390" s="63"/>
      <c r="BT390" s="63"/>
      <c r="BU390" s="63"/>
      <c r="BV390" s="63"/>
      <c r="BW390" s="63"/>
      <c r="BX390" s="63"/>
      <c r="BY390" s="63"/>
      <c r="BZ390" s="63"/>
      <c r="CA390" s="63"/>
      <c r="CB390" s="63"/>
      <c r="CC390" s="63"/>
      <c r="CD390" s="63"/>
      <c r="CE390" s="63"/>
      <c r="CF390" s="63"/>
      <c r="CG390" s="63"/>
      <c r="CH390" s="63"/>
      <c r="CI390" s="63"/>
      <c r="CJ390" s="63"/>
      <c r="CK390" s="63"/>
      <c r="CL390" s="63"/>
      <c r="CM390" s="63"/>
      <c r="CN390" s="63"/>
      <c r="CO390" s="63"/>
      <c r="CP390" s="63"/>
      <c r="CQ390" s="63"/>
      <c r="CR390" s="63"/>
      <c r="CS390" s="63"/>
      <c r="CT390" s="63"/>
      <c r="CU390" s="63"/>
      <c r="CV390" s="63"/>
      <c r="CW390" s="63"/>
      <c r="CX390" s="63"/>
      <c r="CY390" s="63"/>
      <c r="CZ390" s="63"/>
      <c r="DA390" s="63"/>
      <c r="DB390" s="63"/>
      <c r="DC390" s="63"/>
      <c r="DD390" s="63"/>
      <c r="DE390" s="63"/>
    </row>
    <row r="391" spans="1:109" s="103" customFormat="1" ht="15">
      <c r="A391" s="226" t="s">
        <v>2443</v>
      </c>
      <c r="B391" s="226">
        <v>427</v>
      </c>
      <c r="C391" s="226" t="s">
        <v>3576</v>
      </c>
      <c r="D391" s="226" t="s">
        <v>3954</v>
      </c>
      <c r="E391" s="226"/>
      <c r="F391" s="226"/>
      <c r="G391" s="226"/>
      <c r="H391" s="226"/>
      <c r="I391" s="226"/>
      <c r="J391" s="226" t="s">
        <v>3792</v>
      </c>
      <c r="K391" s="226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228">
        <v>28170.635000000002</v>
      </c>
      <c r="AN391" s="63"/>
      <c r="AO391" s="63"/>
      <c r="AP391" s="228">
        <v>1222.8159999999998</v>
      </c>
      <c r="AQ391" s="228">
        <v>84442.019050000003</v>
      </c>
      <c r="AR391" s="63"/>
      <c r="AS391" s="63"/>
      <c r="AT391" s="63"/>
      <c r="AU391" s="63"/>
      <c r="AV391" s="63"/>
      <c r="AW391" s="63"/>
      <c r="AX391" s="63"/>
      <c r="AY391" s="63"/>
      <c r="AZ391" s="63"/>
      <c r="BA391" s="228">
        <v>36.938249999999996</v>
      </c>
      <c r="BB391" s="228">
        <v>765.5788</v>
      </c>
      <c r="BC391" s="228">
        <v>40.084499999999991</v>
      </c>
      <c r="BD391" s="228">
        <v>363.3338</v>
      </c>
      <c r="BE391" s="228">
        <v>45.332599999999999</v>
      </c>
      <c r="BF391" s="63"/>
      <c r="BG391" s="63"/>
      <c r="BH391" s="63"/>
      <c r="BI391" s="63"/>
      <c r="BJ391" s="63"/>
      <c r="BK391" s="63"/>
      <c r="BL391" s="63"/>
      <c r="BM391" s="63"/>
      <c r="BN391" s="63"/>
      <c r="BO391" s="63"/>
      <c r="BP391" s="63"/>
      <c r="BQ391" s="63"/>
      <c r="BR391" s="63"/>
      <c r="BS391" s="63"/>
      <c r="BT391" s="63"/>
      <c r="BU391" s="63"/>
      <c r="BV391" s="63"/>
      <c r="BW391" s="63"/>
      <c r="BX391" s="63"/>
      <c r="BY391" s="63"/>
      <c r="BZ391" s="63"/>
      <c r="CA391" s="63"/>
      <c r="CB391" s="63"/>
      <c r="CC391" s="63"/>
      <c r="CD391" s="63"/>
      <c r="CE391" s="63"/>
      <c r="CF391" s="63"/>
      <c r="CG391" s="63"/>
      <c r="CH391" s="63"/>
      <c r="CI391" s="63"/>
      <c r="CJ391" s="63"/>
      <c r="CK391" s="63"/>
      <c r="CL391" s="63"/>
      <c r="CM391" s="63"/>
      <c r="CN391" s="63"/>
      <c r="CO391" s="63"/>
      <c r="CP391" s="63"/>
      <c r="CQ391" s="63"/>
      <c r="CR391" s="63"/>
      <c r="CS391" s="63"/>
      <c r="CT391" s="63"/>
      <c r="CU391" s="63"/>
      <c r="CV391" s="63"/>
      <c r="CW391" s="63"/>
      <c r="CX391" s="63"/>
      <c r="CY391" s="63"/>
      <c r="CZ391" s="63"/>
      <c r="DA391" s="63"/>
      <c r="DB391" s="63"/>
      <c r="DC391" s="63"/>
      <c r="DD391" s="63"/>
      <c r="DE391" s="63"/>
    </row>
    <row r="392" spans="1:109" s="103" customFormat="1" ht="15">
      <c r="A392" s="226" t="s">
        <v>2443</v>
      </c>
      <c r="B392" s="226">
        <v>428</v>
      </c>
      <c r="C392" s="226" t="s">
        <v>3577</v>
      </c>
      <c r="D392" s="226" t="s">
        <v>3954</v>
      </c>
      <c r="E392" s="226"/>
      <c r="F392" s="226"/>
      <c r="G392" s="226"/>
      <c r="H392" s="226"/>
      <c r="I392" s="226"/>
      <c r="J392" s="226" t="s">
        <v>3792</v>
      </c>
      <c r="K392" s="226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  <c r="AI392" s="63"/>
      <c r="AJ392" s="63"/>
      <c r="AK392" s="63"/>
      <c r="AL392" s="63"/>
      <c r="AM392" s="228">
        <v>32438.120000000003</v>
      </c>
      <c r="AN392" s="63"/>
      <c r="AO392" s="63"/>
      <c r="AP392" s="228">
        <v>723.78399999999999</v>
      </c>
      <c r="AQ392" s="228">
        <v>83843.933500000014</v>
      </c>
      <c r="AR392" s="63"/>
      <c r="AS392" s="63"/>
      <c r="AT392" s="63"/>
      <c r="AU392" s="63"/>
      <c r="AV392" s="63"/>
      <c r="AW392" s="63"/>
      <c r="AX392" s="63"/>
      <c r="AY392" s="63"/>
      <c r="AZ392" s="63"/>
      <c r="BA392" s="228">
        <v>29.92915</v>
      </c>
      <c r="BB392" s="228">
        <v>484.42319999999995</v>
      </c>
      <c r="BC392" s="228">
        <v>31.202399999999997</v>
      </c>
      <c r="BD392" s="228">
        <v>271.97059999999999</v>
      </c>
      <c r="BE392" s="228">
        <v>29.038200000000003</v>
      </c>
      <c r="BF392" s="63"/>
      <c r="BG392" s="63"/>
      <c r="BH392" s="63"/>
      <c r="BI392" s="63"/>
      <c r="BJ392" s="63"/>
      <c r="BK392" s="63"/>
      <c r="BL392" s="63"/>
      <c r="BM392" s="63"/>
      <c r="BN392" s="63"/>
      <c r="BO392" s="63"/>
      <c r="BP392" s="63"/>
      <c r="BQ392" s="63"/>
      <c r="BR392" s="63"/>
      <c r="BS392" s="63"/>
      <c r="BT392" s="63"/>
      <c r="BU392" s="63"/>
      <c r="BV392" s="63"/>
      <c r="BW392" s="63"/>
      <c r="BX392" s="63"/>
      <c r="BY392" s="63"/>
      <c r="BZ392" s="63"/>
      <c r="CA392" s="63"/>
      <c r="CB392" s="63"/>
      <c r="CC392" s="63"/>
      <c r="CD392" s="63"/>
      <c r="CE392" s="63"/>
      <c r="CF392" s="63"/>
      <c r="CG392" s="63"/>
      <c r="CH392" s="63"/>
      <c r="CI392" s="63"/>
      <c r="CJ392" s="63"/>
      <c r="CK392" s="63"/>
      <c r="CL392" s="63"/>
      <c r="CM392" s="63"/>
      <c r="CN392" s="63"/>
      <c r="CO392" s="63"/>
      <c r="CP392" s="63"/>
      <c r="CQ392" s="63"/>
      <c r="CR392" s="63"/>
      <c r="CS392" s="63"/>
      <c r="CT392" s="63"/>
      <c r="CU392" s="63"/>
      <c r="CV392" s="63"/>
      <c r="CW392" s="63"/>
      <c r="CX392" s="63"/>
      <c r="CY392" s="63"/>
      <c r="CZ392" s="63"/>
      <c r="DA392" s="63"/>
      <c r="DB392" s="63"/>
      <c r="DC392" s="63"/>
      <c r="DD392" s="63"/>
      <c r="DE392" s="63"/>
    </row>
    <row r="393" spans="1:109" s="103" customFormat="1" ht="15">
      <c r="A393" s="226" t="s">
        <v>2443</v>
      </c>
      <c r="B393" s="226">
        <v>429</v>
      </c>
      <c r="C393" s="226" t="s">
        <v>3578</v>
      </c>
      <c r="D393" s="226" t="s">
        <v>3954</v>
      </c>
      <c r="E393" s="226"/>
      <c r="F393" s="226"/>
      <c r="G393" s="226"/>
      <c r="H393" s="226"/>
      <c r="I393" s="226"/>
      <c r="J393" s="226" t="s">
        <v>3792</v>
      </c>
      <c r="K393" s="226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228">
        <v>44450.3</v>
      </c>
      <c r="AN393" s="63"/>
      <c r="AO393" s="63"/>
      <c r="AP393" s="228">
        <v>4664.4159999999993</v>
      </c>
      <c r="AQ393" s="228">
        <v>113745.23545000001</v>
      </c>
      <c r="AR393" s="63"/>
      <c r="AS393" s="63"/>
      <c r="AT393" s="63"/>
      <c r="AU393" s="63"/>
      <c r="AV393" s="63"/>
      <c r="AW393" s="63"/>
      <c r="AX393" s="63"/>
      <c r="AY393" s="63"/>
      <c r="AZ393" s="63"/>
      <c r="BA393" s="228">
        <v>37.503500000000003</v>
      </c>
      <c r="BB393" s="228">
        <v>580.14959999999996</v>
      </c>
      <c r="BC393" s="228">
        <v>38.458199999999991</v>
      </c>
      <c r="BD393" s="228">
        <v>381.48739999999998</v>
      </c>
      <c r="BE393" s="228">
        <v>46.619</v>
      </c>
      <c r="BF393" s="63"/>
      <c r="BG393" s="63"/>
      <c r="BH393" s="63"/>
      <c r="BI393" s="63"/>
      <c r="BJ393" s="63"/>
      <c r="BK393" s="63"/>
      <c r="BL393" s="63"/>
      <c r="BM393" s="63"/>
      <c r="BN393" s="63"/>
      <c r="BO393" s="63"/>
      <c r="BP393" s="63"/>
      <c r="BQ393" s="63"/>
      <c r="BR393" s="63"/>
      <c r="BS393" s="63"/>
      <c r="BT393" s="63"/>
      <c r="BU393" s="63"/>
      <c r="BV393" s="63"/>
      <c r="BW393" s="63"/>
      <c r="BX393" s="63"/>
      <c r="BY393" s="63"/>
      <c r="BZ393" s="63"/>
      <c r="CA393" s="63"/>
      <c r="CB393" s="63"/>
      <c r="CC393" s="63"/>
      <c r="CD393" s="63"/>
      <c r="CE393" s="63"/>
      <c r="CF393" s="63"/>
      <c r="CG393" s="63"/>
      <c r="CH393" s="63"/>
      <c r="CI393" s="63"/>
      <c r="CJ393" s="63"/>
      <c r="CK393" s="63"/>
      <c r="CL393" s="63"/>
      <c r="CM393" s="63"/>
      <c r="CN393" s="63"/>
      <c r="CO393" s="63"/>
      <c r="CP393" s="63"/>
      <c r="CQ393" s="63"/>
      <c r="CR393" s="63"/>
      <c r="CS393" s="63"/>
      <c r="CT393" s="63"/>
      <c r="CU393" s="63"/>
      <c r="CV393" s="63"/>
      <c r="CW393" s="63"/>
      <c r="CX393" s="63"/>
      <c r="CY393" s="63"/>
      <c r="CZ393" s="63"/>
      <c r="DA393" s="63"/>
      <c r="DB393" s="63"/>
      <c r="DC393" s="63"/>
      <c r="DD393" s="63"/>
      <c r="DE393" s="63"/>
    </row>
    <row r="394" spans="1:109" s="103" customFormat="1" ht="15">
      <c r="A394" s="226" t="s">
        <v>2443</v>
      </c>
      <c r="B394" s="226">
        <v>430</v>
      </c>
      <c r="C394" s="226" t="s">
        <v>3579</v>
      </c>
      <c r="D394" s="226" t="s">
        <v>3954</v>
      </c>
      <c r="E394" s="226"/>
      <c r="F394" s="226"/>
      <c r="G394" s="226"/>
      <c r="H394" s="226"/>
      <c r="I394" s="226"/>
      <c r="J394" s="226" t="s">
        <v>3792</v>
      </c>
      <c r="K394" s="226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228">
        <v>30098.905999999999</v>
      </c>
      <c r="AN394" s="63"/>
      <c r="AO394" s="63"/>
      <c r="AP394" s="228">
        <v>1664.4879999999998</v>
      </c>
      <c r="AQ394" s="228">
        <v>92725.950249999994</v>
      </c>
      <c r="AR394" s="63"/>
      <c r="AS394" s="63"/>
      <c r="AT394" s="63"/>
      <c r="AU394" s="63"/>
      <c r="AV394" s="63"/>
      <c r="AW394" s="63"/>
      <c r="AX394" s="63"/>
      <c r="AY394" s="63"/>
      <c r="AZ394" s="63"/>
      <c r="BA394" s="228">
        <v>35.355549999999994</v>
      </c>
      <c r="BB394" s="228">
        <v>813.11639999999989</v>
      </c>
      <c r="BC394" s="228">
        <v>34.955399999999997</v>
      </c>
      <c r="BD394" s="228">
        <v>253.2218</v>
      </c>
      <c r="BE394" s="228">
        <v>57.446200000000005</v>
      </c>
      <c r="BF394" s="63"/>
      <c r="BG394" s="63"/>
      <c r="BH394" s="63"/>
      <c r="BI394" s="63"/>
      <c r="BJ394" s="63"/>
      <c r="BK394" s="63"/>
      <c r="BL394" s="63"/>
      <c r="BM394" s="63"/>
      <c r="BN394" s="63"/>
      <c r="BO394" s="63"/>
      <c r="BP394" s="63"/>
      <c r="BQ394" s="63"/>
      <c r="BR394" s="63"/>
      <c r="BS394" s="63"/>
      <c r="BT394" s="63"/>
      <c r="BU394" s="63"/>
      <c r="BV394" s="63"/>
      <c r="BW394" s="63"/>
      <c r="BX394" s="63"/>
      <c r="BY394" s="63"/>
      <c r="BZ394" s="63"/>
      <c r="CA394" s="63"/>
      <c r="CB394" s="63"/>
      <c r="CC394" s="63"/>
      <c r="CD394" s="63"/>
      <c r="CE394" s="63"/>
      <c r="CF394" s="63"/>
      <c r="CG394" s="63"/>
      <c r="CH394" s="63"/>
      <c r="CI394" s="63"/>
      <c r="CJ394" s="63"/>
      <c r="CK394" s="63"/>
      <c r="CL394" s="63"/>
      <c r="CM394" s="63"/>
      <c r="CN394" s="63"/>
      <c r="CO394" s="63"/>
      <c r="CP394" s="63"/>
      <c r="CQ394" s="63"/>
      <c r="CR394" s="63"/>
      <c r="CS394" s="63"/>
      <c r="CT394" s="63"/>
      <c r="CU394" s="63"/>
      <c r="CV394" s="63"/>
      <c r="CW394" s="63"/>
      <c r="CX394" s="63"/>
      <c r="CY394" s="63"/>
      <c r="CZ394" s="63"/>
      <c r="DA394" s="63"/>
      <c r="DB394" s="63"/>
      <c r="DC394" s="63"/>
      <c r="DD394" s="63"/>
      <c r="DE394" s="63"/>
    </row>
    <row r="395" spans="1:109" s="103" customFormat="1" ht="15">
      <c r="A395" s="226" t="s">
        <v>2443</v>
      </c>
      <c r="B395" s="226">
        <v>431</v>
      </c>
      <c r="C395" s="226" t="s">
        <v>3580</v>
      </c>
      <c r="D395" s="226" t="s">
        <v>3954</v>
      </c>
      <c r="E395" s="226"/>
      <c r="F395" s="226"/>
      <c r="G395" s="226"/>
      <c r="H395" s="226"/>
      <c r="I395" s="226"/>
      <c r="J395" s="226" t="s">
        <v>3792</v>
      </c>
      <c r="K395" s="226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  <c r="AI395" s="63"/>
      <c r="AJ395" s="63"/>
      <c r="AK395" s="63"/>
      <c r="AL395" s="63"/>
      <c r="AM395" s="228">
        <v>25483.7</v>
      </c>
      <c r="AN395" s="63"/>
      <c r="AO395" s="63"/>
      <c r="AP395" s="228">
        <v>1360.48</v>
      </c>
      <c r="AQ395" s="228">
        <v>84468.798999999999</v>
      </c>
      <c r="AR395" s="63"/>
      <c r="AS395" s="63"/>
      <c r="AT395" s="63"/>
      <c r="AU395" s="63"/>
      <c r="AV395" s="63"/>
      <c r="AW395" s="63"/>
      <c r="AX395" s="63"/>
      <c r="AY395" s="63"/>
      <c r="AZ395" s="63"/>
      <c r="BA395" s="228">
        <v>41.347200000000001</v>
      </c>
      <c r="BB395" s="228">
        <v>694.27239999999995</v>
      </c>
      <c r="BC395" s="228">
        <v>48.215999999999994</v>
      </c>
      <c r="BD395" s="228">
        <v>412.63619999999997</v>
      </c>
      <c r="BE395" s="228">
        <v>51.121400000000001</v>
      </c>
      <c r="BF395" s="63"/>
      <c r="BG395" s="63"/>
      <c r="BH395" s="63"/>
      <c r="BI395" s="63"/>
      <c r="BJ395" s="63"/>
      <c r="BK395" s="63"/>
      <c r="BL395" s="63"/>
      <c r="BM395" s="63"/>
      <c r="BN395" s="63"/>
      <c r="BO395" s="63"/>
      <c r="BP395" s="63"/>
      <c r="BQ395" s="63"/>
      <c r="BR395" s="63"/>
      <c r="BS395" s="63"/>
      <c r="BT395" s="63"/>
      <c r="BU395" s="63"/>
      <c r="BV395" s="63"/>
      <c r="BW395" s="63"/>
      <c r="BX395" s="63"/>
      <c r="BY395" s="63"/>
      <c r="BZ395" s="63"/>
      <c r="CA395" s="63"/>
      <c r="CB395" s="63"/>
      <c r="CC395" s="63"/>
      <c r="CD395" s="63"/>
      <c r="CE395" s="63"/>
      <c r="CF395" s="63"/>
      <c r="CG395" s="63"/>
      <c r="CH395" s="63"/>
      <c r="CI395" s="63"/>
      <c r="CJ395" s="63"/>
      <c r="CK395" s="63"/>
      <c r="CL395" s="63"/>
      <c r="CM395" s="63"/>
      <c r="CN395" s="63"/>
      <c r="CO395" s="63"/>
      <c r="CP395" s="63"/>
      <c r="CQ395" s="63"/>
      <c r="CR395" s="63"/>
      <c r="CS395" s="63"/>
      <c r="CT395" s="63"/>
      <c r="CU395" s="63"/>
      <c r="CV395" s="63"/>
      <c r="CW395" s="63"/>
      <c r="CX395" s="63"/>
      <c r="CY395" s="63"/>
      <c r="CZ395" s="63"/>
      <c r="DA395" s="63"/>
      <c r="DB395" s="63"/>
      <c r="DC395" s="63"/>
      <c r="DD395" s="63"/>
      <c r="DE395" s="63"/>
    </row>
    <row r="396" spans="1:109" s="103" customFormat="1" ht="15">
      <c r="A396" s="226" t="s">
        <v>2443</v>
      </c>
      <c r="B396" s="226">
        <v>432</v>
      </c>
      <c r="C396" s="226" t="s">
        <v>3581</v>
      </c>
      <c r="D396" s="226" t="s">
        <v>3954</v>
      </c>
      <c r="E396" s="226"/>
      <c r="F396" s="226"/>
      <c r="G396" s="226"/>
      <c r="H396" s="226"/>
      <c r="I396" s="226"/>
      <c r="J396" s="226" t="s">
        <v>3792</v>
      </c>
      <c r="K396" s="226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  <c r="AI396" s="63"/>
      <c r="AJ396" s="63"/>
      <c r="AK396" s="63"/>
      <c r="AL396" s="63"/>
      <c r="AM396" s="228">
        <v>35251.499000000003</v>
      </c>
      <c r="AN396" s="63"/>
      <c r="AO396" s="63"/>
      <c r="AP396" s="228">
        <v>1079.4159999999999</v>
      </c>
      <c r="AQ396" s="228">
        <v>88342.965100000001</v>
      </c>
      <c r="AR396" s="63"/>
      <c r="AS396" s="63"/>
      <c r="AT396" s="63"/>
      <c r="AU396" s="63"/>
      <c r="AV396" s="63"/>
      <c r="AW396" s="63"/>
      <c r="AX396" s="63"/>
      <c r="AY396" s="63"/>
      <c r="AZ396" s="63"/>
      <c r="BA396" s="228">
        <v>23.711399999999998</v>
      </c>
      <c r="BB396" s="228">
        <v>569.56759999999997</v>
      </c>
      <c r="BC396" s="228">
        <v>32.203199999999995</v>
      </c>
      <c r="BD396" s="228">
        <v>274.25220000000002</v>
      </c>
      <c r="BE396" s="228">
        <v>35.363</v>
      </c>
      <c r="BF396" s="63"/>
      <c r="BG396" s="63"/>
      <c r="BH396" s="63"/>
      <c r="BI396" s="63"/>
      <c r="BJ396" s="63"/>
      <c r="BK396" s="63"/>
      <c r="BL396" s="63"/>
      <c r="BM396" s="63"/>
      <c r="BN396" s="63"/>
      <c r="BO396" s="63"/>
      <c r="BP396" s="63"/>
      <c r="BQ396" s="63"/>
      <c r="BR396" s="63"/>
      <c r="BS396" s="63"/>
      <c r="BT396" s="63"/>
      <c r="BU396" s="63"/>
      <c r="BV396" s="63"/>
      <c r="BW396" s="63"/>
      <c r="BX396" s="63"/>
      <c r="BY396" s="63"/>
      <c r="BZ396" s="63"/>
      <c r="CA396" s="63"/>
      <c r="CB396" s="63"/>
      <c r="CC396" s="63"/>
      <c r="CD396" s="63"/>
      <c r="CE396" s="63"/>
      <c r="CF396" s="63"/>
      <c r="CG396" s="63"/>
      <c r="CH396" s="63"/>
      <c r="CI396" s="63"/>
      <c r="CJ396" s="63"/>
      <c r="CK396" s="63"/>
      <c r="CL396" s="63"/>
      <c r="CM396" s="63"/>
      <c r="CN396" s="63"/>
      <c r="CO396" s="63"/>
      <c r="CP396" s="63"/>
      <c r="CQ396" s="63"/>
      <c r="CR396" s="63"/>
      <c r="CS396" s="63"/>
      <c r="CT396" s="63"/>
      <c r="CU396" s="63"/>
      <c r="CV396" s="63"/>
      <c r="CW396" s="63"/>
      <c r="CX396" s="63"/>
      <c r="CY396" s="63"/>
      <c r="CZ396" s="63"/>
      <c r="DA396" s="63"/>
      <c r="DB396" s="63"/>
      <c r="DC396" s="63"/>
      <c r="DD396" s="63"/>
      <c r="DE396" s="63"/>
    </row>
    <row r="397" spans="1:109" s="103" customFormat="1" ht="15">
      <c r="A397" s="226" t="s">
        <v>2443</v>
      </c>
      <c r="B397" s="226">
        <v>433</v>
      </c>
      <c r="C397" s="226" t="s">
        <v>3582</v>
      </c>
      <c r="D397" s="226" t="s">
        <v>3954</v>
      </c>
      <c r="E397" s="226"/>
      <c r="F397" s="226"/>
      <c r="G397" s="226"/>
      <c r="H397" s="226"/>
      <c r="I397" s="226"/>
      <c r="J397" s="226" t="s">
        <v>3792</v>
      </c>
      <c r="K397" s="226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228">
        <v>26748.14</v>
      </c>
      <c r="AN397" s="63"/>
      <c r="AO397" s="63"/>
      <c r="AP397" s="228">
        <v>1337.5360000000001</v>
      </c>
      <c r="AQ397" s="228">
        <v>84311.094849999994</v>
      </c>
      <c r="AR397" s="63"/>
      <c r="AS397" s="63"/>
      <c r="AT397" s="63"/>
      <c r="AU397" s="63"/>
      <c r="AV397" s="63"/>
      <c r="AW397" s="63"/>
      <c r="AX397" s="63"/>
      <c r="AY397" s="63"/>
      <c r="AZ397" s="63"/>
      <c r="BA397" s="228">
        <v>32.303200000000004</v>
      </c>
      <c r="BB397" s="228">
        <v>771.92799999999988</v>
      </c>
      <c r="BC397" s="228">
        <v>43.337099999999992</v>
      </c>
      <c r="BD397" s="228">
        <v>312.34499999999997</v>
      </c>
      <c r="BE397" s="228">
        <v>42.438200000000002</v>
      </c>
      <c r="BF397" s="63"/>
      <c r="BG397" s="63"/>
      <c r="BH397" s="63"/>
      <c r="BI397" s="63"/>
      <c r="BJ397" s="63"/>
      <c r="BK397" s="63"/>
      <c r="BL397" s="63"/>
      <c r="BM397" s="63"/>
      <c r="BN397" s="63"/>
      <c r="BO397" s="63"/>
      <c r="BP397" s="63"/>
      <c r="BQ397" s="63"/>
      <c r="BR397" s="63"/>
      <c r="BS397" s="63"/>
      <c r="BT397" s="63"/>
      <c r="BU397" s="63"/>
      <c r="BV397" s="63"/>
      <c r="BW397" s="63"/>
      <c r="BX397" s="63"/>
      <c r="BY397" s="63"/>
      <c r="BZ397" s="63"/>
      <c r="CA397" s="63"/>
      <c r="CB397" s="63"/>
      <c r="CC397" s="63"/>
      <c r="CD397" s="63"/>
      <c r="CE397" s="63"/>
      <c r="CF397" s="63"/>
      <c r="CG397" s="63"/>
      <c r="CH397" s="63"/>
      <c r="CI397" s="63"/>
      <c r="CJ397" s="63"/>
      <c r="CK397" s="63"/>
      <c r="CL397" s="63"/>
      <c r="CM397" s="63"/>
      <c r="CN397" s="63"/>
      <c r="CO397" s="63"/>
      <c r="CP397" s="63"/>
      <c r="CQ397" s="63"/>
      <c r="CR397" s="63"/>
      <c r="CS397" s="63"/>
      <c r="CT397" s="63"/>
      <c r="CU397" s="63"/>
      <c r="CV397" s="63"/>
      <c r="CW397" s="63"/>
      <c r="CX397" s="63"/>
      <c r="CY397" s="63"/>
      <c r="CZ397" s="63"/>
      <c r="DA397" s="63"/>
      <c r="DB397" s="63"/>
      <c r="DC397" s="63"/>
      <c r="DD397" s="63"/>
      <c r="DE397" s="63"/>
    </row>
    <row r="398" spans="1:109" s="103" customFormat="1" ht="15">
      <c r="A398" s="226" t="s">
        <v>2443</v>
      </c>
      <c r="B398" s="226">
        <v>434</v>
      </c>
      <c r="C398" s="226" t="s">
        <v>3583</v>
      </c>
      <c r="D398" s="226" t="s">
        <v>3954</v>
      </c>
      <c r="E398" s="226"/>
      <c r="F398" s="226"/>
      <c r="G398" s="226"/>
      <c r="H398" s="226"/>
      <c r="I398" s="226"/>
      <c r="J398" s="226" t="s">
        <v>3792</v>
      </c>
      <c r="K398" s="226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228">
        <v>24503.758999999998</v>
      </c>
      <c r="AN398" s="63"/>
      <c r="AO398" s="63"/>
      <c r="AP398" s="228">
        <v>1027.7919999999999</v>
      </c>
      <c r="AQ398" s="228">
        <v>81270.082750000001</v>
      </c>
      <c r="AR398" s="63"/>
      <c r="AS398" s="63"/>
      <c r="AT398" s="63"/>
      <c r="AU398" s="63"/>
      <c r="AV398" s="63"/>
      <c r="AW398" s="63"/>
      <c r="AX398" s="63"/>
      <c r="AY398" s="63"/>
      <c r="AZ398" s="63"/>
      <c r="BA398" s="228">
        <v>44.286500000000004</v>
      </c>
      <c r="BB398" s="228">
        <v>713.97119999999995</v>
      </c>
      <c r="BC398" s="228">
        <v>43.462199999999996</v>
      </c>
      <c r="BD398" s="228">
        <v>407.77539999999999</v>
      </c>
      <c r="BE398" s="228">
        <v>47.369399999999999</v>
      </c>
      <c r="BF398" s="63"/>
      <c r="BG398" s="63"/>
      <c r="BH398" s="63"/>
      <c r="BI398" s="63"/>
      <c r="BJ398" s="63"/>
      <c r="BK398" s="63"/>
      <c r="BL398" s="63"/>
      <c r="BM398" s="63"/>
      <c r="BN398" s="63"/>
      <c r="BO398" s="63"/>
      <c r="BP398" s="63"/>
      <c r="BQ398" s="63"/>
      <c r="BR398" s="63"/>
      <c r="BS398" s="63"/>
      <c r="BT398" s="63"/>
      <c r="BU398" s="63"/>
      <c r="BV398" s="63"/>
      <c r="BW398" s="63"/>
      <c r="BX398" s="63"/>
      <c r="BY398" s="63"/>
      <c r="BZ398" s="63"/>
      <c r="CA398" s="63"/>
      <c r="CB398" s="63"/>
      <c r="CC398" s="63"/>
      <c r="CD398" s="63"/>
      <c r="CE398" s="63"/>
      <c r="CF398" s="63"/>
      <c r="CG398" s="63"/>
      <c r="CH398" s="63"/>
      <c r="CI398" s="63"/>
      <c r="CJ398" s="63"/>
      <c r="CK398" s="63"/>
      <c r="CL398" s="63"/>
      <c r="CM398" s="63"/>
      <c r="CN398" s="63"/>
      <c r="CO398" s="63"/>
      <c r="CP398" s="63"/>
      <c r="CQ398" s="63"/>
      <c r="CR398" s="63"/>
      <c r="CS398" s="63"/>
      <c r="CT398" s="63"/>
      <c r="CU398" s="63"/>
      <c r="CV398" s="63"/>
      <c r="CW398" s="63"/>
      <c r="CX398" s="63"/>
      <c r="CY398" s="63"/>
      <c r="CZ398" s="63"/>
      <c r="DA398" s="63"/>
      <c r="DB398" s="63"/>
      <c r="DC398" s="63"/>
      <c r="DD398" s="63"/>
      <c r="DE398" s="63"/>
    </row>
    <row r="399" spans="1:109" s="103" customFormat="1" ht="15">
      <c r="A399" s="226" t="s">
        <v>2443</v>
      </c>
      <c r="B399" s="226">
        <v>435</v>
      </c>
      <c r="C399" s="226" t="s">
        <v>3584</v>
      </c>
      <c r="D399" s="226" t="s">
        <v>3954</v>
      </c>
      <c r="E399" s="226"/>
      <c r="F399" s="226"/>
      <c r="G399" s="226"/>
      <c r="H399" s="226"/>
      <c r="I399" s="226"/>
      <c r="J399" s="226" t="s">
        <v>3792</v>
      </c>
      <c r="K399" s="226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  <c r="AI399" s="63"/>
      <c r="AJ399" s="63"/>
      <c r="AK399" s="63"/>
      <c r="AL399" s="63"/>
      <c r="AM399" s="228">
        <v>36958.493000000002</v>
      </c>
      <c r="AN399" s="63"/>
      <c r="AO399" s="63"/>
      <c r="AP399" s="228">
        <v>1268.704</v>
      </c>
      <c r="AQ399" s="228">
        <v>81746.170750000005</v>
      </c>
      <c r="AR399" s="63"/>
      <c r="AS399" s="63"/>
      <c r="AT399" s="63"/>
      <c r="AU399" s="63"/>
      <c r="AV399" s="63"/>
      <c r="AW399" s="63"/>
      <c r="AX399" s="63"/>
      <c r="AY399" s="63"/>
      <c r="AZ399" s="63"/>
      <c r="BA399" s="228">
        <v>30.494399999999999</v>
      </c>
      <c r="BB399" s="228">
        <v>593.33639999999991</v>
      </c>
      <c r="BC399" s="228">
        <v>35.956199999999995</v>
      </c>
      <c r="BD399" s="228">
        <v>273.45859999999999</v>
      </c>
      <c r="BE399" s="228">
        <v>37.07820000000001</v>
      </c>
      <c r="BF399" s="63"/>
      <c r="BG399" s="63"/>
      <c r="BH399" s="63"/>
      <c r="BI399" s="63"/>
      <c r="BJ399" s="63"/>
      <c r="BK399" s="63"/>
      <c r="BL399" s="63"/>
      <c r="BM399" s="63"/>
      <c r="BN399" s="63"/>
      <c r="BO399" s="63"/>
      <c r="BP399" s="63"/>
      <c r="BQ399" s="63"/>
      <c r="BR399" s="63"/>
      <c r="BS399" s="63"/>
      <c r="BT399" s="63"/>
      <c r="BU399" s="63"/>
      <c r="BV399" s="63"/>
      <c r="BW399" s="63"/>
      <c r="BX399" s="63"/>
      <c r="BY399" s="63"/>
      <c r="BZ399" s="63"/>
      <c r="CA399" s="63"/>
      <c r="CB399" s="63"/>
      <c r="CC399" s="63"/>
      <c r="CD399" s="63"/>
      <c r="CE399" s="63"/>
      <c r="CF399" s="63"/>
      <c r="CG399" s="63"/>
      <c r="CH399" s="63"/>
      <c r="CI399" s="63"/>
      <c r="CJ399" s="63"/>
      <c r="CK399" s="63"/>
      <c r="CL399" s="63"/>
      <c r="CM399" s="63"/>
      <c r="CN399" s="63"/>
      <c r="CO399" s="63"/>
      <c r="CP399" s="63"/>
      <c r="CQ399" s="63"/>
      <c r="CR399" s="63"/>
      <c r="CS399" s="63"/>
      <c r="CT399" s="63"/>
      <c r="CU399" s="63"/>
      <c r="CV399" s="63"/>
      <c r="CW399" s="63"/>
      <c r="CX399" s="63"/>
      <c r="CY399" s="63"/>
      <c r="CZ399" s="63"/>
      <c r="DA399" s="63"/>
      <c r="DB399" s="63"/>
      <c r="DC399" s="63"/>
      <c r="DD399" s="63"/>
      <c r="DE399" s="63"/>
    </row>
    <row r="400" spans="1:109" s="103" customFormat="1" ht="15">
      <c r="A400" s="226" t="s">
        <v>2443</v>
      </c>
      <c r="B400" s="226">
        <v>436</v>
      </c>
      <c r="C400" s="226" t="s">
        <v>3585</v>
      </c>
      <c r="D400" s="226" t="s">
        <v>3954</v>
      </c>
      <c r="E400" s="226"/>
      <c r="F400" s="226"/>
      <c r="G400" s="226"/>
      <c r="H400" s="226"/>
      <c r="I400" s="226"/>
      <c r="J400" s="226" t="s">
        <v>3792</v>
      </c>
      <c r="K400" s="226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228">
        <v>25452.089</v>
      </c>
      <c r="AN400" s="63"/>
      <c r="AO400" s="63"/>
      <c r="AP400" s="228">
        <v>964.69599999999991</v>
      </c>
      <c r="AQ400" s="228">
        <v>78029.708799999993</v>
      </c>
      <c r="AR400" s="63"/>
      <c r="AS400" s="63"/>
      <c r="AT400" s="63"/>
      <c r="AU400" s="63"/>
      <c r="AV400" s="63"/>
      <c r="AW400" s="63"/>
      <c r="AX400" s="63"/>
      <c r="AY400" s="63"/>
      <c r="AZ400" s="63"/>
      <c r="BA400" s="228">
        <v>38.747050000000002</v>
      </c>
      <c r="BB400" s="228">
        <v>758.08999999999992</v>
      </c>
      <c r="BC400" s="228">
        <v>52.469399999999993</v>
      </c>
      <c r="BD400" s="228">
        <v>415.11619999999994</v>
      </c>
      <c r="BE400" s="228">
        <v>52.622200000000007</v>
      </c>
      <c r="BF400" s="63"/>
      <c r="BG400" s="63"/>
      <c r="BH400" s="63"/>
      <c r="BI400" s="63"/>
      <c r="BJ400" s="63"/>
      <c r="BK400" s="63"/>
      <c r="BL400" s="63"/>
      <c r="BM400" s="63"/>
      <c r="BN400" s="63"/>
      <c r="BO400" s="63"/>
      <c r="BP400" s="63"/>
      <c r="BQ400" s="63"/>
      <c r="BR400" s="63"/>
      <c r="BS400" s="63"/>
      <c r="BT400" s="63"/>
      <c r="BU400" s="63"/>
      <c r="BV400" s="63"/>
      <c r="BW400" s="63"/>
      <c r="BX400" s="63"/>
      <c r="BY400" s="63"/>
      <c r="BZ400" s="63"/>
      <c r="CA400" s="63"/>
      <c r="CB400" s="63"/>
      <c r="CC400" s="63"/>
      <c r="CD400" s="63"/>
      <c r="CE400" s="63"/>
      <c r="CF400" s="63"/>
      <c r="CG400" s="63"/>
      <c r="CH400" s="63"/>
      <c r="CI400" s="63"/>
      <c r="CJ400" s="63"/>
      <c r="CK400" s="63"/>
      <c r="CL400" s="63"/>
      <c r="CM400" s="63"/>
      <c r="CN400" s="63"/>
      <c r="CO400" s="63"/>
      <c r="CP400" s="63"/>
      <c r="CQ400" s="63"/>
      <c r="CR400" s="63"/>
      <c r="CS400" s="63"/>
      <c r="CT400" s="63"/>
      <c r="CU400" s="63"/>
      <c r="CV400" s="63"/>
      <c r="CW400" s="63"/>
      <c r="CX400" s="63"/>
      <c r="CY400" s="63"/>
      <c r="CZ400" s="63"/>
      <c r="DA400" s="63"/>
      <c r="DB400" s="63"/>
      <c r="DC400" s="63"/>
      <c r="DD400" s="63"/>
      <c r="DE400" s="63"/>
    </row>
    <row r="401" spans="1:109" s="103" customFormat="1" ht="15">
      <c r="A401" s="226" t="s">
        <v>2443</v>
      </c>
      <c r="B401" s="226">
        <v>437</v>
      </c>
      <c r="C401" s="226" t="s">
        <v>3586</v>
      </c>
      <c r="D401" s="226" t="s">
        <v>3954</v>
      </c>
      <c r="E401" s="226"/>
      <c r="F401" s="226"/>
      <c r="G401" s="226"/>
      <c r="H401" s="226"/>
      <c r="I401" s="226"/>
      <c r="J401" s="226" t="s">
        <v>3792</v>
      </c>
      <c r="K401" s="226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  <c r="AI401" s="63"/>
      <c r="AJ401" s="63"/>
      <c r="AK401" s="63"/>
      <c r="AL401" s="63"/>
      <c r="AM401" s="228">
        <v>44323.856</v>
      </c>
      <c r="AN401" s="63"/>
      <c r="AO401" s="63"/>
      <c r="AP401" s="228">
        <v>1291.6480000000001</v>
      </c>
      <c r="AQ401" s="228">
        <v>91288.75959999999</v>
      </c>
      <c r="AR401" s="63"/>
      <c r="AS401" s="63"/>
      <c r="AT401" s="63"/>
      <c r="AU401" s="63"/>
      <c r="AV401" s="63"/>
      <c r="AW401" s="63"/>
      <c r="AX401" s="63"/>
      <c r="AY401" s="63"/>
      <c r="AZ401" s="63"/>
      <c r="BA401" s="228">
        <v>27.442049999999998</v>
      </c>
      <c r="BB401" s="228">
        <v>538.47280000000001</v>
      </c>
      <c r="BC401" s="228">
        <v>37.332299999999996</v>
      </c>
      <c r="BD401" s="228">
        <v>265.52260000000001</v>
      </c>
      <c r="BE401" s="228">
        <v>28.502200000000002</v>
      </c>
      <c r="BF401" s="63"/>
      <c r="BG401" s="63"/>
      <c r="BH401" s="63"/>
      <c r="BI401" s="63"/>
      <c r="BJ401" s="63"/>
      <c r="BK401" s="63"/>
      <c r="BL401" s="63"/>
      <c r="BM401" s="63"/>
      <c r="BN401" s="63"/>
      <c r="BO401" s="63"/>
      <c r="BP401" s="63"/>
      <c r="BQ401" s="63"/>
      <c r="BR401" s="63"/>
      <c r="BS401" s="63"/>
      <c r="BT401" s="63"/>
      <c r="BU401" s="63"/>
      <c r="BV401" s="63"/>
      <c r="BW401" s="63"/>
      <c r="BX401" s="63"/>
      <c r="BY401" s="63"/>
      <c r="BZ401" s="63"/>
      <c r="CA401" s="63"/>
      <c r="CB401" s="63"/>
      <c r="CC401" s="63"/>
      <c r="CD401" s="63"/>
      <c r="CE401" s="63"/>
      <c r="CF401" s="63"/>
      <c r="CG401" s="63"/>
      <c r="CH401" s="63"/>
      <c r="CI401" s="63"/>
      <c r="CJ401" s="63"/>
      <c r="CK401" s="63"/>
      <c r="CL401" s="63"/>
      <c r="CM401" s="63"/>
      <c r="CN401" s="63"/>
      <c r="CO401" s="63"/>
      <c r="CP401" s="63"/>
      <c r="CQ401" s="63"/>
      <c r="CR401" s="63"/>
      <c r="CS401" s="63"/>
      <c r="CT401" s="63"/>
      <c r="CU401" s="63"/>
      <c r="CV401" s="63"/>
      <c r="CW401" s="63"/>
      <c r="CX401" s="63"/>
      <c r="CY401" s="63"/>
      <c r="CZ401" s="63"/>
      <c r="DA401" s="63"/>
      <c r="DB401" s="63"/>
      <c r="DC401" s="63"/>
      <c r="DD401" s="63"/>
      <c r="DE401" s="63"/>
    </row>
    <row r="402" spans="1:109" s="103" customFormat="1" ht="15">
      <c r="A402" s="226" t="s">
        <v>2443</v>
      </c>
      <c r="B402" s="226">
        <v>438</v>
      </c>
      <c r="C402" s="226" t="s">
        <v>3587</v>
      </c>
      <c r="D402" s="226" t="s">
        <v>3954</v>
      </c>
      <c r="E402" s="226"/>
      <c r="F402" s="226"/>
      <c r="G402" s="226"/>
      <c r="H402" s="226"/>
      <c r="I402" s="226"/>
      <c r="J402" s="226" t="s">
        <v>3792</v>
      </c>
      <c r="K402" s="226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  <c r="AI402" s="63"/>
      <c r="AJ402" s="63"/>
      <c r="AK402" s="63"/>
      <c r="AL402" s="63"/>
      <c r="AM402" s="228">
        <v>43501.97</v>
      </c>
      <c r="AN402" s="63"/>
      <c r="AO402" s="63"/>
      <c r="AP402" s="228">
        <v>1022.056</v>
      </c>
      <c r="AQ402" s="228">
        <v>90291.950349999999</v>
      </c>
      <c r="AR402" s="63"/>
      <c r="AS402" s="63"/>
      <c r="AT402" s="63"/>
      <c r="AU402" s="63"/>
      <c r="AV402" s="63"/>
      <c r="AW402" s="63"/>
      <c r="AX402" s="63"/>
      <c r="AY402" s="63"/>
      <c r="AZ402" s="63"/>
      <c r="BA402" s="228">
        <v>26.763750000000002</v>
      </c>
      <c r="BB402" s="228">
        <v>625.4079999999999</v>
      </c>
      <c r="BC402" s="228">
        <v>43.086899999999993</v>
      </c>
      <c r="BD402" s="228">
        <v>285.06499999999994</v>
      </c>
      <c r="BE402" s="228">
        <v>32.790200000000006</v>
      </c>
      <c r="BF402" s="63"/>
      <c r="BG402" s="63"/>
      <c r="BH402" s="63"/>
      <c r="BI402" s="63"/>
      <c r="BJ402" s="63"/>
      <c r="BK402" s="63"/>
      <c r="BL402" s="63"/>
      <c r="BM402" s="63"/>
      <c r="BN402" s="63"/>
      <c r="BO402" s="63"/>
      <c r="BP402" s="63"/>
      <c r="BQ402" s="63"/>
      <c r="BR402" s="63"/>
      <c r="BS402" s="63"/>
      <c r="BT402" s="63"/>
      <c r="BU402" s="63"/>
      <c r="BV402" s="63"/>
      <c r="BW402" s="63"/>
      <c r="BX402" s="63"/>
      <c r="BY402" s="63"/>
      <c r="BZ402" s="63"/>
      <c r="CA402" s="63"/>
      <c r="CB402" s="63"/>
      <c r="CC402" s="63"/>
      <c r="CD402" s="63"/>
      <c r="CE402" s="63"/>
      <c r="CF402" s="63"/>
      <c r="CG402" s="63"/>
      <c r="CH402" s="63"/>
      <c r="CI402" s="63"/>
      <c r="CJ402" s="63"/>
      <c r="CK402" s="63"/>
      <c r="CL402" s="63"/>
      <c r="CM402" s="63"/>
      <c r="CN402" s="63"/>
      <c r="CO402" s="63"/>
      <c r="CP402" s="63"/>
      <c r="CQ402" s="63"/>
      <c r="CR402" s="63"/>
      <c r="CS402" s="63"/>
      <c r="CT402" s="63"/>
      <c r="CU402" s="63"/>
      <c r="CV402" s="63"/>
      <c r="CW402" s="63"/>
      <c r="CX402" s="63"/>
      <c r="CY402" s="63"/>
      <c r="CZ402" s="63"/>
      <c r="DA402" s="63"/>
      <c r="DB402" s="63"/>
      <c r="DC402" s="63"/>
      <c r="DD402" s="63"/>
      <c r="DE402" s="63"/>
    </row>
    <row r="403" spans="1:109" s="103" customFormat="1" ht="15">
      <c r="A403" s="226" t="s">
        <v>2443</v>
      </c>
      <c r="B403" s="226">
        <v>439</v>
      </c>
      <c r="C403" s="226" t="s">
        <v>3588</v>
      </c>
      <c r="D403" s="226" t="s">
        <v>3954</v>
      </c>
      <c r="E403" s="226"/>
      <c r="F403" s="226"/>
      <c r="G403" s="226"/>
      <c r="H403" s="226"/>
      <c r="I403" s="226"/>
      <c r="J403" s="226" t="s">
        <v>3792</v>
      </c>
      <c r="K403" s="226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228">
        <v>38475.821000000004</v>
      </c>
      <c r="AN403" s="63"/>
      <c r="AO403" s="63"/>
      <c r="AP403" s="228">
        <v>993.37599999999998</v>
      </c>
      <c r="AQ403" s="228">
        <v>88833.930850000004</v>
      </c>
      <c r="AR403" s="63"/>
      <c r="AS403" s="63"/>
      <c r="AT403" s="63"/>
      <c r="AU403" s="63"/>
      <c r="AV403" s="63"/>
      <c r="AW403" s="63"/>
      <c r="AX403" s="63"/>
      <c r="AY403" s="63"/>
      <c r="AZ403" s="63"/>
      <c r="BA403" s="228">
        <v>27.328999999999997</v>
      </c>
      <c r="BB403" s="228">
        <v>697.36559999999986</v>
      </c>
      <c r="BC403" s="228">
        <v>31.452599999999997</v>
      </c>
      <c r="BD403" s="228">
        <v>251.53540000000001</v>
      </c>
      <c r="BE403" s="228">
        <v>23.035000000000004</v>
      </c>
      <c r="BF403" s="63"/>
      <c r="BG403" s="63"/>
      <c r="BH403" s="63"/>
      <c r="BI403" s="63"/>
      <c r="BJ403" s="63"/>
      <c r="BK403" s="63"/>
      <c r="BL403" s="63"/>
      <c r="BM403" s="63"/>
      <c r="BN403" s="63"/>
      <c r="BO403" s="63"/>
      <c r="BP403" s="63"/>
      <c r="BQ403" s="63"/>
      <c r="BR403" s="63"/>
      <c r="BS403" s="63"/>
      <c r="BT403" s="63"/>
      <c r="BU403" s="63"/>
      <c r="BV403" s="63"/>
      <c r="BW403" s="63"/>
      <c r="BX403" s="63"/>
      <c r="BY403" s="63"/>
      <c r="BZ403" s="63"/>
      <c r="CA403" s="63"/>
      <c r="CB403" s="63"/>
      <c r="CC403" s="63"/>
      <c r="CD403" s="63"/>
      <c r="CE403" s="63"/>
      <c r="CF403" s="63"/>
      <c r="CG403" s="63"/>
      <c r="CH403" s="63"/>
      <c r="CI403" s="63"/>
      <c r="CJ403" s="63"/>
      <c r="CK403" s="63"/>
      <c r="CL403" s="63"/>
      <c r="CM403" s="63"/>
      <c r="CN403" s="63"/>
      <c r="CO403" s="63"/>
      <c r="CP403" s="63"/>
      <c r="CQ403" s="63"/>
      <c r="CR403" s="63"/>
      <c r="CS403" s="63"/>
      <c r="CT403" s="63"/>
      <c r="CU403" s="63"/>
      <c r="CV403" s="63"/>
      <c r="CW403" s="63"/>
      <c r="CX403" s="63"/>
      <c r="CY403" s="63"/>
      <c r="CZ403" s="63"/>
      <c r="DA403" s="63"/>
      <c r="DB403" s="63"/>
      <c r="DC403" s="63"/>
      <c r="DD403" s="63"/>
      <c r="DE403" s="63"/>
    </row>
    <row r="404" spans="1:109" s="103" customFormat="1" ht="15">
      <c r="A404" s="226" t="s">
        <v>2443</v>
      </c>
      <c r="B404" s="226">
        <v>440</v>
      </c>
      <c r="C404" s="226" t="s">
        <v>3589</v>
      </c>
      <c r="D404" s="226" t="s">
        <v>3954</v>
      </c>
      <c r="E404" s="226"/>
      <c r="F404" s="226"/>
      <c r="G404" s="226"/>
      <c r="H404" s="226"/>
      <c r="I404" s="226"/>
      <c r="J404" s="226" t="s">
        <v>3792</v>
      </c>
      <c r="K404" s="226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  <c r="AI404" s="63"/>
      <c r="AJ404" s="63"/>
      <c r="AK404" s="63"/>
      <c r="AL404" s="63"/>
      <c r="AM404" s="228">
        <v>17928.671000000002</v>
      </c>
      <c r="AN404" s="63"/>
      <c r="AO404" s="63"/>
      <c r="AP404" s="228">
        <v>1153.9839999999999</v>
      </c>
      <c r="AQ404" s="228">
        <v>75985.505949999992</v>
      </c>
      <c r="AR404" s="63"/>
      <c r="AS404" s="63"/>
      <c r="AT404" s="63"/>
      <c r="AU404" s="63"/>
      <c r="AV404" s="63"/>
      <c r="AW404" s="63"/>
      <c r="AX404" s="63"/>
      <c r="AY404" s="63"/>
      <c r="AZ404" s="63"/>
      <c r="BA404" s="228">
        <v>61.357050000000001</v>
      </c>
      <c r="BB404" s="228">
        <v>718.20399999999995</v>
      </c>
      <c r="BC404" s="228">
        <v>38.583299999999994</v>
      </c>
      <c r="BD404" s="228">
        <v>405.79139999999995</v>
      </c>
      <c r="BE404" s="228">
        <v>55.838200000000001</v>
      </c>
      <c r="BF404" s="63"/>
      <c r="BG404" s="63"/>
      <c r="BH404" s="63"/>
      <c r="BI404" s="63"/>
      <c r="BJ404" s="63"/>
      <c r="BK404" s="63"/>
      <c r="BL404" s="63"/>
      <c r="BM404" s="63"/>
      <c r="BN404" s="63"/>
      <c r="BO404" s="63"/>
      <c r="BP404" s="63"/>
      <c r="BQ404" s="63"/>
      <c r="BR404" s="63"/>
      <c r="BS404" s="63"/>
      <c r="BT404" s="63"/>
      <c r="BU404" s="63"/>
      <c r="BV404" s="63"/>
      <c r="BW404" s="63"/>
      <c r="BX404" s="63"/>
      <c r="BY404" s="63"/>
      <c r="BZ404" s="63"/>
      <c r="CA404" s="63"/>
      <c r="CB404" s="63"/>
      <c r="CC404" s="63"/>
      <c r="CD404" s="63"/>
      <c r="CE404" s="63"/>
      <c r="CF404" s="63"/>
      <c r="CG404" s="63"/>
      <c r="CH404" s="63"/>
      <c r="CI404" s="63"/>
      <c r="CJ404" s="63"/>
      <c r="CK404" s="63"/>
      <c r="CL404" s="63"/>
      <c r="CM404" s="63"/>
      <c r="CN404" s="63"/>
      <c r="CO404" s="63"/>
      <c r="CP404" s="63"/>
      <c r="CQ404" s="63"/>
      <c r="CR404" s="63"/>
      <c r="CS404" s="63"/>
      <c r="CT404" s="63"/>
      <c r="CU404" s="63"/>
      <c r="CV404" s="63"/>
      <c r="CW404" s="63"/>
      <c r="CX404" s="63"/>
      <c r="CY404" s="63"/>
      <c r="CZ404" s="63"/>
      <c r="DA404" s="63"/>
      <c r="DB404" s="63"/>
      <c r="DC404" s="63"/>
      <c r="DD404" s="63"/>
      <c r="DE404" s="63"/>
    </row>
    <row r="405" spans="1:109" s="103" customFormat="1" ht="15">
      <c r="A405" s="226" t="s">
        <v>2443</v>
      </c>
      <c r="B405" s="226">
        <v>441</v>
      </c>
      <c r="C405" s="226" t="s">
        <v>3590</v>
      </c>
      <c r="D405" s="226" t="s">
        <v>3954</v>
      </c>
      <c r="E405" s="226"/>
      <c r="F405" s="226"/>
      <c r="G405" s="226"/>
      <c r="H405" s="226"/>
      <c r="I405" s="226"/>
      <c r="J405" s="226" t="s">
        <v>3792</v>
      </c>
      <c r="K405" s="226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  <c r="AI405" s="63"/>
      <c r="AJ405" s="63"/>
      <c r="AK405" s="63"/>
      <c r="AL405" s="63"/>
      <c r="AM405" s="228">
        <v>27001.027999999998</v>
      </c>
      <c r="AN405" s="63"/>
      <c r="AO405" s="63"/>
      <c r="AP405" s="228">
        <v>1446.52</v>
      </c>
      <c r="AQ405" s="228">
        <v>84317.04595</v>
      </c>
      <c r="AR405" s="63"/>
      <c r="AS405" s="63"/>
      <c r="AT405" s="63"/>
      <c r="AU405" s="63"/>
      <c r="AV405" s="63"/>
      <c r="AW405" s="63"/>
      <c r="AX405" s="63"/>
      <c r="AY405" s="63"/>
      <c r="AZ405" s="63"/>
      <c r="BA405" s="228">
        <v>41.347200000000001</v>
      </c>
      <c r="BB405" s="228">
        <v>773.23039999999992</v>
      </c>
      <c r="BC405" s="228">
        <v>44.713200000000001</v>
      </c>
      <c r="BD405" s="228">
        <v>316.31299999999999</v>
      </c>
      <c r="BE405" s="228">
        <v>42.009399999999999</v>
      </c>
      <c r="BF405" s="63"/>
      <c r="BG405" s="63"/>
      <c r="BH405" s="63"/>
      <c r="BI405" s="63"/>
      <c r="BJ405" s="63"/>
      <c r="BK405" s="63"/>
      <c r="BL405" s="63"/>
      <c r="BM405" s="63"/>
      <c r="BN405" s="63"/>
      <c r="BO405" s="63"/>
      <c r="BP405" s="63"/>
      <c r="BQ405" s="63"/>
      <c r="BR405" s="63"/>
      <c r="BS405" s="63"/>
      <c r="BT405" s="63"/>
      <c r="BU405" s="63"/>
      <c r="BV405" s="63"/>
      <c r="BW405" s="63"/>
      <c r="BX405" s="63"/>
      <c r="BY405" s="63"/>
      <c r="BZ405" s="63"/>
      <c r="CA405" s="63"/>
      <c r="CB405" s="63"/>
      <c r="CC405" s="63"/>
      <c r="CD405" s="63"/>
      <c r="CE405" s="63"/>
      <c r="CF405" s="63"/>
      <c r="CG405" s="63"/>
      <c r="CH405" s="63"/>
      <c r="CI405" s="63"/>
      <c r="CJ405" s="63"/>
      <c r="CK405" s="63"/>
      <c r="CL405" s="63"/>
      <c r="CM405" s="63"/>
      <c r="CN405" s="63"/>
      <c r="CO405" s="63"/>
      <c r="CP405" s="63"/>
      <c r="CQ405" s="63"/>
      <c r="CR405" s="63"/>
      <c r="CS405" s="63"/>
      <c r="CT405" s="63"/>
      <c r="CU405" s="63"/>
      <c r="CV405" s="63"/>
      <c r="CW405" s="63"/>
      <c r="CX405" s="63"/>
      <c r="CY405" s="63"/>
      <c r="CZ405" s="63"/>
      <c r="DA405" s="63"/>
      <c r="DB405" s="63"/>
      <c r="DC405" s="63"/>
      <c r="DD405" s="63"/>
      <c r="DE405" s="63"/>
    </row>
    <row r="406" spans="1:109" s="103" customFormat="1" ht="15">
      <c r="A406" s="226" t="s">
        <v>2443</v>
      </c>
      <c r="B406" s="226">
        <v>442</v>
      </c>
      <c r="C406" s="226" t="s">
        <v>3591</v>
      </c>
      <c r="D406" s="226" t="s">
        <v>3954</v>
      </c>
      <c r="E406" s="226"/>
      <c r="F406" s="226"/>
      <c r="G406" s="226"/>
      <c r="H406" s="226"/>
      <c r="I406" s="226"/>
      <c r="J406" s="226" t="s">
        <v>3792</v>
      </c>
      <c r="K406" s="226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228">
        <v>37559.101999999999</v>
      </c>
      <c r="AN406" s="63"/>
      <c r="AO406" s="63"/>
      <c r="AP406" s="228">
        <v>1211.3440000000001</v>
      </c>
      <c r="AQ406" s="228">
        <v>85822.674250000011</v>
      </c>
      <c r="AR406" s="63"/>
      <c r="AS406" s="63"/>
      <c r="AT406" s="63"/>
      <c r="AU406" s="63"/>
      <c r="AV406" s="63"/>
      <c r="AW406" s="63"/>
      <c r="AX406" s="63"/>
      <c r="AY406" s="63"/>
      <c r="AZ406" s="63"/>
      <c r="BA406" s="228">
        <v>29.25085</v>
      </c>
      <c r="BB406" s="228">
        <v>606.52319999999986</v>
      </c>
      <c r="BC406" s="228">
        <v>35.831099999999992</v>
      </c>
      <c r="BD406" s="228">
        <v>293.39779999999996</v>
      </c>
      <c r="BE406" s="228">
        <v>37.078200000000002</v>
      </c>
      <c r="BF406" s="63"/>
      <c r="BG406" s="63"/>
      <c r="BH406" s="63"/>
      <c r="BI406" s="63"/>
      <c r="BJ406" s="63"/>
      <c r="BK406" s="63"/>
      <c r="BL406" s="63"/>
      <c r="BM406" s="63"/>
      <c r="BN406" s="63"/>
      <c r="BO406" s="63"/>
      <c r="BP406" s="63"/>
      <c r="BQ406" s="63"/>
      <c r="BR406" s="63"/>
      <c r="BS406" s="63"/>
      <c r="BT406" s="63"/>
      <c r="BU406" s="63"/>
      <c r="BV406" s="63"/>
      <c r="BW406" s="63"/>
      <c r="BX406" s="63"/>
      <c r="BY406" s="63"/>
      <c r="BZ406" s="63"/>
      <c r="CA406" s="63"/>
      <c r="CB406" s="63"/>
      <c r="CC406" s="63"/>
      <c r="CD406" s="63"/>
      <c r="CE406" s="63"/>
      <c r="CF406" s="63"/>
      <c r="CG406" s="63"/>
      <c r="CH406" s="63"/>
      <c r="CI406" s="63"/>
      <c r="CJ406" s="63"/>
      <c r="CK406" s="63"/>
      <c r="CL406" s="63"/>
      <c r="CM406" s="63"/>
      <c r="CN406" s="63"/>
      <c r="CO406" s="63"/>
      <c r="CP406" s="63"/>
      <c r="CQ406" s="63"/>
      <c r="CR406" s="63"/>
      <c r="CS406" s="63"/>
      <c r="CT406" s="63"/>
      <c r="CU406" s="63"/>
      <c r="CV406" s="63"/>
      <c r="CW406" s="63"/>
      <c r="CX406" s="63"/>
      <c r="CY406" s="63"/>
      <c r="CZ406" s="63"/>
      <c r="DA406" s="63"/>
      <c r="DB406" s="63"/>
      <c r="DC406" s="63"/>
      <c r="DD406" s="63"/>
      <c r="DE406" s="63"/>
    </row>
    <row r="407" spans="1:109" s="103" customFormat="1" ht="15">
      <c r="A407" s="226" t="s">
        <v>2443</v>
      </c>
      <c r="B407" s="226">
        <v>443</v>
      </c>
      <c r="C407" s="226" t="s">
        <v>3592</v>
      </c>
      <c r="D407" s="226" t="s">
        <v>3954</v>
      </c>
      <c r="E407" s="226"/>
      <c r="F407" s="226"/>
      <c r="G407" s="226"/>
      <c r="H407" s="226"/>
      <c r="I407" s="226"/>
      <c r="J407" s="226" t="s">
        <v>3792</v>
      </c>
      <c r="K407" s="226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  <c r="AI407" s="63"/>
      <c r="AJ407" s="63"/>
      <c r="AK407" s="63"/>
      <c r="AL407" s="63"/>
      <c r="AM407" s="228">
        <v>37211.381000000008</v>
      </c>
      <c r="AN407" s="63"/>
      <c r="AO407" s="63"/>
      <c r="AP407" s="228">
        <v>1148.248</v>
      </c>
      <c r="AQ407" s="228">
        <v>86340.41995000001</v>
      </c>
      <c r="AR407" s="63"/>
      <c r="AS407" s="63"/>
      <c r="AT407" s="63"/>
      <c r="AU407" s="63"/>
      <c r="AV407" s="63"/>
      <c r="AW407" s="63"/>
      <c r="AX407" s="63"/>
      <c r="AY407" s="63"/>
      <c r="AZ407" s="63"/>
      <c r="BA407" s="228">
        <v>25.859349999999999</v>
      </c>
      <c r="BB407" s="228">
        <v>678.48079999999993</v>
      </c>
      <c r="BC407" s="228">
        <v>31.577699999999997</v>
      </c>
      <c r="BD407" s="228">
        <v>292.3066</v>
      </c>
      <c r="BE407" s="228">
        <v>43.403000000000006</v>
      </c>
      <c r="BF407" s="63"/>
      <c r="BG407" s="63"/>
      <c r="BH407" s="63"/>
      <c r="BI407" s="63"/>
      <c r="BJ407" s="63"/>
      <c r="BK407" s="63"/>
      <c r="BL407" s="63"/>
      <c r="BM407" s="63"/>
      <c r="BN407" s="63"/>
      <c r="BO407" s="63"/>
      <c r="BP407" s="63"/>
      <c r="BQ407" s="63"/>
      <c r="BR407" s="63"/>
      <c r="BS407" s="63"/>
      <c r="BT407" s="63"/>
      <c r="BU407" s="63"/>
      <c r="BV407" s="63"/>
      <c r="BW407" s="63"/>
      <c r="BX407" s="63"/>
      <c r="BY407" s="63"/>
      <c r="BZ407" s="63"/>
      <c r="CA407" s="63"/>
      <c r="CB407" s="63"/>
      <c r="CC407" s="63"/>
      <c r="CD407" s="63"/>
      <c r="CE407" s="63"/>
      <c r="CF407" s="63"/>
      <c r="CG407" s="63"/>
      <c r="CH407" s="63"/>
      <c r="CI407" s="63"/>
      <c r="CJ407" s="63"/>
      <c r="CK407" s="63"/>
      <c r="CL407" s="63"/>
      <c r="CM407" s="63"/>
      <c r="CN407" s="63"/>
      <c r="CO407" s="63"/>
      <c r="CP407" s="63"/>
      <c r="CQ407" s="63"/>
      <c r="CR407" s="63"/>
      <c r="CS407" s="63"/>
      <c r="CT407" s="63"/>
      <c r="CU407" s="63"/>
      <c r="CV407" s="63"/>
      <c r="CW407" s="63"/>
      <c r="CX407" s="63"/>
      <c r="CY407" s="63"/>
      <c r="CZ407" s="63"/>
      <c r="DA407" s="63"/>
      <c r="DB407" s="63"/>
      <c r="DC407" s="63"/>
      <c r="DD407" s="63"/>
      <c r="DE407" s="63"/>
    </row>
    <row r="408" spans="1:109" s="103" customFormat="1" ht="15">
      <c r="A408" s="226" t="s">
        <v>2443</v>
      </c>
      <c r="B408" s="226">
        <v>444</v>
      </c>
      <c r="C408" s="226" t="s">
        <v>3593</v>
      </c>
      <c r="D408" s="226" t="s">
        <v>3954</v>
      </c>
      <c r="E408" s="226"/>
      <c r="F408" s="226"/>
      <c r="G408" s="226"/>
      <c r="H408" s="226"/>
      <c r="I408" s="226"/>
      <c r="J408" s="226" t="s">
        <v>3792</v>
      </c>
      <c r="K408" s="226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  <c r="AI408" s="63"/>
      <c r="AJ408" s="63"/>
      <c r="AK408" s="63"/>
      <c r="AL408" s="63"/>
      <c r="AM408" s="228">
        <v>30130.517</v>
      </c>
      <c r="AN408" s="63"/>
      <c r="AO408" s="63"/>
      <c r="AP408" s="228">
        <v>1188.4000000000001</v>
      </c>
      <c r="AQ408" s="228">
        <v>91571.436849999998</v>
      </c>
      <c r="AR408" s="63"/>
      <c r="AS408" s="63"/>
      <c r="AT408" s="63"/>
      <c r="AU408" s="63"/>
      <c r="AV408" s="63"/>
      <c r="AW408" s="63"/>
      <c r="AX408" s="63"/>
      <c r="AY408" s="63"/>
      <c r="AZ408" s="63"/>
      <c r="BA408" s="228">
        <v>45.530050000000003</v>
      </c>
      <c r="BB408" s="228">
        <v>756.78759999999988</v>
      </c>
      <c r="BC408" s="228">
        <v>40.709999999999994</v>
      </c>
      <c r="BD408" s="228">
        <v>363.1354</v>
      </c>
      <c r="BE408" s="228">
        <v>44.796599999999998</v>
      </c>
      <c r="BF408" s="63"/>
      <c r="BG408" s="63"/>
      <c r="BH408" s="63"/>
      <c r="BI408" s="63"/>
      <c r="BJ408" s="63"/>
      <c r="BK408" s="63"/>
      <c r="BL408" s="63"/>
      <c r="BM408" s="63"/>
      <c r="BN408" s="63"/>
      <c r="BO408" s="63"/>
      <c r="BP408" s="63"/>
      <c r="BQ408" s="63"/>
      <c r="BR408" s="63"/>
      <c r="BS408" s="63"/>
      <c r="BT408" s="63"/>
      <c r="BU408" s="63"/>
      <c r="BV408" s="63"/>
      <c r="BW408" s="63"/>
      <c r="BX408" s="63"/>
      <c r="BY408" s="63"/>
      <c r="BZ408" s="63"/>
      <c r="CA408" s="63"/>
      <c r="CB408" s="63"/>
      <c r="CC408" s="63"/>
      <c r="CD408" s="63"/>
      <c r="CE408" s="63"/>
      <c r="CF408" s="63"/>
      <c r="CG408" s="63"/>
      <c r="CH408" s="63"/>
      <c r="CI408" s="63"/>
      <c r="CJ408" s="63"/>
      <c r="CK408" s="63"/>
      <c r="CL408" s="63"/>
      <c r="CM408" s="63"/>
      <c r="CN408" s="63"/>
      <c r="CO408" s="63"/>
      <c r="CP408" s="63"/>
      <c r="CQ408" s="63"/>
      <c r="CR408" s="63"/>
      <c r="CS408" s="63"/>
      <c r="CT408" s="63"/>
      <c r="CU408" s="63"/>
      <c r="CV408" s="63"/>
      <c r="CW408" s="63"/>
      <c r="CX408" s="63"/>
      <c r="CY408" s="63"/>
      <c r="CZ408" s="63"/>
      <c r="DA408" s="63"/>
      <c r="DB408" s="63"/>
      <c r="DC408" s="63"/>
      <c r="DD408" s="63"/>
      <c r="DE408" s="63"/>
    </row>
    <row r="409" spans="1:109" s="103" customFormat="1" ht="15">
      <c r="A409" s="226" t="s">
        <v>2443</v>
      </c>
      <c r="B409" s="226">
        <v>445</v>
      </c>
      <c r="C409" s="226" t="s">
        <v>3594</v>
      </c>
      <c r="D409" s="226" t="s">
        <v>3954</v>
      </c>
      <c r="E409" s="226"/>
      <c r="F409" s="226"/>
      <c r="G409" s="226"/>
      <c r="H409" s="226"/>
      <c r="I409" s="226"/>
      <c r="J409" s="226" t="s">
        <v>3792</v>
      </c>
      <c r="K409" s="226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228">
        <v>31932.344000000005</v>
      </c>
      <c r="AN409" s="63"/>
      <c r="AO409" s="63"/>
      <c r="AP409" s="228">
        <v>1067.944</v>
      </c>
      <c r="AQ409" s="228">
        <v>79297.29310000001</v>
      </c>
      <c r="AR409" s="63"/>
      <c r="AS409" s="63"/>
      <c r="AT409" s="63"/>
      <c r="AU409" s="63"/>
      <c r="AV409" s="63"/>
      <c r="AW409" s="63"/>
      <c r="AX409" s="63"/>
      <c r="AY409" s="63"/>
      <c r="AZ409" s="63"/>
      <c r="BA409" s="228">
        <v>51.182549999999992</v>
      </c>
      <c r="BB409" s="228">
        <v>586.82439999999997</v>
      </c>
      <c r="BC409" s="228">
        <v>29.701199999999996</v>
      </c>
      <c r="BD409" s="228">
        <v>318.59460000000001</v>
      </c>
      <c r="BE409" s="228">
        <v>31.932600000000001</v>
      </c>
      <c r="BF409" s="63"/>
      <c r="BG409" s="63"/>
      <c r="BH409" s="63"/>
      <c r="BI409" s="63"/>
      <c r="BJ409" s="63"/>
      <c r="BK409" s="63"/>
      <c r="BL409" s="63"/>
      <c r="BM409" s="63"/>
      <c r="BN409" s="63"/>
      <c r="BO409" s="63"/>
      <c r="BP409" s="63"/>
      <c r="BQ409" s="63"/>
      <c r="BR409" s="63"/>
      <c r="BS409" s="63"/>
      <c r="BT409" s="63"/>
      <c r="BU409" s="63"/>
      <c r="BV409" s="63"/>
      <c r="BW409" s="63"/>
      <c r="BX409" s="63"/>
      <c r="BY409" s="63"/>
      <c r="BZ409" s="63"/>
      <c r="CA409" s="63"/>
      <c r="CB409" s="63"/>
      <c r="CC409" s="63"/>
      <c r="CD409" s="63"/>
      <c r="CE409" s="63"/>
      <c r="CF409" s="63"/>
      <c r="CG409" s="63"/>
      <c r="CH409" s="63"/>
      <c r="CI409" s="63"/>
      <c r="CJ409" s="63"/>
      <c r="CK409" s="63"/>
      <c r="CL409" s="63"/>
      <c r="CM409" s="63"/>
      <c r="CN409" s="63"/>
      <c r="CO409" s="63"/>
      <c r="CP409" s="63"/>
      <c r="CQ409" s="63"/>
      <c r="CR409" s="63"/>
      <c r="CS409" s="63"/>
      <c r="CT409" s="63"/>
      <c r="CU409" s="63"/>
      <c r="CV409" s="63"/>
      <c r="CW409" s="63"/>
      <c r="CX409" s="63"/>
      <c r="CY409" s="63"/>
      <c r="CZ409" s="63"/>
      <c r="DA409" s="63"/>
      <c r="DB409" s="63"/>
      <c r="DC409" s="63"/>
      <c r="DD409" s="63"/>
      <c r="DE409" s="63"/>
    </row>
    <row r="410" spans="1:109" s="103" customFormat="1" ht="15">
      <c r="A410" s="226" t="s">
        <v>2443</v>
      </c>
      <c r="B410" s="226">
        <v>446</v>
      </c>
      <c r="C410" s="226" t="s">
        <v>3595</v>
      </c>
      <c r="D410" s="226" t="s">
        <v>3954</v>
      </c>
      <c r="E410" s="226"/>
      <c r="F410" s="226"/>
      <c r="G410" s="226"/>
      <c r="H410" s="226"/>
      <c r="I410" s="226"/>
      <c r="J410" s="226" t="s">
        <v>3792</v>
      </c>
      <c r="K410" s="226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  <c r="AI410" s="63"/>
      <c r="AJ410" s="63"/>
      <c r="AK410" s="63"/>
      <c r="AL410" s="63"/>
      <c r="AM410" s="228">
        <v>37685.546000000002</v>
      </c>
      <c r="AN410" s="63"/>
      <c r="AO410" s="63"/>
      <c r="AP410" s="228">
        <v>1062.2080000000001</v>
      </c>
      <c r="AQ410" s="228">
        <v>100602.2311</v>
      </c>
      <c r="AR410" s="63"/>
      <c r="AS410" s="63"/>
      <c r="AT410" s="63"/>
      <c r="AU410" s="63"/>
      <c r="AV410" s="63"/>
      <c r="AW410" s="63"/>
      <c r="AX410" s="63"/>
      <c r="AY410" s="63"/>
      <c r="AZ410" s="63"/>
      <c r="BA410" s="228">
        <v>28.911699999999996</v>
      </c>
      <c r="BB410" s="228">
        <v>481.33000000000004</v>
      </c>
      <c r="BC410" s="228">
        <v>29.576099999999997</v>
      </c>
      <c r="BD410" s="228">
        <v>262.34819999999996</v>
      </c>
      <c r="BE410" s="228">
        <v>34.826999999999998</v>
      </c>
      <c r="BF410" s="63"/>
      <c r="BG410" s="63"/>
      <c r="BH410" s="63"/>
      <c r="BI410" s="63"/>
      <c r="BJ410" s="63"/>
      <c r="BK410" s="63"/>
      <c r="BL410" s="63"/>
      <c r="BM410" s="63"/>
      <c r="BN410" s="63"/>
      <c r="BO410" s="63"/>
      <c r="BP410" s="63"/>
      <c r="BQ410" s="63"/>
      <c r="BR410" s="63"/>
      <c r="BS410" s="63"/>
      <c r="BT410" s="63"/>
      <c r="BU410" s="63"/>
      <c r="BV410" s="63"/>
      <c r="BW410" s="63"/>
      <c r="BX410" s="63"/>
      <c r="BY410" s="63"/>
      <c r="BZ410" s="63"/>
      <c r="CA410" s="63"/>
      <c r="CB410" s="63"/>
      <c r="CC410" s="63"/>
      <c r="CD410" s="63"/>
      <c r="CE410" s="63"/>
      <c r="CF410" s="63"/>
      <c r="CG410" s="63"/>
      <c r="CH410" s="63"/>
      <c r="CI410" s="63"/>
      <c r="CJ410" s="63"/>
      <c r="CK410" s="63"/>
      <c r="CL410" s="63"/>
      <c r="CM410" s="63"/>
      <c r="CN410" s="63"/>
      <c r="CO410" s="63"/>
      <c r="CP410" s="63"/>
      <c r="CQ410" s="63"/>
      <c r="CR410" s="63"/>
      <c r="CS410" s="63"/>
      <c r="CT410" s="63"/>
      <c r="CU410" s="63"/>
      <c r="CV410" s="63"/>
      <c r="CW410" s="63"/>
      <c r="CX410" s="63"/>
      <c r="CY410" s="63"/>
      <c r="CZ410" s="63"/>
      <c r="DA410" s="63"/>
      <c r="DB410" s="63"/>
      <c r="DC410" s="63"/>
      <c r="DD410" s="63"/>
      <c r="DE410" s="63"/>
    </row>
    <row r="411" spans="1:109" s="103" customFormat="1" ht="15">
      <c r="A411" s="226" t="s">
        <v>2443</v>
      </c>
      <c r="B411" s="226">
        <v>447</v>
      </c>
      <c r="C411" s="226" t="s">
        <v>3596</v>
      </c>
      <c r="D411" s="226" t="s">
        <v>3954</v>
      </c>
      <c r="E411" s="226"/>
      <c r="F411" s="226"/>
      <c r="G411" s="226"/>
      <c r="H411" s="226"/>
      <c r="I411" s="226"/>
      <c r="J411" s="226" t="s">
        <v>3792</v>
      </c>
      <c r="K411" s="226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  <c r="AI411" s="63"/>
      <c r="AJ411" s="63"/>
      <c r="AK411" s="63"/>
      <c r="AL411" s="63"/>
      <c r="AM411" s="228">
        <v>36515.938999999998</v>
      </c>
      <c r="AN411" s="63"/>
      <c r="AO411" s="63"/>
      <c r="AP411" s="228">
        <v>976.16800000000001</v>
      </c>
      <c r="AQ411" s="228">
        <v>86295.786699999997</v>
      </c>
      <c r="AR411" s="63"/>
      <c r="AS411" s="63"/>
      <c r="AT411" s="63"/>
      <c r="AU411" s="63"/>
      <c r="AV411" s="63"/>
      <c r="AW411" s="63"/>
      <c r="AX411" s="63"/>
      <c r="AY411" s="63"/>
      <c r="AZ411" s="63"/>
      <c r="BA411" s="228">
        <v>36.259950000000003</v>
      </c>
      <c r="BB411" s="228">
        <v>706.31960000000004</v>
      </c>
      <c r="BC411" s="228">
        <v>37.957799999999992</v>
      </c>
      <c r="BD411" s="228">
        <v>314.82499999999999</v>
      </c>
      <c r="BE411" s="228">
        <v>38.364600000000003</v>
      </c>
      <c r="BF411" s="63"/>
      <c r="BG411" s="63"/>
      <c r="BH411" s="63"/>
      <c r="BI411" s="63"/>
      <c r="BJ411" s="63"/>
      <c r="BK411" s="63"/>
      <c r="BL411" s="63"/>
      <c r="BM411" s="63"/>
      <c r="BN411" s="63"/>
      <c r="BO411" s="63"/>
      <c r="BP411" s="63"/>
      <c r="BQ411" s="63"/>
      <c r="BR411" s="63"/>
      <c r="BS411" s="63"/>
      <c r="BT411" s="63"/>
      <c r="BU411" s="63"/>
      <c r="BV411" s="63"/>
      <c r="BW411" s="63"/>
      <c r="BX411" s="63"/>
      <c r="BY411" s="63"/>
      <c r="BZ411" s="63"/>
      <c r="CA411" s="63"/>
      <c r="CB411" s="63"/>
      <c r="CC411" s="63"/>
      <c r="CD411" s="63"/>
      <c r="CE411" s="63"/>
      <c r="CF411" s="63"/>
      <c r="CG411" s="63"/>
      <c r="CH411" s="63"/>
      <c r="CI411" s="63"/>
      <c r="CJ411" s="63"/>
      <c r="CK411" s="63"/>
      <c r="CL411" s="63"/>
      <c r="CM411" s="63"/>
      <c r="CN411" s="63"/>
      <c r="CO411" s="63"/>
      <c r="CP411" s="63"/>
      <c r="CQ411" s="63"/>
      <c r="CR411" s="63"/>
      <c r="CS411" s="63"/>
      <c r="CT411" s="63"/>
      <c r="CU411" s="63"/>
      <c r="CV411" s="63"/>
      <c r="CW411" s="63"/>
      <c r="CX411" s="63"/>
      <c r="CY411" s="63"/>
      <c r="CZ411" s="63"/>
      <c r="DA411" s="63"/>
      <c r="DB411" s="63"/>
      <c r="DC411" s="63"/>
      <c r="DD411" s="63"/>
      <c r="DE411" s="63"/>
    </row>
    <row r="412" spans="1:109" s="103" customFormat="1" ht="15">
      <c r="A412" s="226" t="s">
        <v>2443</v>
      </c>
      <c r="B412" s="226">
        <v>448</v>
      </c>
      <c r="C412" s="226" t="s">
        <v>3597</v>
      </c>
      <c r="D412" s="226" t="s">
        <v>3954</v>
      </c>
      <c r="E412" s="226"/>
      <c r="F412" s="226"/>
      <c r="G412" s="226"/>
      <c r="H412" s="226"/>
      <c r="I412" s="226"/>
      <c r="J412" s="226" t="s">
        <v>3792</v>
      </c>
      <c r="K412" s="226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228">
        <v>37653.934999999998</v>
      </c>
      <c r="AN412" s="63"/>
      <c r="AO412" s="63"/>
      <c r="AP412" s="228">
        <v>827.03199999999993</v>
      </c>
      <c r="AQ412" s="228">
        <v>80053.082800000004</v>
      </c>
      <c r="AR412" s="63"/>
      <c r="AS412" s="63"/>
      <c r="AT412" s="63"/>
      <c r="AU412" s="63"/>
      <c r="AV412" s="63"/>
      <c r="AW412" s="63"/>
      <c r="AX412" s="63"/>
      <c r="AY412" s="63"/>
      <c r="AZ412" s="63"/>
      <c r="BA412" s="228">
        <v>38.181799999999996</v>
      </c>
      <c r="BB412" s="228">
        <v>573.14919999999984</v>
      </c>
      <c r="BC412" s="228">
        <v>28.825499999999998</v>
      </c>
      <c r="BD412" s="228">
        <v>278.61699999999996</v>
      </c>
      <c r="BE412" s="228">
        <v>35.148600000000002</v>
      </c>
      <c r="BF412" s="63"/>
      <c r="BG412" s="63"/>
      <c r="BH412" s="63"/>
      <c r="BI412" s="63"/>
      <c r="BJ412" s="63"/>
      <c r="BK412" s="63"/>
      <c r="BL412" s="63"/>
      <c r="BM412" s="63"/>
      <c r="BN412" s="63"/>
      <c r="BO412" s="63"/>
      <c r="BP412" s="63"/>
      <c r="BQ412" s="63"/>
      <c r="BR412" s="63"/>
      <c r="BS412" s="63"/>
      <c r="BT412" s="63"/>
      <c r="BU412" s="63"/>
      <c r="BV412" s="63"/>
      <c r="BW412" s="63"/>
      <c r="BX412" s="63"/>
      <c r="BY412" s="63"/>
      <c r="BZ412" s="63"/>
      <c r="CA412" s="63"/>
      <c r="CB412" s="63"/>
      <c r="CC412" s="63"/>
      <c r="CD412" s="63"/>
      <c r="CE412" s="63"/>
      <c r="CF412" s="63"/>
      <c r="CG412" s="63"/>
      <c r="CH412" s="63"/>
      <c r="CI412" s="63"/>
      <c r="CJ412" s="63"/>
      <c r="CK412" s="63"/>
      <c r="CL412" s="63"/>
      <c r="CM412" s="63"/>
      <c r="CN412" s="63"/>
      <c r="CO412" s="63"/>
      <c r="CP412" s="63"/>
      <c r="CQ412" s="63"/>
      <c r="CR412" s="63"/>
      <c r="CS412" s="63"/>
      <c r="CT412" s="63"/>
      <c r="CU412" s="63"/>
      <c r="CV412" s="63"/>
      <c r="CW412" s="63"/>
      <c r="CX412" s="63"/>
      <c r="CY412" s="63"/>
      <c r="CZ412" s="63"/>
      <c r="DA412" s="63"/>
      <c r="DB412" s="63"/>
      <c r="DC412" s="63"/>
      <c r="DD412" s="63"/>
      <c r="DE412" s="63"/>
    </row>
    <row r="413" spans="1:109" s="103" customFormat="1" ht="15">
      <c r="A413" s="226" t="s">
        <v>2443</v>
      </c>
      <c r="B413" s="226">
        <v>449</v>
      </c>
      <c r="C413" s="226" t="s">
        <v>3598</v>
      </c>
      <c r="D413" s="226" t="s">
        <v>3954</v>
      </c>
      <c r="E413" s="226"/>
      <c r="F413" s="226"/>
      <c r="G413" s="226"/>
      <c r="H413" s="226"/>
      <c r="I413" s="226"/>
      <c r="J413" s="226" t="s">
        <v>3792</v>
      </c>
      <c r="K413" s="226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  <c r="AI413" s="63"/>
      <c r="AJ413" s="63"/>
      <c r="AK413" s="63"/>
      <c r="AL413" s="63"/>
      <c r="AM413" s="228">
        <v>38128.100000000006</v>
      </c>
      <c r="AN413" s="63"/>
      <c r="AO413" s="63"/>
      <c r="AP413" s="228">
        <v>1205.6079999999999</v>
      </c>
      <c r="AQ413" s="228">
        <v>83394.625450000007</v>
      </c>
      <c r="AR413" s="63"/>
      <c r="AS413" s="63"/>
      <c r="AT413" s="63"/>
      <c r="AU413" s="63"/>
      <c r="AV413" s="63"/>
      <c r="AW413" s="63"/>
      <c r="AX413" s="63"/>
      <c r="AY413" s="63"/>
      <c r="AZ413" s="63"/>
      <c r="BA413" s="228">
        <v>37.729599999999998</v>
      </c>
      <c r="BB413" s="228">
        <v>624.43119999999999</v>
      </c>
      <c r="BC413" s="228">
        <v>38.708399999999997</v>
      </c>
      <c r="BD413" s="228">
        <v>277.5258</v>
      </c>
      <c r="BE413" s="228">
        <v>32.575800000000001</v>
      </c>
      <c r="BF413" s="63"/>
      <c r="BG413" s="63"/>
      <c r="BH413" s="63"/>
      <c r="BI413" s="63"/>
      <c r="BJ413" s="63"/>
      <c r="BK413" s="63"/>
      <c r="BL413" s="63"/>
      <c r="BM413" s="63"/>
      <c r="BN413" s="63"/>
      <c r="BO413" s="63"/>
      <c r="BP413" s="63"/>
      <c r="BQ413" s="63"/>
      <c r="BR413" s="63"/>
      <c r="BS413" s="63"/>
      <c r="BT413" s="63"/>
      <c r="BU413" s="63"/>
      <c r="BV413" s="63"/>
      <c r="BW413" s="63"/>
      <c r="BX413" s="63"/>
      <c r="BY413" s="63"/>
      <c r="BZ413" s="63"/>
      <c r="CA413" s="63"/>
      <c r="CB413" s="63"/>
      <c r="CC413" s="63"/>
      <c r="CD413" s="63"/>
      <c r="CE413" s="63"/>
      <c r="CF413" s="63"/>
      <c r="CG413" s="63"/>
      <c r="CH413" s="63"/>
      <c r="CI413" s="63"/>
      <c r="CJ413" s="63"/>
      <c r="CK413" s="63"/>
      <c r="CL413" s="63"/>
      <c r="CM413" s="63"/>
      <c r="CN413" s="63"/>
      <c r="CO413" s="63"/>
      <c r="CP413" s="63"/>
      <c r="CQ413" s="63"/>
      <c r="CR413" s="63"/>
      <c r="CS413" s="63"/>
      <c r="CT413" s="63"/>
      <c r="CU413" s="63"/>
      <c r="CV413" s="63"/>
      <c r="CW413" s="63"/>
      <c r="CX413" s="63"/>
      <c r="CY413" s="63"/>
      <c r="CZ413" s="63"/>
      <c r="DA413" s="63"/>
      <c r="DB413" s="63"/>
      <c r="DC413" s="63"/>
      <c r="DD413" s="63"/>
      <c r="DE413" s="63"/>
    </row>
    <row r="414" spans="1:109" s="103" customFormat="1" ht="15">
      <c r="A414" s="226" t="s">
        <v>2443</v>
      </c>
      <c r="B414" s="226">
        <v>450</v>
      </c>
      <c r="C414" s="226" t="s">
        <v>3599</v>
      </c>
      <c r="D414" s="226" t="s">
        <v>3954</v>
      </c>
      <c r="E414" s="226"/>
      <c r="F414" s="226"/>
      <c r="G414" s="226"/>
      <c r="H414" s="226"/>
      <c r="I414" s="226"/>
      <c r="J414" s="226" t="s">
        <v>3792</v>
      </c>
      <c r="K414" s="226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  <c r="AI414" s="63"/>
      <c r="AJ414" s="63"/>
      <c r="AK414" s="63"/>
      <c r="AL414" s="63"/>
      <c r="AM414" s="228">
        <v>30351.793999999998</v>
      </c>
      <c r="AN414" s="63"/>
      <c r="AO414" s="63"/>
      <c r="AP414" s="228">
        <v>1159.72</v>
      </c>
      <c r="AQ414" s="228">
        <v>75845.655100000004</v>
      </c>
      <c r="AR414" s="63"/>
      <c r="AS414" s="63"/>
      <c r="AT414" s="63"/>
      <c r="AU414" s="63"/>
      <c r="AV414" s="63"/>
      <c r="AW414" s="63"/>
      <c r="AX414" s="63"/>
      <c r="AY414" s="63"/>
      <c r="AZ414" s="63"/>
      <c r="BA414" s="228">
        <v>25.407149999999998</v>
      </c>
      <c r="BB414" s="228">
        <v>486.70240000000001</v>
      </c>
      <c r="BC414" s="228">
        <v>27.199199999999998</v>
      </c>
      <c r="BD414" s="228">
        <v>254.90819999999999</v>
      </c>
      <c r="BE414" s="228">
        <v>41.151800000000001</v>
      </c>
      <c r="BF414" s="63"/>
      <c r="BG414" s="63"/>
      <c r="BH414" s="63"/>
      <c r="BI414" s="63"/>
      <c r="BJ414" s="63"/>
      <c r="BK414" s="63"/>
      <c r="BL414" s="63"/>
      <c r="BM414" s="63"/>
      <c r="BN414" s="63"/>
      <c r="BO414" s="63"/>
      <c r="BP414" s="63"/>
      <c r="BQ414" s="63"/>
      <c r="BR414" s="63"/>
      <c r="BS414" s="63"/>
      <c r="BT414" s="63"/>
      <c r="BU414" s="63"/>
      <c r="BV414" s="63"/>
      <c r="BW414" s="63"/>
      <c r="BX414" s="63"/>
      <c r="BY414" s="63"/>
      <c r="BZ414" s="63"/>
      <c r="CA414" s="63"/>
      <c r="CB414" s="63"/>
      <c r="CC414" s="63"/>
      <c r="CD414" s="63"/>
      <c r="CE414" s="63"/>
      <c r="CF414" s="63"/>
      <c r="CG414" s="63"/>
      <c r="CH414" s="63"/>
      <c r="CI414" s="63"/>
      <c r="CJ414" s="63"/>
      <c r="CK414" s="63"/>
      <c r="CL414" s="63"/>
      <c r="CM414" s="63"/>
      <c r="CN414" s="63"/>
      <c r="CO414" s="63"/>
      <c r="CP414" s="63"/>
      <c r="CQ414" s="63"/>
      <c r="CR414" s="63"/>
      <c r="CS414" s="63"/>
      <c r="CT414" s="63"/>
      <c r="CU414" s="63"/>
      <c r="CV414" s="63"/>
      <c r="CW414" s="63"/>
      <c r="CX414" s="63"/>
      <c r="CY414" s="63"/>
      <c r="CZ414" s="63"/>
      <c r="DA414" s="63"/>
      <c r="DB414" s="63"/>
      <c r="DC414" s="63"/>
      <c r="DD414" s="63"/>
      <c r="DE414" s="63"/>
    </row>
    <row r="415" spans="1:109" s="103" customFormat="1" ht="15">
      <c r="A415" s="226" t="s">
        <v>2443</v>
      </c>
      <c r="B415" s="226">
        <v>451</v>
      </c>
      <c r="C415" s="226" t="s">
        <v>3600</v>
      </c>
      <c r="D415" s="226" t="s">
        <v>3954</v>
      </c>
      <c r="E415" s="226"/>
      <c r="F415" s="226"/>
      <c r="G415" s="226"/>
      <c r="H415" s="226"/>
      <c r="I415" s="226"/>
      <c r="J415" s="226" t="s">
        <v>3792</v>
      </c>
      <c r="K415" s="226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228">
        <v>40625.369000000006</v>
      </c>
      <c r="AN415" s="63"/>
      <c r="AO415" s="63"/>
      <c r="AP415" s="228">
        <v>1079.4159999999999</v>
      </c>
      <c r="AQ415" s="228">
        <v>88390.573900000003</v>
      </c>
      <c r="AR415" s="63"/>
      <c r="AS415" s="63"/>
      <c r="AT415" s="63"/>
      <c r="AU415" s="63"/>
      <c r="AV415" s="63"/>
      <c r="AW415" s="63"/>
      <c r="AX415" s="63"/>
      <c r="AY415" s="63"/>
      <c r="AZ415" s="63"/>
      <c r="BA415" s="228">
        <v>50.052049999999994</v>
      </c>
      <c r="BB415" s="228">
        <v>824.02399999999989</v>
      </c>
      <c r="BC415" s="228">
        <v>41.710799999999992</v>
      </c>
      <c r="BD415" s="228">
        <v>348.3546</v>
      </c>
      <c r="BE415" s="228">
        <v>41.151800000000001</v>
      </c>
      <c r="BF415" s="63"/>
      <c r="BG415" s="63"/>
      <c r="BH415" s="63"/>
      <c r="BI415" s="63"/>
      <c r="BJ415" s="63"/>
      <c r="BK415" s="63"/>
      <c r="BL415" s="63"/>
      <c r="BM415" s="63"/>
      <c r="BN415" s="63"/>
      <c r="BO415" s="63"/>
      <c r="BP415" s="63"/>
      <c r="BQ415" s="63"/>
      <c r="BR415" s="63"/>
      <c r="BS415" s="63"/>
      <c r="BT415" s="63"/>
      <c r="BU415" s="63"/>
      <c r="BV415" s="63"/>
      <c r="BW415" s="63"/>
      <c r="BX415" s="63"/>
      <c r="BY415" s="63"/>
      <c r="BZ415" s="63"/>
      <c r="CA415" s="63"/>
      <c r="CB415" s="63"/>
      <c r="CC415" s="63"/>
      <c r="CD415" s="63"/>
      <c r="CE415" s="63"/>
      <c r="CF415" s="63"/>
      <c r="CG415" s="63"/>
      <c r="CH415" s="63"/>
      <c r="CI415" s="63"/>
      <c r="CJ415" s="63"/>
      <c r="CK415" s="63"/>
      <c r="CL415" s="63"/>
      <c r="CM415" s="63"/>
      <c r="CN415" s="63"/>
      <c r="CO415" s="63"/>
      <c r="CP415" s="63"/>
      <c r="CQ415" s="63"/>
      <c r="CR415" s="63"/>
      <c r="CS415" s="63"/>
      <c r="CT415" s="63"/>
      <c r="CU415" s="63"/>
      <c r="CV415" s="63"/>
      <c r="CW415" s="63"/>
      <c r="CX415" s="63"/>
      <c r="CY415" s="63"/>
      <c r="CZ415" s="63"/>
      <c r="DA415" s="63"/>
      <c r="DB415" s="63"/>
      <c r="DC415" s="63"/>
      <c r="DD415" s="63"/>
      <c r="DE415" s="63"/>
    </row>
    <row r="416" spans="1:109" s="103" customFormat="1" ht="15">
      <c r="A416" s="226" t="s">
        <v>2443</v>
      </c>
      <c r="B416" s="226">
        <v>452</v>
      </c>
      <c r="C416" s="226" t="s">
        <v>3601</v>
      </c>
      <c r="D416" s="226" t="s">
        <v>3954</v>
      </c>
      <c r="E416" s="226"/>
      <c r="F416" s="226"/>
      <c r="G416" s="226"/>
      <c r="H416" s="226"/>
      <c r="I416" s="226"/>
      <c r="J416" s="226" t="s">
        <v>3792</v>
      </c>
      <c r="K416" s="226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228">
        <v>24598.592000000001</v>
      </c>
      <c r="AN416" s="63"/>
      <c r="AO416" s="63"/>
      <c r="AP416" s="228">
        <v>878.65599999999995</v>
      </c>
      <c r="AQ416" s="228">
        <v>80993.356599999999</v>
      </c>
      <c r="AR416" s="63"/>
      <c r="AS416" s="63"/>
      <c r="AT416" s="63"/>
      <c r="AU416" s="63"/>
      <c r="AV416" s="63"/>
      <c r="AW416" s="63"/>
      <c r="AX416" s="63"/>
      <c r="AY416" s="63"/>
      <c r="AZ416" s="63"/>
      <c r="BA416" s="228">
        <v>43.94735</v>
      </c>
      <c r="BB416" s="228">
        <v>653.57240000000002</v>
      </c>
      <c r="BC416" s="228">
        <v>38.458199999999991</v>
      </c>
      <c r="BD416" s="228">
        <v>320.87619999999998</v>
      </c>
      <c r="BE416" s="228">
        <v>42.974200000000003</v>
      </c>
      <c r="BF416" s="63"/>
      <c r="BG416" s="63"/>
      <c r="BH416" s="63"/>
      <c r="BI416" s="63"/>
      <c r="BJ416" s="63"/>
      <c r="BK416" s="63"/>
      <c r="BL416" s="63"/>
      <c r="BM416" s="63"/>
      <c r="BN416" s="63"/>
      <c r="BO416" s="63"/>
      <c r="BP416" s="63"/>
      <c r="BQ416" s="63"/>
      <c r="BR416" s="63"/>
      <c r="BS416" s="63"/>
      <c r="BT416" s="63"/>
      <c r="BU416" s="63"/>
      <c r="BV416" s="63"/>
      <c r="BW416" s="63"/>
      <c r="BX416" s="63"/>
      <c r="BY416" s="63"/>
      <c r="BZ416" s="63"/>
      <c r="CA416" s="63"/>
      <c r="CB416" s="63"/>
      <c r="CC416" s="63"/>
      <c r="CD416" s="63"/>
      <c r="CE416" s="63"/>
      <c r="CF416" s="63"/>
      <c r="CG416" s="63"/>
      <c r="CH416" s="63"/>
      <c r="CI416" s="63"/>
      <c r="CJ416" s="63"/>
      <c r="CK416" s="63"/>
      <c r="CL416" s="63"/>
      <c r="CM416" s="63"/>
      <c r="CN416" s="63"/>
      <c r="CO416" s="63"/>
      <c r="CP416" s="63"/>
      <c r="CQ416" s="63"/>
      <c r="CR416" s="63"/>
      <c r="CS416" s="63"/>
      <c r="CT416" s="63"/>
      <c r="CU416" s="63"/>
      <c r="CV416" s="63"/>
      <c r="CW416" s="63"/>
      <c r="CX416" s="63"/>
      <c r="CY416" s="63"/>
      <c r="CZ416" s="63"/>
      <c r="DA416" s="63"/>
      <c r="DB416" s="63"/>
      <c r="DC416" s="63"/>
      <c r="DD416" s="63"/>
      <c r="DE416" s="63"/>
    </row>
    <row r="417" spans="1:109" s="103" customFormat="1" ht="15">
      <c r="A417" s="226" t="s">
        <v>2443</v>
      </c>
      <c r="B417" s="226">
        <v>453</v>
      </c>
      <c r="C417" s="226" t="s">
        <v>3602</v>
      </c>
      <c r="D417" s="226" t="s">
        <v>3954</v>
      </c>
      <c r="E417" s="226"/>
      <c r="F417" s="226"/>
      <c r="G417" s="226"/>
      <c r="H417" s="226"/>
      <c r="I417" s="226"/>
      <c r="J417" s="226" t="s">
        <v>3792</v>
      </c>
      <c r="K417" s="226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228">
        <v>24725.036</v>
      </c>
      <c r="AN417" s="63"/>
      <c r="AO417" s="63"/>
      <c r="AP417" s="228">
        <v>1062.2080000000001</v>
      </c>
      <c r="AQ417" s="228">
        <v>84055.197550000012</v>
      </c>
      <c r="AR417" s="63"/>
      <c r="AS417" s="63"/>
      <c r="AT417" s="63"/>
      <c r="AU417" s="63"/>
      <c r="AV417" s="63"/>
      <c r="AW417" s="63"/>
      <c r="AX417" s="63"/>
      <c r="AY417" s="63"/>
      <c r="AZ417" s="63"/>
      <c r="BA417" s="228">
        <v>33.207599999999999</v>
      </c>
      <c r="BB417" s="228">
        <v>737.08879999999999</v>
      </c>
      <c r="BC417" s="228">
        <v>49.216799999999992</v>
      </c>
      <c r="BD417" s="228">
        <v>356.09219999999993</v>
      </c>
      <c r="BE417" s="228">
        <v>45.654200000000003</v>
      </c>
      <c r="BF417" s="63"/>
      <c r="BG417" s="63"/>
      <c r="BH417" s="63"/>
      <c r="BI417" s="63"/>
      <c r="BJ417" s="63"/>
      <c r="BK417" s="63"/>
      <c r="BL417" s="63"/>
      <c r="BM417" s="63"/>
      <c r="BN417" s="63"/>
      <c r="BO417" s="63"/>
      <c r="BP417" s="63"/>
      <c r="BQ417" s="63"/>
      <c r="BR417" s="63"/>
      <c r="BS417" s="63"/>
      <c r="BT417" s="63"/>
      <c r="BU417" s="63"/>
      <c r="BV417" s="63"/>
      <c r="BW417" s="63"/>
      <c r="BX417" s="63"/>
      <c r="BY417" s="63"/>
      <c r="BZ417" s="63"/>
      <c r="CA417" s="63"/>
      <c r="CB417" s="63"/>
      <c r="CC417" s="63"/>
      <c r="CD417" s="63"/>
      <c r="CE417" s="63"/>
      <c r="CF417" s="63"/>
      <c r="CG417" s="63"/>
      <c r="CH417" s="63"/>
      <c r="CI417" s="63"/>
      <c r="CJ417" s="63"/>
      <c r="CK417" s="63"/>
      <c r="CL417" s="63"/>
      <c r="CM417" s="63"/>
      <c r="CN417" s="63"/>
      <c r="CO417" s="63"/>
      <c r="CP417" s="63"/>
      <c r="CQ417" s="63"/>
      <c r="CR417" s="63"/>
      <c r="CS417" s="63"/>
      <c r="CT417" s="63"/>
      <c r="CU417" s="63"/>
      <c r="CV417" s="63"/>
      <c r="CW417" s="63"/>
      <c r="CX417" s="63"/>
      <c r="CY417" s="63"/>
      <c r="CZ417" s="63"/>
      <c r="DA417" s="63"/>
      <c r="DB417" s="63"/>
      <c r="DC417" s="63"/>
      <c r="DD417" s="63"/>
      <c r="DE417" s="63"/>
    </row>
    <row r="418" spans="1:109" s="103" customFormat="1" ht="15">
      <c r="A418" s="226" t="s">
        <v>2443</v>
      </c>
      <c r="B418" s="226">
        <v>454</v>
      </c>
      <c r="C418" s="226" t="s">
        <v>3603</v>
      </c>
      <c r="D418" s="226" t="s">
        <v>3954</v>
      </c>
      <c r="E418" s="226"/>
      <c r="F418" s="226"/>
      <c r="G418" s="226"/>
      <c r="H418" s="226"/>
      <c r="I418" s="226"/>
      <c r="J418" s="226" t="s">
        <v>3792</v>
      </c>
      <c r="K418" s="226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228">
        <v>43375.526000000005</v>
      </c>
      <c r="AN418" s="63"/>
      <c r="AO418" s="63"/>
      <c r="AP418" s="228">
        <v>890.12799999999993</v>
      </c>
      <c r="AQ418" s="228">
        <v>83918.322249999997</v>
      </c>
      <c r="AR418" s="63"/>
      <c r="AS418" s="63"/>
      <c r="AT418" s="63"/>
      <c r="AU418" s="63"/>
      <c r="AV418" s="63"/>
      <c r="AW418" s="63"/>
      <c r="AX418" s="63"/>
      <c r="AY418" s="63"/>
      <c r="AZ418" s="63"/>
      <c r="BA418" s="228">
        <v>27.668149999999997</v>
      </c>
      <c r="BB418" s="228">
        <v>633.38519999999994</v>
      </c>
      <c r="BC418" s="228">
        <v>36.206399999999995</v>
      </c>
      <c r="BD418" s="228">
        <v>294.88580000000002</v>
      </c>
      <c r="BE418" s="228">
        <v>41.473400000000005</v>
      </c>
      <c r="BF418" s="63"/>
      <c r="BG418" s="63"/>
      <c r="BH418" s="63"/>
      <c r="BI418" s="63"/>
      <c r="BJ418" s="63"/>
      <c r="BK418" s="63"/>
      <c r="BL418" s="63"/>
      <c r="BM418" s="63"/>
      <c r="BN418" s="63"/>
      <c r="BO418" s="63"/>
      <c r="BP418" s="63"/>
      <c r="BQ418" s="63"/>
      <c r="BR418" s="63"/>
      <c r="BS418" s="63"/>
      <c r="BT418" s="63"/>
      <c r="BU418" s="63"/>
      <c r="BV418" s="63"/>
      <c r="BW418" s="63"/>
      <c r="BX418" s="63"/>
      <c r="BY418" s="63"/>
      <c r="BZ418" s="63"/>
      <c r="CA418" s="63"/>
      <c r="CB418" s="63"/>
      <c r="CC418" s="63"/>
      <c r="CD418" s="63"/>
      <c r="CE418" s="63"/>
      <c r="CF418" s="63"/>
      <c r="CG418" s="63"/>
      <c r="CH418" s="63"/>
      <c r="CI418" s="63"/>
      <c r="CJ418" s="63"/>
      <c r="CK418" s="63"/>
      <c r="CL418" s="63"/>
      <c r="CM418" s="63"/>
      <c r="CN418" s="63"/>
      <c r="CO418" s="63"/>
      <c r="CP418" s="63"/>
      <c r="CQ418" s="63"/>
      <c r="CR418" s="63"/>
      <c r="CS418" s="63"/>
      <c r="CT418" s="63"/>
      <c r="CU418" s="63"/>
      <c r="CV418" s="63"/>
      <c r="CW418" s="63"/>
      <c r="CX418" s="63"/>
      <c r="CY418" s="63"/>
      <c r="CZ418" s="63"/>
      <c r="DA418" s="63"/>
      <c r="DB418" s="63"/>
      <c r="DC418" s="63"/>
      <c r="DD418" s="63"/>
      <c r="DE418" s="63"/>
    </row>
    <row r="419" spans="1:109" s="103" customFormat="1" ht="15">
      <c r="A419" s="226" t="s">
        <v>2443</v>
      </c>
      <c r="B419" s="226">
        <v>455</v>
      </c>
      <c r="C419" s="226" t="s">
        <v>3604</v>
      </c>
      <c r="D419" s="226" t="s">
        <v>3954</v>
      </c>
      <c r="E419" s="226"/>
      <c r="F419" s="226"/>
      <c r="G419" s="226"/>
      <c r="H419" s="226"/>
      <c r="I419" s="226"/>
      <c r="J419" s="226" t="s">
        <v>3792</v>
      </c>
      <c r="K419" s="226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  <c r="AI419" s="63"/>
      <c r="AJ419" s="63"/>
      <c r="AK419" s="63"/>
      <c r="AL419" s="63"/>
      <c r="AM419" s="228">
        <v>23492.207000000002</v>
      </c>
      <c r="AN419" s="63"/>
      <c r="AO419" s="63"/>
      <c r="AP419" s="228">
        <v>1131.04</v>
      </c>
      <c r="AQ419" s="228">
        <v>81502.175650000005</v>
      </c>
      <c r="AR419" s="63"/>
      <c r="AS419" s="63"/>
      <c r="AT419" s="63"/>
      <c r="AU419" s="63"/>
      <c r="AV419" s="63"/>
      <c r="AW419" s="63"/>
      <c r="AX419" s="63"/>
      <c r="AY419" s="63"/>
      <c r="AZ419" s="63"/>
      <c r="BA419" s="228">
        <v>44.512599999999992</v>
      </c>
      <c r="BB419" s="228">
        <v>765.25319999999988</v>
      </c>
      <c r="BC419" s="228">
        <v>42.71159999999999</v>
      </c>
      <c r="BD419" s="228">
        <v>395.17699999999996</v>
      </c>
      <c r="BE419" s="228">
        <v>48.977400000000003</v>
      </c>
      <c r="BF419" s="63"/>
      <c r="BG419" s="63"/>
      <c r="BH419" s="63"/>
      <c r="BI419" s="63"/>
      <c r="BJ419" s="63"/>
      <c r="BK419" s="63"/>
      <c r="BL419" s="63"/>
      <c r="BM419" s="63"/>
      <c r="BN419" s="63"/>
      <c r="BO419" s="63"/>
      <c r="BP419" s="63"/>
      <c r="BQ419" s="63"/>
      <c r="BR419" s="63"/>
      <c r="BS419" s="63"/>
      <c r="BT419" s="63"/>
      <c r="BU419" s="63"/>
      <c r="BV419" s="63"/>
      <c r="BW419" s="63"/>
      <c r="BX419" s="63"/>
      <c r="BY419" s="63"/>
      <c r="BZ419" s="63"/>
      <c r="CA419" s="63"/>
      <c r="CB419" s="63"/>
      <c r="CC419" s="63"/>
      <c r="CD419" s="63"/>
      <c r="CE419" s="63"/>
      <c r="CF419" s="63"/>
      <c r="CG419" s="63"/>
      <c r="CH419" s="63"/>
      <c r="CI419" s="63"/>
      <c r="CJ419" s="63"/>
      <c r="CK419" s="63"/>
      <c r="CL419" s="63"/>
      <c r="CM419" s="63"/>
      <c r="CN419" s="63"/>
      <c r="CO419" s="63"/>
      <c r="CP419" s="63"/>
      <c r="CQ419" s="63"/>
      <c r="CR419" s="63"/>
      <c r="CS419" s="63"/>
      <c r="CT419" s="63"/>
      <c r="CU419" s="63"/>
      <c r="CV419" s="63"/>
      <c r="CW419" s="63"/>
      <c r="CX419" s="63"/>
      <c r="CY419" s="63"/>
      <c r="CZ419" s="63"/>
      <c r="DA419" s="63"/>
      <c r="DB419" s="63"/>
      <c r="DC419" s="63"/>
      <c r="DD419" s="63"/>
      <c r="DE419" s="63"/>
    </row>
    <row r="420" spans="1:109" s="103" customFormat="1" ht="15">
      <c r="A420" s="226" t="s">
        <v>2443</v>
      </c>
      <c r="B420" s="226">
        <v>456</v>
      </c>
      <c r="C420" s="226" t="s">
        <v>3605</v>
      </c>
      <c r="D420" s="226" t="s">
        <v>3954</v>
      </c>
      <c r="E420" s="226"/>
      <c r="F420" s="226"/>
      <c r="G420" s="226"/>
      <c r="H420" s="226"/>
      <c r="I420" s="226"/>
      <c r="J420" s="226" t="s">
        <v>3792</v>
      </c>
      <c r="K420" s="226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228">
        <v>58453.972999999998</v>
      </c>
      <c r="AN420" s="63"/>
      <c r="AO420" s="63"/>
      <c r="AP420" s="228">
        <v>1761.9999999999998</v>
      </c>
      <c r="AQ420" s="228">
        <v>96561.434200000003</v>
      </c>
      <c r="AR420" s="63"/>
      <c r="AS420" s="63"/>
      <c r="AT420" s="63"/>
      <c r="AU420" s="63"/>
      <c r="AV420" s="63"/>
      <c r="AW420" s="63"/>
      <c r="AX420" s="63"/>
      <c r="AY420" s="63"/>
      <c r="AZ420" s="63"/>
      <c r="BA420" s="228">
        <v>31.96405</v>
      </c>
      <c r="BB420" s="228">
        <v>465.21280000000002</v>
      </c>
      <c r="BC420" s="228">
        <v>24.071699999999996</v>
      </c>
      <c r="BD420" s="228">
        <v>276.93060000000003</v>
      </c>
      <c r="BE420" s="228">
        <v>34.076599999999999</v>
      </c>
      <c r="BF420" s="63"/>
      <c r="BG420" s="63"/>
      <c r="BH420" s="63"/>
      <c r="BI420" s="63"/>
      <c r="BJ420" s="63"/>
      <c r="BK420" s="63"/>
      <c r="BL420" s="63"/>
      <c r="BM420" s="63"/>
      <c r="BN420" s="63"/>
      <c r="BO420" s="63"/>
      <c r="BP420" s="63"/>
      <c r="BQ420" s="63"/>
      <c r="BR420" s="63"/>
      <c r="BS420" s="63"/>
      <c r="BT420" s="63"/>
      <c r="BU420" s="63"/>
      <c r="BV420" s="63"/>
      <c r="BW420" s="63"/>
      <c r="BX420" s="63"/>
      <c r="BY420" s="63"/>
      <c r="BZ420" s="63"/>
      <c r="CA420" s="63"/>
      <c r="CB420" s="63"/>
      <c r="CC420" s="63"/>
      <c r="CD420" s="63"/>
      <c r="CE420" s="63"/>
      <c r="CF420" s="63"/>
      <c r="CG420" s="63"/>
      <c r="CH420" s="63"/>
      <c r="CI420" s="63"/>
      <c r="CJ420" s="63"/>
      <c r="CK420" s="63"/>
      <c r="CL420" s="63"/>
      <c r="CM420" s="63"/>
      <c r="CN420" s="63"/>
      <c r="CO420" s="63"/>
      <c r="CP420" s="63"/>
      <c r="CQ420" s="63"/>
      <c r="CR420" s="63"/>
      <c r="CS420" s="63"/>
      <c r="CT420" s="63"/>
      <c r="CU420" s="63"/>
      <c r="CV420" s="63"/>
      <c r="CW420" s="63"/>
      <c r="CX420" s="63"/>
      <c r="CY420" s="63"/>
      <c r="CZ420" s="63"/>
      <c r="DA420" s="63"/>
      <c r="DB420" s="63"/>
      <c r="DC420" s="63"/>
      <c r="DD420" s="63"/>
      <c r="DE420" s="63"/>
    </row>
    <row r="421" spans="1:109" s="103" customFormat="1" ht="15">
      <c r="A421" s="226" t="s">
        <v>2443</v>
      </c>
      <c r="B421" s="226">
        <v>457</v>
      </c>
      <c r="C421" s="226" t="s">
        <v>3606</v>
      </c>
      <c r="D421" s="226" t="s">
        <v>3954</v>
      </c>
      <c r="E421" s="226"/>
      <c r="F421" s="226"/>
      <c r="G421" s="226"/>
      <c r="H421" s="226"/>
      <c r="I421" s="226"/>
      <c r="J421" s="226" t="s">
        <v>3792</v>
      </c>
      <c r="K421" s="226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228">
        <v>23049.652999999998</v>
      </c>
      <c r="AN421" s="63"/>
      <c r="AO421" s="63"/>
      <c r="AP421" s="228">
        <v>1090.8879999999999</v>
      </c>
      <c r="AQ421" s="228">
        <v>83094.094899999996</v>
      </c>
      <c r="AR421" s="63"/>
      <c r="AS421" s="63"/>
      <c r="AT421" s="63"/>
      <c r="AU421" s="63"/>
      <c r="AV421" s="63"/>
      <c r="AW421" s="63"/>
      <c r="AX421" s="63"/>
      <c r="AY421" s="63"/>
      <c r="AZ421" s="63"/>
      <c r="BA421" s="228">
        <v>44.62565</v>
      </c>
      <c r="BB421" s="228">
        <v>731.0652</v>
      </c>
      <c r="BC421" s="228">
        <v>49.592099999999995</v>
      </c>
      <c r="BD421" s="228">
        <v>398.45059999999995</v>
      </c>
      <c r="BE421" s="228">
        <v>47.155000000000001</v>
      </c>
      <c r="BF421" s="63"/>
      <c r="BG421" s="63"/>
      <c r="BH421" s="63"/>
      <c r="BI421" s="63"/>
      <c r="BJ421" s="63"/>
      <c r="BK421" s="63"/>
      <c r="BL421" s="63"/>
      <c r="BM421" s="63"/>
      <c r="BN421" s="63"/>
      <c r="BO421" s="63"/>
      <c r="BP421" s="63"/>
      <c r="BQ421" s="63"/>
      <c r="BR421" s="63"/>
      <c r="BS421" s="63"/>
      <c r="BT421" s="63"/>
      <c r="BU421" s="63"/>
      <c r="BV421" s="63"/>
      <c r="BW421" s="63"/>
      <c r="BX421" s="63"/>
      <c r="BY421" s="63"/>
      <c r="BZ421" s="63"/>
      <c r="CA421" s="63"/>
      <c r="CB421" s="63"/>
      <c r="CC421" s="63"/>
      <c r="CD421" s="63"/>
      <c r="CE421" s="63"/>
      <c r="CF421" s="63"/>
      <c r="CG421" s="63"/>
      <c r="CH421" s="63"/>
      <c r="CI421" s="63"/>
      <c r="CJ421" s="63"/>
      <c r="CK421" s="63"/>
      <c r="CL421" s="63"/>
      <c r="CM421" s="63"/>
      <c r="CN421" s="63"/>
      <c r="CO421" s="63"/>
      <c r="CP421" s="63"/>
      <c r="CQ421" s="63"/>
      <c r="CR421" s="63"/>
      <c r="CS421" s="63"/>
      <c r="CT421" s="63"/>
      <c r="CU421" s="63"/>
      <c r="CV421" s="63"/>
      <c r="CW421" s="63"/>
      <c r="CX421" s="63"/>
      <c r="CY421" s="63"/>
      <c r="CZ421" s="63"/>
      <c r="DA421" s="63"/>
      <c r="DB421" s="63"/>
      <c r="DC421" s="63"/>
      <c r="DD421" s="63"/>
      <c r="DE421" s="63"/>
    </row>
    <row r="422" spans="1:109" s="103" customFormat="1" ht="15">
      <c r="A422" s="226" t="s">
        <v>2443</v>
      </c>
      <c r="B422" s="226">
        <v>458</v>
      </c>
      <c r="C422" s="226" t="s">
        <v>3607</v>
      </c>
      <c r="D422" s="226" t="s">
        <v>3954</v>
      </c>
      <c r="E422" s="226"/>
      <c r="F422" s="226"/>
      <c r="G422" s="226"/>
      <c r="H422" s="226"/>
      <c r="I422" s="226"/>
      <c r="J422" s="226" t="s">
        <v>3792</v>
      </c>
      <c r="K422" s="226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228">
        <v>27601.637000000002</v>
      </c>
      <c r="AN422" s="63"/>
      <c r="AO422" s="63"/>
      <c r="AP422" s="228">
        <v>1205.6079999999999</v>
      </c>
      <c r="AQ422" s="228">
        <v>79127.686749999993</v>
      </c>
      <c r="AR422" s="63"/>
      <c r="AS422" s="63"/>
      <c r="AT422" s="63"/>
      <c r="AU422" s="63"/>
      <c r="AV422" s="63"/>
      <c r="AW422" s="63"/>
      <c r="AX422" s="63"/>
      <c r="AY422" s="63"/>
      <c r="AZ422" s="63"/>
      <c r="BA422" s="228">
        <v>40.668900000000001</v>
      </c>
      <c r="BB422" s="228">
        <v>789.67319999999995</v>
      </c>
      <c r="BC422" s="228">
        <v>37.707599999999992</v>
      </c>
      <c r="BD422" s="228">
        <v>339.12899999999996</v>
      </c>
      <c r="BE422" s="228">
        <v>40.722999999999999</v>
      </c>
      <c r="BF422" s="63"/>
      <c r="BG422" s="63"/>
      <c r="BH422" s="63"/>
      <c r="BI422" s="63"/>
      <c r="BJ422" s="63"/>
      <c r="BK422" s="63"/>
      <c r="BL422" s="63"/>
      <c r="BM422" s="63"/>
      <c r="BN422" s="63"/>
      <c r="BO422" s="63"/>
      <c r="BP422" s="63"/>
      <c r="BQ422" s="63"/>
      <c r="BR422" s="63"/>
      <c r="BS422" s="63"/>
      <c r="BT422" s="63"/>
      <c r="BU422" s="63"/>
      <c r="BV422" s="63"/>
      <c r="BW422" s="63"/>
      <c r="BX422" s="63"/>
      <c r="BY422" s="63"/>
      <c r="BZ422" s="63"/>
      <c r="CA422" s="63"/>
      <c r="CB422" s="63"/>
      <c r="CC422" s="63"/>
      <c r="CD422" s="63"/>
      <c r="CE422" s="63"/>
      <c r="CF422" s="63"/>
      <c r="CG422" s="63"/>
      <c r="CH422" s="63"/>
      <c r="CI422" s="63"/>
      <c r="CJ422" s="63"/>
      <c r="CK422" s="63"/>
      <c r="CL422" s="63"/>
      <c r="CM422" s="63"/>
      <c r="CN422" s="63"/>
      <c r="CO422" s="63"/>
      <c r="CP422" s="63"/>
      <c r="CQ422" s="63"/>
      <c r="CR422" s="63"/>
      <c r="CS422" s="63"/>
      <c r="CT422" s="63"/>
      <c r="CU422" s="63"/>
      <c r="CV422" s="63"/>
      <c r="CW422" s="63"/>
      <c r="CX422" s="63"/>
      <c r="CY422" s="63"/>
      <c r="CZ422" s="63"/>
      <c r="DA422" s="63"/>
      <c r="DB422" s="63"/>
      <c r="DC422" s="63"/>
      <c r="DD422" s="63"/>
      <c r="DE422" s="63"/>
    </row>
    <row r="423" spans="1:109" s="103" customFormat="1" ht="15">
      <c r="A423" s="226" t="s">
        <v>2443</v>
      </c>
      <c r="B423" s="226">
        <v>459</v>
      </c>
      <c r="C423" s="226" t="s">
        <v>3608</v>
      </c>
      <c r="D423" s="226" t="s">
        <v>3954</v>
      </c>
      <c r="E423" s="226"/>
      <c r="F423" s="226"/>
      <c r="G423" s="226"/>
      <c r="H423" s="226"/>
      <c r="I423" s="226"/>
      <c r="J423" s="226" t="s">
        <v>3792</v>
      </c>
      <c r="K423" s="226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  <c r="AI423" s="63"/>
      <c r="AJ423" s="63"/>
      <c r="AK423" s="63"/>
      <c r="AL423" s="63"/>
      <c r="AM423" s="228">
        <v>40973.090000000011</v>
      </c>
      <c r="AN423" s="63"/>
      <c r="AO423" s="63"/>
      <c r="AP423" s="228">
        <v>1303.1199999999999</v>
      </c>
      <c r="AQ423" s="228">
        <v>79859.672050000008</v>
      </c>
      <c r="AR423" s="63"/>
      <c r="AS423" s="63"/>
      <c r="AT423" s="63"/>
      <c r="AU423" s="63"/>
      <c r="AV423" s="63"/>
      <c r="AW423" s="63"/>
      <c r="AX423" s="63"/>
      <c r="AY423" s="63"/>
      <c r="AZ423" s="63"/>
      <c r="BA423" s="228">
        <v>27.329000000000001</v>
      </c>
      <c r="BB423" s="228">
        <v>530.16999999999996</v>
      </c>
      <c r="BC423" s="228">
        <v>33.329099999999997</v>
      </c>
      <c r="BD423" s="228">
        <v>270.08579999999995</v>
      </c>
      <c r="BE423" s="228">
        <v>34.291000000000004</v>
      </c>
      <c r="BF423" s="63"/>
      <c r="BG423" s="63"/>
      <c r="BH423" s="63"/>
      <c r="BI423" s="63"/>
      <c r="BJ423" s="63"/>
      <c r="BK423" s="63"/>
      <c r="BL423" s="63"/>
      <c r="BM423" s="63"/>
      <c r="BN423" s="63"/>
      <c r="BO423" s="63"/>
      <c r="BP423" s="63"/>
      <c r="BQ423" s="63"/>
      <c r="BR423" s="63"/>
      <c r="BS423" s="63"/>
      <c r="BT423" s="63"/>
      <c r="BU423" s="63"/>
      <c r="BV423" s="63"/>
      <c r="BW423" s="63"/>
      <c r="BX423" s="63"/>
      <c r="BY423" s="63"/>
      <c r="BZ423" s="63"/>
      <c r="CA423" s="63"/>
      <c r="CB423" s="63"/>
      <c r="CC423" s="63"/>
      <c r="CD423" s="63"/>
      <c r="CE423" s="63"/>
      <c r="CF423" s="63"/>
      <c r="CG423" s="63"/>
      <c r="CH423" s="63"/>
      <c r="CI423" s="63"/>
      <c r="CJ423" s="63"/>
      <c r="CK423" s="63"/>
      <c r="CL423" s="63"/>
      <c r="CM423" s="63"/>
      <c r="CN423" s="63"/>
      <c r="CO423" s="63"/>
      <c r="CP423" s="63"/>
      <c r="CQ423" s="63"/>
      <c r="CR423" s="63"/>
      <c r="CS423" s="63"/>
      <c r="CT423" s="63"/>
      <c r="CU423" s="63"/>
      <c r="CV423" s="63"/>
      <c r="CW423" s="63"/>
      <c r="CX423" s="63"/>
      <c r="CY423" s="63"/>
      <c r="CZ423" s="63"/>
      <c r="DA423" s="63"/>
      <c r="DB423" s="63"/>
      <c r="DC423" s="63"/>
      <c r="DD423" s="63"/>
      <c r="DE423" s="63"/>
    </row>
    <row r="424" spans="1:109" s="103" customFormat="1" ht="15">
      <c r="A424" s="226" t="s">
        <v>2443</v>
      </c>
      <c r="B424" s="226">
        <v>460</v>
      </c>
      <c r="C424" s="226" t="s">
        <v>3609</v>
      </c>
      <c r="D424" s="226" t="s">
        <v>3954</v>
      </c>
      <c r="E424" s="226"/>
      <c r="F424" s="226"/>
      <c r="G424" s="226"/>
      <c r="H424" s="226"/>
      <c r="I424" s="226"/>
      <c r="J424" s="226" t="s">
        <v>3792</v>
      </c>
      <c r="K424" s="226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228">
        <v>35630.831000000006</v>
      </c>
      <c r="AN424" s="63"/>
      <c r="AO424" s="63"/>
      <c r="AP424" s="228">
        <v>1119.568</v>
      </c>
      <c r="AQ424" s="228">
        <v>81624.173200000005</v>
      </c>
      <c r="AR424" s="63"/>
      <c r="AS424" s="63"/>
      <c r="AT424" s="63"/>
      <c r="AU424" s="63"/>
      <c r="AV424" s="63"/>
      <c r="AW424" s="63"/>
      <c r="AX424" s="63"/>
      <c r="AY424" s="63"/>
      <c r="AZ424" s="63"/>
      <c r="BA424" s="228">
        <v>38.973150000000004</v>
      </c>
      <c r="BB424" s="228">
        <v>778.43999999999994</v>
      </c>
      <c r="BC424" s="228">
        <v>42.086099999999995</v>
      </c>
      <c r="BD424" s="228">
        <v>349.34659999999997</v>
      </c>
      <c r="BE424" s="228">
        <v>44.903800000000004</v>
      </c>
      <c r="BF424" s="63"/>
      <c r="BG424" s="63"/>
      <c r="BH424" s="63"/>
      <c r="BI424" s="63"/>
      <c r="BJ424" s="63"/>
      <c r="BK424" s="63"/>
      <c r="BL424" s="63"/>
      <c r="BM424" s="63"/>
      <c r="BN424" s="63"/>
      <c r="BO424" s="63"/>
      <c r="BP424" s="63"/>
      <c r="BQ424" s="63"/>
      <c r="BR424" s="63"/>
      <c r="BS424" s="63"/>
      <c r="BT424" s="63"/>
      <c r="BU424" s="63"/>
      <c r="BV424" s="63"/>
      <c r="BW424" s="63"/>
      <c r="BX424" s="63"/>
      <c r="BY424" s="63"/>
      <c r="BZ424" s="63"/>
      <c r="CA424" s="63"/>
      <c r="CB424" s="63"/>
      <c r="CC424" s="63"/>
      <c r="CD424" s="63"/>
      <c r="CE424" s="63"/>
      <c r="CF424" s="63"/>
      <c r="CG424" s="63"/>
      <c r="CH424" s="63"/>
      <c r="CI424" s="63"/>
      <c r="CJ424" s="63"/>
      <c r="CK424" s="63"/>
      <c r="CL424" s="63"/>
      <c r="CM424" s="63"/>
      <c r="CN424" s="63"/>
      <c r="CO424" s="63"/>
      <c r="CP424" s="63"/>
      <c r="CQ424" s="63"/>
      <c r="CR424" s="63"/>
      <c r="CS424" s="63"/>
      <c r="CT424" s="63"/>
      <c r="CU424" s="63"/>
      <c r="CV424" s="63"/>
      <c r="CW424" s="63"/>
      <c r="CX424" s="63"/>
      <c r="CY424" s="63"/>
      <c r="CZ424" s="63"/>
      <c r="DA424" s="63"/>
      <c r="DB424" s="63"/>
      <c r="DC424" s="63"/>
      <c r="DD424" s="63"/>
      <c r="DE424" s="63"/>
    </row>
    <row r="425" spans="1:109" s="103" customFormat="1" ht="15">
      <c r="A425" s="226" t="s">
        <v>2443</v>
      </c>
      <c r="B425" s="226">
        <v>461</v>
      </c>
      <c r="C425" s="226" t="s">
        <v>3610</v>
      </c>
      <c r="D425" s="226" t="s">
        <v>3954</v>
      </c>
      <c r="E425" s="226"/>
      <c r="F425" s="226"/>
      <c r="G425" s="226"/>
      <c r="H425" s="226"/>
      <c r="I425" s="226"/>
      <c r="J425" s="226" t="s">
        <v>3792</v>
      </c>
      <c r="K425" s="226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228">
        <v>35630.830999999998</v>
      </c>
      <c r="AN425" s="63"/>
      <c r="AO425" s="63"/>
      <c r="AP425" s="228">
        <v>1234.288</v>
      </c>
      <c r="AQ425" s="228">
        <v>79710.894549999997</v>
      </c>
      <c r="AR425" s="63"/>
      <c r="AS425" s="63"/>
      <c r="AT425" s="63"/>
      <c r="AU425" s="63"/>
      <c r="AV425" s="63"/>
      <c r="AW425" s="63"/>
      <c r="AX425" s="63"/>
      <c r="AY425" s="63"/>
      <c r="AZ425" s="63"/>
      <c r="BA425" s="228">
        <v>40.103650000000002</v>
      </c>
      <c r="BB425" s="228">
        <v>739.69359999999995</v>
      </c>
      <c r="BC425" s="228">
        <v>38.082899999999995</v>
      </c>
      <c r="BD425" s="228">
        <v>328.71299999999997</v>
      </c>
      <c r="BE425" s="228">
        <v>36.756600000000006</v>
      </c>
      <c r="BF425" s="63"/>
      <c r="BG425" s="63"/>
      <c r="BH425" s="63"/>
      <c r="BI425" s="63"/>
      <c r="BJ425" s="63"/>
      <c r="BK425" s="63"/>
      <c r="BL425" s="63"/>
      <c r="BM425" s="63"/>
      <c r="BN425" s="63"/>
      <c r="BO425" s="63"/>
      <c r="BP425" s="63"/>
      <c r="BQ425" s="63"/>
      <c r="BR425" s="63"/>
      <c r="BS425" s="63"/>
      <c r="BT425" s="63"/>
      <c r="BU425" s="63"/>
      <c r="BV425" s="63"/>
      <c r="BW425" s="63"/>
      <c r="BX425" s="63"/>
      <c r="BY425" s="63"/>
      <c r="BZ425" s="63"/>
      <c r="CA425" s="63"/>
      <c r="CB425" s="63"/>
      <c r="CC425" s="63"/>
      <c r="CD425" s="63"/>
      <c r="CE425" s="63"/>
      <c r="CF425" s="63"/>
      <c r="CG425" s="63"/>
      <c r="CH425" s="63"/>
      <c r="CI425" s="63"/>
      <c r="CJ425" s="63"/>
      <c r="CK425" s="63"/>
      <c r="CL425" s="63"/>
      <c r="CM425" s="63"/>
      <c r="CN425" s="63"/>
      <c r="CO425" s="63"/>
      <c r="CP425" s="63"/>
      <c r="CQ425" s="63"/>
      <c r="CR425" s="63"/>
      <c r="CS425" s="63"/>
      <c r="CT425" s="63"/>
      <c r="CU425" s="63"/>
      <c r="CV425" s="63"/>
      <c r="CW425" s="63"/>
      <c r="CX425" s="63"/>
      <c r="CY425" s="63"/>
      <c r="CZ425" s="63"/>
      <c r="DA425" s="63"/>
      <c r="DB425" s="63"/>
      <c r="DC425" s="63"/>
      <c r="DD425" s="63"/>
      <c r="DE425" s="63"/>
    </row>
    <row r="426" spans="1:109" s="103" customFormat="1" ht="15">
      <c r="A426" s="226" t="s">
        <v>2443</v>
      </c>
      <c r="B426" s="226">
        <v>462</v>
      </c>
      <c r="C426" s="226" t="s">
        <v>3611</v>
      </c>
      <c r="D426" s="226" t="s">
        <v>3954</v>
      </c>
      <c r="E426" s="226"/>
      <c r="F426" s="226"/>
      <c r="G426" s="226"/>
      <c r="H426" s="226"/>
      <c r="I426" s="226"/>
      <c r="J426" s="226" t="s">
        <v>3792</v>
      </c>
      <c r="K426" s="226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228">
        <v>32185.232000000004</v>
      </c>
      <c r="AN426" s="63"/>
      <c r="AO426" s="63"/>
      <c r="AP426" s="228">
        <v>1779.2079999999999</v>
      </c>
      <c r="AQ426" s="228">
        <v>101200.31664999999</v>
      </c>
      <c r="AR426" s="63"/>
      <c r="AS426" s="63"/>
      <c r="AT426" s="63"/>
      <c r="AU426" s="63"/>
      <c r="AV426" s="63"/>
      <c r="AW426" s="63"/>
      <c r="AX426" s="63"/>
      <c r="AY426" s="63"/>
      <c r="AZ426" s="63"/>
      <c r="BA426" s="228">
        <v>41.008049999999997</v>
      </c>
      <c r="BB426" s="228">
        <v>710.06399999999996</v>
      </c>
      <c r="BC426" s="228">
        <v>42.71159999999999</v>
      </c>
      <c r="BD426" s="228">
        <v>351.03299999999996</v>
      </c>
      <c r="BE426" s="228">
        <v>42.867000000000004</v>
      </c>
      <c r="BF426" s="63"/>
      <c r="BG426" s="63"/>
      <c r="BH426" s="63"/>
      <c r="BI426" s="63"/>
      <c r="BJ426" s="63"/>
      <c r="BK426" s="63"/>
      <c r="BL426" s="63"/>
      <c r="BM426" s="63"/>
      <c r="BN426" s="63"/>
      <c r="BO426" s="63"/>
      <c r="BP426" s="63"/>
      <c r="BQ426" s="63"/>
      <c r="BR426" s="63"/>
      <c r="BS426" s="63"/>
      <c r="BT426" s="63"/>
      <c r="BU426" s="63"/>
      <c r="BV426" s="63"/>
      <c r="BW426" s="63"/>
      <c r="BX426" s="63"/>
      <c r="BY426" s="63"/>
      <c r="BZ426" s="63"/>
      <c r="CA426" s="63"/>
      <c r="CB426" s="63"/>
      <c r="CC426" s="63"/>
      <c r="CD426" s="63"/>
      <c r="CE426" s="63"/>
      <c r="CF426" s="63"/>
      <c r="CG426" s="63"/>
      <c r="CH426" s="63"/>
      <c r="CI426" s="63"/>
      <c r="CJ426" s="63"/>
      <c r="CK426" s="63"/>
      <c r="CL426" s="63"/>
      <c r="CM426" s="63"/>
      <c r="CN426" s="63"/>
      <c r="CO426" s="63"/>
      <c r="CP426" s="63"/>
      <c r="CQ426" s="63"/>
      <c r="CR426" s="63"/>
      <c r="CS426" s="63"/>
      <c r="CT426" s="63"/>
      <c r="CU426" s="63"/>
      <c r="CV426" s="63"/>
      <c r="CW426" s="63"/>
      <c r="CX426" s="63"/>
      <c r="CY426" s="63"/>
      <c r="CZ426" s="63"/>
      <c r="DA426" s="63"/>
      <c r="DB426" s="63"/>
      <c r="DC426" s="63"/>
      <c r="DD426" s="63"/>
      <c r="DE426" s="63"/>
    </row>
    <row r="427" spans="1:109" s="103" customFormat="1" ht="15">
      <c r="A427" s="226" t="s">
        <v>2443</v>
      </c>
      <c r="B427" s="226">
        <v>463</v>
      </c>
      <c r="C427" s="226" t="s">
        <v>3612</v>
      </c>
      <c r="D427" s="226" t="s">
        <v>3954</v>
      </c>
      <c r="E427" s="226"/>
      <c r="F427" s="226"/>
      <c r="G427" s="226"/>
      <c r="H427" s="226"/>
      <c r="I427" s="226"/>
      <c r="J427" s="226" t="s">
        <v>3792</v>
      </c>
      <c r="K427" s="226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  <c r="AI427" s="63"/>
      <c r="AJ427" s="63"/>
      <c r="AK427" s="63"/>
      <c r="AL427" s="63"/>
      <c r="AM427" s="228">
        <v>26716.529000000002</v>
      </c>
      <c r="AN427" s="63"/>
      <c r="AO427" s="63"/>
      <c r="AP427" s="228">
        <v>1171.192</v>
      </c>
      <c r="AQ427" s="228">
        <v>80050.107250000001</v>
      </c>
      <c r="AR427" s="63"/>
      <c r="AS427" s="63"/>
      <c r="AT427" s="63"/>
      <c r="AU427" s="63"/>
      <c r="AV427" s="63"/>
      <c r="AW427" s="63"/>
      <c r="AX427" s="63"/>
      <c r="AY427" s="63"/>
      <c r="AZ427" s="63"/>
      <c r="BA427" s="228">
        <v>35.807749999999999</v>
      </c>
      <c r="BB427" s="228">
        <v>718.69239999999991</v>
      </c>
      <c r="BC427" s="228">
        <v>36.206399999999995</v>
      </c>
      <c r="BD427" s="228">
        <v>316.41219999999998</v>
      </c>
      <c r="BE427" s="228">
        <v>41.044600000000003</v>
      </c>
      <c r="BF427" s="63"/>
      <c r="BG427" s="63"/>
      <c r="BH427" s="63"/>
      <c r="BI427" s="63"/>
      <c r="BJ427" s="63"/>
      <c r="BK427" s="63"/>
      <c r="BL427" s="63"/>
      <c r="BM427" s="63"/>
      <c r="BN427" s="63"/>
      <c r="BO427" s="63"/>
      <c r="BP427" s="63"/>
      <c r="BQ427" s="63"/>
      <c r="BR427" s="63"/>
      <c r="BS427" s="63"/>
      <c r="BT427" s="63"/>
      <c r="BU427" s="63"/>
      <c r="BV427" s="63"/>
      <c r="BW427" s="63"/>
      <c r="BX427" s="63"/>
      <c r="BY427" s="63"/>
      <c r="BZ427" s="63"/>
      <c r="CA427" s="63"/>
      <c r="CB427" s="63"/>
      <c r="CC427" s="63"/>
      <c r="CD427" s="63"/>
      <c r="CE427" s="63"/>
      <c r="CF427" s="63"/>
      <c r="CG427" s="63"/>
      <c r="CH427" s="63"/>
      <c r="CI427" s="63"/>
      <c r="CJ427" s="63"/>
      <c r="CK427" s="63"/>
      <c r="CL427" s="63"/>
      <c r="CM427" s="63"/>
      <c r="CN427" s="63"/>
      <c r="CO427" s="63"/>
      <c r="CP427" s="63"/>
      <c r="CQ427" s="63"/>
      <c r="CR427" s="63"/>
      <c r="CS427" s="63"/>
      <c r="CT427" s="63"/>
      <c r="CU427" s="63"/>
      <c r="CV427" s="63"/>
      <c r="CW427" s="63"/>
      <c r="CX427" s="63"/>
      <c r="CY427" s="63"/>
      <c r="CZ427" s="63"/>
      <c r="DA427" s="63"/>
      <c r="DB427" s="63"/>
      <c r="DC427" s="63"/>
      <c r="DD427" s="63"/>
      <c r="DE427" s="63"/>
    </row>
    <row r="428" spans="1:109" s="103" customFormat="1" ht="15">
      <c r="A428" s="226" t="s">
        <v>2443</v>
      </c>
      <c r="B428" s="226">
        <v>464</v>
      </c>
      <c r="C428" s="226" t="s">
        <v>3613</v>
      </c>
      <c r="D428" s="226" t="s">
        <v>3954</v>
      </c>
      <c r="E428" s="226"/>
      <c r="F428" s="226"/>
      <c r="G428" s="226"/>
      <c r="H428" s="226"/>
      <c r="I428" s="226"/>
      <c r="J428" s="226" t="s">
        <v>3792</v>
      </c>
      <c r="K428" s="226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  <c r="AI428" s="63"/>
      <c r="AJ428" s="63"/>
      <c r="AK428" s="63"/>
      <c r="AL428" s="63"/>
      <c r="AM428" s="228">
        <v>24693.424999999999</v>
      </c>
      <c r="AN428" s="63"/>
      <c r="AO428" s="63"/>
      <c r="AP428" s="228">
        <v>1228.5519999999999</v>
      </c>
      <c r="AQ428" s="228">
        <v>81972.312550000002</v>
      </c>
      <c r="AR428" s="63"/>
      <c r="AS428" s="63"/>
      <c r="AT428" s="63"/>
      <c r="AU428" s="63"/>
      <c r="AV428" s="63"/>
      <c r="AW428" s="63"/>
      <c r="AX428" s="63"/>
      <c r="AY428" s="63"/>
      <c r="AZ428" s="63"/>
      <c r="BA428" s="228">
        <v>44.851749999999996</v>
      </c>
      <c r="BB428" s="228">
        <v>755.48519999999996</v>
      </c>
      <c r="BC428" s="228">
        <v>33.829499999999996</v>
      </c>
      <c r="BD428" s="228">
        <v>364.42499999999995</v>
      </c>
      <c r="BE428" s="228">
        <v>42.331000000000003</v>
      </c>
      <c r="BF428" s="63"/>
      <c r="BG428" s="63"/>
      <c r="BH428" s="63"/>
      <c r="BI428" s="63"/>
      <c r="BJ428" s="63"/>
      <c r="BK428" s="63"/>
      <c r="BL428" s="63"/>
      <c r="BM428" s="63"/>
      <c r="BN428" s="63"/>
      <c r="BO428" s="63"/>
      <c r="BP428" s="63"/>
      <c r="BQ428" s="63"/>
      <c r="BR428" s="63"/>
      <c r="BS428" s="63"/>
      <c r="BT428" s="63"/>
      <c r="BU428" s="63"/>
      <c r="BV428" s="63"/>
      <c r="BW428" s="63"/>
      <c r="BX428" s="63"/>
      <c r="BY428" s="63"/>
      <c r="BZ428" s="63"/>
      <c r="CA428" s="63"/>
      <c r="CB428" s="63"/>
      <c r="CC428" s="63"/>
      <c r="CD428" s="63"/>
      <c r="CE428" s="63"/>
      <c r="CF428" s="63"/>
      <c r="CG428" s="63"/>
      <c r="CH428" s="63"/>
      <c r="CI428" s="63"/>
      <c r="CJ428" s="63"/>
      <c r="CK428" s="63"/>
      <c r="CL428" s="63"/>
      <c r="CM428" s="63"/>
      <c r="CN428" s="63"/>
      <c r="CO428" s="63"/>
      <c r="CP428" s="63"/>
      <c r="CQ428" s="63"/>
      <c r="CR428" s="63"/>
      <c r="CS428" s="63"/>
      <c r="CT428" s="63"/>
      <c r="CU428" s="63"/>
      <c r="CV428" s="63"/>
      <c r="CW428" s="63"/>
      <c r="CX428" s="63"/>
      <c r="CY428" s="63"/>
      <c r="CZ428" s="63"/>
      <c r="DA428" s="63"/>
      <c r="DB428" s="63"/>
      <c r="DC428" s="63"/>
      <c r="DD428" s="63"/>
      <c r="DE428" s="63"/>
    </row>
    <row r="429" spans="1:109" s="103" customFormat="1" ht="15">
      <c r="A429" s="226" t="s">
        <v>2443</v>
      </c>
      <c r="B429" s="226">
        <v>465</v>
      </c>
      <c r="C429" s="226" t="s">
        <v>3614</v>
      </c>
      <c r="D429" s="226" t="s">
        <v>3954</v>
      </c>
      <c r="E429" s="226"/>
      <c r="F429" s="226"/>
      <c r="G429" s="226"/>
      <c r="H429" s="226"/>
      <c r="I429" s="226"/>
      <c r="J429" s="226" t="s">
        <v>3792</v>
      </c>
      <c r="K429" s="226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  <c r="AI429" s="63"/>
      <c r="AJ429" s="63"/>
      <c r="AK429" s="63"/>
      <c r="AL429" s="63"/>
      <c r="AM429" s="228">
        <v>43691.635999999999</v>
      </c>
      <c r="AN429" s="63"/>
      <c r="AO429" s="63"/>
      <c r="AP429" s="228">
        <v>1423.576</v>
      </c>
      <c r="AQ429" s="228">
        <v>86581.439500000008</v>
      </c>
      <c r="AR429" s="63"/>
      <c r="AS429" s="63"/>
      <c r="AT429" s="63"/>
      <c r="AU429" s="63"/>
      <c r="AV429" s="63"/>
      <c r="AW429" s="63"/>
      <c r="AX429" s="63"/>
      <c r="AY429" s="63"/>
      <c r="AZ429" s="63"/>
      <c r="BA429" s="228">
        <v>28.120349999999998</v>
      </c>
      <c r="BB429" s="228">
        <v>507.70360000000005</v>
      </c>
      <c r="BC429" s="228">
        <v>30.576899999999995</v>
      </c>
      <c r="BD429" s="228">
        <v>231.49700000000001</v>
      </c>
      <c r="BE429" s="228">
        <v>25.071800000000003</v>
      </c>
      <c r="BF429" s="63"/>
      <c r="BG429" s="63"/>
      <c r="BH429" s="63"/>
      <c r="BI429" s="63"/>
      <c r="BJ429" s="63"/>
      <c r="BK429" s="63"/>
      <c r="BL429" s="63"/>
      <c r="BM429" s="63"/>
      <c r="BN429" s="63"/>
      <c r="BO429" s="63"/>
      <c r="BP429" s="63"/>
      <c r="BQ429" s="63"/>
      <c r="BR429" s="63"/>
      <c r="BS429" s="63"/>
      <c r="BT429" s="63"/>
      <c r="BU429" s="63"/>
      <c r="BV429" s="63"/>
      <c r="BW429" s="63"/>
      <c r="BX429" s="63"/>
      <c r="BY429" s="63"/>
      <c r="BZ429" s="63"/>
      <c r="CA429" s="63"/>
      <c r="CB429" s="63"/>
      <c r="CC429" s="63"/>
      <c r="CD429" s="63"/>
      <c r="CE429" s="63"/>
      <c r="CF429" s="63"/>
      <c r="CG429" s="63"/>
      <c r="CH429" s="63"/>
      <c r="CI429" s="63"/>
      <c r="CJ429" s="63"/>
      <c r="CK429" s="63"/>
      <c r="CL429" s="63"/>
      <c r="CM429" s="63"/>
      <c r="CN429" s="63"/>
      <c r="CO429" s="63"/>
      <c r="CP429" s="63"/>
      <c r="CQ429" s="63"/>
      <c r="CR429" s="63"/>
      <c r="CS429" s="63"/>
      <c r="CT429" s="63"/>
      <c r="CU429" s="63"/>
      <c r="CV429" s="63"/>
      <c r="CW429" s="63"/>
      <c r="CX429" s="63"/>
      <c r="CY429" s="63"/>
      <c r="CZ429" s="63"/>
      <c r="DA429" s="63"/>
      <c r="DB429" s="63"/>
      <c r="DC429" s="63"/>
      <c r="DD429" s="63"/>
      <c r="DE429" s="63"/>
    </row>
    <row r="430" spans="1:109" s="103" customFormat="1" ht="15">
      <c r="A430" s="226" t="s">
        <v>2443</v>
      </c>
      <c r="B430" s="226">
        <v>466</v>
      </c>
      <c r="C430" s="226" t="s">
        <v>3615</v>
      </c>
      <c r="D430" s="226" t="s">
        <v>3954</v>
      </c>
      <c r="E430" s="226"/>
      <c r="F430" s="226"/>
      <c r="G430" s="226"/>
      <c r="H430" s="226"/>
      <c r="I430" s="226"/>
      <c r="J430" s="226" t="s">
        <v>3792</v>
      </c>
      <c r="K430" s="226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  <c r="AI430" s="63"/>
      <c r="AJ430" s="63"/>
      <c r="AK430" s="63"/>
      <c r="AL430" s="63"/>
      <c r="AM430" s="228">
        <v>31205.290999999997</v>
      </c>
      <c r="AN430" s="63"/>
      <c r="AO430" s="63"/>
      <c r="AP430" s="228">
        <v>1102.3599999999999</v>
      </c>
      <c r="AQ430" s="228">
        <v>80466.684249999991</v>
      </c>
      <c r="AR430" s="63"/>
      <c r="AS430" s="63"/>
      <c r="AT430" s="63"/>
      <c r="AU430" s="63"/>
      <c r="AV430" s="63"/>
      <c r="AW430" s="63"/>
      <c r="AX430" s="63"/>
      <c r="AY430" s="63"/>
      <c r="AZ430" s="63"/>
      <c r="BA430" s="228">
        <v>28.120349999999998</v>
      </c>
      <c r="BB430" s="228">
        <v>739.69359999999995</v>
      </c>
      <c r="BC430" s="228">
        <v>39.458999999999996</v>
      </c>
      <c r="BD430" s="228">
        <v>331.39139999999998</v>
      </c>
      <c r="BE430" s="228">
        <v>44.5822</v>
      </c>
      <c r="BF430" s="63"/>
      <c r="BG430" s="63"/>
      <c r="BH430" s="63"/>
      <c r="BI430" s="63"/>
      <c r="BJ430" s="63"/>
      <c r="BK430" s="63"/>
      <c r="BL430" s="63"/>
      <c r="BM430" s="63"/>
      <c r="BN430" s="63"/>
      <c r="BO430" s="63"/>
      <c r="BP430" s="63"/>
      <c r="BQ430" s="63"/>
      <c r="BR430" s="63"/>
      <c r="BS430" s="63"/>
      <c r="BT430" s="63"/>
      <c r="BU430" s="63"/>
      <c r="BV430" s="63"/>
      <c r="BW430" s="63"/>
      <c r="BX430" s="63"/>
      <c r="BY430" s="63"/>
      <c r="BZ430" s="63"/>
      <c r="CA430" s="63"/>
      <c r="CB430" s="63"/>
      <c r="CC430" s="63"/>
      <c r="CD430" s="63"/>
      <c r="CE430" s="63"/>
      <c r="CF430" s="63"/>
      <c r="CG430" s="63"/>
      <c r="CH430" s="63"/>
      <c r="CI430" s="63"/>
      <c r="CJ430" s="63"/>
      <c r="CK430" s="63"/>
      <c r="CL430" s="63"/>
      <c r="CM430" s="63"/>
      <c r="CN430" s="63"/>
      <c r="CO430" s="63"/>
      <c r="CP430" s="63"/>
      <c r="CQ430" s="63"/>
      <c r="CR430" s="63"/>
      <c r="CS430" s="63"/>
      <c r="CT430" s="63"/>
      <c r="CU430" s="63"/>
      <c r="CV430" s="63"/>
      <c r="CW430" s="63"/>
      <c r="CX430" s="63"/>
      <c r="CY430" s="63"/>
      <c r="CZ430" s="63"/>
      <c r="DA430" s="63"/>
      <c r="DB430" s="63"/>
      <c r="DC430" s="63"/>
      <c r="DD430" s="63"/>
      <c r="DE430" s="63"/>
    </row>
    <row r="431" spans="1:109" s="103" customFormat="1" ht="15">
      <c r="A431" s="226" t="s">
        <v>2443</v>
      </c>
      <c r="B431" s="226">
        <v>467</v>
      </c>
      <c r="C431" s="226" t="s">
        <v>3616</v>
      </c>
      <c r="D431" s="226" t="s">
        <v>3954</v>
      </c>
      <c r="E431" s="226"/>
      <c r="F431" s="226"/>
      <c r="G431" s="226"/>
      <c r="H431" s="226"/>
      <c r="I431" s="226"/>
      <c r="J431" s="226" t="s">
        <v>3792</v>
      </c>
      <c r="K431" s="226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  <c r="AI431" s="63"/>
      <c r="AJ431" s="63"/>
      <c r="AK431" s="63"/>
      <c r="AL431" s="63"/>
      <c r="AM431" s="228">
        <v>26621.696</v>
      </c>
      <c r="AN431" s="63"/>
      <c r="AO431" s="63"/>
      <c r="AP431" s="228">
        <v>1188.3999999999999</v>
      </c>
      <c r="AQ431" s="228">
        <v>85111.517800000001</v>
      </c>
      <c r="AR431" s="63"/>
      <c r="AS431" s="63"/>
      <c r="AT431" s="63"/>
      <c r="AU431" s="63"/>
      <c r="AV431" s="63"/>
      <c r="AW431" s="63"/>
      <c r="AX431" s="63"/>
      <c r="AY431" s="63"/>
      <c r="AZ431" s="63"/>
      <c r="BA431" s="228">
        <v>41.573300000000003</v>
      </c>
      <c r="BB431" s="228">
        <v>760.04359999999997</v>
      </c>
      <c r="BC431" s="228">
        <v>40.835099999999997</v>
      </c>
      <c r="BD431" s="228">
        <v>358.17539999999997</v>
      </c>
      <c r="BE431" s="228">
        <v>39.007800000000003</v>
      </c>
      <c r="BF431" s="63"/>
      <c r="BG431" s="63"/>
      <c r="BH431" s="63"/>
      <c r="BI431" s="63"/>
      <c r="BJ431" s="63"/>
      <c r="BK431" s="63"/>
      <c r="BL431" s="63"/>
      <c r="BM431" s="63"/>
      <c r="BN431" s="63"/>
      <c r="BO431" s="63"/>
      <c r="BP431" s="63"/>
      <c r="BQ431" s="63"/>
      <c r="BR431" s="63"/>
      <c r="BS431" s="63"/>
      <c r="BT431" s="63"/>
      <c r="BU431" s="63"/>
      <c r="BV431" s="63"/>
      <c r="BW431" s="63"/>
      <c r="BX431" s="63"/>
      <c r="BY431" s="63"/>
      <c r="BZ431" s="63"/>
      <c r="CA431" s="63"/>
      <c r="CB431" s="63"/>
      <c r="CC431" s="63"/>
      <c r="CD431" s="63"/>
      <c r="CE431" s="63"/>
      <c r="CF431" s="63"/>
      <c r="CG431" s="63"/>
      <c r="CH431" s="63"/>
      <c r="CI431" s="63"/>
      <c r="CJ431" s="63"/>
      <c r="CK431" s="63"/>
      <c r="CL431" s="63"/>
      <c r="CM431" s="63"/>
      <c r="CN431" s="63"/>
      <c r="CO431" s="63"/>
      <c r="CP431" s="63"/>
      <c r="CQ431" s="63"/>
      <c r="CR431" s="63"/>
      <c r="CS431" s="63"/>
      <c r="CT431" s="63"/>
      <c r="CU431" s="63"/>
      <c r="CV431" s="63"/>
      <c r="CW431" s="63"/>
      <c r="CX431" s="63"/>
      <c r="CY431" s="63"/>
      <c r="CZ431" s="63"/>
      <c r="DA431" s="63"/>
      <c r="DB431" s="63"/>
      <c r="DC431" s="63"/>
      <c r="DD431" s="63"/>
      <c r="DE431" s="63"/>
    </row>
    <row r="432" spans="1:109" s="103" customFormat="1" ht="15">
      <c r="A432" s="226" t="s">
        <v>2443</v>
      </c>
      <c r="B432" s="226">
        <v>468</v>
      </c>
      <c r="C432" s="226" t="s">
        <v>3617</v>
      </c>
      <c r="D432" s="226" t="s">
        <v>3954</v>
      </c>
      <c r="E432" s="226"/>
      <c r="F432" s="226"/>
      <c r="G432" s="226"/>
      <c r="H432" s="226"/>
      <c r="I432" s="226"/>
      <c r="J432" s="226" t="s">
        <v>3792</v>
      </c>
      <c r="K432" s="226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  <c r="AI432" s="63"/>
      <c r="AJ432" s="63"/>
      <c r="AK432" s="63"/>
      <c r="AL432" s="63"/>
      <c r="AM432" s="228">
        <v>63574.955000000009</v>
      </c>
      <c r="AN432" s="63"/>
      <c r="AO432" s="63"/>
      <c r="AP432" s="228">
        <v>1664.4879999999998</v>
      </c>
      <c r="AQ432" s="228">
        <v>111942.05215</v>
      </c>
      <c r="AR432" s="63"/>
      <c r="AS432" s="63"/>
      <c r="AT432" s="63"/>
      <c r="AU432" s="63"/>
      <c r="AV432" s="63"/>
      <c r="AW432" s="63"/>
      <c r="AX432" s="63"/>
      <c r="AY432" s="63"/>
      <c r="AZ432" s="63"/>
      <c r="BA432" s="228">
        <v>24.502749999999999</v>
      </c>
      <c r="BB432" s="228">
        <v>546.12439999999992</v>
      </c>
      <c r="BC432" s="228">
        <v>25.447799999999997</v>
      </c>
      <c r="BD432" s="228">
        <v>252.13060000000002</v>
      </c>
      <c r="BE432" s="228">
        <v>26.251000000000001</v>
      </c>
      <c r="BF432" s="63"/>
      <c r="BG432" s="63"/>
      <c r="BH432" s="63"/>
      <c r="BI432" s="63"/>
      <c r="BJ432" s="63"/>
      <c r="BK432" s="63"/>
      <c r="BL432" s="63"/>
      <c r="BM432" s="63"/>
      <c r="BN432" s="63"/>
      <c r="BO432" s="63"/>
      <c r="BP432" s="63"/>
      <c r="BQ432" s="63"/>
      <c r="BR432" s="63"/>
      <c r="BS432" s="63"/>
      <c r="BT432" s="63"/>
      <c r="BU432" s="63"/>
      <c r="BV432" s="63"/>
      <c r="BW432" s="63"/>
      <c r="BX432" s="63"/>
      <c r="BY432" s="63"/>
      <c r="BZ432" s="63"/>
      <c r="CA432" s="63"/>
      <c r="CB432" s="63"/>
      <c r="CC432" s="63"/>
      <c r="CD432" s="63"/>
      <c r="CE432" s="63"/>
      <c r="CF432" s="63"/>
      <c r="CG432" s="63"/>
      <c r="CH432" s="63"/>
      <c r="CI432" s="63"/>
      <c r="CJ432" s="63"/>
      <c r="CK432" s="63"/>
      <c r="CL432" s="63"/>
      <c r="CM432" s="63"/>
      <c r="CN432" s="63"/>
      <c r="CO432" s="63"/>
      <c r="CP432" s="63"/>
      <c r="CQ432" s="63"/>
      <c r="CR432" s="63"/>
      <c r="CS432" s="63"/>
      <c r="CT432" s="63"/>
      <c r="CU432" s="63"/>
      <c r="CV432" s="63"/>
      <c r="CW432" s="63"/>
      <c r="CX432" s="63"/>
      <c r="CY432" s="63"/>
      <c r="CZ432" s="63"/>
      <c r="DA432" s="63"/>
      <c r="DB432" s="63"/>
      <c r="DC432" s="63"/>
      <c r="DD432" s="63"/>
      <c r="DE432" s="63"/>
    </row>
    <row r="433" spans="1:109" s="103" customFormat="1" ht="15">
      <c r="A433" s="226" t="s">
        <v>2443</v>
      </c>
      <c r="B433" s="226">
        <v>469</v>
      </c>
      <c r="C433" s="226" t="s">
        <v>3618</v>
      </c>
      <c r="D433" s="226" t="s">
        <v>3954</v>
      </c>
      <c r="E433" s="226"/>
      <c r="F433" s="226"/>
      <c r="G433" s="226"/>
      <c r="H433" s="226"/>
      <c r="I433" s="226"/>
      <c r="J433" s="226" t="s">
        <v>3792</v>
      </c>
      <c r="K433" s="226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  <c r="AI433" s="63"/>
      <c r="AJ433" s="63"/>
      <c r="AK433" s="63"/>
      <c r="AL433" s="63"/>
      <c r="AM433" s="228">
        <v>34334.780000000006</v>
      </c>
      <c r="AN433" s="63"/>
      <c r="AO433" s="63"/>
      <c r="AP433" s="228">
        <v>1211.3440000000001</v>
      </c>
      <c r="AQ433" s="228">
        <v>89842.642300000007</v>
      </c>
      <c r="AR433" s="63"/>
      <c r="AS433" s="63"/>
      <c r="AT433" s="63"/>
      <c r="AU433" s="63"/>
      <c r="AV433" s="63"/>
      <c r="AW433" s="63"/>
      <c r="AX433" s="63"/>
      <c r="AY433" s="63"/>
      <c r="AZ433" s="63"/>
      <c r="BA433" s="228">
        <v>37.955699999999993</v>
      </c>
      <c r="BB433" s="228">
        <v>781.85879999999997</v>
      </c>
      <c r="BC433" s="228">
        <v>38.708399999999997</v>
      </c>
      <c r="BD433" s="228">
        <v>343.29539999999997</v>
      </c>
      <c r="BE433" s="228">
        <v>42.652600000000007</v>
      </c>
      <c r="BF433" s="63"/>
      <c r="BG433" s="63"/>
      <c r="BH433" s="63"/>
      <c r="BI433" s="63"/>
      <c r="BJ433" s="63"/>
      <c r="BK433" s="63"/>
      <c r="BL433" s="63"/>
      <c r="BM433" s="63"/>
      <c r="BN433" s="63"/>
      <c r="BO433" s="63"/>
      <c r="BP433" s="63"/>
      <c r="BQ433" s="63"/>
      <c r="BR433" s="63"/>
      <c r="BS433" s="63"/>
      <c r="BT433" s="63"/>
      <c r="BU433" s="63"/>
      <c r="BV433" s="63"/>
      <c r="BW433" s="63"/>
      <c r="BX433" s="63"/>
      <c r="BY433" s="63"/>
      <c r="BZ433" s="63"/>
      <c r="CA433" s="63"/>
      <c r="CB433" s="63"/>
      <c r="CC433" s="63"/>
      <c r="CD433" s="63"/>
      <c r="CE433" s="63"/>
      <c r="CF433" s="63"/>
      <c r="CG433" s="63"/>
      <c r="CH433" s="63"/>
      <c r="CI433" s="63"/>
      <c r="CJ433" s="63"/>
      <c r="CK433" s="63"/>
      <c r="CL433" s="63"/>
      <c r="CM433" s="63"/>
      <c r="CN433" s="63"/>
      <c r="CO433" s="63"/>
      <c r="CP433" s="63"/>
      <c r="CQ433" s="63"/>
      <c r="CR433" s="63"/>
      <c r="CS433" s="63"/>
      <c r="CT433" s="63"/>
      <c r="CU433" s="63"/>
      <c r="CV433" s="63"/>
      <c r="CW433" s="63"/>
      <c r="CX433" s="63"/>
      <c r="CY433" s="63"/>
      <c r="CZ433" s="63"/>
      <c r="DA433" s="63"/>
      <c r="DB433" s="63"/>
      <c r="DC433" s="63"/>
      <c r="DD433" s="63"/>
      <c r="DE433" s="63"/>
    </row>
    <row r="434" spans="1:109" s="103" customFormat="1" ht="15">
      <c r="A434" s="226" t="s">
        <v>2443</v>
      </c>
      <c r="B434" s="226">
        <v>470</v>
      </c>
      <c r="C434" s="226" t="s">
        <v>3619</v>
      </c>
      <c r="D434" s="226" t="s">
        <v>3954</v>
      </c>
      <c r="E434" s="226"/>
      <c r="F434" s="226"/>
      <c r="G434" s="226"/>
      <c r="H434" s="226"/>
      <c r="I434" s="226"/>
      <c r="J434" s="226" t="s">
        <v>3792</v>
      </c>
      <c r="K434" s="226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  <c r="AI434" s="63"/>
      <c r="AJ434" s="63"/>
      <c r="AK434" s="63"/>
      <c r="AL434" s="63"/>
      <c r="AM434" s="228">
        <v>36863.660000000003</v>
      </c>
      <c r="AN434" s="63"/>
      <c r="AO434" s="63"/>
      <c r="AP434" s="228">
        <v>1027.7919999999999</v>
      </c>
      <c r="AQ434" s="228">
        <v>92354.006500000003</v>
      </c>
      <c r="AR434" s="63"/>
      <c r="AS434" s="63"/>
      <c r="AT434" s="63"/>
      <c r="AU434" s="63"/>
      <c r="AV434" s="63"/>
      <c r="AW434" s="63"/>
      <c r="AX434" s="63"/>
      <c r="AY434" s="63"/>
      <c r="AZ434" s="63"/>
      <c r="BA434" s="228">
        <v>39.990600000000001</v>
      </c>
      <c r="BB434" s="228">
        <v>601.96479999999997</v>
      </c>
      <c r="BC434" s="228">
        <v>37.957799999999992</v>
      </c>
      <c r="BD434" s="228">
        <v>320.97539999999998</v>
      </c>
      <c r="BE434" s="228">
        <v>39.115000000000002</v>
      </c>
      <c r="BF434" s="63"/>
      <c r="BG434" s="63"/>
      <c r="BH434" s="63"/>
      <c r="BI434" s="63"/>
      <c r="BJ434" s="63"/>
      <c r="BK434" s="63"/>
      <c r="BL434" s="63"/>
      <c r="BM434" s="63"/>
      <c r="BN434" s="63"/>
      <c r="BO434" s="63"/>
      <c r="BP434" s="63"/>
      <c r="BQ434" s="63"/>
      <c r="BR434" s="63"/>
      <c r="BS434" s="63"/>
      <c r="BT434" s="63"/>
      <c r="BU434" s="63"/>
      <c r="BV434" s="63"/>
      <c r="BW434" s="63"/>
      <c r="BX434" s="63"/>
      <c r="BY434" s="63"/>
      <c r="BZ434" s="63"/>
      <c r="CA434" s="63"/>
      <c r="CB434" s="63"/>
      <c r="CC434" s="63"/>
      <c r="CD434" s="63"/>
      <c r="CE434" s="63"/>
      <c r="CF434" s="63"/>
      <c r="CG434" s="63"/>
      <c r="CH434" s="63"/>
      <c r="CI434" s="63"/>
      <c r="CJ434" s="63"/>
      <c r="CK434" s="63"/>
      <c r="CL434" s="63"/>
      <c r="CM434" s="63"/>
      <c r="CN434" s="63"/>
      <c r="CO434" s="63"/>
      <c r="CP434" s="63"/>
      <c r="CQ434" s="63"/>
      <c r="CR434" s="63"/>
      <c r="CS434" s="63"/>
      <c r="CT434" s="63"/>
      <c r="CU434" s="63"/>
      <c r="CV434" s="63"/>
      <c r="CW434" s="63"/>
      <c r="CX434" s="63"/>
      <c r="CY434" s="63"/>
      <c r="CZ434" s="63"/>
      <c r="DA434" s="63"/>
      <c r="DB434" s="63"/>
      <c r="DC434" s="63"/>
      <c r="DD434" s="63"/>
      <c r="DE434" s="63"/>
    </row>
    <row r="435" spans="1:109" s="103" customFormat="1" ht="15">
      <c r="A435" s="226" t="s">
        <v>2443</v>
      </c>
      <c r="B435" s="226">
        <v>471</v>
      </c>
      <c r="C435" s="226" t="s">
        <v>3620</v>
      </c>
      <c r="D435" s="226" t="s">
        <v>3954</v>
      </c>
      <c r="E435" s="226"/>
      <c r="F435" s="226"/>
      <c r="G435" s="226"/>
      <c r="H435" s="226"/>
      <c r="I435" s="226"/>
      <c r="J435" s="226" t="s">
        <v>3792</v>
      </c>
      <c r="K435" s="226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  <c r="AI435" s="63"/>
      <c r="AJ435" s="63"/>
      <c r="AK435" s="63"/>
      <c r="AL435" s="63"/>
      <c r="AM435" s="228">
        <v>28265.468000000001</v>
      </c>
      <c r="AN435" s="63"/>
      <c r="AO435" s="63"/>
      <c r="AP435" s="228">
        <v>1515.3519999999999</v>
      </c>
      <c r="AQ435" s="228">
        <v>86736.16810000001</v>
      </c>
      <c r="AR435" s="63"/>
      <c r="AS435" s="63"/>
      <c r="AT435" s="63"/>
      <c r="AU435" s="63"/>
      <c r="AV435" s="63"/>
      <c r="AW435" s="63"/>
      <c r="AX435" s="63"/>
      <c r="AY435" s="63"/>
      <c r="AZ435" s="63"/>
      <c r="BA435" s="228">
        <v>36.938249999999996</v>
      </c>
      <c r="BB435" s="228">
        <v>765.74159999999995</v>
      </c>
      <c r="BC435" s="228">
        <v>36.581699999999998</v>
      </c>
      <c r="BD435" s="228">
        <v>340.61699999999996</v>
      </c>
      <c r="BE435" s="228">
        <v>39.436599999999999</v>
      </c>
      <c r="BF435" s="63"/>
      <c r="BG435" s="63"/>
      <c r="BH435" s="63"/>
      <c r="BI435" s="63"/>
      <c r="BJ435" s="63"/>
      <c r="BK435" s="63"/>
      <c r="BL435" s="63"/>
      <c r="BM435" s="63"/>
      <c r="BN435" s="63"/>
      <c r="BO435" s="63"/>
      <c r="BP435" s="63"/>
      <c r="BQ435" s="63"/>
      <c r="BR435" s="63"/>
      <c r="BS435" s="63"/>
      <c r="BT435" s="63"/>
      <c r="BU435" s="63"/>
      <c r="BV435" s="63"/>
      <c r="BW435" s="63"/>
      <c r="BX435" s="63"/>
      <c r="BY435" s="63"/>
      <c r="BZ435" s="63"/>
      <c r="CA435" s="63"/>
      <c r="CB435" s="63"/>
      <c r="CC435" s="63"/>
      <c r="CD435" s="63"/>
      <c r="CE435" s="63"/>
      <c r="CF435" s="63"/>
      <c r="CG435" s="63"/>
      <c r="CH435" s="63"/>
      <c r="CI435" s="63"/>
      <c r="CJ435" s="63"/>
      <c r="CK435" s="63"/>
      <c r="CL435" s="63"/>
      <c r="CM435" s="63"/>
      <c r="CN435" s="63"/>
      <c r="CO435" s="63"/>
      <c r="CP435" s="63"/>
      <c r="CQ435" s="63"/>
      <c r="CR435" s="63"/>
      <c r="CS435" s="63"/>
      <c r="CT435" s="63"/>
      <c r="CU435" s="63"/>
      <c r="CV435" s="63"/>
      <c r="CW435" s="63"/>
      <c r="CX435" s="63"/>
      <c r="CY435" s="63"/>
      <c r="CZ435" s="63"/>
      <c r="DA435" s="63"/>
      <c r="DB435" s="63"/>
      <c r="DC435" s="63"/>
      <c r="DD435" s="63"/>
      <c r="DE435" s="63"/>
    </row>
    <row r="436" spans="1:109" s="103" customFormat="1" ht="15">
      <c r="A436" s="226" t="s">
        <v>2443</v>
      </c>
      <c r="B436" s="226">
        <v>472</v>
      </c>
      <c r="C436" s="226" t="s">
        <v>3621</v>
      </c>
      <c r="D436" s="226" t="s">
        <v>3954</v>
      </c>
      <c r="E436" s="226"/>
      <c r="F436" s="226"/>
      <c r="G436" s="226"/>
      <c r="H436" s="226"/>
      <c r="I436" s="226"/>
      <c r="J436" s="226" t="s">
        <v>3792</v>
      </c>
      <c r="K436" s="226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  <c r="AI436" s="63"/>
      <c r="AJ436" s="63"/>
      <c r="AK436" s="63"/>
      <c r="AL436" s="63"/>
      <c r="AM436" s="228">
        <v>34745.722999999998</v>
      </c>
      <c r="AN436" s="63"/>
      <c r="AO436" s="63"/>
      <c r="AP436" s="228">
        <v>993.37599999999998</v>
      </c>
      <c r="AQ436" s="228">
        <v>82067.530150000006</v>
      </c>
      <c r="AR436" s="63"/>
      <c r="AS436" s="63"/>
      <c r="AT436" s="63"/>
      <c r="AU436" s="63"/>
      <c r="AV436" s="63"/>
      <c r="AW436" s="63"/>
      <c r="AX436" s="63"/>
      <c r="AY436" s="63"/>
      <c r="AZ436" s="63"/>
      <c r="BA436" s="228">
        <v>57.061149999999998</v>
      </c>
      <c r="BB436" s="228">
        <v>787.23119999999994</v>
      </c>
      <c r="BC436" s="228">
        <v>36.456599999999995</v>
      </c>
      <c r="BD436" s="228">
        <v>351.03299999999996</v>
      </c>
      <c r="BE436" s="228">
        <v>44.153400000000005</v>
      </c>
      <c r="BF436" s="63"/>
      <c r="BG436" s="63"/>
      <c r="BH436" s="63"/>
      <c r="BI436" s="63"/>
      <c r="BJ436" s="63"/>
      <c r="BK436" s="63"/>
      <c r="BL436" s="63"/>
      <c r="BM436" s="63"/>
      <c r="BN436" s="63"/>
      <c r="BO436" s="63"/>
      <c r="BP436" s="63"/>
      <c r="BQ436" s="63"/>
      <c r="BR436" s="63"/>
      <c r="BS436" s="63"/>
      <c r="BT436" s="63"/>
      <c r="BU436" s="63"/>
      <c r="BV436" s="63"/>
      <c r="BW436" s="63"/>
      <c r="BX436" s="63"/>
      <c r="BY436" s="63"/>
      <c r="BZ436" s="63"/>
      <c r="CA436" s="63"/>
      <c r="CB436" s="63"/>
      <c r="CC436" s="63"/>
      <c r="CD436" s="63"/>
      <c r="CE436" s="63"/>
      <c r="CF436" s="63"/>
      <c r="CG436" s="63"/>
      <c r="CH436" s="63"/>
      <c r="CI436" s="63"/>
      <c r="CJ436" s="63"/>
      <c r="CK436" s="63"/>
      <c r="CL436" s="63"/>
      <c r="CM436" s="63"/>
      <c r="CN436" s="63"/>
      <c r="CO436" s="63"/>
      <c r="CP436" s="63"/>
      <c r="CQ436" s="63"/>
      <c r="CR436" s="63"/>
      <c r="CS436" s="63"/>
      <c r="CT436" s="63"/>
      <c r="CU436" s="63"/>
      <c r="CV436" s="63"/>
      <c r="CW436" s="63"/>
      <c r="CX436" s="63"/>
      <c r="CY436" s="63"/>
      <c r="CZ436" s="63"/>
      <c r="DA436" s="63"/>
      <c r="DB436" s="63"/>
      <c r="DC436" s="63"/>
      <c r="DD436" s="63"/>
      <c r="DE436" s="63"/>
    </row>
    <row r="437" spans="1:109" s="103" customFormat="1" ht="15">
      <c r="A437" s="226" t="s">
        <v>2443</v>
      </c>
      <c r="B437" s="226">
        <v>473</v>
      </c>
      <c r="C437" s="226" t="s">
        <v>3622</v>
      </c>
      <c r="D437" s="226" t="s">
        <v>3954</v>
      </c>
      <c r="E437" s="226"/>
      <c r="F437" s="226"/>
      <c r="G437" s="226"/>
      <c r="H437" s="226"/>
      <c r="I437" s="226"/>
      <c r="J437" s="226" t="s">
        <v>3792</v>
      </c>
      <c r="K437" s="226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  <c r="AI437" s="63"/>
      <c r="AJ437" s="63"/>
      <c r="AK437" s="63"/>
      <c r="AL437" s="63"/>
      <c r="AM437" s="228">
        <v>37843.60100000001</v>
      </c>
      <c r="AN437" s="63"/>
      <c r="AO437" s="63"/>
      <c r="AP437" s="228">
        <v>1176.9279999999999</v>
      </c>
      <c r="AQ437" s="228">
        <v>88798.224249999999</v>
      </c>
      <c r="AR437" s="63"/>
      <c r="AS437" s="63"/>
      <c r="AT437" s="63"/>
      <c r="AU437" s="63"/>
      <c r="AV437" s="63"/>
      <c r="AW437" s="63"/>
      <c r="AX437" s="63"/>
      <c r="AY437" s="63"/>
      <c r="AZ437" s="63"/>
      <c r="BA437" s="228">
        <v>31.172699999999999</v>
      </c>
      <c r="BB437" s="228">
        <v>544.17079999999987</v>
      </c>
      <c r="BC437" s="228">
        <v>34.204799999999992</v>
      </c>
      <c r="BD437" s="228">
        <v>265.12579999999997</v>
      </c>
      <c r="BE437" s="228">
        <v>32.468600000000002</v>
      </c>
      <c r="BF437" s="63"/>
      <c r="BG437" s="63"/>
      <c r="BH437" s="63"/>
      <c r="BI437" s="63"/>
      <c r="BJ437" s="63"/>
      <c r="BK437" s="63"/>
      <c r="BL437" s="63"/>
      <c r="BM437" s="63"/>
      <c r="BN437" s="63"/>
      <c r="BO437" s="63"/>
      <c r="BP437" s="63"/>
      <c r="BQ437" s="63"/>
      <c r="BR437" s="63"/>
      <c r="BS437" s="63"/>
      <c r="BT437" s="63"/>
      <c r="BU437" s="63"/>
      <c r="BV437" s="63"/>
      <c r="BW437" s="63"/>
      <c r="BX437" s="63"/>
      <c r="BY437" s="63"/>
      <c r="BZ437" s="63"/>
      <c r="CA437" s="63"/>
      <c r="CB437" s="63"/>
      <c r="CC437" s="63"/>
      <c r="CD437" s="63"/>
      <c r="CE437" s="63"/>
      <c r="CF437" s="63"/>
      <c r="CG437" s="63"/>
      <c r="CH437" s="63"/>
      <c r="CI437" s="63"/>
      <c r="CJ437" s="63"/>
      <c r="CK437" s="63"/>
      <c r="CL437" s="63"/>
      <c r="CM437" s="63"/>
      <c r="CN437" s="63"/>
      <c r="CO437" s="63"/>
      <c r="CP437" s="63"/>
      <c r="CQ437" s="63"/>
      <c r="CR437" s="63"/>
      <c r="CS437" s="63"/>
      <c r="CT437" s="63"/>
      <c r="CU437" s="63"/>
      <c r="CV437" s="63"/>
      <c r="CW437" s="63"/>
      <c r="CX437" s="63"/>
      <c r="CY437" s="63"/>
      <c r="CZ437" s="63"/>
      <c r="DA437" s="63"/>
      <c r="DB437" s="63"/>
      <c r="DC437" s="63"/>
      <c r="DD437" s="63"/>
      <c r="DE437" s="63"/>
    </row>
    <row r="438" spans="1:109" s="103" customFormat="1" ht="15">
      <c r="A438" s="226" t="s">
        <v>2443</v>
      </c>
      <c r="B438" s="226">
        <v>474</v>
      </c>
      <c r="C438" s="226" t="s">
        <v>3623</v>
      </c>
      <c r="D438" s="226" t="s">
        <v>3954</v>
      </c>
      <c r="E438" s="226"/>
      <c r="F438" s="226"/>
      <c r="G438" s="226"/>
      <c r="H438" s="226"/>
      <c r="I438" s="226"/>
      <c r="J438" s="226" t="s">
        <v>3792</v>
      </c>
      <c r="K438" s="226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  <c r="AI438" s="63"/>
      <c r="AJ438" s="63"/>
      <c r="AK438" s="63"/>
      <c r="AL438" s="63"/>
      <c r="AM438" s="228">
        <v>34271.558000000005</v>
      </c>
      <c r="AN438" s="63"/>
      <c r="AO438" s="63"/>
      <c r="AP438" s="228">
        <v>1222.816</v>
      </c>
      <c r="AQ438" s="228">
        <v>96876.842499999999</v>
      </c>
      <c r="AR438" s="63"/>
      <c r="AS438" s="63"/>
      <c r="AT438" s="63"/>
      <c r="AU438" s="63"/>
      <c r="AV438" s="63"/>
      <c r="AW438" s="63"/>
      <c r="AX438" s="63"/>
      <c r="AY438" s="63"/>
      <c r="AZ438" s="63"/>
      <c r="BA438" s="228">
        <v>46.095299999999995</v>
      </c>
      <c r="BB438" s="228">
        <v>704.20319999999992</v>
      </c>
      <c r="BC438" s="228">
        <v>37.332299999999996</v>
      </c>
      <c r="BD438" s="228">
        <v>343.19619999999998</v>
      </c>
      <c r="BE438" s="228">
        <v>49.513400000000004</v>
      </c>
      <c r="BF438" s="63"/>
      <c r="BG438" s="63"/>
      <c r="BH438" s="63"/>
      <c r="BI438" s="63"/>
      <c r="BJ438" s="63"/>
      <c r="BK438" s="63"/>
      <c r="BL438" s="63"/>
      <c r="BM438" s="63"/>
      <c r="BN438" s="63"/>
      <c r="BO438" s="63"/>
      <c r="BP438" s="63"/>
      <c r="BQ438" s="63"/>
      <c r="BR438" s="63"/>
      <c r="BS438" s="63"/>
      <c r="BT438" s="63"/>
      <c r="BU438" s="63"/>
      <c r="BV438" s="63"/>
      <c r="BW438" s="63"/>
      <c r="BX438" s="63"/>
      <c r="BY438" s="63"/>
      <c r="BZ438" s="63"/>
      <c r="CA438" s="63"/>
      <c r="CB438" s="63"/>
      <c r="CC438" s="63"/>
      <c r="CD438" s="63"/>
      <c r="CE438" s="63"/>
      <c r="CF438" s="63"/>
      <c r="CG438" s="63"/>
      <c r="CH438" s="63"/>
      <c r="CI438" s="63"/>
      <c r="CJ438" s="63"/>
      <c r="CK438" s="63"/>
      <c r="CL438" s="63"/>
      <c r="CM438" s="63"/>
      <c r="CN438" s="63"/>
      <c r="CO438" s="63"/>
      <c r="CP438" s="63"/>
      <c r="CQ438" s="63"/>
      <c r="CR438" s="63"/>
      <c r="CS438" s="63"/>
      <c r="CT438" s="63"/>
      <c r="CU438" s="63"/>
      <c r="CV438" s="63"/>
      <c r="CW438" s="63"/>
      <c r="CX438" s="63"/>
      <c r="CY438" s="63"/>
      <c r="CZ438" s="63"/>
      <c r="DA438" s="63"/>
      <c r="DB438" s="63"/>
      <c r="DC438" s="63"/>
      <c r="DD438" s="63"/>
      <c r="DE438" s="63"/>
    </row>
    <row r="439" spans="1:109" s="103" customFormat="1" ht="15">
      <c r="A439" s="226" t="s">
        <v>2443</v>
      </c>
      <c r="B439" s="226">
        <v>475</v>
      </c>
      <c r="C439" s="226" t="s">
        <v>3624</v>
      </c>
      <c r="D439" s="226" t="s">
        <v>3954</v>
      </c>
      <c r="E439" s="226"/>
      <c r="F439" s="226"/>
      <c r="G439" s="226"/>
      <c r="H439" s="226"/>
      <c r="I439" s="226"/>
      <c r="J439" s="226" t="s">
        <v>3792</v>
      </c>
      <c r="K439" s="226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  <c r="AI439" s="63"/>
      <c r="AJ439" s="63"/>
      <c r="AK439" s="63"/>
      <c r="AL439" s="63"/>
      <c r="AM439" s="228">
        <v>31426.568000000003</v>
      </c>
      <c r="AN439" s="63"/>
      <c r="AO439" s="63"/>
      <c r="AP439" s="228">
        <v>878.65599999999995</v>
      </c>
      <c r="AQ439" s="228">
        <v>74104.958350000001</v>
      </c>
      <c r="AR439" s="63"/>
      <c r="AS439" s="63"/>
      <c r="AT439" s="63"/>
      <c r="AU439" s="63"/>
      <c r="AV439" s="63"/>
      <c r="AW439" s="63"/>
      <c r="AX439" s="63"/>
      <c r="AY439" s="63"/>
      <c r="AZ439" s="63"/>
      <c r="BA439" s="228">
        <v>25.181049999999999</v>
      </c>
      <c r="BB439" s="228">
        <v>663.99159999999995</v>
      </c>
      <c r="BC439" s="228">
        <v>39.333899999999993</v>
      </c>
      <c r="BD439" s="228">
        <v>304.01219999999995</v>
      </c>
      <c r="BE439" s="228">
        <v>39.543800000000005</v>
      </c>
      <c r="BF439" s="63"/>
      <c r="BG439" s="63"/>
      <c r="BH439" s="63"/>
      <c r="BI439" s="63"/>
      <c r="BJ439" s="63"/>
      <c r="BK439" s="63"/>
      <c r="BL439" s="63"/>
      <c r="BM439" s="63"/>
      <c r="BN439" s="63"/>
      <c r="BO439" s="63"/>
      <c r="BP439" s="63"/>
      <c r="BQ439" s="63"/>
      <c r="BR439" s="63"/>
      <c r="BS439" s="63"/>
      <c r="BT439" s="63"/>
      <c r="BU439" s="63"/>
      <c r="BV439" s="63"/>
      <c r="BW439" s="63"/>
      <c r="BX439" s="63"/>
      <c r="BY439" s="63"/>
      <c r="BZ439" s="63"/>
      <c r="CA439" s="63"/>
      <c r="CB439" s="63"/>
      <c r="CC439" s="63"/>
      <c r="CD439" s="63"/>
      <c r="CE439" s="63"/>
      <c r="CF439" s="63"/>
      <c r="CG439" s="63"/>
      <c r="CH439" s="63"/>
      <c r="CI439" s="63"/>
      <c r="CJ439" s="63"/>
      <c r="CK439" s="63"/>
      <c r="CL439" s="63"/>
      <c r="CM439" s="63"/>
      <c r="CN439" s="63"/>
      <c r="CO439" s="63"/>
      <c r="CP439" s="63"/>
      <c r="CQ439" s="63"/>
      <c r="CR439" s="63"/>
      <c r="CS439" s="63"/>
      <c r="CT439" s="63"/>
      <c r="CU439" s="63"/>
      <c r="CV439" s="63"/>
      <c r="CW439" s="63"/>
      <c r="CX439" s="63"/>
      <c r="CY439" s="63"/>
      <c r="CZ439" s="63"/>
      <c r="DA439" s="63"/>
      <c r="DB439" s="63"/>
      <c r="DC439" s="63"/>
      <c r="DD439" s="63"/>
      <c r="DE439" s="63"/>
    </row>
    <row r="440" spans="1:109" s="103" customFormat="1" ht="15">
      <c r="A440" s="226" t="s">
        <v>2443</v>
      </c>
      <c r="B440" s="226">
        <v>476</v>
      </c>
      <c r="C440" s="226" t="s">
        <v>3625</v>
      </c>
      <c r="D440" s="226" t="s">
        <v>3954</v>
      </c>
      <c r="E440" s="226"/>
      <c r="F440" s="226"/>
      <c r="G440" s="226"/>
      <c r="H440" s="226"/>
      <c r="I440" s="226"/>
      <c r="J440" s="226" t="s">
        <v>3792</v>
      </c>
      <c r="K440" s="226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  <c r="AI440" s="63"/>
      <c r="AJ440" s="63"/>
      <c r="AK440" s="63"/>
      <c r="AL440" s="63"/>
      <c r="AM440" s="228">
        <v>28455.133999999998</v>
      </c>
      <c r="AN440" s="63"/>
      <c r="AO440" s="63"/>
      <c r="AP440" s="228">
        <v>1199.8719999999998</v>
      </c>
      <c r="AQ440" s="228">
        <v>84924.058149999997</v>
      </c>
      <c r="AR440" s="63"/>
      <c r="AS440" s="63"/>
      <c r="AT440" s="63"/>
      <c r="AU440" s="63"/>
      <c r="AV440" s="63"/>
      <c r="AW440" s="63"/>
      <c r="AX440" s="63"/>
      <c r="AY440" s="63"/>
      <c r="AZ440" s="63"/>
      <c r="BA440" s="228">
        <v>39.538399999999996</v>
      </c>
      <c r="BB440" s="228">
        <v>763.62519999999995</v>
      </c>
      <c r="BC440" s="228">
        <v>42.211199999999991</v>
      </c>
      <c r="BD440" s="228">
        <v>410.553</v>
      </c>
      <c r="BE440" s="228">
        <v>52.622200000000007</v>
      </c>
      <c r="BF440" s="63"/>
      <c r="BG440" s="63"/>
      <c r="BH440" s="63"/>
      <c r="BI440" s="63"/>
      <c r="BJ440" s="63"/>
      <c r="BK440" s="63"/>
      <c r="BL440" s="63"/>
      <c r="BM440" s="63"/>
      <c r="BN440" s="63"/>
      <c r="BO440" s="63"/>
      <c r="BP440" s="63"/>
      <c r="BQ440" s="63"/>
      <c r="BR440" s="63"/>
      <c r="BS440" s="63"/>
      <c r="BT440" s="63"/>
      <c r="BU440" s="63"/>
      <c r="BV440" s="63"/>
      <c r="BW440" s="63"/>
      <c r="BX440" s="63"/>
      <c r="BY440" s="63"/>
      <c r="BZ440" s="63"/>
      <c r="CA440" s="63"/>
      <c r="CB440" s="63"/>
      <c r="CC440" s="63"/>
      <c r="CD440" s="63"/>
      <c r="CE440" s="63"/>
      <c r="CF440" s="63"/>
      <c r="CG440" s="63"/>
      <c r="CH440" s="63"/>
      <c r="CI440" s="63"/>
      <c r="CJ440" s="63"/>
      <c r="CK440" s="63"/>
      <c r="CL440" s="63"/>
      <c r="CM440" s="63"/>
      <c r="CN440" s="63"/>
      <c r="CO440" s="63"/>
      <c r="CP440" s="63"/>
      <c r="CQ440" s="63"/>
      <c r="CR440" s="63"/>
      <c r="CS440" s="63"/>
      <c r="CT440" s="63"/>
      <c r="CU440" s="63"/>
      <c r="CV440" s="63"/>
      <c r="CW440" s="63"/>
      <c r="CX440" s="63"/>
      <c r="CY440" s="63"/>
      <c r="CZ440" s="63"/>
      <c r="DA440" s="63"/>
      <c r="DB440" s="63"/>
      <c r="DC440" s="63"/>
      <c r="DD440" s="63"/>
      <c r="DE440" s="63"/>
    </row>
    <row r="441" spans="1:109" s="103" customFormat="1" ht="15">
      <c r="A441" s="226" t="s">
        <v>2443</v>
      </c>
      <c r="B441" s="226">
        <v>477</v>
      </c>
      <c r="C441" s="226" t="s">
        <v>3626</v>
      </c>
      <c r="D441" s="226" t="s">
        <v>3954</v>
      </c>
      <c r="E441" s="226"/>
      <c r="F441" s="226"/>
      <c r="G441" s="226"/>
      <c r="H441" s="226"/>
      <c r="I441" s="226"/>
      <c r="J441" s="226" t="s">
        <v>3792</v>
      </c>
      <c r="K441" s="226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  <c r="AI441" s="63"/>
      <c r="AJ441" s="63"/>
      <c r="AK441" s="63"/>
      <c r="AL441" s="63"/>
      <c r="AM441" s="228">
        <v>21974.879000000001</v>
      </c>
      <c r="AN441" s="63"/>
      <c r="AO441" s="63"/>
      <c r="AP441" s="228">
        <v>1004.848</v>
      </c>
      <c r="AQ441" s="228">
        <v>68293.709200000012</v>
      </c>
      <c r="AR441" s="63"/>
      <c r="AS441" s="63"/>
      <c r="AT441" s="63"/>
      <c r="AU441" s="63"/>
      <c r="AV441" s="63"/>
      <c r="AW441" s="63"/>
      <c r="AX441" s="63"/>
      <c r="AY441" s="63"/>
      <c r="AZ441" s="63"/>
      <c r="BA441" s="228">
        <v>55.252349999999993</v>
      </c>
      <c r="BB441" s="228">
        <v>678.48080000000004</v>
      </c>
      <c r="BC441" s="228">
        <v>45.588899999999995</v>
      </c>
      <c r="BD441" s="228">
        <v>352.62019999999995</v>
      </c>
      <c r="BE441" s="228">
        <v>45.332599999999999</v>
      </c>
      <c r="BF441" s="63"/>
      <c r="BG441" s="63"/>
      <c r="BH441" s="63"/>
      <c r="BI441" s="63"/>
      <c r="BJ441" s="63"/>
      <c r="BK441" s="63"/>
      <c r="BL441" s="63"/>
      <c r="BM441" s="63"/>
      <c r="BN441" s="63"/>
      <c r="BO441" s="63"/>
      <c r="BP441" s="63"/>
      <c r="BQ441" s="63"/>
      <c r="BR441" s="63"/>
      <c r="BS441" s="63"/>
      <c r="BT441" s="63"/>
      <c r="BU441" s="63"/>
      <c r="BV441" s="63"/>
      <c r="BW441" s="63"/>
      <c r="BX441" s="63"/>
      <c r="BY441" s="63"/>
      <c r="BZ441" s="63"/>
      <c r="CA441" s="63"/>
      <c r="CB441" s="63"/>
      <c r="CC441" s="63"/>
      <c r="CD441" s="63"/>
      <c r="CE441" s="63"/>
      <c r="CF441" s="63"/>
      <c r="CG441" s="63"/>
      <c r="CH441" s="63"/>
      <c r="CI441" s="63"/>
      <c r="CJ441" s="63"/>
      <c r="CK441" s="63"/>
      <c r="CL441" s="63"/>
      <c r="CM441" s="63"/>
      <c r="CN441" s="63"/>
      <c r="CO441" s="63"/>
      <c r="CP441" s="63"/>
      <c r="CQ441" s="63"/>
      <c r="CR441" s="63"/>
      <c r="CS441" s="63"/>
      <c r="CT441" s="63"/>
      <c r="CU441" s="63"/>
      <c r="CV441" s="63"/>
      <c r="CW441" s="63"/>
      <c r="CX441" s="63"/>
      <c r="CY441" s="63"/>
      <c r="CZ441" s="63"/>
      <c r="DA441" s="63"/>
      <c r="DB441" s="63"/>
      <c r="DC441" s="63"/>
      <c r="DD441" s="63"/>
      <c r="DE441" s="63"/>
    </row>
    <row r="442" spans="1:109" s="103" customFormat="1" ht="15">
      <c r="A442" s="226" t="s">
        <v>2443</v>
      </c>
      <c r="B442" s="226">
        <v>478</v>
      </c>
      <c r="C442" s="226" t="s">
        <v>3627</v>
      </c>
      <c r="D442" s="226" t="s">
        <v>3954</v>
      </c>
      <c r="E442" s="226"/>
      <c r="F442" s="226"/>
      <c r="G442" s="226"/>
      <c r="H442" s="226"/>
      <c r="I442" s="226"/>
      <c r="J442" s="226" t="s">
        <v>3792</v>
      </c>
      <c r="K442" s="226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  <c r="AI442" s="63"/>
      <c r="AJ442" s="63"/>
      <c r="AK442" s="63"/>
      <c r="AL442" s="63"/>
      <c r="AM442" s="228">
        <v>26400.419000000002</v>
      </c>
      <c r="AN442" s="63"/>
      <c r="AO442" s="63"/>
      <c r="AP442" s="228">
        <v>1383.424</v>
      </c>
      <c r="AQ442" s="228">
        <v>82326.402999999991</v>
      </c>
      <c r="AR442" s="63"/>
      <c r="AS442" s="63"/>
      <c r="AT442" s="63"/>
      <c r="AU442" s="63"/>
      <c r="AV442" s="63"/>
      <c r="AW442" s="63"/>
      <c r="AX442" s="63"/>
      <c r="AY442" s="63"/>
      <c r="AZ442" s="63"/>
      <c r="BA442" s="228">
        <v>41.460250000000002</v>
      </c>
      <c r="BB442" s="228">
        <v>800.0924</v>
      </c>
      <c r="BC442" s="228">
        <v>42.836699999999993</v>
      </c>
      <c r="BD442" s="228">
        <v>344.18819999999994</v>
      </c>
      <c r="BE442" s="228">
        <v>42.974200000000003</v>
      </c>
      <c r="BF442" s="63"/>
      <c r="BG442" s="63"/>
      <c r="BH442" s="63"/>
      <c r="BI442" s="63"/>
      <c r="BJ442" s="63"/>
      <c r="BK442" s="63"/>
      <c r="BL442" s="63"/>
      <c r="BM442" s="63"/>
      <c r="BN442" s="63"/>
      <c r="BO442" s="63"/>
      <c r="BP442" s="63"/>
      <c r="BQ442" s="63"/>
      <c r="BR442" s="63"/>
      <c r="BS442" s="63"/>
      <c r="BT442" s="63"/>
      <c r="BU442" s="63"/>
      <c r="BV442" s="63"/>
      <c r="BW442" s="63"/>
      <c r="BX442" s="63"/>
      <c r="BY442" s="63"/>
      <c r="BZ442" s="63"/>
      <c r="CA442" s="63"/>
      <c r="CB442" s="63"/>
      <c r="CC442" s="63"/>
      <c r="CD442" s="63"/>
      <c r="CE442" s="63"/>
      <c r="CF442" s="63"/>
      <c r="CG442" s="63"/>
      <c r="CH442" s="63"/>
      <c r="CI442" s="63"/>
      <c r="CJ442" s="63"/>
      <c r="CK442" s="63"/>
      <c r="CL442" s="63"/>
      <c r="CM442" s="63"/>
      <c r="CN442" s="63"/>
      <c r="CO442" s="63"/>
      <c r="CP442" s="63"/>
      <c r="CQ442" s="63"/>
      <c r="CR442" s="63"/>
      <c r="CS442" s="63"/>
      <c r="CT442" s="63"/>
      <c r="CU442" s="63"/>
      <c r="CV442" s="63"/>
      <c r="CW442" s="63"/>
      <c r="CX442" s="63"/>
      <c r="CY442" s="63"/>
      <c r="CZ442" s="63"/>
      <c r="DA442" s="63"/>
      <c r="DB442" s="63"/>
      <c r="DC442" s="63"/>
      <c r="DD442" s="63"/>
      <c r="DE442" s="63"/>
    </row>
    <row r="443" spans="1:109" s="103" customFormat="1" ht="15">
      <c r="A443" s="226" t="s">
        <v>2443</v>
      </c>
      <c r="B443" s="226">
        <v>479</v>
      </c>
      <c r="C443" s="226" t="s">
        <v>3628</v>
      </c>
      <c r="D443" s="226" t="s">
        <v>3954</v>
      </c>
      <c r="E443" s="226"/>
      <c r="F443" s="226"/>
      <c r="G443" s="226"/>
      <c r="H443" s="226"/>
      <c r="I443" s="226"/>
      <c r="J443" s="226" t="s">
        <v>3792</v>
      </c>
      <c r="K443" s="226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  <c r="AI443" s="63"/>
      <c r="AJ443" s="63"/>
      <c r="AK443" s="63"/>
      <c r="AL443" s="63"/>
      <c r="AM443" s="228">
        <v>31110.458000000002</v>
      </c>
      <c r="AN443" s="63"/>
      <c r="AO443" s="63"/>
      <c r="AP443" s="228">
        <v>1268.704</v>
      </c>
      <c r="AQ443" s="228">
        <v>88735.737699999998</v>
      </c>
      <c r="AR443" s="63"/>
      <c r="AS443" s="63"/>
      <c r="AT443" s="63"/>
      <c r="AU443" s="63"/>
      <c r="AV443" s="63"/>
      <c r="AW443" s="63"/>
      <c r="AX443" s="63"/>
      <c r="AY443" s="63"/>
      <c r="AZ443" s="63"/>
      <c r="BA443" s="228">
        <v>38.634</v>
      </c>
      <c r="BB443" s="228">
        <v>749.95</v>
      </c>
      <c r="BC443" s="228">
        <v>45.088499999999996</v>
      </c>
      <c r="BD443" s="228">
        <v>358.77059999999994</v>
      </c>
      <c r="BE443" s="228">
        <v>47.262200000000007</v>
      </c>
      <c r="BF443" s="63"/>
      <c r="BG443" s="63"/>
      <c r="BH443" s="63"/>
      <c r="BI443" s="63"/>
      <c r="BJ443" s="63"/>
      <c r="BK443" s="63"/>
      <c r="BL443" s="63"/>
      <c r="BM443" s="63"/>
      <c r="BN443" s="63"/>
      <c r="BO443" s="63"/>
      <c r="BP443" s="63"/>
      <c r="BQ443" s="63"/>
      <c r="BR443" s="63"/>
      <c r="BS443" s="63"/>
      <c r="BT443" s="63"/>
      <c r="BU443" s="63"/>
      <c r="BV443" s="63"/>
      <c r="BW443" s="63"/>
      <c r="BX443" s="63"/>
      <c r="BY443" s="63"/>
      <c r="BZ443" s="63"/>
      <c r="CA443" s="63"/>
      <c r="CB443" s="63"/>
      <c r="CC443" s="63"/>
      <c r="CD443" s="63"/>
      <c r="CE443" s="63"/>
      <c r="CF443" s="63"/>
      <c r="CG443" s="63"/>
      <c r="CH443" s="63"/>
      <c r="CI443" s="63"/>
      <c r="CJ443" s="63"/>
      <c r="CK443" s="63"/>
      <c r="CL443" s="63"/>
      <c r="CM443" s="63"/>
      <c r="CN443" s="63"/>
      <c r="CO443" s="63"/>
      <c r="CP443" s="63"/>
      <c r="CQ443" s="63"/>
      <c r="CR443" s="63"/>
      <c r="CS443" s="63"/>
      <c r="CT443" s="63"/>
      <c r="CU443" s="63"/>
      <c r="CV443" s="63"/>
      <c r="CW443" s="63"/>
      <c r="CX443" s="63"/>
      <c r="CY443" s="63"/>
      <c r="CZ443" s="63"/>
      <c r="DA443" s="63"/>
      <c r="DB443" s="63"/>
      <c r="DC443" s="63"/>
      <c r="DD443" s="63"/>
      <c r="DE443" s="63"/>
    </row>
    <row r="444" spans="1:109" s="103" customFormat="1" ht="15">
      <c r="A444" s="226" t="s">
        <v>2443</v>
      </c>
      <c r="B444" s="226">
        <v>480</v>
      </c>
      <c r="C444" s="226" t="s">
        <v>3629</v>
      </c>
      <c r="D444" s="226" t="s">
        <v>3954</v>
      </c>
      <c r="E444" s="226"/>
      <c r="F444" s="226"/>
      <c r="G444" s="226"/>
      <c r="H444" s="226"/>
      <c r="I444" s="226"/>
      <c r="J444" s="226" t="s">
        <v>3792</v>
      </c>
      <c r="K444" s="226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228">
        <v>30541.46</v>
      </c>
      <c r="AN444" s="63"/>
      <c r="AO444" s="63"/>
      <c r="AP444" s="228">
        <v>1400.6320000000001</v>
      </c>
      <c r="AQ444" s="228">
        <v>86453.490850000002</v>
      </c>
      <c r="AR444" s="63"/>
      <c r="AS444" s="63"/>
      <c r="AT444" s="63"/>
      <c r="AU444" s="63"/>
      <c r="AV444" s="63"/>
      <c r="AW444" s="63"/>
      <c r="AX444" s="63"/>
      <c r="AY444" s="63"/>
      <c r="AZ444" s="63"/>
      <c r="BA444" s="228">
        <v>28.57255</v>
      </c>
      <c r="BB444" s="228">
        <v>788.04519999999991</v>
      </c>
      <c r="BC444" s="228">
        <v>42.086099999999995</v>
      </c>
      <c r="BD444" s="228">
        <v>343.09699999999998</v>
      </c>
      <c r="BE444" s="228">
        <v>47.476600000000005</v>
      </c>
      <c r="BF444" s="63"/>
      <c r="BG444" s="63"/>
      <c r="BH444" s="63"/>
      <c r="BI444" s="63"/>
      <c r="BJ444" s="63"/>
      <c r="BK444" s="63"/>
      <c r="BL444" s="63"/>
      <c r="BM444" s="63"/>
      <c r="BN444" s="63"/>
      <c r="BO444" s="63"/>
      <c r="BP444" s="63"/>
      <c r="BQ444" s="63"/>
      <c r="BR444" s="63"/>
      <c r="BS444" s="63"/>
      <c r="BT444" s="63"/>
      <c r="BU444" s="63"/>
      <c r="BV444" s="63"/>
      <c r="BW444" s="63"/>
      <c r="BX444" s="63"/>
      <c r="BY444" s="63"/>
      <c r="BZ444" s="63"/>
      <c r="CA444" s="63"/>
      <c r="CB444" s="63"/>
      <c r="CC444" s="63"/>
      <c r="CD444" s="63"/>
      <c r="CE444" s="63"/>
      <c r="CF444" s="63"/>
      <c r="CG444" s="63"/>
      <c r="CH444" s="63"/>
      <c r="CI444" s="63"/>
      <c r="CJ444" s="63"/>
      <c r="CK444" s="63"/>
      <c r="CL444" s="63"/>
      <c r="CM444" s="63"/>
      <c r="CN444" s="63"/>
      <c r="CO444" s="63"/>
      <c r="CP444" s="63"/>
      <c r="CQ444" s="63"/>
      <c r="CR444" s="63"/>
      <c r="CS444" s="63"/>
      <c r="CT444" s="63"/>
      <c r="CU444" s="63"/>
      <c r="CV444" s="63"/>
      <c r="CW444" s="63"/>
      <c r="CX444" s="63"/>
      <c r="CY444" s="63"/>
      <c r="CZ444" s="63"/>
      <c r="DA444" s="63"/>
      <c r="DB444" s="63"/>
      <c r="DC444" s="63"/>
      <c r="DD444" s="63"/>
      <c r="DE444" s="63"/>
    </row>
    <row r="445" spans="1:109" s="103" customFormat="1" ht="15">
      <c r="A445" s="226" t="s">
        <v>2443</v>
      </c>
      <c r="B445" s="226">
        <v>481</v>
      </c>
      <c r="C445" s="226" t="s">
        <v>3630</v>
      </c>
      <c r="D445" s="226" t="s">
        <v>3954</v>
      </c>
      <c r="E445" s="226"/>
      <c r="F445" s="226"/>
      <c r="G445" s="226"/>
      <c r="H445" s="226"/>
      <c r="I445" s="226"/>
      <c r="J445" s="226" t="s">
        <v>3792</v>
      </c>
      <c r="K445" s="226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  <c r="AI445" s="63"/>
      <c r="AJ445" s="63"/>
      <c r="AK445" s="63"/>
      <c r="AL445" s="63"/>
      <c r="AM445" s="228">
        <v>41605.310000000005</v>
      </c>
      <c r="AN445" s="63"/>
      <c r="AO445" s="63"/>
      <c r="AP445" s="228">
        <v>1194.136</v>
      </c>
      <c r="AQ445" s="228">
        <v>87616.930900000007</v>
      </c>
      <c r="AR445" s="63"/>
      <c r="AS445" s="63"/>
      <c r="AT445" s="63"/>
      <c r="AU445" s="63"/>
      <c r="AV445" s="63"/>
      <c r="AW445" s="63"/>
      <c r="AX445" s="63"/>
      <c r="AY445" s="63"/>
      <c r="AZ445" s="63"/>
      <c r="BA445" s="228">
        <v>24.6158</v>
      </c>
      <c r="BB445" s="228">
        <v>536.68200000000002</v>
      </c>
      <c r="BC445" s="228">
        <v>30.952199999999994</v>
      </c>
      <c r="BD445" s="228">
        <v>264.13379999999995</v>
      </c>
      <c r="BE445" s="228">
        <v>33.755000000000003</v>
      </c>
      <c r="BF445" s="63"/>
      <c r="BG445" s="63"/>
      <c r="BH445" s="63"/>
      <c r="BI445" s="63"/>
      <c r="BJ445" s="63"/>
      <c r="BK445" s="63"/>
      <c r="BL445" s="63"/>
      <c r="BM445" s="63"/>
      <c r="BN445" s="63"/>
      <c r="BO445" s="63"/>
      <c r="BP445" s="63"/>
      <c r="BQ445" s="63"/>
      <c r="BR445" s="63"/>
      <c r="BS445" s="63"/>
      <c r="BT445" s="63"/>
      <c r="BU445" s="63"/>
      <c r="BV445" s="63"/>
      <c r="BW445" s="63"/>
      <c r="BX445" s="63"/>
      <c r="BY445" s="63"/>
      <c r="BZ445" s="63"/>
      <c r="CA445" s="63"/>
      <c r="CB445" s="63"/>
      <c r="CC445" s="63"/>
      <c r="CD445" s="63"/>
      <c r="CE445" s="63"/>
      <c r="CF445" s="63"/>
      <c r="CG445" s="63"/>
      <c r="CH445" s="63"/>
      <c r="CI445" s="63"/>
      <c r="CJ445" s="63"/>
      <c r="CK445" s="63"/>
      <c r="CL445" s="63"/>
      <c r="CM445" s="63"/>
      <c r="CN445" s="63"/>
      <c r="CO445" s="63"/>
      <c r="CP445" s="63"/>
      <c r="CQ445" s="63"/>
      <c r="CR445" s="63"/>
      <c r="CS445" s="63"/>
      <c r="CT445" s="63"/>
      <c r="CU445" s="63"/>
      <c r="CV445" s="63"/>
      <c r="CW445" s="63"/>
      <c r="CX445" s="63"/>
      <c r="CY445" s="63"/>
      <c r="CZ445" s="63"/>
      <c r="DA445" s="63"/>
      <c r="DB445" s="63"/>
      <c r="DC445" s="63"/>
      <c r="DD445" s="63"/>
      <c r="DE445" s="63"/>
    </row>
    <row r="446" spans="1:109" s="103" customFormat="1" ht="15">
      <c r="A446" s="226" t="s">
        <v>2443</v>
      </c>
      <c r="B446" s="226">
        <v>482</v>
      </c>
      <c r="C446" s="226" t="s">
        <v>3631</v>
      </c>
      <c r="D446" s="226" t="s">
        <v>3954</v>
      </c>
      <c r="E446" s="226"/>
      <c r="F446" s="226"/>
      <c r="G446" s="226"/>
      <c r="H446" s="226"/>
      <c r="I446" s="226"/>
      <c r="J446" s="226" t="s">
        <v>3792</v>
      </c>
      <c r="K446" s="226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228">
        <v>39044.819000000003</v>
      </c>
      <c r="AN446" s="63"/>
      <c r="AO446" s="63"/>
      <c r="AP446" s="228">
        <v>1194.136</v>
      </c>
      <c r="AQ446" s="228">
        <v>82094.310100000002</v>
      </c>
      <c r="AR446" s="63"/>
      <c r="AS446" s="63"/>
      <c r="AT446" s="63"/>
      <c r="AU446" s="63"/>
      <c r="AV446" s="63"/>
      <c r="AW446" s="63"/>
      <c r="AX446" s="63"/>
      <c r="AY446" s="63"/>
      <c r="AZ446" s="63"/>
      <c r="BA446" s="228">
        <v>29.476949999999999</v>
      </c>
      <c r="BB446" s="228">
        <v>583.24279999999999</v>
      </c>
      <c r="BC446" s="228">
        <v>37.332299999999989</v>
      </c>
      <c r="BD446" s="228">
        <v>267.20899999999995</v>
      </c>
      <c r="BE446" s="228">
        <v>32.575800000000001</v>
      </c>
      <c r="BF446" s="63"/>
      <c r="BG446" s="63"/>
      <c r="BH446" s="63"/>
      <c r="BI446" s="63"/>
      <c r="BJ446" s="63"/>
      <c r="BK446" s="63"/>
      <c r="BL446" s="63"/>
      <c r="BM446" s="63"/>
      <c r="BN446" s="63"/>
      <c r="BO446" s="63"/>
      <c r="BP446" s="63"/>
      <c r="BQ446" s="63"/>
      <c r="BR446" s="63"/>
      <c r="BS446" s="63"/>
      <c r="BT446" s="63"/>
      <c r="BU446" s="63"/>
      <c r="BV446" s="63"/>
      <c r="BW446" s="63"/>
      <c r="BX446" s="63"/>
      <c r="BY446" s="63"/>
      <c r="BZ446" s="63"/>
      <c r="CA446" s="63"/>
      <c r="CB446" s="63"/>
      <c r="CC446" s="63"/>
      <c r="CD446" s="63"/>
      <c r="CE446" s="63"/>
      <c r="CF446" s="63"/>
      <c r="CG446" s="63"/>
      <c r="CH446" s="63"/>
      <c r="CI446" s="63"/>
      <c r="CJ446" s="63"/>
      <c r="CK446" s="63"/>
      <c r="CL446" s="63"/>
      <c r="CM446" s="63"/>
      <c r="CN446" s="63"/>
      <c r="CO446" s="63"/>
      <c r="CP446" s="63"/>
      <c r="CQ446" s="63"/>
      <c r="CR446" s="63"/>
      <c r="CS446" s="63"/>
      <c r="CT446" s="63"/>
      <c r="CU446" s="63"/>
      <c r="CV446" s="63"/>
      <c r="CW446" s="63"/>
      <c r="CX446" s="63"/>
      <c r="CY446" s="63"/>
      <c r="CZ446" s="63"/>
      <c r="DA446" s="63"/>
      <c r="DB446" s="63"/>
      <c r="DC446" s="63"/>
      <c r="DD446" s="63"/>
      <c r="DE446" s="63"/>
    </row>
    <row r="447" spans="1:109" s="103" customFormat="1" ht="15">
      <c r="A447" s="226" t="s">
        <v>2443</v>
      </c>
      <c r="B447" s="226">
        <v>483</v>
      </c>
      <c r="C447" s="226" t="s">
        <v>3632</v>
      </c>
      <c r="D447" s="226" t="s">
        <v>3954</v>
      </c>
      <c r="E447" s="226"/>
      <c r="F447" s="226"/>
      <c r="G447" s="226"/>
      <c r="H447" s="226"/>
      <c r="I447" s="226"/>
      <c r="J447" s="226" t="s">
        <v>3792</v>
      </c>
      <c r="K447" s="226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  <c r="AI447" s="63"/>
      <c r="AJ447" s="63"/>
      <c r="AK447" s="63"/>
      <c r="AL447" s="63"/>
      <c r="AM447" s="228">
        <v>37685.546000000002</v>
      </c>
      <c r="AN447" s="63"/>
      <c r="AO447" s="63"/>
      <c r="AP447" s="228">
        <v>941.75199999999995</v>
      </c>
      <c r="AQ447" s="228">
        <v>81999.092499999999</v>
      </c>
      <c r="AR447" s="63"/>
      <c r="AS447" s="63"/>
      <c r="AT447" s="63"/>
      <c r="AU447" s="63"/>
      <c r="AV447" s="63"/>
      <c r="AW447" s="63"/>
      <c r="AX447" s="63"/>
      <c r="AY447" s="63"/>
      <c r="AZ447" s="63"/>
      <c r="BA447" s="228">
        <v>33.546750000000003</v>
      </c>
      <c r="BB447" s="228">
        <v>584.05679999999995</v>
      </c>
      <c r="BC447" s="228">
        <v>40.209599999999995</v>
      </c>
      <c r="BD447" s="228">
        <v>293.89379999999994</v>
      </c>
      <c r="BE447" s="228">
        <v>37.078200000000002</v>
      </c>
      <c r="BF447" s="63"/>
      <c r="BG447" s="63"/>
      <c r="BH447" s="63"/>
      <c r="BI447" s="63"/>
      <c r="BJ447" s="63"/>
      <c r="BK447" s="63"/>
      <c r="BL447" s="63"/>
      <c r="BM447" s="63"/>
      <c r="BN447" s="63"/>
      <c r="BO447" s="63"/>
      <c r="BP447" s="63"/>
      <c r="BQ447" s="63"/>
      <c r="BR447" s="63"/>
      <c r="BS447" s="63"/>
      <c r="BT447" s="63"/>
      <c r="BU447" s="63"/>
      <c r="BV447" s="63"/>
      <c r="BW447" s="63"/>
      <c r="BX447" s="63"/>
      <c r="BY447" s="63"/>
      <c r="BZ447" s="63"/>
      <c r="CA447" s="63"/>
      <c r="CB447" s="63"/>
      <c r="CC447" s="63"/>
      <c r="CD447" s="63"/>
      <c r="CE447" s="63"/>
      <c r="CF447" s="63"/>
      <c r="CG447" s="63"/>
      <c r="CH447" s="63"/>
      <c r="CI447" s="63"/>
      <c r="CJ447" s="63"/>
      <c r="CK447" s="63"/>
      <c r="CL447" s="63"/>
      <c r="CM447" s="63"/>
      <c r="CN447" s="63"/>
      <c r="CO447" s="63"/>
      <c r="CP447" s="63"/>
      <c r="CQ447" s="63"/>
      <c r="CR447" s="63"/>
      <c r="CS447" s="63"/>
      <c r="CT447" s="63"/>
      <c r="CU447" s="63"/>
      <c r="CV447" s="63"/>
      <c r="CW447" s="63"/>
      <c r="CX447" s="63"/>
      <c r="CY447" s="63"/>
      <c r="CZ447" s="63"/>
      <c r="DA447" s="63"/>
      <c r="DB447" s="63"/>
      <c r="DC447" s="63"/>
      <c r="DD447" s="63"/>
      <c r="DE447" s="63"/>
    </row>
    <row r="448" spans="1:109" s="103" customFormat="1" ht="15">
      <c r="A448" s="226" t="s">
        <v>2443</v>
      </c>
      <c r="B448" s="226">
        <v>484</v>
      </c>
      <c r="C448" s="226" t="s">
        <v>3633</v>
      </c>
      <c r="D448" s="226" t="s">
        <v>3954</v>
      </c>
      <c r="E448" s="226"/>
      <c r="F448" s="226"/>
      <c r="G448" s="226"/>
      <c r="H448" s="226"/>
      <c r="I448" s="226"/>
      <c r="J448" s="226" t="s">
        <v>3792</v>
      </c>
      <c r="K448" s="226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228">
        <v>45999.239000000001</v>
      </c>
      <c r="AN448" s="63"/>
      <c r="AO448" s="63"/>
      <c r="AP448" s="228">
        <v>1515.3519999999999</v>
      </c>
      <c r="AQ448" s="228">
        <v>101643.67360000001</v>
      </c>
      <c r="AR448" s="63"/>
      <c r="AS448" s="63"/>
      <c r="AT448" s="63"/>
      <c r="AU448" s="63"/>
      <c r="AV448" s="63"/>
      <c r="AW448" s="63"/>
      <c r="AX448" s="63"/>
      <c r="AY448" s="63"/>
      <c r="AZ448" s="63"/>
      <c r="BA448" s="228">
        <v>31.059649999999998</v>
      </c>
      <c r="BB448" s="228">
        <v>485.4</v>
      </c>
      <c r="BC448" s="228">
        <v>31.5777</v>
      </c>
      <c r="BD448" s="228">
        <v>277.82339999999999</v>
      </c>
      <c r="BE448" s="228">
        <v>28.287800000000004</v>
      </c>
      <c r="BF448" s="63"/>
      <c r="BG448" s="63"/>
      <c r="BH448" s="63"/>
      <c r="BI448" s="63"/>
      <c r="BJ448" s="63"/>
      <c r="BK448" s="63"/>
      <c r="BL448" s="63"/>
      <c r="BM448" s="63"/>
      <c r="BN448" s="63"/>
      <c r="BO448" s="63"/>
      <c r="BP448" s="63"/>
      <c r="BQ448" s="63"/>
      <c r="BR448" s="63"/>
      <c r="BS448" s="63"/>
      <c r="BT448" s="63"/>
      <c r="BU448" s="63"/>
      <c r="BV448" s="63"/>
      <c r="BW448" s="63"/>
      <c r="BX448" s="63"/>
      <c r="BY448" s="63"/>
      <c r="BZ448" s="63"/>
      <c r="CA448" s="63"/>
      <c r="CB448" s="63"/>
      <c r="CC448" s="63"/>
      <c r="CD448" s="63"/>
      <c r="CE448" s="63"/>
      <c r="CF448" s="63"/>
      <c r="CG448" s="63"/>
      <c r="CH448" s="63"/>
      <c r="CI448" s="63"/>
      <c r="CJ448" s="63"/>
      <c r="CK448" s="63"/>
      <c r="CL448" s="63"/>
      <c r="CM448" s="63"/>
      <c r="CN448" s="63"/>
      <c r="CO448" s="63"/>
      <c r="CP448" s="63"/>
      <c r="CQ448" s="63"/>
      <c r="CR448" s="63"/>
      <c r="CS448" s="63"/>
      <c r="CT448" s="63"/>
      <c r="CU448" s="63"/>
      <c r="CV448" s="63"/>
      <c r="CW448" s="63"/>
      <c r="CX448" s="63"/>
      <c r="CY448" s="63"/>
      <c r="CZ448" s="63"/>
      <c r="DA448" s="63"/>
      <c r="DB448" s="63"/>
      <c r="DC448" s="63"/>
      <c r="DD448" s="63"/>
      <c r="DE448" s="63"/>
    </row>
    <row r="449" spans="1:109" s="103" customFormat="1" ht="15">
      <c r="A449" s="226" t="s">
        <v>2443</v>
      </c>
      <c r="B449" s="226">
        <v>485</v>
      </c>
      <c r="C449" s="226" t="s">
        <v>3634</v>
      </c>
      <c r="D449" s="226" t="s">
        <v>3954</v>
      </c>
      <c r="E449" s="226"/>
      <c r="F449" s="226"/>
      <c r="G449" s="226"/>
      <c r="H449" s="226"/>
      <c r="I449" s="226"/>
      <c r="J449" s="226" t="s">
        <v>3792</v>
      </c>
      <c r="K449" s="226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  <c r="AI449" s="63"/>
      <c r="AJ449" s="63"/>
      <c r="AK449" s="63"/>
      <c r="AL449" s="63"/>
      <c r="AM449" s="228">
        <v>27538.415000000001</v>
      </c>
      <c r="AN449" s="63"/>
      <c r="AO449" s="63"/>
      <c r="AP449" s="228">
        <v>1285.9119999999998</v>
      </c>
      <c r="AQ449" s="228">
        <v>87474.104500000001</v>
      </c>
      <c r="AR449" s="63"/>
      <c r="AS449" s="63"/>
      <c r="AT449" s="63"/>
      <c r="AU449" s="63"/>
      <c r="AV449" s="63"/>
      <c r="AW449" s="63"/>
      <c r="AX449" s="63"/>
      <c r="AY449" s="63"/>
      <c r="AZ449" s="63"/>
      <c r="BA449" s="228">
        <v>39.086200000000005</v>
      </c>
      <c r="BB449" s="228">
        <v>749.62439999999992</v>
      </c>
      <c r="BC449" s="228">
        <v>44.087699999999998</v>
      </c>
      <c r="BD449" s="228">
        <v>360.55619999999999</v>
      </c>
      <c r="BE449" s="228">
        <v>42.759799999999998</v>
      </c>
      <c r="BF449" s="63"/>
      <c r="BG449" s="63"/>
      <c r="BH449" s="63"/>
      <c r="BI449" s="63"/>
      <c r="BJ449" s="63"/>
      <c r="BK449" s="63"/>
      <c r="BL449" s="63"/>
      <c r="BM449" s="63"/>
      <c r="BN449" s="63"/>
      <c r="BO449" s="63"/>
      <c r="BP449" s="63"/>
      <c r="BQ449" s="63"/>
      <c r="BR449" s="63"/>
      <c r="BS449" s="63"/>
      <c r="BT449" s="63"/>
      <c r="BU449" s="63"/>
      <c r="BV449" s="63"/>
      <c r="BW449" s="63"/>
      <c r="BX449" s="63"/>
      <c r="BY449" s="63"/>
      <c r="BZ449" s="63"/>
      <c r="CA449" s="63"/>
      <c r="CB449" s="63"/>
      <c r="CC449" s="63"/>
      <c r="CD449" s="63"/>
      <c r="CE449" s="63"/>
      <c r="CF449" s="63"/>
      <c r="CG449" s="63"/>
      <c r="CH449" s="63"/>
      <c r="CI449" s="63"/>
      <c r="CJ449" s="63"/>
      <c r="CK449" s="63"/>
      <c r="CL449" s="63"/>
      <c r="CM449" s="63"/>
      <c r="CN449" s="63"/>
      <c r="CO449" s="63"/>
      <c r="CP449" s="63"/>
      <c r="CQ449" s="63"/>
      <c r="CR449" s="63"/>
      <c r="CS449" s="63"/>
      <c r="CT449" s="63"/>
      <c r="CU449" s="63"/>
      <c r="CV449" s="63"/>
      <c r="CW449" s="63"/>
      <c r="CX449" s="63"/>
      <c r="CY449" s="63"/>
      <c r="CZ449" s="63"/>
      <c r="DA449" s="63"/>
      <c r="DB449" s="63"/>
      <c r="DC449" s="63"/>
      <c r="DD449" s="63"/>
      <c r="DE449" s="63"/>
    </row>
    <row r="450" spans="1:109" s="103" customFormat="1" ht="15">
      <c r="A450" s="226" t="s">
        <v>2443</v>
      </c>
      <c r="B450" s="226">
        <v>486</v>
      </c>
      <c r="C450" s="226" t="s">
        <v>3635</v>
      </c>
      <c r="D450" s="226" t="s">
        <v>3954</v>
      </c>
      <c r="E450" s="226"/>
      <c r="F450" s="226"/>
      <c r="G450" s="226"/>
      <c r="H450" s="226"/>
      <c r="I450" s="226"/>
      <c r="J450" s="226" t="s">
        <v>3792</v>
      </c>
      <c r="K450" s="226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228">
        <v>41573.699000000008</v>
      </c>
      <c r="AN450" s="63"/>
      <c r="AO450" s="63"/>
      <c r="AP450" s="228">
        <v>1050.7359999999999</v>
      </c>
      <c r="AQ450" s="228">
        <v>79853.720950000003</v>
      </c>
      <c r="AR450" s="63"/>
      <c r="AS450" s="63"/>
      <c r="AT450" s="63"/>
      <c r="AU450" s="63"/>
      <c r="AV450" s="63"/>
      <c r="AW450" s="63"/>
      <c r="AX450" s="63"/>
      <c r="AY450" s="63"/>
      <c r="AZ450" s="63"/>
      <c r="BA450" s="228">
        <v>39.538399999999996</v>
      </c>
      <c r="BB450" s="228">
        <v>643.15319999999997</v>
      </c>
      <c r="BC450" s="228">
        <v>40.209599999999995</v>
      </c>
      <c r="BD450" s="228">
        <v>296.07619999999997</v>
      </c>
      <c r="BE450" s="228">
        <v>36.6494</v>
      </c>
      <c r="BF450" s="63"/>
      <c r="BG450" s="63"/>
      <c r="BH450" s="63"/>
      <c r="BI450" s="63"/>
      <c r="BJ450" s="63"/>
      <c r="BK450" s="63"/>
      <c r="BL450" s="63"/>
      <c r="BM450" s="63"/>
      <c r="BN450" s="63"/>
      <c r="BO450" s="63"/>
      <c r="BP450" s="63"/>
      <c r="BQ450" s="63"/>
      <c r="BR450" s="63"/>
      <c r="BS450" s="63"/>
      <c r="BT450" s="63"/>
      <c r="BU450" s="63"/>
      <c r="BV450" s="63"/>
      <c r="BW450" s="63"/>
      <c r="BX450" s="63"/>
      <c r="BY450" s="63"/>
      <c r="BZ450" s="63"/>
      <c r="CA450" s="63"/>
      <c r="CB450" s="63"/>
      <c r="CC450" s="63"/>
      <c r="CD450" s="63"/>
      <c r="CE450" s="63"/>
      <c r="CF450" s="63"/>
      <c r="CG450" s="63"/>
      <c r="CH450" s="63"/>
      <c r="CI450" s="63"/>
      <c r="CJ450" s="63"/>
      <c r="CK450" s="63"/>
      <c r="CL450" s="63"/>
      <c r="CM450" s="63"/>
      <c r="CN450" s="63"/>
      <c r="CO450" s="63"/>
      <c r="CP450" s="63"/>
      <c r="CQ450" s="63"/>
      <c r="CR450" s="63"/>
      <c r="CS450" s="63"/>
      <c r="CT450" s="63"/>
      <c r="CU450" s="63"/>
      <c r="CV450" s="63"/>
      <c r="CW450" s="63"/>
      <c r="CX450" s="63"/>
      <c r="CY450" s="63"/>
      <c r="CZ450" s="63"/>
      <c r="DA450" s="63"/>
      <c r="DB450" s="63"/>
      <c r="DC450" s="63"/>
      <c r="DD450" s="63"/>
      <c r="DE450" s="63"/>
    </row>
    <row r="451" spans="1:109" s="103" customFormat="1" ht="15">
      <c r="A451" s="226" t="s">
        <v>2443</v>
      </c>
      <c r="B451" s="226">
        <v>487</v>
      </c>
      <c r="C451" s="226" t="s">
        <v>3636</v>
      </c>
      <c r="D451" s="226" t="s">
        <v>3954</v>
      </c>
      <c r="E451" s="226"/>
      <c r="F451" s="226"/>
      <c r="G451" s="226"/>
      <c r="H451" s="226"/>
      <c r="I451" s="226"/>
      <c r="J451" s="226" t="s">
        <v>3792</v>
      </c>
      <c r="K451" s="226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  <c r="AI451" s="63"/>
      <c r="AJ451" s="63"/>
      <c r="AK451" s="63"/>
      <c r="AL451" s="63"/>
      <c r="AM451" s="228">
        <v>25294.034</v>
      </c>
      <c r="AN451" s="63"/>
      <c r="AO451" s="63"/>
      <c r="AP451" s="228">
        <v>1188.3999999999999</v>
      </c>
      <c r="AQ451" s="228">
        <v>85498.339299999992</v>
      </c>
      <c r="AR451" s="63"/>
      <c r="AS451" s="63"/>
      <c r="AT451" s="63"/>
      <c r="AU451" s="63"/>
      <c r="AV451" s="63"/>
      <c r="AW451" s="63"/>
      <c r="AX451" s="63"/>
      <c r="AY451" s="63"/>
      <c r="AZ451" s="63"/>
      <c r="BA451" s="228">
        <v>44.286499999999997</v>
      </c>
      <c r="BB451" s="228">
        <v>757.60159999999996</v>
      </c>
      <c r="BC451" s="228">
        <v>41.960999999999999</v>
      </c>
      <c r="BD451" s="228">
        <v>343.49379999999996</v>
      </c>
      <c r="BE451" s="228">
        <v>47.476600000000005</v>
      </c>
      <c r="BF451" s="63"/>
      <c r="BG451" s="63"/>
      <c r="BH451" s="63"/>
      <c r="BI451" s="63"/>
      <c r="BJ451" s="63"/>
      <c r="BK451" s="63"/>
      <c r="BL451" s="63"/>
      <c r="BM451" s="63"/>
      <c r="BN451" s="63"/>
      <c r="BO451" s="63"/>
      <c r="BP451" s="63"/>
      <c r="BQ451" s="63"/>
      <c r="BR451" s="63"/>
      <c r="BS451" s="63"/>
      <c r="BT451" s="63"/>
      <c r="BU451" s="63"/>
      <c r="BV451" s="63"/>
      <c r="BW451" s="63"/>
      <c r="BX451" s="63"/>
      <c r="BY451" s="63"/>
      <c r="BZ451" s="63"/>
      <c r="CA451" s="63"/>
      <c r="CB451" s="63"/>
      <c r="CC451" s="63"/>
      <c r="CD451" s="63"/>
      <c r="CE451" s="63"/>
      <c r="CF451" s="63"/>
      <c r="CG451" s="63"/>
      <c r="CH451" s="63"/>
      <c r="CI451" s="63"/>
      <c r="CJ451" s="63"/>
      <c r="CK451" s="63"/>
      <c r="CL451" s="63"/>
      <c r="CM451" s="63"/>
      <c r="CN451" s="63"/>
      <c r="CO451" s="63"/>
      <c r="CP451" s="63"/>
      <c r="CQ451" s="63"/>
      <c r="CR451" s="63"/>
      <c r="CS451" s="63"/>
      <c r="CT451" s="63"/>
      <c r="CU451" s="63"/>
      <c r="CV451" s="63"/>
      <c r="CW451" s="63"/>
      <c r="CX451" s="63"/>
      <c r="CY451" s="63"/>
      <c r="CZ451" s="63"/>
      <c r="DA451" s="63"/>
      <c r="DB451" s="63"/>
      <c r="DC451" s="63"/>
      <c r="DD451" s="63"/>
      <c r="DE451" s="63"/>
    </row>
    <row r="452" spans="1:109" s="103" customFormat="1" ht="15">
      <c r="A452" s="226" t="s">
        <v>2443</v>
      </c>
      <c r="B452" s="226">
        <v>488</v>
      </c>
      <c r="C452" s="226" t="s">
        <v>3637</v>
      </c>
      <c r="D452" s="226" t="s">
        <v>3954</v>
      </c>
      <c r="E452" s="226"/>
      <c r="F452" s="226"/>
      <c r="G452" s="226"/>
      <c r="H452" s="226"/>
      <c r="I452" s="226"/>
      <c r="J452" s="226" t="s">
        <v>3792</v>
      </c>
      <c r="K452" s="226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228">
        <v>30098.906000000003</v>
      </c>
      <c r="AN452" s="63"/>
      <c r="AO452" s="63"/>
      <c r="AP452" s="228">
        <v>1549.768</v>
      </c>
      <c r="AQ452" s="228">
        <v>87167.62285</v>
      </c>
      <c r="AR452" s="63"/>
      <c r="AS452" s="63"/>
      <c r="AT452" s="63"/>
      <c r="AU452" s="63"/>
      <c r="AV452" s="63"/>
      <c r="AW452" s="63"/>
      <c r="AX452" s="63"/>
      <c r="AY452" s="63"/>
      <c r="AZ452" s="63"/>
      <c r="BA452" s="228">
        <v>35.9208</v>
      </c>
      <c r="BB452" s="228">
        <v>787.7195999999999</v>
      </c>
      <c r="BC452" s="228">
        <v>42.461399999999998</v>
      </c>
      <c r="BD452" s="228">
        <v>343.19619999999998</v>
      </c>
      <c r="BE452" s="228">
        <v>51.871800000000007</v>
      </c>
      <c r="BF452" s="63"/>
      <c r="BG452" s="63"/>
      <c r="BH452" s="63"/>
      <c r="BI452" s="63"/>
      <c r="BJ452" s="63"/>
      <c r="BK452" s="63"/>
      <c r="BL452" s="63"/>
      <c r="BM452" s="63"/>
      <c r="BN452" s="63"/>
      <c r="BO452" s="63"/>
      <c r="BP452" s="63"/>
      <c r="BQ452" s="63"/>
      <c r="BR452" s="63"/>
      <c r="BS452" s="63"/>
      <c r="BT452" s="63"/>
      <c r="BU452" s="63"/>
      <c r="BV452" s="63"/>
      <c r="BW452" s="63"/>
      <c r="BX452" s="63"/>
      <c r="BY452" s="63"/>
      <c r="BZ452" s="63"/>
      <c r="CA452" s="63"/>
      <c r="CB452" s="63"/>
      <c r="CC452" s="63"/>
      <c r="CD452" s="63"/>
      <c r="CE452" s="63"/>
      <c r="CF452" s="63"/>
      <c r="CG452" s="63"/>
      <c r="CH452" s="63"/>
      <c r="CI452" s="63"/>
      <c r="CJ452" s="63"/>
      <c r="CK452" s="63"/>
      <c r="CL452" s="63"/>
      <c r="CM452" s="63"/>
      <c r="CN452" s="63"/>
      <c r="CO452" s="63"/>
      <c r="CP452" s="63"/>
      <c r="CQ452" s="63"/>
      <c r="CR452" s="63"/>
      <c r="CS452" s="63"/>
      <c r="CT452" s="63"/>
      <c r="CU452" s="63"/>
      <c r="CV452" s="63"/>
      <c r="CW452" s="63"/>
      <c r="CX452" s="63"/>
      <c r="CY452" s="63"/>
      <c r="CZ452" s="63"/>
      <c r="DA452" s="63"/>
      <c r="DB452" s="63"/>
      <c r="DC452" s="63"/>
      <c r="DD452" s="63"/>
      <c r="DE452" s="63"/>
    </row>
    <row r="453" spans="1:109" s="103" customFormat="1" ht="15">
      <c r="A453" s="226" t="s">
        <v>2443</v>
      </c>
      <c r="B453" s="226">
        <v>489</v>
      </c>
      <c r="C453" s="226" t="s">
        <v>3638</v>
      </c>
      <c r="D453" s="226" t="s">
        <v>3954</v>
      </c>
      <c r="E453" s="226"/>
      <c r="F453" s="226"/>
      <c r="G453" s="226"/>
      <c r="H453" s="226"/>
      <c r="I453" s="226"/>
      <c r="J453" s="226" t="s">
        <v>3792</v>
      </c>
      <c r="K453" s="226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  <c r="AI453" s="63"/>
      <c r="AJ453" s="63"/>
      <c r="AK453" s="63"/>
      <c r="AL453" s="63"/>
      <c r="AM453" s="228">
        <v>33070.340000000004</v>
      </c>
      <c r="AN453" s="63"/>
      <c r="AO453" s="63"/>
      <c r="AP453" s="228">
        <v>1297.384</v>
      </c>
      <c r="AQ453" s="228">
        <v>79910.256400000013</v>
      </c>
      <c r="AR453" s="63"/>
      <c r="AS453" s="63"/>
      <c r="AT453" s="63"/>
      <c r="AU453" s="63"/>
      <c r="AV453" s="63"/>
      <c r="AW453" s="63"/>
      <c r="AX453" s="63"/>
      <c r="AY453" s="63"/>
      <c r="AZ453" s="63"/>
      <c r="BA453" s="228">
        <v>31.737949999999998</v>
      </c>
      <c r="BB453" s="228">
        <v>536.19359999999995</v>
      </c>
      <c r="BC453" s="228">
        <v>36.831899999999997</v>
      </c>
      <c r="BD453" s="228">
        <v>303.61539999999997</v>
      </c>
      <c r="BE453" s="228">
        <v>33.862200000000001</v>
      </c>
      <c r="BF453" s="63"/>
      <c r="BG453" s="63"/>
      <c r="BH453" s="63"/>
      <c r="BI453" s="63"/>
      <c r="BJ453" s="63"/>
      <c r="BK453" s="63"/>
      <c r="BL453" s="63"/>
      <c r="BM453" s="63"/>
      <c r="BN453" s="63"/>
      <c r="BO453" s="63"/>
      <c r="BP453" s="63"/>
      <c r="BQ453" s="63"/>
      <c r="BR453" s="63"/>
      <c r="BS453" s="63"/>
      <c r="BT453" s="63"/>
      <c r="BU453" s="63"/>
      <c r="BV453" s="63"/>
      <c r="BW453" s="63"/>
      <c r="BX453" s="63"/>
      <c r="BY453" s="63"/>
      <c r="BZ453" s="63"/>
      <c r="CA453" s="63"/>
      <c r="CB453" s="63"/>
      <c r="CC453" s="63"/>
      <c r="CD453" s="63"/>
      <c r="CE453" s="63"/>
      <c r="CF453" s="63"/>
      <c r="CG453" s="63"/>
      <c r="CH453" s="63"/>
      <c r="CI453" s="63"/>
      <c r="CJ453" s="63"/>
      <c r="CK453" s="63"/>
      <c r="CL453" s="63"/>
      <c r="CM453" s="63"/>
      <c r="CN453" s="63"/>
      <c r="CO453" s="63"/>
      <c r="CP453" s="63"/>
      <c r="CQ453" s="63"/>
      <c r="CR453" s="63"/>
      <c r="CS453" s="63"/>
      <c r="CT453" s="63"/>
      <c r="CU453" s="63"/>
      <c r="CV453" s="63"/>
      <c r="CW453" s="63"/>
      <c r="CX453" s="63"/>
      <c r="CY453" s="63"/>
      <c r="CZ453" s="63"/>
      <c r="DA453" s="63"/>
      <c r="DB453" s="63"/>
      <c r="DC453" s="63"/>
      <c r="DD453" s="63"/>
      <c r="DE453" s="63"/>
    </row>
    <row r="454" spans="1:109" s="103" customFormat="1" ht="15">
      <c r="A454" s="226" t="s">
        <v>2443</v>
      </c>
      <c r="B454" s="226">
        <v>490</v>
      </c>
      <c r="C454" s="226" t="s">
        <v>3639</v>
      </c>
      <c r="D454" s="226" t="s">
        <v>3954</v>
      </c>
      <c r="E454" s="226"/>
      <c r="F454" s="226"/>
      <c r="G454" s="226"/>
      <c r="H454" s="226"/>
      <c r="I454" s="226"/>
      <c r="J454" s="226" t="s">
        <v>3792</v>
      </c>
      <c r="K454" s="226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  <c r="AI454" s="63"/>
      <c r="AJ454" s="63"/>
      <c r="AK454" s="63"/>
      <c r="AL454" s="63"/>
      <c r="AM454" s="228">
        <v>33702.560000000005</v>
      </c>
      <c r="AN454" s="63"/>
      <c r="AO454" s="63"/>
      <c r="AP454" s="228">
        <v>1073.6799999999998</v>
      </c>
      <c r="AQ454" s="228">
        <v>86286.860050000003</v>
      </c>
      <c r="AR454" s="63"/>
      <c r="AS454" s="63"/>
      <c r="AT454" s="63"/>
      <c r="AU454" s="63"/>
      <c r="AV454" s="63"/>
      <c r="AW454" s="63"/>
      <c r="AX454" s="63"/>
      <c r="AY454" s="63"/>
      <c r="AZ454" s="63"/>
      <c r="BA454" s="228">
        <v>35.016400000000004</v>
      </c>
      <c r="BB454" s="228">
        <v>539.61239999999998</v>
      </c>
      <c r="BC454" s="228">
        <v>37.707599999999999</v>
      </c>
      <c r="BD454" s="228">
        <v>281.49379999999996</v>
      </c>
      <c r="BE454" s="228">
        <v>45.225400000000008</v>
      </c>
      <c r="BF454" s="63"/>
      <c r="BG454" s="63"/>
      <c r="BH454" s="63"/>
      <c r="BI454" s="63"/>
      <c r="BJ454" s="63"/>
      <c r="BK454" s="63"/>
      <c r="BL454" s="63"/>
      <c r="BM454" s="63"/>
      <c r="BN454" s="63"/>
      <c r="BO454" s="63"/>
      <c r="BP454" s="63"/>
      <c r="BQ454" s="63"/>
      <c r="BR454" s="63"/>
      <c r="BS454" s="63"/>
      <c r="BT454" s="63"/>
      <c r="BU454" s="63"/>
      <c r="BV454" s="63"/>
      <c r="BW454" s="63"/>
      <c r="BX454" s="63"/>
      <c r="BY454" s="63"/>
      <c r="BZ454" s="63"/>
      <c r="CA454" s="63"/>
      <c r="CB454" s="63"/>
      <c r="CC454" s="63"/>
      <c r="CD454" s="63"/>
      <c r="CE454" s="63"/>
      <c r="CF454" s="63"/>
      <c r="CG454" s="63"/>
      <c r="CH454" s="63"/>
      <c r="CI454" s="63"/>
      <c r="CJ454" s="63"/>
      <c r="CK454" s="63"/>
      <c r="CL454" s="63"/>
      <c r="CM454" s="63"/>
      <c r="CN454" s="63"/>
      <c r="CO454" s="63"/>
      <c r="CP454" s="63"/>
      <c r="CQ454" s="63"/>
      <c r="CR454" s="63"/>
      <c r="CS454" s="63"/>
      <c r="CT454" s="63"/>
      <c r="CU454" s="63"/>
      <c r="CV454" s="63"/>
      <c r="CW454" s="63"/>
      <c r="CX454" s="63"/>
      <c r="CY454" s="63"/>
      <c r="CZ454" s="63"/>
      <c r="DA454" s="63"/>
      <c r="DB454" s="63"/>
      <c r="DC454" s="63"/>
      <c r="DD454" s="63"/>
      <c r="DE454" s="63"/>
    </row>
    <row r="455" spans="1:109" s="103" customFormat="1" ht="15">
      <c r="A455" s="226" t="s">
        <v>2443</v>
      </c>
      <c r="B455" s="226">
        <v>491</v>
      </c>
      <c r="C455" s="226" t="s">
        <v>3640</v>
      </c>
      <c r="D455" s="226" t="s">
        <v>3954</v>
      </c>
      <c r="E455" s="226"/>
      <c r="F455" s="226"/>
      <c r="G455" s="226"/>
      <c r="H455" s="226"/>
      <c r="I455" s="226"/>
      <c r="J455" s="226" t="s">
        <v>3792</v>
      </c>
      <c r="K455" s="226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228">
        <v>27728.080999999998</v>
      </c>
      <c r="AN455" s="63"/>
      <c r="AO455" s="63"/>
      <c r="AP455" s="228">
        <v>1653.0160000000001</v>
      </c>
      <c r="AQ455" s="228">
        <v>85923.842950000006</v>
      </c>
      <c r="AR455" s="63"/>
      <c r="AS455" s="63"/>
      <c r="AT455" s="63"/>
      <c r="AU455" s="63"/>
      <c r="AV455" s="63"/>
      <c r="AW455" s="63"/>
      <c r="AX455" s="63"/>
      <c r="AY455" s="63"/>
      <c r="AZ455" s="63"/>
      <c r="BA455" s="228">
        <v>35.694699999999997</v>
      </c>
      <c r="BB455" s="228">
        <v>665.45679999999993</v>
      </c>
      <c r="BC455" s="228">
        <v>42.336299999999994</v>
      </c>
      <c r="BD455" s="228">
        <v>350.33859999999993</v>
      </c>
      <c r="BE455" s="228">
        <v>43.939000000000007</v>
      </c>
      <c r="BF455" s="63"/>
      <c r="BG455" s="63"/>
      <c r="BH455" s="63"/>
      <c r="BI455" s="63"/>
      <c r="BJ455" s="63"/>
      <c r="BK455" s="63"/>
      <c r="BL455" s="63"/>
      <c r="BM455" s="63"/>
      <c r="BN455" s="63"/>
      <c r="BO455" s="63"/>
      <c r="BP455" s="63"/>
      <c r="BQ455" s="63"/>
      <c r="BR455" s="63"/>
      <c r="BS455" s="63"/>
      <c r="BT455" s="63"/>
      <c r="BU455" s="63"/>
      <c r="BV455" s="63"/>
      <c r="BW455" s="63"/>
      <c r="BX455" s="63"/>
      <c r="BY455" s="63"/>
      <c r="BZ455" s="63"/>
      <c r="CA455" s="63"/>
      <c r="CB455" s="63"/>
      <c r="CC455" s="63"/>
      <c r="CD455" s="63"/>
      <c r="CE455" s="63"/>
      <c r="CF455" s="63"/>
      <c r="CG455" s="63"/>
      <c r="CH455" s="63"/>
      <c r="CI455" s="63"/>
      <c r="CJ455" s="63"/>
      <c r="CK455" s="63"/>
      <c r="CL455" s="63"/>
      <c r="CM455" s="63"/>
      <c r="CN455" s="63"/>
      <c r="CO455" s="63"/>
      <c r="CP455" s="63"/>
      <c r="CQ455" s="63"/>
      <c r="CR455" s="63"/>
      <c r="CS455" s="63"/>
      <c r="CT455" s="63"/>
      <c r="CU455" s="63"/>
      <c r="CV455" s="63"/>
      <c r="CW455" s="63"/>
      <c r="CX455" s="63"/>
      <c r="CY455" s="63"/>
      <c r="CZ455" s="63"/>
      <c r="DA455" s="63"/>
      <c r="DB455" s="63"/>
      <c r="DC455" s="63"/>
      <c r="DD455" s="63"/>
      <c r="DE455" s="63"/>
    </row>
    <row r="456" spans="1:109" s="103" customFormat="1" ht="15">
      <c r="A456" s="226" t="s">
        <v>2443</v>
      </c>
      <c r="B456" s="226">
        <v>492</v>
      </c>
      <c r="C456" s="226" t="s">
        <v>3641</v>
      </c>
      <c r="D456" s="226" t="s">
        <v>3954</v>
      </c>
      <c r="E456" s="226"/>
      <c r="F456" s="226"/>
      <c r="G456" s="226"/>
      <c r="H456" s="226"/>
      <c r="I456" s="226"/>
      <c r="J456" s="226" t="s">
        <v>3792</v>
      </c>
      <c r="K456" s="226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  <c r="AI456" s="63"/>
      <c r="AJ456" s="63"/>
      <c r="AK456" s="63"/>
      <c r="AL456" s="63"/>
      <c r="AM456" s="228">
        <v>44956.076000000001</v>
      </c>
      <c r="AN456" s="63"/>
      <c r="AO456" s="63"/>
      <c r="AP456" s="228">
        <v>1383.424</v>
      </c>
      <c r="AQ456" s="228">
        <v>94317.869500000001</v>
      </c>
      <c r="AR456" s="63"/>
      <c r="AS456" s="63"/>
      <c r="AT456" s="63"/>
      <c r="AU456" s="63"/>
      <c r="AV456" s="63"/>
      <c r="AW456" s="63"/>
      <c r="AX456" s="63"/>
      <c r="AY456" s="63"/>
      <c r="AZ456" s="63"/>
      <c r="BA456" s="228">
        <v>32.529299999999999</v>
      </c>
      <c r="BB456" s="228">
        <v>614.33759999999995</v>
      </c>
      <c r="BC456" s="228">
        <v>34.204799999999999</v>
      </c>
      <c r="BD456" s="228">
        <v>333.27619999999996</v>
      </c>
      <c r="BE456" s="228">
        <v>39.436599999999999</v>
      </c>
      <c r="BF456" s="63"/>
      <c r="BG456" s="63"/>
      <c r="BH456" s="63"/>
      <c r="BI456" s="63"/>
      <c r="BJ456" s="63"/>
      <c r="BK456" s="63"/>
      <c r="BL456" s="63"/>
      <c r="BM456" s="63"/>
      <c r="BN456" s="63"/>
      <c r="BO456" s="63"/>
      <c r="BP456" s="63"/>
      <c r="BQ456" s="63"/>
      <c r="BR456" s="63"/>
      <c r="BS456" s="63"/>
      <c r="BT456" s="63"/>
      <c r="BU456" s="63"/>
      <c r="BV456" s="63"/>
      <c r="BW456" s="63"/>
      <c r="BX456" s="63"/>
      <c r="BY456" s="63"/>
      <c r="BZ456" s="63"/>
      <c r="CA456" s="63"/>
      <c r="CB456" s="63"/>
      <c r="CC456" s="63"/>
      <c r="CD456" s="63"/>
      <c r="CE456" s="63"/>
      <c r="CF456" s="63"/>
      <c r="CG456" s="63"/>
      <c r="CH456" s="63"/>
      <c r="CI456" s="63"/>
      <c r="CJ456" s="63"/>
      <c r="CK456" s="63"/>
      <c r="CL456" s="63"/>
      <c r="CM456" s="63"/>
      <c r="CN456" s="63"/>
      <c r="CO456" s="63"/>
      <c r="CP456" s="63"/>
      <c r="CQ456" s="63"/>
      <c r="CR456" s="63"/>
      <c r="CS456" s="63"/>
      <c r="CT456" s="63"/>
      <c r="CU456" s="63"/>
      <c r="CV456" s="63"/>
      <c r="CW456" s="63"/>
      <c r="CX456" s="63"/>
      <c r="CY456" s="63"/>
      <c r="CZ456" s="63"/>
      <c r="DA456" s="63"/>
      <c r="DB456" s="63"/>
      <c r="DC456" s="63"/>
      <c r="DD456" s="63"/>
      <c r="DE456" s="63"/>
    </row>
    <row r="457" spans="1:109" s="103" customFormat="1" ht="15">
      <c r="A457" s="226" t="s">
        <v>2443</v>
      </c>
      <c r="B457" s="226">
        <v>493</v>
      </c>
      <c r="C457" s="226" t="s">
        <v>3642</v>
      </c>
      <c r="D457" s="226" t="s">
        <v>3954</v>
      </c>
      <c r="E457" s="226"/>
      <c r="F457" s="226"/>
      <c r="G457" s="226"/>
      <c r="H457" s="226"/>
      <c r="I457" s="226"/>
      <c r="J457" s="226" t="s">
        <v>3792</v>
      </c>
      <c r="K457" s="226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228">
        <v>31679.456000000006</v>
      </c>
      <c r="AN457" s="63"/>
      <c r="AO457" s="63"/>
      <c r="AP457" s="228">
        <v>1217.08</v>
      </c>
      <c r="AQ457" s="228">
        <v>87015.8698</v>
      </c>
      <c r="AR457" s="63"/>
      <c r="AS457" s="63"/>
      <c r="AT457" s="63"/>
      <c r="AU457" s="63"/>
      <c r="AV457" s="63"/>
      <c r="AW457" s="63"/>
      <c r="AX457" s="63"/>
      <c r="AY457" s="63"/>
      <c r="AZ457" s="63"/>
      <c r="BA457" s="228">
        <v>39.538399999999996</v>
      </c>
      <c r="BB457" s="228">
        <v>801.55759999999987</v>
      </c>
      <c r="BC457" s="228">
        <v>30.451799999999999</v>
      </c>
      <c r="BD457" s="228">
        <v>323.95139999999998</v>
      </c>
      <c r="BE457" s="228">
        <v>42.438200000000002</v>
      </c>
      <c r="BF457" s="63"/>
      <c r="BG457" s="63"/>
      <c r="BH457" s="63"/>
      <c r="BI457" s="63"/>
      <c r="BJ457" s="63"/>
      <c r="BK457" s="63"/>
      <c r="BL457" s="63"/>
      <c r="BM457" s="63"/>
      <c r="BN457" s="63"/>
      <c r="BO457" s="63"/>
      <c r="BP457" s="63"/>
      <c r="BQ457" s="63"/>
      <c r="BR457" s="63"/>
      <c r="BS457" s="63"/>
      <c r="BT457" s="63"/>
      <c r="BU457" s="63"/>
      <c r="BV457" s="63"/>
      <c r="BW457" s="63"/>
      <c r="BX457" s="63"/>
      <c r="BY457" s="63"/>
      <c r="BZ457" s="63"/>
      <c r="CA457" s="63"/>
      <c r="CB457" s="63"/>
      <c r="CC457" s="63"/>
      <c r="CD457" s="63"/>
      <c r="CE457" s="63"/>
      <c r="CF457" s="63"/>
      <c r="CG457" s="63"/>
      <c r="CH457" s="63"/>
      <c r="CI457" s="63"/>
      <c r="CJ457" s="63"/>
      <c r="CK457" s="63"/>
      <c r="CL457" s="63"/>
      <c r="CM457" s="63"/>
      <c r="CN457" s="63"/>
      <c r="CO457" s="63"/>
      <c r="CP457" s="63"/>
      <c r="CQ457" s="63"/>
      <c r="CR457" s="63"/>
      <c r="CS457" s="63"/>
      <c r="CT457" s="63"/>
      <c r="CU457" s="63"/>
      <c r="CV457" s="63"/>
      <c r="CW457" s="63"/>
      <c r="CX457" s="63"/>
      <c r="CY457" s="63"/>
      <c r="CZ457" s="63"/>
      <c r="DA457" s="63"/>
      <c r="DB457" s="63"/>
      <c r="DC457" s="63"/>
      <c r="DD457" s="63"/>
      <c r="DE457" s="63"/>
    </row>
    <row r="458" spans="1:109" s="103" customFormat="1" ht="15">
      <c r="A458" s="226" t="s">
        <v>2443</v>
      </c>
      <c r="B458" s="226">
        <v>494</v>
      </c>
      <c r="C458" s="226" t="s">
        <v>3643</v>
      </c>
      <c r="D458" s="226" t="s">
        <v>3954</v>
      </c>
      <c r="E458" s="226"/>
      <c r="F458" s="226"/>
      <c r="G458" s="226"/>
      <c r="H458" s="226"/>
      <c r="I458" s="226"/>
      <c r="J458" s="226" t="s">
        <v>3792</v>
      </c>
      <c r="K458" s="226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  <c r="AI458" s="63"/>
      <c r="AJ458" s="63"/>
      <c r="AK458" s="63"/>
      <c r="AL458" s="63"/>
      <c r="AM458" s="228">
        <v>38475.821000000004</v>
      </c>
      <c r="AN458" s="63"/>
      <c r="AO458" s="63"/>
      <c r="AP458" s="228">
        <v>1010.5839999999999</v>
      </c>
      <c r="AQ458" s="228">
        <v>84251.583849999995</v>
      </c>
      <c r="AR458" s="63"/>
      <c r="AS458" s="63"/>
      <c r="AT458" s="63"/>
      <c r="AU458" s="63"/>
      <c r="AV458" s="63"/>
      <c r="AW458" s="63"/>
      <c r="AX458" s="63"/>
      <c r="AY458" s="63"/>
      <c r="AZ458" s="63"/>
      <c r="BA458" s="228">
        <v>30.155249999999999</v>
      </c>
      <c r="BB458" s="228">
        <v>506.40120000000002</v>
      </c>
      <c r="BC458" s="228">
        <v>30.076499999999996</v>
      </c>
      <c r="BD458" s="228">
        <v>255.5034</v>
      </c>
      <c r="BE458" s="228">
        <v>34.183800000000005</v>
      </c>
      <c r="BF458" s="63"/>
      <c r="BG458" s="63"/>
      <c r="BH458" s="63"/>
      <c r="BI458" s="63"/>
      <c r="BJ458" s="63"/>
      <c r="BK458" s="63"/>
      <c r="BL458" s="63"/>
      <c r="BM458" s="63"/>
      <c r="BN458" s="63"/>
      <c r="BO458" s="63"/>
      <c r="BP458" s="63"/>
      <c r="BQ458" s="63"/>
      <c r="BR458" s="63"/>
      <c r="BS458" s="63"/>
      <c r="BT458" s="63"/>
      <c r="BU458" s="63"/>
      <c r="BV458" s="63"/>
      <c r="BW458" s="63"/>
      <c r="BX458" s="63"/>
      <c r="BY458" s="63"/>
      <c r="BZ458" s="63"/>
      <c r="CA458" s="63"/>
      <c r="CB458" s="63"/>
      <c r="CC458" s="63"/>
      <c r="CD458" s="63"/>
      <c r="CE458" s="63"/>
      <c r="CF458" s="63"/>
      <c r="CG458" s="63"/>
      <c r="CH458" s="63"/>
      <c r="CI458" s="63"/>
      <c r="CJ458" s="63"/>
      <c r="CK458" s="63"/>
      <c r="CL458" s="63"/>
      <c r="CM458" s="63"/>
      <c r="CN458" s="63"/>
      <c r="CO458" s="63"/>
      <c r="CP458" s="63"/>
      <c r="CQ458" s="63"/>
      <c r="CR458" s="63"/>
      <c r="CS458" s="63"/>
      <c r="CT458" s="63"/>
      <c r="CU458" s="63"/>
      <c r="CV458" s="63"/>
      <c r="CW458" s="63"/>
      <c r="CX458" s="63"/>
      <c r="CY458" s="63"/>
      <c r="CZ458" s="63"/>
      <c r="DA458" s="63"/>
      <c r="DB458" s="63"/>
      <c r="DC458" s="63"/>
      <c r="DD458" s="63"/>
      <c r="DE458" s="63"/>
    </row>
    <row r="459" spans="1:109" s="103" customFormat="1" ht="15">
      <c r="A459" s="226" t="s">
        <v>2443</v>
      </c>
      <c r="B459" s="226">
        <v>495</v>
      </c>
      <c r="C459" s="226" t="s">
        <v>3644</v>
      </c>
      <c r="D459" s="226" t="s">
        <v>3954</v>
      </c>
      <c r="E459" s="226"/>
      <c r="F459" s="226"/>
      <c r="G459" s="226"/>
      <c r="H459" s="226"/>
      <c r="I459" s="226"/>
      <c r="J459" s="226" t="s">
        <v>3792</v>
      </c>
      <c r="K459" s="226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228">
        <v>38539.043000000005</v>
      </c>
      <c r="AN459" s="63"/>
      <c r="AO459" s="63"/>
      <c r="AP459" s="228">
        <v>1285.9119999999998</v>
      </c>
      <c r="AQ459" s="228">
        <v>93139.551700000011</v>
      </c>
      <c r="AR459" s="63"/>
      <c r="AS459" s="63"/>
      <c r="AT459" s="63"/>
      <c r="AU459" s="63"/>
      <c r="AV459" s="63"/>
      <c r="AW459" s="63"/>
      <c r="AX459" s="63"/>
      <c r="AY459" s="63"/>
      <c r="AZ459" s="63"/>
      <c r="BA459" s="228">
        <v>39.312299999999993</v>
      </c>
      <c r="BB459" s="228">
        <v>644.61839999999995</v>
      </c>
      <c r="BC459" s="228">
        <v>39.458999999999989</v>
      </c>
      <c r="BD459" s="228">
        <v>343.98979999999995</v>
      </c>
      <c r="BE459" s="228">
        <v>38.043000000000006</v>
      </c>
      <c r="BF459" s="63"/>
      <c r="BG459" s="63"/>
      <c r="BH459" s="63"/>
      <c r="BI459" s="63"/>
      <c r="BJ459" s="63"/>
      <c r="BK459" s="63"/>
      <c r="BL459" s="63"/>
      <c r="BM459" s="63"/>
      <c r="BN459" s="63"/>
      <c r="BO459" s="63"/>
      <c r="BP459" s="63"/>
      <c r="BQ459" s="63"/>
      <c r="BR459" s="63"/>
      <c r="BS459" s="63"/>
      <c r="BT459" s="63"/>
      <c r="BU459" s="63"/>
      <c r="BV459" s="63"/>
      <c r="BW459" s="63"/>
      <c r="BX459" s="63"/>
      <c r="BY459" s="63"/>
      <c r="BZ459" s="63"/>
      <c r="CA459" s="63"/>
      <c r="CB459" s="63"/>
      <c r="CC459" s="63"/>
      <c r="CD459" s="63"/>
      <c r="CE459" s="63"/>
      <c r="CF459" s="63"/>
      <c r="CG459" s="63"/>
      <c r="CH459" s="63"/>
      <c r="CI459" s="63"/>
      <c r="CJ459" s="63"/>
      <c r="CK459" s="63"/>
      <c r="CL459" s="63"/>
      <c r="CM459" s="63"/>
      <c r="CN459" s="63"/>
      <c r="CO459" s="63"/>
      <c r="CP459" s="63"/>
      <c r="CQ459" s="63"/>
      <c r="CR459" s="63"/>
      <c r="CS459" s="63"/>
      <c r="CT459" s="63"/>
      <c r="CU459" s="63"/>
      <c r="CV459" s="63"/>
      <c r="CW459" s="63"/>
      <c r="CX459" s="63"/>
      <c r="CY459" s="63"/>
      <c r="CZ459" s="63"/>
      <c r="DA459" s="63"/>
      <c r="DB459" s="63"/>
      <c r="DC459" s="63"/>
      <c r="DD459" s="63"/>
      <c r="DE459" s="63"/>
    </row>
    <row r="460" spans="1:109" s="103" customFormat="1" ht="15">
      <c r="A460" s="226" t="s">
        <v>2443</v>
      </c>
      <c r="B460" s="226">
        <v>496</v>
      </c>
      <c r="C460" s="226" t="s">
        <v>3645</v>
      </c>
      <c r="D460" s="226" t="s">
        <v>3954</v>
      </c>
      <c r="E460" s="226"/>
      <c r="F460" s="226"/>
      <c r="G460" s="226"/>
      <c r="H460" s="226"/>
      <c r="I460" s="226"/>
      <c r="J460" s="226" t="s">
        <v>3792</v>
      </c>
      <c r="K460" s="226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  <c r="AI460" s="63"/>
      <c r="AJ460" s="63"/>
      <c r="AK460" s="63"/>
      <c r="AL460" s="63"/>
      <c r="AM460" s="228">
        <v>34935.389000000003</v>
      </c>
      <c r="AN460" s="63"/>
      <c r="AO460" s="63"/>
      <c r="AP460" s="228">
        <v>1171.192</v>
      </c>
      <c r="AQ460" s="228">
        <v>92166.546849999999</v>
      </c>
      <c r="AR460" s="63"/>
      <c r="AS460" s="63"/>
      <c r="AT460" s="63"/>
      <c r="AU460" s="63"/>
      <c r="AV460" s="63"/>
      <c r="AW460" s="63"/>
      <c r="AX460" s="63"/>
      <c r="AY460" s="63"/>
      <c r="AZ460" s="63"/>
      <c r="BA460" s="228">
        <v>43.155999999999999</v>
      </c>
      <c r="BB460" s="228">
        <v>817.6748</v>
      </c>
      <c r="BC460" s="228">
        <v>43.712399999999988</v>
      </c>
      <c r="BD460" s="228">
        <v>388.13379999999995</v>
      </c>
      <c r="BE460" s="228">
        <v>44.046199999999999</v>
      </c>
      <c r="BF460" s="63"/>
      <c r="BG460" s="63"/>
      <c r="BH460" s="63"/>
      <c r="BI460" s="63"/>
      <c r="BJ460" s="63"/>
      <c r="BK460" s="63"/>
      <c r="BL460" s="63"/>
      <c r="BM460" s="63"/>
      <c r="BN460" s="63"/>
      <c r="BO460" s="63"/>
      <c r="BP460" s="63"/>
      <c r="BQ460" s="63"/>
      <c r="BR460" s="63"/>
      <c r="BS460" s="63"/>
      <c r="BT460" s="63"/>
      <c r="BU460" s="63"/>
      <c r="BV460" s="63"/>
      <c r="BW460" s="63"/>
      <c r="BX460" s="63"/>
      <c r="BY460" s="63"/>
      <c r="BZ460" s="63"/>
      <c r="CA460" s="63"/>
      <c r="CB460" s="63"/>
      <c r="CC460" s="63"/>
      <c r="CD460" s="63"/>
      <c r="CE460" s="63"/>
      <c r="CF460" s="63"/>
      <c r="CG460" s="63"/>
      <c r="CH460" s="63"/>
      <c r="CI460" s="63"/>
      <c r="CJ460" s="63"/>
      <c r="CK460" s="63"/>
      <c r="CL460" s="63"/>
      <c r="CM460" s="63"/>
      <c r="CN460" s="63"/>
      <c r="CO460" s="63"/>
      <c r="CP460" s="63"/>
      <c r="CQ460" s="63"/>
      <c r="CR460" s="63"/>
      <c r="CS460" s="63"/>
      <c r="CT460" s="63"/>
      <c r="CU460" s="63"/>
      <c r="CV460" s="63"/>
      <c r="CW460" s="63"/>
      <c r="CX460" s="63"/>
      <c r="CY460" s="63"/>
      <c r="CZ460" s="63"/>
      <c r="DA460" s="63"/>
      <c r="DB460" s="63"/>
      <c r="DC460" s="63"/>
      <c r="DD460" s="63"/>
      <c r="DE460" s="63"/>
    </row>
    <row r="461" spans="1:109" s="103" customFormat="1" ht="15">
      <c r="A461" s="226" t="s">
        <v>2443</v>
      </c>
      <c r="B461" s="226">
        <v>497</v>
      </c>
      <c r="C461" s="226" t="s">
        <v>3646</v>
      </c>
      <c r="D461" s="226" t="s">
        <v>3954</v>
      </c>
      <c r="E461" s="226"/>
      <c r="F461" s="226"/>
      <c r="G461" s="226"/>
      <c r="H461" s="226"/>
      <c r="I461" s="226"/>
      <c r="J461" s="226" t="s">
        <v>3792</v>
      </c>
      <c r="K461" s="226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228">
        <v>40024.760000000009</v>
      </c>
      <c r="AN461" s="63"/>
      <c r="AO461" s="63"/>
      <c r="AP461" s="228">
        <v>1297.384</v>
      </c>
      <c r="AQ461" s="228">
        <v>92255.813350000011</v>
      </c>
      <c r="AR461" s="63"/>
      <c r="AS461" s="63"/>
      <c r="AT461" s="63"/>
      <c r="AU461" s="63"/>
      <c r="AV461" s="63"/>
      <c r="AW461" s="63"/>
      <c r="AX461" s="63"/>
      <c r="AY461" s="63"/>
      <c r="AZ461" s="63"/>
      <c r="BA461" s="228">
        <v>41.799399999999999</v>
      </c>
      <c r="BB461" s="228">
        <v>598.05759999999998</v>
      </c>
      <c r="BC461" s="228">
        <v>30.451799999999995</v>
      </c>
      <c r="BD461" s="228">
        <v>323.45539999999994</v>
      </c>
      <c r="BE461" s="228">
        <v>41.902200000000001</v>
      </c>
      <c r="BF461" s="63"/>
      <c r="BG461" s="63"/>
      <c r="BH461" s="63"/>
      <c r="BI461" s="63"/>
      <c r="BJ461" s="63"/>
      <c r="BK461" s="63"/>
      <c r="BL461" s="63"/>
      <c r="BM461" s="63"/>
      <c r="BN461" s="63"/>
      <c r="BO461" s="63"/>
      <c r="BP461" s="63"/>
      <c r="BQ461" s="63"/>
      <c r="BR461" s="63"/>
      <c r="BS461" s="63"/>
      <c r="BT461" s="63"/>
      <c r="BU461" s="63"/>
      <c r="BV461" s="63"/>
      <c r="BW461" s="63"/>
      <c r="BX461" s="63"/>
      <c r="BY461" s="63"/>
      <c r="BZ461" s="63"/>
      <c r="CA461" s="63"/>
      <c r="CB461" s="63"/>
      <c r="CC461" s="63"/>
      <c r="CD461" s="63"/>
      <c r="CE461" s="63"/>
      <c r="CF461" s="63"/>
      <c r="CG461" s="63"/>
      <c r="CH461" s="63"/>
      <c r="CI461" s="63"/>
      <c r="CJ461" s="63"/>
      <c r="CK461" s="63"/>
      <c r="CL461" s="63"/>
      <c r="CM461" s="63"/>
      <c r="CN461" s="63"/>
      <c r="CO461" s="63"/>
      <c r="CP461" s="63"/>
      <c r="CQ461" s="63"/>
      <c r="CR461" s="63"/>
      <c r="CS461" s="63"/>
      <c r="CT461" s="63"/>
      <c r="CU461" s="63"/>
      <c r="CV461" s="63"/>
      <c r="CW461" s="63"/>
      <c r="CX461" s="63"/>
      <c r="CY461" s="63"/>
      <c r="CZ461" s="63"/>
      <c r="DA461" s="63"/>
      <c r="DB461" s="63"/>
      <c r="DC461" s="63"/>
      <c r="DD461" s="63"/>
      <c r="DE461" s="63"/>
    </row>
    <row r="462" spans="1:109" s="103" customFormat="1" ht="15">
      <c r="A462" s="226" t="s">
        <v>2443</v>
      </c>
      <c r="B462" s="226">
        <v>498</v>
      </c>
      <c r="C462" s="226" t="s">
        <v>3647</v>
      </c>
      <c r="D462" s="226" t="s">
        <v>3954</v>
      </c>
      <c r="E462" s="226"/>
      <c r="F462" s="226"/>
      <c r="G462" s="226"/>
      <c r="H462" s="226"/>
      <c r="I462" s="226"/>
      <c r="J462" s="226" t="s">
        <v>3792</v>
      </c>
      <c r="K462" s="226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  <c r="AI462" s="63"/>
      <c r="AJ462" s="63"/>
      <c r="AK462" s="63"/>
      <c r="AL462" s="63"/>
      <c r="AM462" s="228">
        <v>39929.927000000003</v>
      </c>
      <c r="AN462" s="63"/>
      <c r="AO462" s="63"/>
      <c r="AP462" s="228">
        <v>1853.7759999999998</v>
      </c>
      <c r="AQ462" s="228">
        <v>96243.050350000005</v>
      </c>
      <c r="AR462" s="63"/>
      <c r="AS462" s="63"/>
      <c r="AT462" s="63"/>
      <c r="AU462" s="63"/>
      <c r="AV462" s="63"/>
      <c r="AW462" s="63"/>
      <c r="AX462" s="63"/>
      <c r="AY462" s="63"/>
      <c r="AZ462" s="63"/>
      <c r="BA462" s="228">
        <v>54.008799999999994</v>
      </c>
      <c r="BB462" s="228">
        <v>596.75519999999995</v>
      </c>
      <c r="BC462" s="228">
        <v>27.449399999999997</v>
      </c>
      <c r="BD462" s="228">
        <v>211.8554</v>
      </c>
      <c r="BE462" s="228">
        <v>46.082999999999998</v>
      </c>
      <c r="BF462" s="63"/>
      <c r="BG462" s="63"/>
      <c r="BH462" s="63"/>
      <c r="BI462" s="63"/>
      <c r="BJ462" s="63"/>
      <c r="BK462" s="63"/>
      <c r="BL462" s="63"/>
      <c r="BM462" s="63"/>
      <c r="BN462" s="63"/>
      <c r="BO462" s="63"/>
      <c r="BP462" s="63"/>
      <c r="BQ462" s="63"/>
      <c r="BR462" s="63"/>
      <c r="BS462" s="63"/>
      <c r="BT462" s="63"/>
      <c r="BU462" s="63"/>
      <c r="BV462" s="63"/>
      <c r="BW462" s="63"/>
      <c r="BX462" s="63"/>
      <c r="BY462" s="63"/>
      <c r="BZ462" s="63"/>
      <c r="CA462" s="63"/>
      <c r="CB462" s="63"/>
      <c r="CC462" s="63"/>
      <c r="CD462" s="63"/>
      <c r="CE462" s="63"/>
      <c r="CF462" s="63"/>
      <c r="CG462" s="63"/>
      <c r="CH462" s="63"/>
      <c r="CI462" s="63"/>
      <c r="CJ462" s="63"/>
      <c r="CK462" s="63"/>
      <c r="CL462" s="63"/>
      <c r="CM462" s="63"/>
      <c r="CN462" s="63"/>
      <c r="CO462" s="63"/>
      <c r="CP462" s="63"/>
      <c r="CQ462" s="63"/>
      <c r="CR462" s="63"/>
      <c r="CS462" s="63"/>
      <c r="CT462" s="63"/>
      <c r="CU462" s="63"/>
      <c r="CV462" s="63"/>
      <c r="CW462" s="63"/>
      <c r="CX462" s="63"/>
      <c r="CY462" s="63"/>
      <c r="CZ462" s="63"/>
      <c r="DA462" s="63"/>
      <c r="DB462" s="63"/>
      <c r="DC462" s="63"/>
      <c r="DD462" s="63"/>
      <c r="DE462" s="63"/>
    </row>
    <row r="463" spans="1:109" s="103" customFormat="1" ht="15">
      <c r="A463" s="226" t="s">
        <v>2443</v>
      </c>
      <c r="B463" s="226">
        <v>499</v>
      </c>
      <c r="C463" s="226" t="s">
        <v>3648</v>
      </c>
      <c r="D463" s="226" t="s">
        <v>3954</v>
      </c>
      <c r="E463" s="226"/>
      <c r="F463" s="226"/>
      <c r="G463" s="226"/>
      <c r="H463" s="226"/>
      <c r="I463" s="226"/>
      <c r="J463" s="226" t="s">
        <v>3792</v>
      </c>
      <c r="K463" s="226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  <c r="AI463" s="63"/>
      <c r="AJ463" s="63"/>
      <c r="AK463" s="63"/>
      <c r="AL463" s="63"/>
      <c r="AM463" s="228">
        <v>28518.356</v>
      </c>
      <c r="AN463" s="63"/>
      <c r="AO463" s="63"/>
      <c r="AP463" s="228">
        <v>1423.576</v>
      </c>
      <c r="AQ463" s="228">
        <v>97385.661550000004</v>
      </c>
      <c r="AR463" s="63"/>
      <c r="AS463" s="63"/>
      <c r="AT463" s="63"/>
      <c r="AU463" s="63"/>
      <c r="AV463" s="63"/>
      <c r="AW463" s="63"/>
      <c r="AX463" s="63"/>
      <c r="AY463" s="63"/>
      <c r="AZ463" s="63"/>
      <c r="BA463" s="228">
        <v>28.798649999999999</v>
      </c>
      <c r="BB463" s="228">
        <v>692.31880000000001</v>
      </c>
      <c r="BC463" s="228">
        <v>36.956999999999994</v>
      </c>
      <c r="BD463" s="228">
        <v>341.80739999999997</v>
      </c>
      <c r="BE463" s="228">
        <v>37.507000000000005</v>
      </c>
      <c r="BF463" s="63"/>
      <c r="BG463" s="63"/>
      <c r="BH463" s="63"/>
      <c r="BI463" s="63"/>
      <c r="BJ463" s="63"/>
      <c r="BK463" s="63"/>
      <c r="BL463" s="63"/>
      <c r="BM463" s="63"/>
      <c r="BN463" s="63"/>
      <c r="BO463" s="63"/>
      <c r="BP463" s="63"/>
      <c r="BQ463" s="63"/>
      <c r="BR463" s="63"/>
      <c r="BS463" s="63"/>
      <c r="BT463" s="63"/>
      <c r="BU463" s="63"/>
      <c r="BV463" s="63"/>
      <c r="BW463" s="63"/>
      <c r="BX463" s="63"/>
      <c r="BY463" s="63"/>
      <c r="BZ463" s="63"/>
      <c r="CA463" s="63"/>
      <c r="CB463" s="63"/>
      <c r="CC463" s="63"/>
      <c r="CD463" s="63"/>
      <c r="CE463" s="63"/>
      <c r="CF463" s="63"/>
      <c r="CG463" s="63"/>
      <c r="CH463" s="63"/>
      <c r="CI463" s="63"/>
      <c r="CJ463" s="63"/>
      <c r="CK463" s="63"/>
      <c r="CL463" s="63"/>
      <c r="CM463" s="63"/>
      <c r="CN463" s="63"/>
      <c r="CO463" s="63"/>
      <c r="CP463" s="63"/>
      <c r="CQ463" s="63"/>
      <c r="CR463" s="63"/>
      <c r="CS463" s="63"/>
      <c r="CT463" s="63"/>
      <c r="CU463" s="63"/>
      <c r="CV463" s="63"/>
      <c r="CW463" s="63"/>
      <c r="CX463" s="63"/>
      <c r="CY463" s="63"/>
      <c r="CZ463" s="63"/>
      <c r="DA463" s="63"/>
      <c r="DB463" s="63"/>
      <c r="DC463" s="63"/>
      <c r="DD463" s="63"/>
      <c r="DE463" s="63"/>
    </row>
    <row r="464" spans="1:109" s="103" customFormat="1" ht="15">
      <c r="A464" s="226" t="s">
        <v>2443</v>
      </c>
      <c r="B464" s="226">
        <v>500</v>
      </c>
      <c r="C464" s="226" t="s">
        <v>3649</v>
      </c>
      <c r="D464" s="226" t="s">
        <v>3954</v>
      </c>
      <c r="E464" s="226"/>
      <c r="F464" s="226"/>
      <c r="G464" s="226"/>
      <c r="H464" s="226"/>
      <c r="I464" s="226"/>
      <c r="J464" s="226" t="s">
        <v>3792</v>
      </c>
      <c r="K464" s="226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228">
        <v>33512.894</v>
      </c>
      <c r="AN464" s="63"/>
      <c r="AO464" s="63"/>
      <c r="AP464" s="228">
        <v>1056.472</v>
      </c>
      <c r="AQ464" s="228">
        <v>88515.547000000006</v>
      </c>
      <c r="AR464" s="63"/>
      <c r="AS464" s="63"/>
      <c r="AT464" s="63"/>
      <c r="AU464" s="63"/>
      <c r="AV464" s="63"/>
      <c r="AW464" s="63"/>
      <c r="AX464" s="63"/>
      <c r="AY464" s="63"/>
      <c r="AZ464" s="63"/>
      <c r="BA464" s="228">
        <v>42.703800000000001</v>
      </c>
      <c r="BB464" s="228">
        <v>764.92759999999998</v>
      </c>
      <c r="BC464" s="228">
        <v>34.204799999999992</v>
      </c>
      <c r="BD464" s="228">
        <v>349.64419999999996</v>
      </c>
      <c r="BE464" s="228">
        <v>40.079800000000006</v>
      </c>
      <c r="BF464" s="63"/>
      <c r="BG464" s="63"/>
      <c r="BH464" s="63"/>
      <c r="BI464" s="63"/>
      <c r="BJ464" s="63"/>
      <c r="BK464" s="63"/>
      <c r="BL464" s="63"/>
      <c r="BM464" s="63"/>
      <c r="BN464" s="63"/>
      <c r="BO464" s="63"/>
      <c r="BP464" s="63"/>
      <c r="BQ464" s="63"/>
      <c r="BR464" s="63"/>
      <c r="BS464" s="63"/>
      <c r="BT464" s="63"/>
      <c r="BU464" s="63"/>
      <c r="BV464" s="63"/>
      <c r="BW464" s="63"/>
      <c r="BX464" s="63"/>
      <c r="BY464" s="63"/>
      <c r="BZ464" s="63"/>
      <c r="CA464" s="63"/>
      <c r="CB464" s="63"/>
      <c r="CC464" s="63"/>
      <c r="CD464" s="63"/>
      <c r="CE464" s="63"/>
      <c r="CF464" s="63"/>
      <c r="CG464" s="63"/>
      <c r="CH464" s="63"/>
      <c r="CI464" s="63"/>
      <c r="CJ464" s="63"/>
      <c r="CK464" s="63"/>
      <c r="CL464" s="63"/>
      <c r="CM464" s="63"/>
      <c r="CN464" s="63"/>
      <c r="CO464" s="63"/>
      <c r="CP464" s="63"/>
      <c r="CQ464" s="63"/>
      <c r="CR464" s="63"/>
      <c r="CS464" s="63"/>
      <c r="CT464" s="63"/>
      <c r="CU464" s="63"/>
      <c r="CV464" s="63"/>
      <c r="CW464" s="63"/>
      <c r="CX464" s="63"/>
      <c r="CY464" s="63"/>
      <c r="CZ464" s="63"/>
      <c r="DA464" s="63"/>
      <c r="DB464" s="63"/>
      <c r="DC464" s="63"/>
      <c r="DD464" s="63"/>
      <c r="DE464" s="63"/>
    </row>
    <row r="465" spans="1:109" s="103" customFormat="1" ht="15">
      <c r="A465" s="226" t="s">
        <v>2443</v>
      </c>
      <c r="B465" s="226">
        <v>501</v>
      </c>
      <c r="C465" s="226" t="s">
        <v>3650</v>
      </c>
      <c r="D465" s="226" t="s">
        <v>3954</v>
      </c>
      <c r="E465" s="226"/>
      <c r="F465" s="226"/>
      <c r="G465" s="226"/>
      <c r="H465" s="226"/>
      <c r="I465" s="226"/>
      <c r="J465" s="226" t="s">
        <v>3792</v>
      </c>
      <c r="K465" s="226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  <c r="AI465" s="63"/>
      <c r="AJ465" s="63"/>
      <c r="AK465" s="63"/>
      <c r="AL465" s="63"/>
      <c r="AM465" s="228">
        <v>43343.915000000008</v>
      </c>
      <c r="AN465" s="63"/>
      <c r="AO465" s="63"/>
      <c r="AP465" s="228">
        <v>1343.2719999999999</v>
      </c>
      <c r="AQ465" s="228">
        <v>95689.598050000001</v>
      </c>
      <c r="AR465" s="63"/>
      <c r="AS465" s="63"/>
      <c r="AT465" s="63"/>
      <c r="AU465" s="63"/>
      <c r="AV465" s="63"/>
      <c r="AW465" s="63"/>
      <c r="AX465" s="63"/>
      <c r="AY465" s="63"/>
      <c r="AZ465" s="63"/>
      <c r="BA465" s="228">
        <v>33.772849999999998</v>
      </c>
      <c r="BB465" s="228">
        <v>758.41560000000004</v>
      </c>
      <c r="BC465" s="228">
        <v>33.704399999999993</v>
      </c>
      <c r="BD465" s="228">
        <v>358.47299999999996</v>
      </c>
      <c r="BE465" s="228">
        <v>41.044600000000003</v>
      </c>
      <c r="BF465" s="63"/>
      <c r="BG465" s="63"/>
      <c r="BH465" s="63"/>
      <c r="BI465" s="63"/>
      <c r="BJ465" s="63"/>
      <c r="BK465" s="63"/>
      <c r="BL465" s="63"/>
      <c r="BM465" s="63"/>
      <c r="BN465" s="63"/>
      <c r="BO465" s="63"/>
      <c r="BP465" s="63"/>
      <c r="BQ465" s="63"/>
      <c r="BR465" s="63"/>
      <c r="BS465" s="63"/>
      <c r="BT465" s="63"/>
      <c r="BU465" s="63"/>
      <c r="BV465" s="63"/>
      <c r="BW465" s="63"/>
      <c r="BX465" s="63"/>
      <c r="BY465" s="63"/>
      <c r="BZ465" s="63"/>
      <c r="CA465" s="63"/>
      <c r="CB465" s="63"/>
      <c r="CC465" s="63"/>
      <c r="CD465" s="63"/>
      <c r="CE465" s="63"/>
      <c r="CF465" s="63"/>
      <c r="CG465" s="63"/>
      <c r="CH465" s="63"/>
      <c r="CI465" s="63"/>
      <c r="CJ465" s="63"/>
      <c r="CK465" s="63"/>
      <c r="CL465" s="63"/>
      <c r="CM465" s="63"/>
      <c r="CN465" s="63"/>
      <c r="CO465" s="63"/>
      <c r="CP465" s="63"/>
      <c r="CQ465" s="63"/>
      <c r="CR465" s="63"/>
      <c r="CS465" s="63"/>
      <c r="CT465" s="63"/>
      <c r="CU465" s="63"/>
      <c r="CV465" s="63"/>
      <c r="CW465" s="63"/>
      <c r="CX465" s="63"/>
      <c r="CY465" s="63"/>
      <c r="CZ465" s="63"/>
      <c r="DA465" s="63"/>
      <c r="DB465" s="63"/>
      <c r="DC465" s="63"/>
      <c r="DD465" s="63"/>
      <c r="DE465" s="63"/>
    </row>
    <row r="466" spans="1:109" s="103" customFormat="1" ht="15">
      <c r="A466" s="226" t="s">
        <v>2443</v>
      </c>
      <c r="B466" s="226">
        <v>502</v>
      </c>
      <c r="C466" s="226" t="s">
        <v>3651</v>
      </c>
      <c r="D466" s="226" t="s">
        <v>3954</v>
      </c>
      <c r="E466" s="226"/>
      <c r="F466" s="226"/>
      <c r="G466" s="226"/>
      <c r="H466" s="226"/>
      <c r="I466" s="226"/>
      <c r="J466" s="226" t="s">
        <v>3792</v>
      </c>
      <c r="K466" s="226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228">
        <v>35061.832999999999</v>
      </c>
      <c r="AN466" s="63"/>
      <c r="AO466" s="63"/>
      <c r="AP466" s="228">
        <v>1303.1199999999999</v>
      </c>
      <c r="AQ466" s="228">
        <v>88697.055550000005</v>
      </c>
      <c r="AR466" s="63"/>
      <c r="AS466" s="63"/>
      <c r="AT466" s="63"/>
      <c r="AU466" s="63"/>
      <c r="AV466" s="63"/>
      <c r="AW466" s="63"/>
      <c r="AX466" s="63"/>
      <c r="AY466" s="63"/>
      <c r="AZ466" s="63"/>
      <c r="BA466" s="228">
        <v>39.199249999999992</v>
      </c>
      <c r="BB466" s="228">
        <v>743.7636</v>
      </c>
      <c r="BC466" s="228">
        <v>42.71159999999999</v>
      </c>
      <c r="BD466" s="228">
        <v>354.3066</v>
      </c>
      <c r="BE466" s="228">
        <v>47.369400000000006</v>
      </c>
      <c r="BF466" s="63"/>
      <c r="BG466" s="63"/>
      <c r="BH466" s="63"/>
      <c r="BI466" s="63"/>
      <c r="BJ466" s="63"/>
      <c r="BK466" s="63"/>
      <c r="BL466" s="63"/>
      <c r="BM466" s="63"/>
      <c r="BN466" s="63"/>
      <c r="BO466" s="63"/>
      <c r="BP466" s="63"/>
      <c r="BQ466" s="63"/>
      <c r="BR466" s="63"/>
      <c r="BS466" s="63"/>
      <c r="BT466" s="63"/>
      <c r="BU466" s="63"/>
      <c r="BV466" s="63"/>
      <c r="BW466" s="63"/>
      <c r="BX466" s="63"/>
      <c r="BY466" s="63"/>
      <c r="BZ466" s="63"/>
      <c r="CA466" s="63"/>
      <c r="CB466" s="63"/>
      <c r="CC466" s="63"/>
      <c r="CD466" s="63"/>
      <c r="CE466" s="63"/>
      <c r="CF466" s="63"/>
      <c r="CG466" s="63"/>
      <c r="CH466" s="63"/>
      <c r="CI466" s="63"/>
      <c r="CJ466" s="63"/>
      <c r="CK466" s="63"/>
      <c r="CL466" s="63"/>
      <c r="CM466" s="63"/>
      <c r="CN466" s="63"/>
      <c r="CO466" s="63"/>
      <c r="CP466" s="63"/>
      <c r="CQ466" s="63"/>
      <c r="CR466" s="63"/>
      <c r="CS466" s="63"/>
      <c r="CT466" s="63"/>
      <c r="CU466" s="63"/>
      <c r="CV466" s="63"/>
      <c r="CW466" s="63"/>
      <c r="CX466" s="63"/>
      <c r="CY466" s="63"/>
      <c r="CZ466" s="63"/>
      <c r="DA466" s="63"/>
      <c r="DB466" s="63"/>
      <c r="DC466" s="63"/>
      <c r="DD466" s="63"/>
      <c r="DE466" s="63"/>
    </row>
    <row r="467" spans="1:109" s="103" customFormat="1" ht="15">
      <c r="A467" s="226" t="s">
        <v>2443</v>
      </c>
      <c r="B467" s="226">
        <v>503</v>
      </c>
      <c r="C467" s="226" t="s">
        <v>3652</v>
      </c>
      <c r="D467" s="226" t="s">
        <v>3954</v>
      </c>
      <c r="E467" s="226"/>
      <c r="F467" s="226"/>
      <c r="G467" s="226"/>
      <c r="H467" s="226"/>
      <c r="I467" s="226"/>
      <c r="J467" s="226" t="s">
        <v>3792</v>
      </c>
      <c r="K467" s="226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  <c r="AI467" s="63"/>
      <c r="AJ467" s="63"/>
      <c r="AK467" s="63"/>
      <c r="AL467" s="63"/>
      <c r="AM467" s="228">
        <v>33829.004000000001</v>
      </c>
      <c r="AN467" s="63"/>
      <c r="AO467" s="63"/>
      <c r="AP467" s="228">
        <v>1566.9760000000001</v>
      </c>
      <c r="AQ467" s="228">
        <v>89687.913700000005</v>
      </c>
      <c r="AR467" s="63"/>
      <c r="AS467" s="63"/>
      <c r="AT467" s="63"/>
      <c r="AU467" s="63"/>
      <c r="AV467" s="63"/>
      <c r="AW467" s="63"/>
      <c r="AX467" s="63"/>
      <c r="AY467" s="63"/>
      <c r="AZ467" s="63"/>
      <c r="BA467" s="228">
        <v>38.973150000000004</v>
      </c>
      <c r="BB467" s="228">
        <v>770.13719999999989</v>
      </c>
      <c r="BC467" s="228">
        <v>43.337099999999992</v>
      </c>
      <c r="BD467" s="228">
        <v>362.93700000000001</v>
      </c>
      <c r="BE467" s="228">
        <v>36.327800000000003</v>
      </c>
      <c r="BF467" s="63"/>
      <c r="BG467" s="63"/>
      <c r="BH467" s="63"/>
      <c r="BI467" s="63"/>
      <c r="BJ467" s="63"/>
      <c r="BK467" s="63"/>
      <c r="BL467" s="63"/>
      <c r="BM467" s="63"/>
      <c r="BN467" s="63"/>
      <c r="BO467" s="63"/>
      <c r="BP467" s="63"/>
      <c r="BQ467" s="63"/>
      <c r="BR467" s="63"/>
      <c r="BS467" s="63"/>
      <c r="BT467" s="63"/>
      <c r="BU467" s="63"/>
      <c r="BV467" s="63"/>
      <c r="BW467" s="63"/>
      <c r="BX467" s="63"/>
      <c r="BY467" s="63"/>
      <c r="BZ467" s="63"/>
      <c r="CA467" s="63"/>
      <c r="CB467" s="63"/>
      <c r="CC467" s="63"/>
      <c r="CD467" s="63"/>
      <c r="CE467" s="63"/>
      <c r="CF467" s="63"/>
      <c r="CG467" s="63"/>
      <c r="CH467" s="63"/>
      <c r="CI467" s="63"/>
      <c r="CJ467" s="63"/>
      <c r="CK467" s="63"/>
      <c r="CL467" s="63"/>
      <c r="CM467" s="63"/>
      <c r="CN467" s="63"/>
      <c r="CO467" s="63"/>
      <c r="CP467" s="63"/>
      <c r="CQ467" s="63"/>
      <c r="CR467" s="63"/>
      <c r="CS467" s="63"/>
      <c r="CT467" s="63"/>
      <c r="CU467" s="63"/>
      <c r="CV467" s="63"/>
      <c r="CW467" s="63"/>
      <c r="CX467" s="63"/>
      <c r="CY467" s="63"/>
      <c r="CZ467" s="63"/>
      <c r="DA467" s="63"/>
      <c r="DB467" s="63"/>
      <c r="DC467" s="63"/>
      <c r="DD467" s="63"/>
      <c r="DE467" s="63"/>
    </row>
    <row r="468" spans="1:109" s="103" customFormat="1" ht="15">
      <c r="A468" s="226" t="s">
        <v>2443</v>
      </c>
      <c r="B468" s="226">
        <v>504</v>
      </c>
      <c r="C468" s="226" t="s">
        <v>3653</v>
      </c>
      <c r="D468" s="226" t="s">
        <v>3954</v>
      </c>
      <c r="E468" s="226"/>
      <c r="F468" s="226"/>
      <c r="G468" s="226"/>
      <c r="H468" s="226"/>
      <c r="I468" s="226"/>
      <c r="J468" s="226" t="s">
        <v>3792</v>
      </c>
      <c r="K468" s="226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228">
        <v>33639.338000000003</v>
      </c>
      <c r="AN468" s="63"/>
      <c r="AO468" s="63"/>
      <c r="AP468" s="228">
        <v>1222.8159999999998</v>
      </c>
      <c r="AQ468" s="228">
        <v>88393.549450000006</v>
      </c>
      <c r="AR468" s="63"/>
      <c r="AS468" s="63"/>
      <c r="AT468" s="63"/>
      <c r="AU468" s="63"/>
      <c r="AV468" s="63"/>
      <c r="AW468" s="63"/>
      <c r="AX468" s="63"/>
      <c r="AY468" s="63"/>
      <c r="AZ468" s="63"/>
      <c r="BA468" s="228">
        <v>35.355549999999994</v>
      </c>
      <c r="BB468" s="228">
        <v>770.13719999999989</v>
      </c>
      <c r="BC468" s="228">
        <v>29.701199999999996</v>
      </c>
      <c r="BD468" s="228">
        <v>350.63619999999997</v>
      </c>
      <c r="BE468" s="228">
        <v>44.796599999999998</v>
      </c>
      <c r="BF468" s="63"/>
      <c r="BG468" s="63"/>
      <c r="BH468" s="63"/>
      <c r="BI468" s="63"/>
      <c r="BJ468" s="63"/>
      <c r="BK468" s="63"/>
      <c r="BL468" s="63"/>
      <c r="BM468" s="63"/>
      <c r="BN468" s="63"/>
      <c r="BO468" s="63"/>
      <c r="BP468" s="63"/>
      <c r="BQ468" s="63"/>
      <c r="BR468" s="63"/>
      <c r="BS468" s="63"/>
      <c r="BT468" s="63"/>
      <c r="BU468" s="63"/>
      <c r="BV468" s="63"/>
      <c r="BW468" s="63"/>
      <c r="BX468" s="63"/>
      <c r="BY468" s="63"/>
      <c r="BZ468" s="63"/>
      <c r="CA468" s="63"/>
      <c r="CB468" s="63"/>
      <c r="CC468" s="63"/>
      <c r="CD468" s="63"/>
      <c r="CE468" s="63"/>
      <c r="CF468" s="63"/>
      <c r="CG468" s="63"/>
      <c r="CH468" s="63"/>
      <c r="CI468" s="63"/>
      <c r="CJ468" s="63"/>
      <c r="CK468" s="63"/>
      <c r="CL468" s="63"/>
      <c r="CM468" s="63"/>
      <c r="CN468" s="63"/>
      <c r="CO468" s="63"/>
      <c r="CP468" s="63"/>
      <c r="CQ468" s="63"/>
      <c r="CR468" s="63"/>
      <c r="CS468" s="63"/>
      <c r="CT468" s="63"/>
      <c r="CU468" s="63"/>
      <c r="CV468" s="63"/>
      <c r="CW468" s="63"/>
      <c r="CX468" s="63"/>
      <c r="CY468" s="63"/>
      <c r="CZ468" s="63"/>
      <c r="DA468" s="63"/>
      <c r="DB468" s="63"/>
      <c r="DC468" s="63"/>
      <c r="DD468" s="63"/>
      <c r="DE468" s="63"/>
    </row>
    <row r="469" spans="1:109" s="103" customFormat="1" ht="15">
      <c r="A469" s="226" t="s">
        <v>2443</v>
      </c>
      <c r="B469" s="226">
        <v>505</v>
      </c>
      <c r="C469" s="226" t="s">
        <v>3654</v>
      </c>
      <c r="D469" s="226" t="s">
        <v>3954</v>
      </c>
      <c r="E469" s="226"/>
      <c r="F469" s="226"/>
      <c r="G469" s="226"/>
      <c r="H469" s="226"/>
      <c r="I469" s="226"/>
      <c r="J469" s="226" t="s">
        <v>3792</v>
      </c>
      <c r="K469" s="226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  <c r="AI469" s="63"/>
      <c r="AJ469" s="63"/>
      <c r="AK469" s="63"/>
      <c r="AL469" s="63"/>
      <c r="AM469" s="228">
        <v>41921.420000000006</v>
      </c>
      <c r="AN469" s="63"/>
      <c r="AO469" s="63"/>
      <c r="AP469" s="228">
        <v>970.43200000000002</v>
      </c>
      <c r="AQ469" s="228">
        <v>83332.138900000005</v>
      </c>
      <c r="AR469" s="63"/>
      <c r="AS469" s="63"/>
      <c r="AT469" s="63"/>
      <c r="AU469" s="63"/>
      <c r="AV469" s="63"/>
      <c r="AW469" s="63"/>
      <c r="AX469" s="63"/>
      <c r="AY469" s="63"/>
      <c r="AZ469" s="63"/>
      <c r="BA469" s="228">
        <v>29.816099999999999</v>
      </c>
      <c r="BB469" s="228">
        <v>567.61400000000003</v>
      </c>
      <c r="BC469" s="228">
        <v>34.955399999999997</v>
      </c>
      <c r="BD469" s="228">
        <v>291.71139999999997</v>
      </c>
      <c r="BE469" s="228">
        <v>36.006200000000007</v>
      </c>
      <c r="BF469" s="63"/>
      <c r="BG469" s="63"/>
      <c r="BH469" s="63"/>
      <c r="BI469" s="63"/>
      <c r="BJ469" s="63"/>
      <c r="BK469" s="63"/>
      <c r="BL469" s="63"/>
      <c r="BM469" s="63"/>
      <c r="BN469" s="63"/>
      <c r="BO469" s="63"/>
      <c r="BP469" s="63"/>
      <c r="BQ469" s="63"/>
      <c r="BR469" s="63"/>
      <c r="BS469" s="63"/>
      <c r="BT469" s="63"/>
      <c r="BU469" s="63"/>
      <c r="BV469" s="63"/>
      <c r="BW469" s="63"/>
      <c r="BX469" s="63"/>
      <c r="BY469" s="63"/>
      <c r="BZ469" s="63"/>
      <c r="CA469" s="63"/>
      <c r="CB469" s="63"/>
      <c r="CC469" s="63"/>
      <c r="CD469" s="63"/>
      <c r="CE469" s="63"/>
      <c r="CF469" s="63"/>
      <c r="CG469" s="63"/>
      <c r="CH469" s="63"/>
      <c r="CI469" s="63"/>
      <c r="CJ469" s="63"/>
      <c r="CK469" s="63"/>
      <c r="CL469" s="63"/>
      <c r="CM469" s="63"/>
      <c r="CN469" s="63"/>
      <c r="CO469" s="63"/>
      <c r="CP469" s="63"/>
      <c r="CQ469" s="63"/>
      <c r="CR469" s="63"/>
      <c r="CS469" s="63"/>
      <c r="CT469" s="63"/>
      <c r="CU469" s="63"/>
      <c r="CV469" s="63"/>
      <c r="CW469" s="63"/>
      <c r="CX469" s="63"/>
      <c r="CY469" s="63"/>
      <c r="CZ469" s="63"/>
      <c r="DA469" s="63"/>
      <c r="DB469" s="63"/>
      <c r="DC469" s="63"/>
      <c r="DD469" s="63"/>
      <c r="DE469" s="63"/>
    </row>
    <row r="470" spans="1:109" s="103" customFormat="1" ht="15">
      <c r="A470" s="226" t="s">
        <v>2443</v>
      </c>
      <c r="B470" s="226">
        <v>506</v>
      </c>
      <c r="C470" s="226" t="s">
        <v>3655</v>
      </c>
      <c r="D470" s="226" t="s">
        <v>3954</v>
      </c>
      <c r="E470" s="226"/>
      <c r="F470" s="226"/>
      <c r="G470" s="226"/>
      <c r="H470" s="226"/>
      <c r="I470" s="226"/>
      <c r="J470" s="226" t="s">
        <v>3792</v>
      </c>
      <c r="K470" s="226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  <c r="AI470" s="63"/>
      <c r="AJ470" s="63"/>
      <c r="AK470" s="63"/>
      <c r="AL470" s="63"/>
      <c r="AM470" s="228">
        <v>25989.476000000002</v>
      </c>
      <c r="AN470" s="63"/>
      <c r="AO470" s="63"/>
      <c r="AP470" s="228">
        <v>1268.704</v>
      </c>
      <c r="AQ470" s="228">
        <v>80285.175700000007</v>
      </c>
      <c r="AR470" s="63"/>
      <c r="AS470" s="63"/>
      <c r="AT470" s="63"/>
      <c r="AU470" s="63"/>
      <c r="AV470" s="63"/>
      <c r="AW470" s="63"/>
      <c r="AX470" s="63"/>
      <c r="AY470" s="63"/>
      <c r="AZ470" s="63"/>
      <c r="BA470" s="228">
        <v>40.55585</v>
      </c>
      <c r="BB470" s="228">
        <v>737.41439999999989</v>
      </c>
      <c r="BC470" s="228">
        <v>46.46459999999999</v>
      </c>
      <c r="BD470" s="228">
        <v>420.17539999999997</v>
      </c>
      <c r="BE470" s="228">
        <v>51.121400000000001</v>
      </c>
      <c r="BF470" s="63"/>
      <c r="BG470" s="63"/>
      <c r="BH470" s="63"/>
      <c r="BI470" s="63"/>
      <c r="BJ470" s="63"/>
      <c r="BK470" s="63"/>
      <c r="BL470" s="63"/>
      <c r="BM470" s="63"/>
      <c r="BN470" s="63"/>
      <c r="BO470" s="63"/>
      <c r="BP470" s="63"/>
      <c r="BQ470" s="63"/>
      <c r="BR470" s="63"/>
      <c r="BS470" s="63"/>
      <c r="BT470" s="63"/>
      <c r="BU470" s="63"/>
      <c r="BV470" s="63"/>
      <c r="BW470" s="63"/>
      <c r="BX470" s="63"/>
      <c r="BY470" s="63"/>
      <c r="BZ470" s="63"/>
      <c r="CA470" s="63"/>
      <c r="CB470" s="63"/>
      <c r="CC470" s="63"/>
      <c r="CD470" s="63"/>
      <c r="CE470" s="63"/>
      <c r="CF470" s="63"/>
      <c r="CG470" s="63"/>
      <c r="CH470" s="63"/>
      <c r="CI470" s="63"/>
      <c r="CJ470" s="63"/>
      <c r="CK470" s="63"/>
      <c r="CL470" s="63"/>
      <c r="CM470" s="63"/>
      <c r="CN470" s="63"/>
      <c r="CO470" s="63"/>
      <c r="CP470" s="63"/>
      <c r="CQ470" s="63"/>
      <c r="CR470" s="63"/>
      <c r="CS470" s="63"/>
      <c r="CT470" s="63"/>
      <c r="CU470" s="63"/>
      <c r="CV470" s="63"/>
      <c r="CW470" s="63"/>
      <c r="CX470" s="63"/>
      <c r="CY470" s="63"/>
      <c r="CZ470" s="63"/>
      <c r="DA470" s="63"/>
      <c r="DB470" s="63"/>
      <c r="DC470" s="63"/>
      <c r="DD470" s="63"/>
      <c r="DE470" s="63"/>
    </row>
    <row r="471" spans="1:109" s="103" customFormat="1" ht="15">
      <c r="A471" s="226" t="s">
        <v>2443</v>
      </c>
      <c r="B471" s="226">
        <v>507</v>
      </c>
      <c r="C471" s="226" t="s">
        <v>3656</v>
      </c>
      <c r="D471" s="226" t="s">
        <v>3954</v>
      </c>
      <c r="E471" s="226"/>
      <c r="F471" s="226"/>
      <c r="G471" s="226"/>
      <c r="H471" s="226"/>
      <c r="I471" s="226"/>
      <c r="J471" s="226" t="s">
        <v>3792</v>
      </c>
      <c r="K471" s="226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  <c r="AI471" s="63"/>
      <c r="AJ471" s="63"/>
      <c r="AK471" s="63"/>
      <c r="AL471" s="63"/>
      <c r="AM471" s="228">
        <v>31236.902000000002</v>
      </c>
      <c r="AN471" s="63"/>
      <c r="AO471" s="63"/>
      <c r="AP471" s="228">
        <v>1142.5119999999999</v>
      </c>
      <c r="AQ471" s="228">
        <v>89434.991949999996</v>
      </c>
      <c r="AR471" s="63"/>
      <c r="AS471" s="63"/>
      <c r="AT471" s="63"/>
      <c r="AU471" s="63"/>
      <c r="AV471" s="63"/>
      <c r="AW471" s="63"/>
      <c r="AX471" s="63"/>
      <c r="AY471" s="63"/>
      <c r="AZ471" s="63"/>
      <c r="BA471" s="228">
        <v>52.313049999999997</v>
      </c>
      <c r="BB471" s="228">
        <v>732.69319999999993</v>
      </c>
      <c r="BC471" s="228">
        <v>40.709999999999994</v>
      </c>
      <c r="BD471" s="228">
        <v>353.01699999999994</v>
      </c>
      <c r="BE471" s="228">
        <v>42.009399999999999</v>
      </c>
      <c r="BF471" s="63"/>
      <c r="BG471" s="63"/>
      <c r="BH471" s="63"/>
      <c r="BI471" s="63"/>
      <c r="BJ471" s="63"/>
      <c r="BK471" s="63"/>
      <c r="BL471" s="63"/>
      <c r="BM471" s="63"/>
      <c r="BN471" s="63"/>
      <c r="BO471" s="63"/>
      <c r="BP471" s="63"/>
      <c r="BQ471" s="63"/>
      <c r="BR471" s="63"/>
      <c r="BS471" s="63"/>
      <c r="BT471" s="63"/>
      <c r="BU471" s="63"/>
      <c r="BV471" s="63"/>
      <c r="BW471" s="63"/>
      <c r="BX471" s="63"/>
      <c r="BY471" s="63"/>
      <c r="BZ471" s="63"/>
      <c r="CA471" s="63"/>
      <c r="CB471" s="63"/>
      <c r="CC471" s="63"/>
      <c r="CD471" s="63"/>
      <c r="CE471" s="63"/>
      <c r="CF471" s="63"/>
      <c r="CG471" s="63"/>
      <c r="CH471" s="63"/>
      <c r="CI471" s="63"/>
      <c r="CJ471" s="63"/>
      <c r="CK471" s="63"/>
      <c r="CL471" s="63"/>
      <c r="CM471" s="63"/>
      <c r="CN471" s="63"/>
      <c r="CO471" s="63"/>
      <c r="CP471" s="63"/>
      <c r="CQ471" s="63"/>
      <c r="CR471" s="63"/>
      <c r="CS471" s="63"/>
      <c r="CT471" s="63"/>
      <c r="CU471" s="63"/>
      <c r="CV471" s="63"/>
      <c r="CW471" s="63"/>
      <c r="CX471" s="63"/>
      <c r="CY471" s="63"/>
      <c r="CZ471" s="63"/>
      <c r="DA471" s="63"/>
      <c r="DB471" s="63"/>
      <c r="DC471" s="63"/>
      <c r="DD471" s="63"/>
      <c r="DE471" s="63"/>
    </row>
    <row r="472" spans="1:109" s="103" customFormat="1" ht="15">
      <c r="A472" s="226" t="s">
        <v>2443</v>
      </c>
      <c r="B472" s="226">
        <v>508</v>
      </c>
      <c r="C472" s="226" t="s">
        <v>3657</v>
      </c>
      <c r="D472" s="226" t="s">
        <v>3954</v>
      </c>
      <c r="E472" s="226"/>
      <c r="F472" s="226"/>
      <c r="G472" s="226"/>
      <c r="H472" s="226"/>
      <c r="I472" s="226"/>
      <c r="J472" s="226" t="s">
        <v>3792</v>
      </c>
      <c r="K472" s="226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  <c r="AI472" s="63"/>
      <c r="AJ472" s="63"/>
      <c r="AK472" s="63"/>
      <c r="AL472" s="63"/>
      <c r="AM472" s="228">
        <v>36421.106</v>
      </c>
      <c r="AN472" s="63"/>
      <c r="AO472" s="63"/>
      <c r="AP472" s="228">
        <v>1285.9119999999998</v>
      </c>
      <c r="AQ472" s="228">
        <v>84442.019050000003</v>
      </c>
      <c r="AR472" s="63"/>
      <c r="AS472" s="63"/>
      <c r="AT472" s="63"/>
      <c r="AU472" s="63"/>
      <c r="AV472" s="63"/>
      <c r="AW472" s="63"/>
      <c r="AX472" s="63"/>
      <c r="AY472" s="63"/>
      <c r="AZ472" s="63"/>
      <c r="BA472" s="228">
        <v>33.885899999999999</v>
      </c>
      <c r="BB472" s="228">
        <v>592.03399999999999</v>
      </c>
      <c r="BC472" s="228">
        <v>31.952999999999996</v>
      </c>
      <c r="BD472" s="228">
        <v>274.5498</v>
      </c>
      <c r="BE472" s="228">
        <v>34.290999999999997</v>
      </c>
      <c r="BF472" s="63"/>
      <c r="BG472" s="63"/>
      <c r="BH472" s="63"/>
      <c r="BI472" s="63"/>
      <c r="BJ472" s="63"/>
      <c r="BK472" s="63"/>
      <c r="BL472" s="63"/>
      <c r="BM472" s="63"/>
      <c r="BN472" s="63"/>
      <c r="BO472" s="63"/>
      <c r="BP472" s="63"/>
      <c r="BQ472" s="63"/>
      <c r="BR472" s="63"/>
      <c r="BS472" s="63"/>
      <c r="BT472" s="63"/>
      <c r="BU472" s="63"/>
      <c r="BV472" s="63"/>
      <c r="BW472" s="63"/>
      <c r="BX472" s="63"/>
      <c r="BY472" s="63"/>
      <c r="BZ472" s="63"/>
      <c r="CA472" s="63"/>
      <c r="CB472" s="63"/>
      <c r="CC472" s="63"/>
      <c r="CD472" s="63"/>
      <c r="CE472" s="63"/>
      <c r="CF472" s="63"/>
      <c r="CG472" s="63"/>
      <c r="CH472" s="63"/>
      <c r="CI472" s="63"/>
      <c r="CJ472" s="63"/>
      <c r="CK472" s="63"/>
      <c r="CL472" s="63"/>
      <c r="CM472" s="63"/>
      <c r="CN472" s="63"/>
      <c r="CO472" s="63"/>
      <c r="CP472" s="63"/>
      <c r="CQ472" s="63"/>
      <c r="CR472" s="63"/>
      <c r="CS472" s="63"/>
      <c r="CT472" s="63"/>
      <c r="CU472" s="63"/>
      <c r="CV472" s="63"/>
      <c r="CW472" s="63"/>
      <c r="CX472" s="63"/>
      <c r="CY472" s="63"/>
      <c r="CZ472" s="63"/>
      <c r="DA472" s="63"/>
      <c r="DB472" s="63"/>
      <c r="DC472" s="63"/>
      <c r="DD472" s="63"/>
      <c r="DE472" s="63"/>
    </row>
    <row r="473" spans="1:109" s="103" customFormat="1" ht="15">
      <c r="A473" s="226" t="s">
        <v>2443</v>
      </c>
      <c r="B473" s="226">
        <v>509</v>
      </c>
      <c r="C473" s="226" t="s">
        <v>3658</v>
      </c>
      <c r="D473" s="226" t="s">
        <v>3954</v>
      </c>
      <c r="E473" s="226"/>
      <c r="F473" s="226"/>
      <c r="G473" s="226"/>
      <c r="H473" s="226"/>
      <c r="I473" s="226"/>
      <c r="J473" s="226" t="s">
        <v>3792</v>
      </c>
      <c r="K473" s="226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  <c r="AI473" s="63"/>
      <c r="AJ473" s="63"/>
      <c r="AK473" s="63"/>
      <c r="AL473" s="63"/>
      <c r="AM473" s="228">
        <v>29498.296999999999</v>
      </c>
      <c r="AN473" s="63"/>
      <c r="AO473" s="63"/>
      <c r="AP473" s="228">
        <v>970.43200000000002</v>
      </c>
      <c r="AQ473" s="228">
        <v>83715.984850000008</v>
      </c>
      <c r="AR473" s="63"/>
      <c r="AS473" s="63"/>
      <c r="AT473" s="63"/>
      <c r="AU473" s="63"/>
      <c r="AV473" s="63"/>
      <c r="AW473" s="63"/>
      <c r="AX473" s="63"/>
      <c r="AY473" s="63"/>
      <c r="AZ473" s="63"/>
      <c r="BA473" s="228">
        <v>36.5991</v>
      </c>
      <c r="BB473" s="228">
        <v>784.13799999999992</v>
      </c>
      <c r="BC473" s="228">
        <v>42.586499999999994</v>
      </c>
      <c r="BD473" s="228">
        <v>347.75939999999997</v>
      </c>
      <c r="BE473" s="228">
        <v>41.151800000000009</v>
      </c>
      <c r="BF473" s="63"/>
      <c r="BG473" s="63"/>
      <c r="BH473" s="63"/>
      <c r="BI473" s="63"/>
      <c r="BJ473" s="63"/>
      <c r="BK473" s="63"/>
      <c r="BL473" s="63"/>
      <c r="BM473" s="63"/>
      <c r="BN473" s="63"/>
      <c r="BO473" s="63"/>
      <c r="BP473" s="63"/>
      <c r="BQ473" s="63"/>
      <c r="BR473" s="63"/>
      <c r="BS473" s="63"/>
      <c r="BT473" s="63"/>
      <c r="BU473" s="63"/>
      <c r="BV473" s="63"/>
      <c r="BW473" s="63"/>
      <c r="BX473" s="63"/>
      <c r="BY473" s="63"/>
      <c r="BZ473" s="63"/>
      <c r="CA473" s="63"/>
      <c r="CB473" s="63"/>
      <c r="CC473" s="63"/>
      <c r="CD473" s="63"/>
      <c r="CE473" s="63"/>
      <c r="CF473" s="63"/>
      <c r="CG473" s="63"/>
      <c r="CH473" s="63"/>
      <c r="CI473" s="63"/>
      <c r="CJ473" s="63"/>
      <c r="CK473" s="63"/>
      <c r="CL473" s="63"/>
      <c r="CM473" s="63"/>
      <c r="CN473" s="63"/>
      <c r="CO473" s="63"/>
      <c r="CP473" s="63"/>
      <c r="CQ473" s="63"/>
      <c r="CR473" s="63"/>
      <c r="CS473" s="63"/>
      <c r="CT473" s="63"/>
      <c r="CU473" s="63"/>
      <c r="CV473" s="63"/>
      <c r="CW473" s="63"/>
      <c r="CX473" s="63"/>
      <c r="CY473" s="63"/>
      <c r="CZ473" s="63"/>
      <c r="DA473" s="63"/>
      <c r="DB473" s="63"/>
      <c r="DC473" s="63"/>
      <c r="DD473" s="63"/>
      <c r="DE473" s="63"/>
    </row>
    <row r="474" spans="1:109" s="103" customFormat="1" ht="15">
      <c r="A474" s="226" t="s">
        <v>2443</v>
      </c>
      <c r="B474" s="226">
        <v>510</v>
      </c>
      <c r="C474" s="226" t="s">
        <v>3659</v>
      </c>
      <c r="D474" s="226" t="s">
        <v>3954</v>
      </c>
      <c r="E474" s="226"/>
      <c r="F474" s="226"/>
      <c r="G474" s="226"/>
      <c r="H474" s="226"/>
      <c r="I474" s="226"/>
      <c r="J474" s="226" t="s">
        <v>3792</v>
      </c>
      <c r="K474" s="226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  <c r="AI474" s="63"/>
      <c r="AJ474" s="63"/>
      <c r="AK474" s="63"/>
      <c r="AL474" s="63"/>
      <c r="AM474" s="228">
        <v>26242.364000000001</v>
      </c>
      <c r="AN474" s="63"/>
      <c r="AO474" s="63"/>
      <c r="AP474" s="228">
        <v>1308.8559999999998</v>
      </c>
      <c r="AQ474" s="228">
        <v>84052.222000000009</v>
      </c>
      <c r="AR474" s="63"/>
      <c r="AS474" s="63"/>
      <c r="AT474" s="63"/>
      <c r="AU474" s="63"/>
      <c r="AV474" s="63"/>
      <c r="AW474" s="63"/>
      <c r="AX474" s="63"/>
      <c r="AY474" s="63"/>
      <c r="AZ474" s="63"/>
      <c r="BA474" s="228">
        <v>30.833549999999999</v>
      </c>
      <c r="BB474" s="228">
        <v>719.99479999999994</v>
      </c>
      <c r="BC474" s="228">
        <v>38.708399999999997</v>
      </c>
      <c r="BD474" s="228">
        <v>340.31939999999997</v>
      </c>
      <c r="BE474" s="228">
        <v>42.223800000000004</v>
      </c>
      <c r="BF474" s="63"/>
      <c r="BG474" s="63"/>
      <c r="BH474" s="63"/>
      <c r="BI474" s="63"/>
      <c r="BJ474" s="63"/>
      <c r="BK474" s="63"/>
      <c r="BL474" s="63"/>
      <c r="BM474" s="63"/>
      <c r="BN474" s="63"/>
      <c r="BO474" s="63"/>
      <c r="BP474" s="63"/>
      <c r="BQ474" s="63"/>
      <c r="BR474" s="63"/>
      <c r="BS474" s="63"/>
      <c r="BT474" s="63"/>
      <c r="BU474" s="63"/>
      <c r="BV474" s="63"/>
      <c r="BW474" s="63"/>
      <c r="BX474" s="63"/>
      <c r="BY474" s="63"/>
      <c r="BZ474" s="63"/>
      <c r="CA474" s="63"/>
      <c r="CB474" s="63"/>
      <c r="CC474" s="63"/>
      <c r="CD474" s="63"/>
      <c r="CE474" s="63"/>
      <c r="CF474" s="63"/>
      <c r="CG474" s="63"/>
      <c r="CH474" s="63"/>
      <c r="CI474" s="63"/>
      <c r="CJ474" s="63"/>
      <c r="CK474" s="63"/>
      <c r="CL474" s="63"/>
      <c r="CM474" s="63"/>
      <c r="CN474" s="63"/>
      <c r="CO474" s="63"/>
      <c r="CP474" s="63"/>
      <c r="CQ474" s="63"/>
      <c r="CR474" s="63"/>
      <c r="CS474" s="63"/>
      <c r="CT474" s="63"/>
      <c r="CU474" s="63"/>
      <c r="CV474" s="63"/>
      <c r="CW474" s="63"/>
      <c r="CX474" s="63"/>
      <c r="CY474" s="63"/>
      <c r="CZ474" s="63"/>
      <c r="DA474" s="63"/>
      <c r="DB474" s="63"/>
      <c r="DC474" s="63"/>
      <c r="DD474" s="63"/>
      <c r="DE474" s="63"/>
    </row>
    <row r="475" spans="1:109" s="103" customFormat="1" ht="15">
      <c r="A475" s="226" t="s">
        <v>2443</v>
      </c>
      <c r="B475" s="226">
        <v>511</v>
      </c>
      <c r="C475" s="226" t="s">
        <v>3660</v>
      </c>
      <c r="D475" s="226" t="s">
        <v>3954</v>
      </c>
      <c r="E475" s="226"/>
      <c r="F475" s="226"/>
      <c r="G475" s="226"/>
      <c r="H475" s="226"/>
      <c r="I475" s="226"/>
      <c r="J475" s="226" t="s">
        <v>3792</v>
      </c>
      <c r="K475" s="226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  <c r="AI475" s="63"/>
      <c r="AJ475" s="63"/>
      <c r="AK475" s="63"/>
      <c r="AL475" s="63"/>
      <c r="AM475" s="228">
        <v>36673.994000000006</v>
      </c>
      <c r="AN475" s="63"/>
      <c r="AO475" s="63"/>
      <c r="AP475" s="228">
        <v>1417.84</v>
      </c>
      <c r="AQ475" s="228">
        <v>98924.020900000003</v>
      </c>
      <c r="AR475" s="63"/>
      <c r="AS475" s="63"/>
      <c r="AT475" s="63"/>
      <c r="AU475" s="63"/>
      <c r="AV475" s="63"/>
      <c r="AW475" s="63"/>
      <c r="AX475" s="63"/>
      <c r="AY475" s="63"/>
      <c r="AZ475" s="63"/>
      <c r="BA475" s="228">
        <v>42.251599999999996</v>
      </c>
      <c r="BB475" s="228">
        <v>696.38879999999995</v>
      </c>
      <c r="BC475" s="228">
        <v>33.329099999999997</v>
      </c>
      <c r="BD475" s="228">
        <v>356.98500000000001</v>
      </c>
      <c r="BE475" s="228">
        <v>49.620600000000003</v>
      </c>
      <c r="BF475" s="63"/>
      <c r="BG475" s="63"/>
      <c r="BH475" s="63"/>
      <c r="BI475" s="63"/>
      <c r="BJ475" s="63"/>
      <c r="BK475" s="63"/>
      <c r="BL475" s="63"/>
      <c r="BM475" s="63"/>
      <c r="BN475" s="63"/>
      <c r="BO475" s="63"/>
      <c r="BP475" s="63"/>
      <c r="BQ475" s="63"/>
      <c r="BR475" s="63"/>
      <c r="BS475" s="63"/>
      <c r="BT475" s="63"/>
      <c r="BU475" s="63"/>
      <c r="BV475" s="63"/>
      <c r="BW475" s="63"/>
      <c r="BX475" s="63"/>
      <c r="BY475" s="63"/>
      <c r="BZ475" s="63"/>
      <c r="CA475" s="63"/>
      <c r="CB475" s="63"/>
      <c r="CC475" s="63"/>
      <c r="CD475" s="63"/>
      <c r="CE475" s="63"/>
      <c r="CF475" s="63"/>
      <c r="CG475" s="63"/>
      <c r="CH475" s="63"/>
      <c r="CI475" s="63"/>
      <c r="CJ475" s="63"/>
      <c r="CK475" s="63"/>
      <c r="CL475" s="63"/>
      <c r="CM475" s="63"/>
      <c r="CN475" s="63"/>
      <c r="CO475" s="63"/>
      <c r="CP475" s="63"/>
      <c r="CQ475" s="63"/>
      <c r="CR475" s="63"/>
      <c r="CS475" s="63"/>
      <c r="CT475" s="63"/>
      <c r="CU475" s="63"/>
      <c r="CV475" s="63"/>
      <c r="CW475" s="63"/>
      <c r="CX475" s="63"/>
      <c r="CY475" s="63"/>
      <c r="CZ475" s="63"/>
      <c r="DA475" s="63"/>
      <c r="DB475" s="63"/>
      <c r="DC475" s="63"/>
      <c r="DD475" s="63"/>
      <c r="DE475" s="63"/>
    </row>
    <row r="476" spans="1:109" s="103" customFormat="1" ht="15">
      <c r="A476" s="226" t="s">
        <v>2443</v>
      </c>
      <c r="B476" s="226">
        <v>512</v>
      </c>
      <c r="C476" s="226" t="s">
        <v>3661</v>
      </c>
      <c r="D476" s="226" t="s">
        <v>3954</v>
      </c>
      <c r="E476" s="226"/>
      <c r="F476" s="226"/>
      <c r="G476" s="226"/>
      <c r="H476" s="226"/>
      <c r="I476" s="226"/>
      <c r="J476" s="226" t="s">
        <v>3792</v>
      </c>
      <c r="K476" s="226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  <c r="AI476" s="63"/>
      <c r="AJ476" s="63"/>
      <c r="AK476" s="63"/>
      <c r="AL476" s="63"/>
      <c r="AM476" s="228">
        <v>46252.127000000008</v>
      </c>
      <c r="AN476" s="63"/>
      <c r="AO476" s="63"/>
      <c r="AP476" s="228">
        <v>1079.4159999999999</v>
      </c>
      <c r="AQ476" s="228">
        <v>84674.111949999991</v>
      </c>
      <c r="AR476" s="63"/>
      <c r="AS476" s="63"/>
      <c r="AT476" s="63"/>
      <c r="AU476" s="63"/>
      <c r="AV476" s="63"/>
      <c r="AW476" s="63"/>
      <c r="AX476" s="63"/>
      <c r="AY476" s="63"/>
      <c r="AZ476" s="63"/>
      <c r="BA476" s="228">
        <v>26.989849999999997</v>
      </c>
      <c r="BB476" s="228">
        <v>647.06039999999996</v>
      </c>
      <c r="BC476" s="228">
        <v>38.082899999999995</v>
      </c>
      <c r="BD476" s="228">
        <v>316.61059999999998</v>
      </c>
      <c r="BE476" s="228">
        <v>39.115000000000009</v>
      </c>
      <c r="BF476" s="63"/>
      <c r="BG476" s="63"/>
      <c r="BH476" s="63"/>
      <c r="BI476" s="63"/>
      <c r="BJ476" s="63"/>
      <c r="BK476" s="63"/>
      <c r="BL476" s="63"/>
      <c r="BM476" s="63"/>
      <c r="BN476" s="63"/>
      <c r="BO476" s="63"/>
      <c r="BP476" s="63"/>
      <c r="BQ476" s="63"/>
      <c r="BR476" s="63"/>
      <c r="BS476" s="63"/>
      <c r="BT476" s="63"/>
      <c r="BU476" s="63"/>
      <c r="BV476" s="63"/>
      <c r="BW476" s="63"/>
      <c r="BX476" s="63"/>
      <c r="BY476" s="63"/>
      <c r="BZ476" s="63"/>
      <c r="CA476" s="63"/>
      <c r="CB476" s="63"/>
      <c r="CC476" s="63"/>
      <c r="CD476" s="63"/>
      <c r="CE476" s="63"/>
      <c r="CF476" s="63"/>
      <c r="CG476" s="63"/>
      <c r="CH476" s="63"/>
      <c r="CI476" s="63"/>
      <c r="CJ476" s="63"/>
      <c r="CK476" s="63"/>
      <c r="CL476" s="63"/>
      <c r="CM476" s="63"/>
      <c r="CN476" s="63"/>
      <c r="CO476" s="63"/>
      <c r="CP476" s="63"/>
      <c r="CQ476" s="63"/>
      <c r="CR476" s="63"/>
      <c r="CS476" s="63"/>
      <c r="CT476" s="63"/>
      <c r="CU476" s="63"/>
      <c r="CV476" s="63"/>
      <c r="CW476" s="63"/>
      <c r="CX476" s="63"/>
      <c r="CY476" s="63"/>
      <c r="CZ476" s="63"/>
      <c r="DA476" s="63"/>
      <c r="DB476" s="63"/>
      <c r="DC476" s="63"/>
      <c r="DD476" s="63"/>
      <c r="DE476" s="63"/>
    </row>
    <row r="477" spans="1:109" s="103" customFormat="1" ht="15">
      <c r="A477" s="226" t="s">
        <v>2443</v>
      </c>
      <c r="B477" s="226">
        <v>513</v>
      </c>
      <c r="C477" s="226" t="s">
        <v>3662</v>
      </c>
      <c r="D477" s="226" t="s">
        <v>3954</v>
      </c>
      <c r="E477" s="226"/>
      <c r="F477" s="226"/>
      <c r="G477" s="226"/>
      <c r="H477" s="226"/>
      <c r="I477" s="226"/>
      <c r="J477" s="226" t="s">
        <v>3792</v>
      </c>
      <c r="K477" s="226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  <c r="AI477" s="63"/>
      <c r="AJ477" s="63"/>
      <c r="AK477" s="63"/>
      <c r="AL477" s="63"/>
      <c r="AM477" s="228">
        <v>24503.758999999998</v>
      </c>
      <c r="AN477" s="63"/>
      <c r="AO477" s="63"/>
      <c r="AP477" s="228">
        <v>1245.76</v>
      </c>
      <c r="AQ477" s="228">
        <v>86486.221900000004</v>
      </c>
      <c r="AR477" s="63"/>
      <c r="AS477" s="63"/>
      <c r="AT477" s="63"/>
      <c r="AU477" s="63"/>
      <c r="AV477" s="63"/>
      <c r="AW477" s="63"/>
      <c r="AX477" s="63"/>
      <c r="AY477" s="63"/>
      <c r="AZ477" s="63"/>
      <c r="BA477" s="228">
        <v>46.095299999999995</v>
      </c>
      <c r="BB477" s="228">
        <v>726.18119999999999</v>
      </c>
      <c r="BC477" s="228">
        <v>41.210399999999993</v>
      </c>
      <c r="BD477" s="228">
        <v>361.54819999999995</v>
      </c>
      <c r="BE477" s="228">
        <v>42.009399999999999</v>
      </c>
      <c r="BF477" s="63"/>
      <c r="BG477" s="63"/>
      <c r="BH477" s="63"/>
      <c r="BI477" s="63"/>
      <c r="BJ477" s="63"/>
      <c r="BK477" s="63"/>
      <c r="BL477" s="63"/>
      <c r="BM477" s="63"/>
      <c r="BN477" s="63"/>
      <c r="BO477" s="63"/>
      <c r="BP477" s="63"/>
      <c r="BQ477" s="63"/>
      <c r="BR477" s="63"/>
      <c r="BS477" s="63"/>
      <c r="BT477" s="63"/>
      <c r="BU477" s="63"/>
      <c r="BV477" s="63"/>
      <c r="BW477" s="63"/>
      <c r="BX477" s="63"/>
      <c r="BY477" s="63"/>
      <c r="BZ477" s="63"/>
      <c r="CA477" s="63"/>
      <c r="CB477" s="63"/>
      <c r="CC477" s="63"/>
      <c r="CD477" s="63"/>
      <c r="CE477" s="63"/>
      <c r="CF477" s="63"/>
      <c r="CG477" s="63"/>
      <c r="CH477" s="63"/>
      <c r="CI477" s="63"/>
      <c r="CJ477" s="63"/>
      <c r="CK477" s="63"/>
      <c r="CL477" s="63"/>
      <c r="CM477" s="63"/>
      <c r="CN477" s="63"/>
      <c r="CO477" s="63"/>
      <c r="CP477" s="63"/>
      <c r="CQ477" s="63"/>
      <c r="CR477" s="63"/>
      <c r="CS477" s="63"/>
      <c r="CT477" s="63"/>
      <c r="CU477" s="63"/>
      <c r="CV477" s="63"/>
      <c r="CW477" s="63"/>
      <c r="CX477" s="63"/>
      <c r="CY477" s="63"/>
      <c r="CZ477" s="63"/>
      <c r="DA477" s="63"/>
      <c r="DB477" s="63"/>
      <c r="DC477" s="63"/>
      <c r="DD477" s="63"/>
      <c r="DE477" s="63"/>
    </row>
    <row r="478" spans="1:109" s="103" customFormat="1" ht="15">
      <c r="A478" s="226" t="s">
        <v>2443</v>
      </c>
      <c r="B478" s="226">
        <v>514</v>
      </c>
      <c r="C478" s="226" t="s">
        <v>3663</v>
      </c>
      <c r="D478" s="226" t="s">
        <v>3954</v>
      </c>
      <c r="E478" s="226"/>
      <c r="F478" s="226"/>
      <c r="G478" s="226"/>
      <c r="H478" s="226"/>
      <c r="I478" s="226"/>
      <c r="J478" s="226" t="s">
        <v>3792</v>
      </c>
      <c r="K478" s="226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  <c r="AI478" s="63"/>
      <c r="AJ478" s="63"/>
      <c r="AK478" s="63"/>
      <c r="AL478" s="63"/>
      <c r="AM478" s="228">
        <v>30256.960999999999</v>
      </c>
      <c r="AN478" s="63"/>
      <c r="AO478" s="63"/>
      <c r="AP478" s="228">
        <v>1131.04</v>
      </c>
      <c r="AQ478" s="228">
        <v>80041.180599999992</v>
      </c>
      <c r="AR478" s="63"/>
      <c r="AS478" s="63"/>
      <c r="AT478" s="63"/>
      <c r="AU478" s="63"/>
      <c r="AV478" s="63"/>
      <c r="AW478" s="63"/>
      <c r="AX478" s="63"/>
      <c r="AY478" s="63"/>
      <c r="AZ478" s="63"/>
      <c r="BA478" s="228">
        <v>37.503500000000003</v>
      </c>
      <c r="BB478" s="228">
        <v>788.53359999999998</v>
      </c>
      <c r="BC478" s="228">
        <v>36.956999999999994</v>
      </c>
      <c r="BD478" s="228">
        <v>335.45859999999993</v>
      </c>
      <c r="BE478" s="228">
        <v>48.012600000000006</v>
      </c>
      <c r="BF478" s="63"/>
      <c r="BG478" s="63"/>
      <c r="BH478" s="63"/>
      <c r="BI478" s="63"/>
      <c r="BJ478" s="63"/>
      <c r="BK478" s="63"/>
      <c r="BL478" s="63"/>
      <c r="BM478" s="63"/>
      <c r="BN478" s="63"/>
      <c r="BO478" s="63"/>
      <c r="BP478" s="63"/>
      <c r="BQ478" s="63"/>
      <c r="BR478" s="63"/>
      <c r="BS478" s="63"/>
      <c r="BT478" s="63"/>
      <c r="BU478" s="63"/>
      <c r="BV478" s="63"/>
      <c r="BW478" s="63"/>
      <c r="BX478" s="63"/>
      <c r="BY478" s="63"/>
      <c r="BZ478" s="63"/>
      <c r="CA478" s="63"/>
      <c r="CB478" s="63"/>
      <c r="CC478" s="63"/>
      <c r="CD478" s="63"/>
      <c r="CE478" s="63"/>
      <c r="CF478" s="63"/>
      <c r="CG478" s="63"/>
      <c r="CH478" s="63"/>
      <c r="CI478" s="63"/>
      <c r="CJ478" s="63"/>
      <c r="CK478" s="63"/>
      <c r="CL478" s="63"/>
      <c r="CM478" s="63"/>
      <c r="CN478" s="63"/>
      <c r="CO478" s="63"/>
      <c r="CP478" s="63"/>
      <c r="CQ478" s="63"/>
      <c r="CR478" s="63"/>
      <c r="CS478" s="63"/>
      <c r="CT478" s="63"/>
      <c r="CU478" s="63"/>
      <c r="CV478" s="63"/>
      <c r="CW478" s="63"/>
      <c r="CX478" s="63"/>
      <c r="CY478" s="63"/>
      <c r="CZ478" s="63"/>
      <c r="DA478" s="63"/>
      <c r="DB478" s="63"/>
      <c r="DC478" s="63"/>
      <c r="DD478" s="63"/>
      <c r="DE478" s="63"/>
    </row>
    <row r="479" spans="1:109" s="103" customFormat="1" ht="15">
      <c r="A479" s="226" t="s">
        <v>2443</v>
      </c>
      <c r="B479" s="226">
        <v>515</v>
      </c>
      <c r="C479" s="226" t="s">
        <v>3664</v>
      </c>
      <c r="D479" s="226" t="s">
        <v>3954</v>
      </c>
      <c r="E479" s="226"/>
      <c r="F479" s="226"/>
      <c r="G479" s="226"/>
      <c r="H479" s="226"/>
      <c r="I479" s="226"/>
      <c r="J479" s="226" t="s">
        <v>3792</v>
      </c>
      <c r="K479" s="226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  <c r="AI479" s="63"/>
      <c r="AJ479" s="63"/>
      <c r="AK479" s="63"/>
      <c r="AL479" s="63"/>
      <c r="AM479" s="228">
        <v>42427.196000000004</v>
      </c>
      <c r="AN479" s="63"/>
      <c r="AO479" s="63"/>
      <c r="AP479" s="228">
        <v>1033.528</v>
      </c>
      <c r="AQ479" s="228">
        <v>87994.825750000004</v>
      </c>
      <c r="AR479" s="63"/>
      <c r="AS479" s="63"/>
      <c r="AT479" s="63"/>
      <c r="AU479" s="63"/>
      <c r="AV479" s="63"/>
      <c r="AW479" s="63"/>
      <c r="AX479" s="63"/>
      <c r="AY479" s="63"/>
      <c r="AZ479" s="63"/>
      <c r="BA479" s="228">
        <v>28.459499999999998</v>
      </c>
      <c r="BB479" s="228">
        <v>651.29319999999996</v>
      </c>
      <c r="BC479" s="228">
        <v>35.956199999999995</v>
      </c>
      <c r="BD479" s="228">
        <v>306.39299999999997</v>
      </c>
      <c r="BE479" s="228">
        <v>39.007800000000003</v>
      </c>
      <c r="BF479" s="63"/>
      <c r="BG479" s="63"/>
      <c r="BH479" s="63"/>
      <c r="BI479" s="63"/>
      <c r="BJ479" s="63"/>
      <c r="BK479" s="63"/>
      <c r="BL479" s="63"/>
      <c r="BM479" s="63"/>
      <c r="BN479" s="63"/>
      <c r="BO479" s="63"/>
      <c r="BP479" s="63"/>
      <c r="BQ479" s="63"/>
      <c r="BR479" s="63"/>
      <c r="BS479" s="63"/>
      <c r="BT479" s="63"/>
      <c r="BU479" s="63"/>
      <c r="BV479" s="63"/>
      <c r="BW479" s="63"/>
      <c r="BX479" s="63"/>
      <c r="BY479" s="63"/>
      <c r="BZ479" s="63"/>
      <c r="CA479" s="63"/>
      <c r="CB479" s="63"/>
      <c r="CC479" s="63"/>
      <c r="CD479" s="63"/>
      <c r="CE479" s="63"/>
      <c r="CF479" s="63"/>
      <c r="CG479" s="63"/>
      <c r="CH479" s="63"/>
      <c r="CI479" s="63"/>
      <c r="CJ479" s="63"/>
      <c r="CK479" s="63"/>
      <c r="CL479" s="63"/>
      <c r="CM479" s="63"/>
      <c r="CN479" s="63"/>
      <c r="CO479" s="63"/>
      <c r="CP479" s="63"/>
      <c r="CQ479" s="63"/>
      <c r="CR479" s="63"/>
      <c r="CS479" s="63"/>
      <c r="CT479" s="63"/>
      <c r="CU479" s="63"/>
      <c r="CV479" s="63"/>
      <c r="CW479" s="63"/>
      <c r="CX479" s="63"/>
      <c r="CY479" s="63"/>
      <c r="CZ479" s="63"/>
      <c r="DA479" s="63"/>
      <c r="DB479" s="63"/>
      <c r="DC479" s="63"/>
      <c r="DD479" s="63"/>
      <c r="DE479" s="63"/>
    </row>
    <row r="480" spans="1:109" s="103" customFormat="1" ht="15">
      <c r="A480" s="226" t="s">
        <v>2443</v>
      </c>
      <c r="B480" s="226">
        <v>516</v>
      </c>
      <c r="C480" s="226" t="s">
        <v>3665</v>
      </c>
      <c r="D480" s="226" t="s">
        <v>3954</v>
      </c>
      <c r="E480" s="226"/>
      <c r="F480" s="226"/>
      <c r="G480" s="226"/>
      <c r="H480" s="226"/>
      <c r="I480" s="226"/>
      <c r="J480" s="226" t="s">
        <v>3792</v>
      </c>
      <c r="K480" s="226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  <c r="AI480" s="63"/>
      <c r="AJ480" s="63"/>
      <c r="AK480" s="63"/>
      <c r="AL480" s="63"/>
      <c r="AM480" s="228">
        <v>30162.128000000004</v>
      </c>
      <c r="AN480" s="63"/>
      <c r="AO480" s="63"/>
      <c r="AP480" s="228">
        <v>1010.5840000000001</v>
      </c>
      <c r="AQ480" s="228">
        <v>85206.735400000005</v>
      </c>
      <c r="AR480" s="63"/>
      <c r="AS480" s="63"/>
      <c r="AT480" s="63"/>
      <c r="AU480" s="63"/>
      <c r="AV480" s="63"/>
      <c r="AW480" s="63"/>
      <c r="AX480" s="63"/>
      <c r="AY480" s="63"/>
      <c r="AZ480" s="63"/>
      <c r="BA480" s="228">
        <v>34.451149999999998</v>
      </c>
      <c r="BB480" s="228">
        <v>663.50319999999988</v>
      </c>
      <c r="BC480" s="228">
        <v>38.333100000000002</v>
      </c>
      <c r="BD480" s="228">
        <v>349.94179999999994</v>
      </c>
      <c r="BE480" s="228">
        <v>42.867000000000004</v>
      </c>
      <c r="BF480" s="63"/>
      <c r="BG480" s="63"/>
      <c r="BH480" s="63"/>
      <c r="BI480" s="63"/>
      <c r="BJ480" s="63"/>
      <c r="BK480" s="63"/>
      <c r="BL480" s="63"/>
      <c r="BM480" s="63"/>
      <c r="BN480" s="63"/>
      <c r="BO480" s="63"/>
      <c r="BP480" s="63"/>
      <c r="BQ480" s="63"/>
      <c r="BR480" s="63"/>
      <c r="BS480" s="63"/>
      <c r="BT480" s="63"/>
      <c r="BU480" s="63"/>
      <c r="BV480" s="63"/>
      <c r="BW480" s="63"/>
      <c r="BX480" s="63"/>
      <c r="BY480" s="63"/>
      <c r="BZ480" s="63"/>
      <c r="CA480" s="63"/>
      <c r="CB480" s="63"/>
      <c r="CC480" s="63"/>
      <c r="CD480" s="63"/>
      <c r="CE480" s="63"/>
      <c r="CF480" s="63"/>
      <c r="CG480" s="63"/>
      <c r="CH480" s="63"/>
      <c r="CI480" s="63"/>
      <c r="CJ480" s="63"/>
      <c r="CK480" s="63"/>
      <c r="CL480" s="63"/>
      <c r="CM480" s="63"/>
      <c r="CN480" s="63"/>
      <c r="CO480" s="63"/>
      <c r="CP480" s="63"/>
      <c r="CQ480" s="63"/>
      <c r="CR480" s="63"/>
      <c r="CS480" s="63"/>
      <c r="CT480" s="63"/>
      <c r="CU480" s="63"/>
      <c r="CV480" s="63"/>
      <c r="CW480" s="63"/>
      <c r="CX480" s="63"/>
      <c r="CY480" s="63"/>
      <c r="CZ480" s="63"/>
      <c r="DA480" s="63"/>
      <c r="DB480" s="63"/>
      <c r="DC480" s="63"/>
      <c r="DD480" s="63"/>
      <c r="DE480" s="63"/>
    </row>
    <row r="481" spans="1:109" s="103" customFormat="1" ht="15">
      <c r="A481" s="226" t="s">
        <v>2443</v>
      </c>
      <c r="B481" s="226">
        <v>517</v>
      </c>
      <c r="C481" s="226" t="s">
        <v>3666</v>
      </c>
      <c r="D481" s="226" t="s">
        <v>3954</v>
      </c>
      <c r="E481" s="226"/>
      <c r="F481" s="226"/>
      <c r="G481" s="226"/>
      <c r="H481" s="226"/>
      <c r="I481" s="226"/>
      <c r="J481" s="226" t="s">
        <v>3792</v>
      </c>
      <c r="K481" s="226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  <c r="AI481" s="63"/>
      <c r="AJ481" s="63"/>
      <c r="AK481" s="63"/>
      <c r="AL481" s="63"/>
      <c r="AM481" s="228">
        <v>34777.334000000003</v>
      </c>
      <c r="AN481" s="63"/>
      <c r="AO481" s="63"/>
      <c r="AP481" s="228">
        <v>1727.5839999999998</v>
      </c>
      <c r="AQ481" s="228">
        <v>100456.42915000001</v>
      </c>
      <c r="AR481" s="63"/>
      <c r="AS481" s="63"/>
      <c r="AT481" s="63"/>
      <c r="AU481" s="63"/>
      <c r="AV481" s="63"/>
      <c r="AW481" s="63"/>
      <c r="AX481" s="63"/>
      <c r="AY481" s="63"/>
      <c r="AZ481" s="63"/>
      <c r="BA481" s="228">
        <v>40.55585</v>
      </c>
      <c r="BB481" s="228">
        <v>686.13239999999996</v>
      </c>
      <c r="BC481" s="228">
        <v>49.091699999999989</v>
      </c>
      <c r="BD481" s="228">
        <v>355.10019999999997</v>
      </c>
      <c r="BE481" s="228">
        <v>39.758200000000002</v>
      </c>
      <c r="BF481" s="63"/>
      <c r="BG481" s="63"/>
      <c r="BH481" s="63"/>
      <c r="BI481" s="63"/>
      <c r="BJ481" s="63"/>
      <c r="BK481" s="63"/>
      <c r="BL481" s="63"/>
      <c r="BM481" s="63"/>
      <c r="BN481" s="63"/>
      <c r="BO481" s="63"/>
      <c r="BP481" s="63"/>
      <c r="BQ481" s="63"/>
      <c r="BR481" s="63"/>
      <c r="BS481" s="63"/>
      <c r="BT481" s="63"/>
      <c r="BU481" s="63"/>
      <c r="BV481" s="63"/>
      <c r="BW481" s="63"/>
      <c r="BX481" s="63"/>
      <c r="BY481" s="63"/>
      <c r="BZ481" s="63"/>
      <c r="CA481" s="63"/>
      <c r="CB481" s="63"/>
      <c r="CC481" s="63"/>
      <c r="CD481" s="63"/>
      <c r="CE481" s="63"/>
      <c r="CF481" s="63"/>
      <c r="CG481" s="63"/>
      <c r="CH481" s="63"/>
      <c r="CI481" s="63"/>
      <c r="CJ481" s="63"/>
      <c r="CK481" s="63"/>
      <c r="CL481" s="63"/>
      <c r="CM481" s="63"/>
      <c r="CN481" s="63"/>
      <c r="CO481" s="63"/>
      <c r="CP481" s="63"/>
      <c r="CQ481" s="63"/>
      <c r="CR481" s="63"/>
      <c r="CS481" s="63"/>
      <c r="CT481" s="63"/>
      <c r="CU481" s="63"/>
      <c r="CV481" s="63"/>
      <c r="CW481" s="63"/>
      <c r="CX481" s="63"/>
      <c r="CY481" s="63"/>
      <c r="CZ481" s="63"/>
      <c r="DA481" s="63"/>
      <c r="DB481" s="63"/>
      <c r="DC481" s="63"/>
      <c r="DD481" s="63"/>
      <c r="DE481" s="63"/>
    </row>
    <row r="482" spans="1:109" s="103" customFormat="1" ht="15">
      <c r="A482" s="226" t="s">
        <v>2443</v>
      </c>
      <c r="B482" s="226">
        <v>519</v>
      </c>
      <c r="C482" s="226" t="s">
        <v>3667</v>
      </c>
      <c r="D482" s="226" t="s">
        <v>3954</v>
      </c>
      <c r="E482" s="226"/>
      <c r="F482" s="226"/>
      <c r="G482" s="226"/>
      <c r="H482" s="226"/>
      <c r="I482" s="226"/>
      <c r="J482" s="226" t="s">
        <v>3792</v>
      </c>
      <c r="K482" s="226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  <c r="AI482" s="63"/>
      <c r="AJ482" s="63"/>
      <c r="AK482" s="63"/>
      <c r="AL482" s="63"/>
      <c r="AM482" s="228">
        <v>41731.754000000001</v>
      </c>
      <c r="AN482" s="63"/>
      <c r="AO482" s="63"/>
      <c r="AP482" s="228">
        <v>1033.528</v>
      </c>
      <c r="AQ482" s="228">
        <v>85664.970100000006</v>
      </c>
      <c r="AR482" s="63"/>
      <c r="AS482" s="63"/>
      <c r="AT482" s="63"/>
      <c r="AU482" s="63"/>
      <c r="AV482" s="63"/>
      <c r="AW482" s="63"/>
      <c r="AX482" s="63"/>
      <c r="AY482" s="63"/>
      <c r="AZ482" s="63"/>
      <c r="BA482" s="228">
        <v>22.806999999999999</v>
      </c>
      <c r="BB482" s="228">
        <v>637.94359999999995</v>
      </c>
      <c r="BC482" s="228">
        <v>28.199999999999996</v>
      </c>
      <c r="BD482" s="228">
        <v>247.2698</v>
      </c>
      <c r="BE482" s="228">
        <v>28.609400000000001</v>
      </c>
      <c r="BF482" s="63"/>
      <c r="BG482" s="63"/>
      <c r="BH482" s="63"/>
      <c r="BI482" s="63"/>
      <c r="BJ482" s="63"/>
      <c r="BK482" s="63"/>
      <c r="BL482" s="63"/>
      <c r="BM482" s="63"/>
      <c r="BN482" s="63"/>
      <c r="BO482" s="63"/>
      <c r="BP482" s="63"/>
      <c r="BQ482" s="63"/>
      <c r="BR482" s="63"/>
      <c r="BS482" s="63"/>
      <c r="BT482" s="63"/>
      <c r="BU482" s="63"/>
      <c r="BV482" s="63"/>
      <c r="BW482" s="63"/>
      <c r="BX482" s="63"/>
      <c r="BY482" s="63"/>
      <c r="BZ482" s="63"/>
      <c r="CA482" s="63"/>
      <c r="CB482" s="63"/>
      <c r="CC482" s="63"/>
      <c r="CD482" s="63"/>
      <c r="CE482" s="63"/>
      <c r="CF482" s="63"/>
      <c r="CG482" s="63"/>
      <c r="CH482" s="63"/>
      <c r="CI482" s="63"/>
      <c r="CJ482" s="63"/>
      <c r="CK482" s="63"/>
      <c r="CL482" s="63"/>
      <c r="CM482" s="63"/>
      <c r="CN482" s="63"/>
      <c r="CO482" s="63"/>
      <c r="CP482" s="63"/>
      <c r="CQ482" s="63"/>
      <c r="CR482" s="63"/>
      <c r="CS482" s="63"/>
      <c r="CT482" s="63"/>
      <c r="CU482" s="63"/>
      <c r="CV482" s="63"/>
      <c r="CW482" s="63"/>
      <c r="CX482" s="63"/>
      <c r="CY482" s="63"/>
      <c r="CZ482" s="63"/>
      <c r="DA482" s="63"/>
      <c r="DB482" s="63"/>
      <c r="DC482" s="63"/>
      <c r="DD482" s="63"/>
      <c r="DE482" s="63"/>
    </row>
    <row r="483" spans="1:109" s="103" customFormat="1" ht="15">
      <c r="A483" s="226" t="s">
        <v>2443</v>
      </c>
      <c r="B483" s="226">
        <v>520</v>
      </c>
      <c r="C483" s="226" t="s">
        <v>3668</v>
      </c>
      <c r="D483" s="226" t="s">
        <v>3954</v>
      </c>
      <c r="E483" s="226"/>
      <c r="F483" s="226"/>
      <c r="G483" s="226"/>
      <c r="H483" s="226"/>
      <c r="I483" s="226"/>
      <c r="J483" s="226" t="s">
        <v>3792</v>
      </c>
      <c r="K483" s="226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  <c r="AI483" s="63"/>
      <c r="AJ483" s="63"/>
      <c r="AK483" s="63"/>
      <c r="AL483" s="63"/>
      <c r="AM483" s="228">
        <v>38949.986000000004</v>
      </c>
      <c r="AN483" s="63"/>
      <c r="AO483" s="63"/>
      <c r="AP483" s="228">
        <v>815.56</v>
      </c>
      <c r="AQ483" s="228">
        <v>79404.412899999996</v>
      </c>
      <c r="AR483" s="63"/>
      <c r="AS483" s="63"/>
      <c r="AT483" s="63"/>
      <c r="AU483" s="63"/>
      <c r="AV483" s="63"/>
      <c r="AW483" s="63"/>
      <c r="AX483" s="63"/>
      <c r="AY483" s="63"/>
      <c r="AZ483" s="63"/>
      <c r="BA483" s="228">
        <v>26.424599999999998</v>
      </c>
      <c r="BB483" s="228">
        <v>555.07839999999999</v>
      </c>
      <c r="BC483" s="228">
        <v>42.711599999999997</v>
      </c>
      <c r="BD483" s="228">
        <v>276.137</v>
      </c>
      <c r="BE483" s="228">
        <v>33.540600000000005</v>
      </c>
      <c r="BF483" s="63"/>
      <c r="BG483" s="63"/>
      <c r="BH483" s="63"/>
      <c r="BI483" s="63"/>
      <c r="BJ483" s="63"/>
      <c r="BK483" s="63"/>
      <c r="BL483" s="63"/>
      <c r="BM483" s="63"/>
      <c r="BN483" s="63"/>
      <c r="BO483" s="63"/>
      <c r="BP483" s="63"/>
      <c r="BQ483" s="63"/>
      <c r="BR483" s="63"/>
      <c r="BS483" s="63"/>
      <c r="BT483" s="63"/>
      <c r="BU483" s="63"/>
      <c r="BV483" s="63"/>
      <c r="BW483" s="63"/>
      <c r="BX483" s="63"/>
      <c r="BY483" s="63"/>
      <c r="BZ483" s="63"/>
      <c r="CA483" s="63"/>
      <c r="CB483" s="63"/>
      <c r="CC483" s="63"/>
      <c r="CD483" s="63"/>
      <c r="CE483" s="63"/>
      <c r="CF483" s="63"/>
      <c r="CG483" s="63"/>
      <c r="CH483" s="63"/>
      <c r="CI483" s="63"/>
      <c r="CJ483" s="63"/>
      <c r="CK483" s="63"/>
      <c r="CL483" s="63"/>
      <c r="CM483" s="63"/>
      <c r="CN483" s="63"/>
      <c r="CO483" s="63"/>
      <c r="CP483" s="63"/>
      <c r="CQ483" s="63"/>
      <c r="CR483" s="63"/>
      <c r="CS483" s="63"/>
      <c r="CT483" s="63"/>
      <c r="CU483" s="63"/>
      <c r="CV483" s="63"/>
      <c r="CW483" s="63"/>
      <c r="CX483" s="63"/>
      <c r="CY483" s="63"/>
      <c r="CZ483" s="63"/>
      <c r="DA483" s="63"/>
      <c r="DB483" s="63"/>
      <c r="DC483" s="63"/>
      <c r="DD483" s="63"/>
      <c r="DE483" s="63"/>
    </row>
    <row r="484" spans="1:109" s="103" customFormat="1" ht="15">
      <c r="A484" s="226" t="s">
        <v>2443</v>
      </c>
      <c r="B484" s="226">
        <v>521</v>
      </c>
      <c r="C484" s="226" t="s">
        <v>3669</v>
      </c>
      <c r="D484" s="226" t="s">
        <v>3954</v>
      </c>
      <c r="E484" s="226"/>
      <c r="F484" s="226"/>
      <c r="G484" s="226"/>
      <c r="H484" s="226"/>
      <c r="I484" s="226"/>
      <c r="J484" s="226" t="s">
        <v>3792</v>
      </c>
      <c r="K484" s="226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  <c r="AI484" s="63"/>
      <c r="AJ484" s="63"/>
      <c r="AK484" s="63"/>
      <c r="AL484" s="63"/>
      <c r="AM484" s="228">
        <v>37527.491000000002</v>
      </c>
      <c r="AN484" s="63"/>
      <c r="AO484" s="63"/>
      <c r="AP484" s="228">
        <v>1165.4559999999999</v>
      </c>
      <c r="AQ484" s="228">
        <v>81508.126749999996</v>
      </c>
      <c r="AR484" s="63"/>
      <c r="AS484" s="63"/>
      <c r="AT484" s="63"/>
      <c r="AU484" s="63"/>
      <c r="AV484" s="63"/>
      <c r="AW484" s="63"/>
      <c r="AX484" s="63"/>
      <c r="AY484" s="63"/>
      <c r="AZ484" s="63"/>
      <c r="BA484" s="228">
        <v>32.981499999999997</v>
      </c>
      <c r="BB484" s="228">
        <v>565.17199999999991</v>
      </c>
      <c r="BC484" s="228">
        <v>34.705199999999998</v>
      </c>
      <c r="BD484" s="228">
        <v>289.72739999999999</v>
      </c>
      <c r="BE484" s="228">
        <v>31.075000000000003</v>
      </c>
      <c r="BF484" s="63"/>
      <c r="BG484" s="63"/>
      <c r="BH484" s="63"/>
      <c r="BI484" s="63"/>
      <c r="BJ484" s="63"/>
      <c r="BK484" s="63"/>
      <c r="BL484" s="63"/>
      <c r="BM484" s="63"/>
      <c r="BN484" s="63"/>
      <c r="BO484" s="63"/>
      <c r="BP484" s="63"/>
      <c r="BQ484" s="63"/>
      <c r="BR484" s="63"/>
      <c r="BS484" s="63"/>
      <c r="BT484" s="63"/>
      <c r="BU484" s="63"/>
      <c r="BV484" s="63"/>
      <c r="BW484" s="63"/>
      <c r="BX484" s="63"/>
      <c r="BY484" s="63"/>
      <c r="BZ484" s="63"/>
      <c r="CA484" s="63"/>
      <c r="CB484" s="63"/>
      <c r="CC484" s="63"/>
      <c r="CD484" s="63"/>
      <c r="CE484" s="63"/>
      <c r="CF484" s="63"/>
      <c r="CG484" s="63"/>
      <c r="CH484" s="63"/>
      <c r="CI484" s="63"/>
      <c r="CJ484" s="63"/>
      <c r="CK484" s="63"/>
      <c r="CL484" s="63"/>
      <c r="CM484" s="63"/>
      <c r="CN484" s="63"/>
      <c r="CO484" s="63"/>
      <c r="CP484" s="63"/>
      <c r="CQ484" s="63"/>
      <c r="CR484" s="63"/>
      <c r="CS484" s="63"/>
      <c r="CT484" s="63"/>
      <c r="CU484" s="63"/>
      <c r="CV484" s="63"/>
      <c r="CW484" s="63"/>
      <c r="CX484" s="63"/>
      <c r="CY484" s="63"/>
      <c r="CZ484" s="63"/>
      <c r="DA484" s="63"/>
      <c r="DB484" s="63"/>
      <c r="DC484" s="63"/>
      <c r="DD484" s="63"/>
      <c r="DE484" s="63"/>
    </row>
    <row r="485" spans="1:109" s="103" customFormat="1" ht="15">
      <c r="A485" s="226" t="s">
        <v>2443</v>
      </c>
      <c r="B485" s="226">
        <v>522</v>
      </c>
      <c r="C485" s="226" t="s">
        <v>3670</v>
      </c>
      <c r="D485" s="226" t="s">
        <v>3954</v>
      </c>
      <c r="E485" s="226"/>
      <c r="F485" s="226"/>
      <c r="G485" s="226"/>
      <c r="H485" s="226"/>
      <c r="I485" s="226"/>
      <c r="J485" s="226" t="s">
        <v>3792</v>
      </c>
      <c r="K485" s="226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  <c r="AI485" s="63"/>
      <c r="AJ485" s="63"/>
      <c r="AK485" s="63"/>
      <c r="AL485" s="63"/>
      <c r="AM485" s="228">
        <v>40151.204000000005</v>
      </c>
      <c r="AN485" s="63"/>
      <c r="AO485" s="63"/>
      <c r="AP485" s="228">
        <v>1033.528</v>
      </c>
      <c r="AQ485" s="228">
        <v>83132.777050000004</v>
      </c>
      <c r="AR485" s="63"/>
      <c r="AS485" s="63"/>
      <c r="AT485" s="63"/>
      <c r="AU485" s="63"/>
      <c r="AV485" s="63"/>
      <c r="AW485" s="63"/>
      <c r="AX485" s="63"/>
      <c r="AY485" s="63"/>
      <c r="AZ485" s="63"/>
      <c r="BA485" s="228">
        <v>26.311549999999997</v>
      </c>
      <c r="BB485" s="228">
        <v>548.07799999999997</v>
      </c>
      <c r="BC485" s="228">
        <v>35.5809</v>
      </c>
      <c r="BD485" s="228">
        <v>262.745</v>
      </c>
      <c r="BE485" s="228">
        <v>25.607800000000005</v>
      </c>
      <c r="BF485" s="63"/>
      <c r="BG485" s="63"/>
      <c r="BH485" s="63"/>
      <c r="BI485" s="63"/>
      <c r="BJ485" s="63"/>
      <c r="BK485" s="63"/>
      <c r="BL485" s="63"/>
      <c r="BM485" s="63"/>
      <c r="BN485" s="63"/>
      <c r="BO485" s="63"/>
      <c r="BP485" s="63"/>
      <c r="BQ485" s="63"/>
      <c r="BR485" s="63"/>
      <c r="BS485" s="63"/>
      <c r="BT485" s="63"/>
      <c r="BU485" s="63"/>
      <c r="BV485" s="63"/>
      <c r="BW485" s="63"/>
      <c r="BX485" s="63"/>
      <c r="BY485" s="63"/>
      <c r="BZ485" s="63"/>
      <c r="CA485" s="63"/>
      <c r="CB485" s="63"/>
      <c r="CC485" s="63"/>
      <c r="CD485" s="63"/>
      <c r="CE485" s="63"/>
      <c r="CF485" s="63"/>
      <c r="CG485" s="63"/>
      <c r="CH485" s="63"/>
      <c r="CI485" s="63"/>
      <c r="CJ485" s="63"/>
      <c r="CK485" s="63"/>
      <c r="CL485" s="63"/>
      <c r="CM485" s="63"/>
      <c r="CN485" s="63"/>
      <c r="CO485" s="63"/>
      <c r="CP485" s="63"/>
      <c r="CQ485" s="63"/>
      <c r="CR485" s="63"/>
      <c r="CS485" s="63"/>
      <c r="CT485" s="63"/>
      <c r="CU485" s="63"/>
      <c r="CV485" s="63"/>
      <c r="CW485" s="63"/>
      <c r="CX485" s="63"/>
      <c r="CY485" s="63"/>
      <c r="CZ485" s="63"/>
      <c r="DA485" s="63"/>
      <c r="DB485" s="63"/>
      <c r="DC485" s="63"/>
      <c r="DD485" s="63"/>
      <c r="DE485" s="63"/>
    </row>
    <row r="486" spans="1:109" s="103" customFormat="1" ht="15">
      <c r="A486" s="226" t="s">
        <v>2443</v>
      </c>
      <c r="B486" s="226">
        <v>523</v>
      </c>
      <c r="C486" s="226" t="s">
        <v>3671</v>
      </c>
      <c r="D486" s="226" t="s">
        <v>3954</v>
      </c>
      <c r="E486" s="226"/>
      <c r="F486" s="226"/>
      <c r="G486" s="226"/>
      <c r="H486" s="226"/>
      <c r="I486" s="226"/>
      <c r="J486" s="226" t="s">
        <v>3792</v>
      </c>
      <c r="K486" s="226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  <c r="AI486" s="63"/>
      <c r="AJ486" s="63"/>
      <c r="AK486" s="63"/>
      <c r="AL486" s="63"/>
      <c r="AM486" s="228">
        <v>38507.432000000001</v>
      </c>
      <c r="AN486" s="63"/>
      <c r="AO486" s="63"/>
      <c r="AP486" s="228">
        <v>1148.248</v>
      </c>
      <c r="AQ486" s="228">
        <v>86069.644900000014</v>
      </c>
      <c r="AR486" s="63"/>
      <c r="AS486" s="63"/>
      <c r="AT486" s="63"/>
      <c r="AU486" s="63"/>
      <c r="AV486" s="63"/>
      <c r="AW486" s="63"/>
      <c r="AX486" s="63"/>
      <c r="AY486" s="63"/>
      <c r="AZ486" s="63"/>
      <c r="BA486" s="228">
        <v>30.381349999999998</v>
      </c>
      <c r="BB486" s="228">
        <v>607.66279999999995</v>
      </c>
      <c r="BC486" s="228">
        <v>35.205599999999997</v>
      </c>
      <c r="BD486" s="228">
        <v>291.61219999999997</v>
      </c>
      <c r="BE486" s="228">
        <v>33.540600000000005</v>
      </c>
      <c r="BF486" s="63"/>
      <c r="BG486" s="63"/>
      <c r="BH486" s="63"/>
      <c r="BI486" s="63"/>
      <c r="BJ486" s="63"/>
      <c r="BK486" s="63"/>
      <c r="BL486" s="63"/>
      <c r="BM486" s="63"/>
      <c r="BN486" s="63"/>
      <c r="BO486" s="63"/>
      <c r="BP486" s="63"/>
      <c r="BQ486" s="63"/>
      <c r="BR486" s="63"/>
      <c r="BS486" s="63"/>
      <c r="BT486" s="63"/>
      <c r="BU486" s="63"/>
      <c r="BV486" s="63"/>
      <c r="BW486" s="63"/>
      <c r="BX486" s="63"/>
      <c r="BY486" s="63"/>
      <c r="BZ486" s="63"/>
      <c r="CA486" s="63"/>
      <c r="CB486" s="63"/>
      <c r="CC486" s="63"/>
      <c r="CD486" s="63"/>
      <c r="CE486" s="63"/>
      <c r="CF486" s="63"/>
      <c r="CG486" s="63"/>
      <c r="CH486" s="63"/>
      <c r="CI486" s="63"/>
      <c r="CJ486" s="63"/>
      <c r="CK486" s="63"/>
      <c r="CL486" s="63"/>
      <c r="CM486" s="63"/>
      <c r="CN486" s="63"/>
      <c r="CO486" s="63"/>
      <c r="CP486" s="63"/>
      <c r="CQ486" s="63"/>
      <c r="CR486" s="63"/>
      <c r="CS486" s="63"/>
      <c r="CT486" s="63"/>
      <c r="CU486" s="63"/>
      <c r="CV486" s="63"/>
      <c r="CW486" s="63"/>
      <c r="CX486" s="63"/>
      <c r="CY486" s="63"/>
      <c r="CZ486" s="63"/>
      <c r="DA486" s="63"/>
      <c r="DB486" s="63"/>
      <c r="DC486" s="63"/>
      <c r="DD486" s="63"/>
      <c r="DE486" s="63"/>
    </row>
    <row r="487" spans="1:109" s="103" customFormat="1" ht="15">
      <c r="A487" s="226" t="s">
        <v>2443</v>
      </c>
      <c r="B487" s="226">
        <v>524</v>
      </c>
      <c r="C487" s="226" t="s">
        <v>3672</v>
      </c>
      <c r="D487" s="226" t="s">
        <v>3954</v>
      </c>
      <c r="E487" s="226"/>
      <c r="F487" s="226"/>
      <c r="G487" s="226"/>
      <c r="H487" s="226"/>
      <c r="I487" s="226"/>
      <c r="J487" s="226" t="s">
        <v>3792</v>
      </c>
      <c r="K487" s="226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  <c r="AI487" s="63"/>
      <c r="AJ487" s="63"/>
      <c r="AK487" s="63"/>
      <c r="AL487" s="63"/>
      <c r="AM487" s="228">
        <v>26811.362000000001</v>
      </c>
      <c r="AN487" s="63"/>
      <c r="AO487" s="63"/>
      <c r="AP487" s="228">
        <v>981.904</v>
      </c>
      <c r="AQ487" s="228">
        <v>76205.696649999998</v>
      </c>
      <c r="AR487" s="63"/>
      <c r="AS487" s="63"/>
      <c r="AT487" s="63"/>
      <c r="AU487" s="63"/>
      <c r="AV487" s="63"/>
      <c r="AW487" s="63"/>
      <c r="AX487" s="63"/>
      <c r="AY487" s="63"/>
      <c r="AZ487" s="63"/>
      <c r="BA487" s="228">
        <v>28.57255</v>
      </c>
      <c r="BB487" s="228">
        <v>524.79759999999999</v>
      </c>
      <c r="BC487" s="228">
        <v>34.329899999999995</v>
      </c>
      <c r="BD487" s="228">
        <v>242.40899999999999</v>
      </c>
      <c r="BE487" s="228">
        <v>26.572600000000001</v>
      </c>
      <c r="BF487" s="63"/>
      <c r="BG487" s="63"/>
      <c r="BH487" s="63"/>
      <c r="BI487" s="63"/>
      <c r="BJ487" s="63"/>
      <c r="BK487" s="63"/>
      <c r="BL487" s="63"/>
      <c r="BM487" s="63"/>
      <c r="BN487" s="63"/>
      <c r="BO487" s="63"/>
      <c r="BP487" s="63"/>
      <c r="BQ487" s="63"/>
      <c r="BR487" s="63"/>
      <c r="BS487" s="63"/>
      <c r="BT487" s="63"/>
      <c r="BU487" s="63"/>
      <c r="BV487" s="63"/>
      <c r="BW487" s="63"/>
      <c r="BX487" s="63"/>
      <c r="BY487" s="63"/>
      <c r="BZ487" s="63"/>
      <c r="CA487" s="63"/>
      <c r="CB487" s="63"/>
      <c r="CC487" s="63"/>
      <c r="CD487" s="63"/>
      <c r="CE487" s="63"/>
      <c r="CF487" s="63"/>
      <c r="CG487" s="63"/>
      <c r="CH487" s="63"/>
      <c r="CI487" s="63"/>
      <c r="CJ487" s="63"/>
      <c r="CK487" s="63"/>
      <c r="CL487" s="63"/>
      <c r="CM487" s="63"/>
      <c r="CN487" s="63"/>
      <c r="CO487" s="63"/>
      <c r="CP487" s="63"/>
      <c r="CQ487" s="63"/>
      <c r="CR487" s="63"/>
      <c r="CS487" s="63"/>
      <c r="CT487" s="63"/>
      <c r="CU487" s="63"/>
      <c r="CV487" s="63"/>
      <c r="CW487" s="63"/>
      <c r="CX487" s="63"/>
      <c r="CY487" s="63"/>
      <c r="CZ487" s="63"/>
      <c r="DA487" s="63"/>
      <c r="DB487" s="63"/>
      <c r="DC487" s="63"/>
      <c r="DD487" s="63"/>
      <c r="DE487" s="63"/>
    </row>
    <row r="488" spans="1:109" s="103" customFormat="1" ht="15">
      <c r="A488" s="226" t="s">
        <v>2443</v>
      </c>
      <c r="B488" s="226">
        <v>525</v>
      </c>
      <c r="C488" s="226" t="s">
        <v>3673</v>
      </c>
      <c r="D488" s="226" t="s">
        <v>3954</v>
      </c>
      <c r="E488" s="226"/>
      <c r="F488" s="226"/>
      <c r="G488" s="226"/>
      <c r="H488" s="226"/>
      <c r="I488" s="226"/>
      <c r="J488" s="226" t="s">
        <v>3792</v>
      </c>
      <c r="K488" s="226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  <c r="AI488" s="63"/>
      <c r="AJ488" s="63"/>
      <c r="AK488" s="63"/>
      <c r="AL488" s="63"/>
      <c r="AM488" s="228">
        <v>38033.267000000007</v>
      </c>
      <c r="AN488" s="63"/>
      <c r="AO488" s="63"/>
      <c r="AP488" s="228">
        <v>993.37599999999998</v>
      </c>
      <c r="AQ488" s="228">
        <v>65443.132300000005</v>
      </c>
      <c r="AR488" s="63"/>
      <c r="AS488" s="63"/>
      <c r="AT488" s="63"/>
      <c r="AU488" s="63"/>
      <c r="AV488" s="63"/>
      <c r="AW488" s="63"/>
      <c r="AX488" s="63"/>
      <c r="AY488" s="63"/>
      <c r="AZ488" s="63"/>
      <c r="BA488" s="228">
        <v>31.737949999999998</v>
      </c>
      <c r="BB488" s="228">
        <v>720.97159999999997</v>
      </c>
      <c r="BC488" s="228">
        <v>39.709199999999996</v>
      </c>
      <c r="BD488" s="228">
        <v>357.77859999999998</v>
      </c>
      <c r="BE488" s="228">
        <v>38.364600000000003</v>
      </c>
      <c r="BF488" s="63"/>
      <c r="BG488" s="63"/>
      <c r="BH488" s="63"/>
      <c r="BI488" s="63"/>
      <c r="BJ488" s="63"/>
      <c r="BK488" s="63"/>
      <c r="BL488" s="63"/>
      <c r="BM488" s="63"/>
      <c r="BN488" s="63"/>
      <c r="BO488" s="63"/>
      <c r="BP488" s="63"/>
      <c r="BQ488" s="63"/>
      <c r="BR488" s="63"/>
      <c r="BS488" s="63"/>
      <c r="BT488" s="63"/>
      <c r="BU488" s="63"/>
      <c r="BV488" s="63"/>
      <c r="BW488" s="63"/>
      <c r="BX488" s="63"/>
      <c r="BY488" s="63"/>
      <c r="BZ488" s="63"/>
      <c r="CA488" s="63"/>
      <c r="CB488" s="63"/>
      <c r="CC488" s="63"/>
      <c r="CD488" s="63"/>
      <c r="CE488" s="63"/>
      <c r="CF488" s="63"/>
      <c r="CG488" s="63"/>
      <c r="CH488" s="63"/>
      <c r="CI488" s="63"/>
      <c r="CJ488" s="63"/>
      <c r="CK488" s="63"/>
      <c r="CL488" s="63"/>
      <c r="CM488" s="63"/>
      <c r="CN488" s="63"/>
      <c r="CO488" s="63"/>
      <c r="CP488" s="63"/>
      <c r="CQ488" s="63"/>
      <c r="CR488" s="63"/>
      <c r="CS488" s="63"/>
      <c r="CT488" s="63"/>
      <c r="CU488" s="63"/>
      <c r="CV488" s="63"/>
      <c r="CW488" s="63"/>
      <c r="CX488" s="63"/>
      <c r="CY488" s="63"/>
      <c r="CZ488" s="63"/>
      <c r="DA488" s="63"/>
      <c r="DB488" s="63"/>
      <c r="DC488" s="63"/>
      <c r="DD488" s="63"/>
      <c r="DE488" s="63"/>
    </row>
    <row r="489" spans="1:109" s="103" customFormat="1" ht="15">
      <c r="A489" s="226" t="s">
        <v>2443</v>
      </c>
      <c r="B489" s="226">
        <v>526</v>
      </c>
      <c r="C489" s="226" t="s">
        <v>3674</v>
      </c>
      <c r="D489" s="226" t="s">
        <v>3954</v>
      </c>
      <c r="E489" s="226"/>
      <c r="F489" s="226"/>
      <c r="G489" s="226"/>
      <c r="H489" s="226"/>
      <c r="I489" s="226"/>
      <c r="J489" s="226" t="s">
        <v>3792</v>
      </c>
      <c r="K489" s="226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  <c r="AI489" s="63"/>
      <c r="AJ489" s="63"/>
      <c r="AK489" s="63"/>
      <c r="AL489" s="63"/>
      <c r="AM489" s="228">
        <v>43185.86</v>
      </c>
      <c r="AN489" s="63"/>
      <c r="AO489" s="63"/>
      <c r="AP489" s="228">
        <v>1240.0239999999999</v>
      </c>
      <c r="AQ489" s="228">
        <v>90690.674050000001</v>
      </c>
      <c r="AR489" s="63"/>
      <c r="AS489" s="63"/>
      <c r="AT489" s="63"/>
      <c r="AU489" s="63"/>
      <c r="AV489" s="63"/>
      <c r="AW489" s="63"/>
      <c r="AX489" s="63"/>
      <c r="AY489" s="63"/>
      <c r="AZ489" s="63"/>
      <c r="BA489" s="228">
        <v>30.042200000000001</v>
      </c>
      <c r="BB489" s="228">
        <v>656.82839999999987</v>
      </c>
      <c r="BC489" s="228">
        <v>33.203999999999994</v>
      </c>
      <c r="BD489" s="228">
        <v>286.3546</v>
      </c>
      <c r="BE489" s="228">
        <v>35.363000000000007</v>
      </c>
      <c r="BF489" s="63"/>
      <c r="BG489" s="63"/>
      <c r="BH489" s="63"/>
      <c r="BI489" s="63"/>
      <c r="BJ489" s="63"/>
      <c r="BK489" s="63"/>
      <c r="BL489" s="63"/>
      <c r="BM489" s="63"/>
      <c r="BN489" s="63"/>
      <c r="BO489" s="63"/>
      <c r="BP489" s="63"/>
      <c r="BQ489" s="63"/>
      <c r="BR489" s="63"/>
      <c r="BS489" s="63"/>
      <c r="BT489" s="63"/>
      <c r="BU489" s="63"/>
      <c r="BV489" s="63"/>
      <c r="BW489" s="63"/>
      <c r="BX489" s="63"/>
      <c r="BY489" s="63"/>
      <c r="BZ489" s="63"/>
      <c r="CA489" s="63"/>
      <c r="CB489" s="63"/>
      <c r="CC489" s="63"/>
      <c r="CD489" s="63"/>
      <c r="CE489" s="63"/>
      <c r="CF489" s="63"/>
      <c r="CG489" s="63"/>
      <c r="CH489" s="63"/>
      <c r="CI489" s="63"/>
      <c r="CJ489" s="63"/>
      <c r="CK489" s="63"/>
      <c r="CL489" s="63"/>
      <c r="CM489" s="63"/>
      <c r="CN489" s="63"/>
      <c r="CO489" s="63"/>
      <c r="CP489" s="63"/>
      <c r="CQ489" s="63"/>
      <c r="CR489" s="63"/>
      <c r="CS489" s="63"/>
      <c r="CT489" s="63"/>
      <c r="CU489" s="63"/>
      <c r="CV489" s="63"/>
      <c r="CW489" s="63"/>
      <c r="CX489" s="63"/>
      <c r="CY489" s="63"/>
      <c r="CZ489" s="63"/>
      <c r="DA489" s="63"/>
      <c r="DB489" s="63"/>
      <c r="DC489" s="63"/>
      <c r="DD489" s="63"/>
      <c r="DE489" s="63"/>
    </row>
    <row r="490" spans="1:109" s="103" customFormat="1" ht="15">
      <c r="A490" s="226" t="s">
        <v>2443</v>
      </c>
      <c r="B490" s="226">
        <v>527</v>
      </c>
      <c r="C490" s="226" t="s">
        <v>3675</v>
      </c>
      <c r="D490" s="226" t="s">
        <v>3954</v>
      </c>
      <c r="E490" s="226"/>
      <c r="F490" s="226"/>
      <c r="G490" s="226"/>
      <c r="H490" s="226"/>
      <c r="I490" s="226"/>
      <c r="J490" s="226" t="s">
        <v>3792</v>
      </c>
      <c r="K490" s="226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  <c r="AI490" s="63"/>
      <c r="AJ490" s="63"/>
      <c r="AK490" s="63"/>
      <c r="AL490" s="63"/>
      <c r="AM490" s="228">
        <v>45904.406000000003</v>
      </c>
      <c r="AN490" s="63"/>
      <c r="AO490" s="63"/>
      <c r="AP490" s="228">
        <v>1222.8159999999998</v>
      </c>
      <c r="AQ490" s="228">
        <v>95493.211750000002</v>
      </c>
      <c r="AR490" s="63"/>
      <c r="AS490" s="63"/>
      <c r="AT490" s="63"/>
      <c r="AU490" s="63"/>
      <c r="AV490" s="63"/>
      <c r="AW490" s="63"/>
      <c r="AX490" s="63"/>
      <c r="AY490" s="63"/>
      <c r="AZ490" s="63"/>
      <c r="BA490" s="228">
        <v>22.241749999999996</v>
      </c>
      <c r="BB490" s="228">
        <v>661.06119999999999</v>
      </c>
      <c r="BC490" s="228">
        <v>26.198399999999996</v>
      </c>
      <c r="BD490" s="228">
        <v>244.78980000000001</v>
      </c>
      <c r="BE490" s="228">
        <v>29.895800000000005</v>
      </c>
      <c r="BF490" s="63"/>
      <c r="BG490" s="63"/>
      <c r="BH490" s="63"/>
      <c r="BI490" s="63"/>
      <c r="BJ490" s="63"/>
      <c r="BK490" s="63"/>
      <c r="BL490" s="63"/>
      <c r="BM490" s="63"/>
      <c r="BN490" s="63"/>
      <c r="BO490" s="63"/>
      <c r="BP490" s="63"/>
      <c r="BQ490" s="63"/>
      <c r="BR490" s="63"/>
      <c r="BS490" s="63"/>
      <c r="BT490" s="63"/>
      <c r="BU490" s="63"/>
      <c r="BV490" s="63"/>
      <c r="BW490" s="63"/>
      <c r="BX490" s="63"/>
      <c r="BY490" s="63"/>
      <c r="BZ490" s="63"/>
      <c r="CA490" s="63"/>
      <c r="CB490" s="63"/>
      <c r="CC490" s="63"/>
      <c r="CD490" s="63"/>
      <c r="CE490" s="63"/>
      <c r="CF490" s="63"/>
      <c r="CG490" s="63"/>
      <c r="CH490" s="63"/>
      <c r="CI490" s="63"/>
      <c r="CJ490" s="63"/>
      <c r="CK490" s="63"/>
      <c r="CL490" s="63"/>
      <c r="CM490" s="63"/>
      <c r="CN490" s="63"/>
      <c r="CO490" s="63"/>
      <c r="CP490" s="63"/>
      <c r="CQ490" s="63"/>
      <c r="CR490" s="63"/>
      <c r="CS490" s="63"/>
      <c r="CT490" s="63"/>
      <c r="CU490" s="63"/>
      <c r="CV490" s="63"/>
      <c r="CW490" s="63"/>
      <c r="CX490" s="63"/>
      <c r="CY490" s="63"/>
      <c r="CZ490" s="63"/>
      <c r="DA490" s="63"/>
      <c r="DB490" s="63"/>
      <c r="DC490" s="63"/>
      <c r="DD490" s="63"/>
      <c r="DE490" s="63"/>
    </row>
    <row r="491" spans="1:109" s="103" customFormat="1" ht="15">
      <c r="A491" s="226" t="s">
        <v>2443</v>
      </c>
      <c r="B491" s="226">
        <v>528</v>
      </c>
      <c r="C491" s="226" t="s">
        <v>3676</v>
      </c>
      <c r="D491" s="226" t="s">
        <v>3954</v>
      </c>
      <c r="E491" s="226"/>
      <c r="F491" s="226"/>
      <c r="G491" s="226"/>
      <c r="H491" s="226"/>
      <c r="I491" s="226"/>
      <c r="J491" s="226" t="s">
        <v>3792</v>
      </c>
      <c r="K491" s="226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  <c r="AI491" s="63"/>
      <c r="AJ491" s="63"/>
      <c r="AK491" s="63"/>
      <c r="AL491" s="63"/>
      <c r="AM491" s="228">
        <v>36958.493000000002</v>
      </c>
      <c r="AN491" s="63"/>
      <c r="AO491" s="63"/>
      <c r="AP491" s="228">
        <v>1326.0639999999999</v>
      </c>
      <c r="AQ491" s="228">
        <v>88851.784150000007</v>
      </c>
      <c r="AR491" s="63"/>
      <c r="AS491" s="63"/>
      <c r="AT491" s="63"/>
      <c r="AU491" s="63"/>
      <c r="AV491" s="63"/>
      <c r="AW491" s="63"/>
      <c r="AX491" s="63"/>
      <c r="AY491" s="63"/>
      <c r="AZ491" s="63"/>
      <c r="BA491" s="228">
        <v>23.485299999999999</v>
      </c>
      <c r="BB491" s="228">
        <v>600.17399999999998</v>
      </c>
      <c r="BC491" s="228">
        <v>28.700399999999995</v>
      </c>
      <c r="BD491" s="228">
        <v>253.51939999999996</v>
      </c>
      <c r="BE491" s="228">
        <v>29.895800000000005</v>
      </c>
      <c r="BF491" s="63"/>
      <c r="BG491" s="63"/>
      <c r="BH491" s="63"/>
      <c r="BI491" s="63"/>
      <c r="BJ491" s="63"/>
      <c r="BK491" s="63"/>
      <c r="BL491" s="63"/>
      <c r="BM491" s="63"/>
      <c r="BN491" s="63"/>
      <c r="BO491" s="63"/>
      <c r="BP491" s="63"/>
      <c r="BQ491" s="63"/>
      <c r="BR491" s="63"/>
      <c r="BS491" s="63"/>
      <c r="BT491" s="63"/>
      <c r="BU491" s="63"/>
      <c r="BV491" s="63"/>
      <c r="BW491" s="63"/>
      <c r="BX491" s="63"/>
      <c r="BY491" s="63"/>
      <c r="BZ491" s="63"/>
      <c r="CA491" s="63"/>
      <c r="CB491" s="63"/>
      <c r="CC491" s="63"/>
      <c r="CD491" s="63"/>
      <c r="CE491" s="63"/>
      <c r="CF491" s="63"/>
      <c r="CG491" s="63"/>
      <c r="CH491" s="63"/>
      <c r="CI491" s="63"/>
      <c r="CJ491" s="63"/>
      <c r="CK491" s="63"/>
      <c r="CL491" s="63"/>
      <c r="CM491" s="63"/>
      <c r="CN491" s="63"/>
      <c r="CO491" s="63"/>
      <c r="CP491" s="63"/>
      <c r="CQ491" s="63"/>
      <c r="CR491" s="63"/>
      <c r="CS491" s="63"/>
      <c r="CT491" s="63"/>
      <c r="CU491" s="63"/>
      <c r="CV491" s="63"/>
      <c r="CW491" s="63"/>
      <c r="CX491" s="63"/>
      <c r="CY491" s="63"/>
      <c r="CZ491" s="63"/>
      <c r="DA491" s="63"/>
      <c r="DB491" s="63"/>
      <c r="DC491" s="63"/>
      <c r="DD491" s="63"/>
      <c r="DE491" s="63"/>
    </row>
    <row r="492" spans="1:109" s="103" customFormat="1" ht="15">
      <c r="A492" s="226" t="s">
        <v>2443</v>
      </c>
      <c r="B492" s="226">
        <v>529</v>
      </c>
      <c r="C492" s="226" t="s">
        <v>3677</v>
      </c>
      <c r="D492" s="226" t="s">
        <v>3954</v>
      </c>
      <c r="E492" s="226"/>
      <c r="F492" s="226"/>
      <c r="G492" s="226"/>
      <c r="H492" s="226"/>
      <c r="I492" s="226"/>
      <c r="J492" s="226" t="s">
        <v>3792</v>
      </c>
      <c r="K492" s="226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  <c r="AI492" s="63"/>
      <c r="AJ492" s="63"/>
      <c r="AK492" s="63"/>
      <c r="AL492" s="63"/>
      <c r="AM492" s="228">
        <v>21816.824000000001</v>
      </c>
      <c r="AN492" s="63"/>
      <c r="AO492" s="63"/>
      <c r="AP492" s="228">
        <v>1176.9279999999999</v>
      </c>
      <c r="AQ492" s="228">
        <v>82061.57905</v>
      </c>
      <c r="AR492" s="63"/>
      <c r="AS492" s="63"/>
      <c r="AT492" s="63"/>
      <c r="AU492" s="63"/>
      <c r="AV492" s="63"/>
      <c r="AW492" s="63"/>
      <c r="AX492" s="63"/>
      <c r="AY492" s="63"/>
      <c r="AZ492" s="63"/>
      <c r="BA492" s="228">
        <v>43.042950000000005</v>
      </c>
      <c r="BB492" s="228">
        <v>768.67200000000003</v>
      </c>
      <c r="BC492" s="228">
        <v>35.20559999999999</v>
      </c>
      <c r="BD492" s="228">
        <v>380.8922</v>
      </c>
      <c r="BE492" s="228">
        <v>45.868600000000001</v>
      </c>
      <c r="BF492" s="63"/>
      <c r="BG492" s="63"/>
      <c r="BH492" s="63"/>
      <c r="BI492" s="63"/>
      <c r="BJ492" s="63"/>
      <c r="BK492" s="63"/>
      <c r="BL492" s="63"/>
      <c r="BM492" s="63"/>
      <c r="BN492" s="63"/>
      <c r="BO492" s="63"/>
      <c r="BP492" s="63"/>
      <c r="BQ492" s="63"/>
      <c r="BR492" s="63"/>
      <c r="BS492" s="63"/>
      <c r="BT492" s="63"/>
      <c r="BU492" s="63"/>
      <c r="BV492" s="63"/>
      <c r="BW492" s="63"/>
      <c r="BX492" s="63"/>
      <c r="BY492" s="63"/>
      <c r="BZ492" s="63"/>
      <c r="CA492" s="63"/>
      <c r="CB492" s="63"/>
      <c r="CC492" s="63"/>
      <c r="CD492" s="63"/>
      <c r="CE492" s="63"/>
      <c r="CF492" s="63"/>
      <c r="CG492" s="63"/>
      <c r="CH492" s="63"/>
      <c r="CI492" s="63"/>
      <c r="CJ492" s="63"/>
      <c r="CK492" s="63"/>
      <c r="CL492" s="63"/>
      <c r="CM492" s="63"/>
      <c r="CN492" s="63"/>
      <c r="CO492" s="63"/>
      <c r="CP492" s="63"/>
      <c r="CQ492" s="63"/>
      <c r="CR492" s="63"/>
      <c r="CS492" s="63"/>
      <c r="CT492" s="63"/>
      <c r="CU492" s="63"/>
      <c r="CV492" s="63"/>
      <c r="CW492" s="63"/>
      <c r="CX492" s="63"/>
      <c r="CY492" s="63"/>
      <c r="CZ492" s="63"/>
      <c r="DA492" s="63"/>
      <c r="DB492" s="63"/>
      <c r="DC492" s="63"/>
      <c r="DD492" s="63"/>
      <c r="DE492" s="63"/>
    </row>
    <row r="493" spans="1:109" s="103" customFormat="1" ht="15">
      <c r="A493" s="226" t="s">
        <v>2443</v>
      </c>
      <c r="B493" s="226">
        <v>530</v>
      </c>
      <c r="C493" s="226" t="s">
        <v>3678</v>
      </c>
      <c r="D493" s="226" t="s">
        <v>3954</v>
      </c>
      <c r="E493" s="226"/>
      <c r="F493" s="226"/>
      <c r="G493" s="226"/>
      <c r="H493" s="226"/>
      <c r="I493" s="226"/>
      <c r="J493" s="226" t="s">
        <v>3792</v>
      </c>
      <c r="K493" s="226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  <c r="AI493" s="63"/>
      <c r="AJ493" s="63"/>
      <c r="AK493" s="63"/>
      <c r="AL493" s="63"/>
      <c r="AM493" s="228">
        <v>26779.751</v>
      </c>
      <c r="AN493" s="63"/>
      <c r="AO493" s="63"/>
      <c r="AP493" s="228">
        <v>1366.2159999999999</v>
      </c>
      <c r="AQ493" s="228">
        <v>81136.183000000005</v>
      </c>
      <c r="AR493" s="63"/>
      <c r="AS493" s="63"/>
      <c r="AT493" s="63"/>
      <c r="AU493" s="63"/>
      <c r="AV493" s="63"/>
      <c r="AW493" s="63"/>
      <c r="AX493" s="63"/>
      <c r="AY493" s="63"/>
      <c r="AZ493" s="63"/>
      <c r="BA493" s="228">
        <v>39.199249999999999</v>
      </c>
      <c r="BB493" s="228">
        <v>730.73959999999988</v>
      </c>
      <c r="BC493" s="228">
        <v>46.339499999999994</v>
      </c>
      <c r="BD493" s="228">
        <v>402.71619999999996</v>
      </c>
      <c r="BE493" s="228">
        <v>46.940600000000003</v>
      </c>
      <c r="BF493" s="63"/>
      <c r="BG493" s="63"/>
      <c r="BH493" s="63"/>
      <c r="BI493" s="63"/>
      <c r="BJ493" s="63"/>
      <c r="BK493" s="63"/>
      <c r="BL493" s="63"/>
      <c r="BM493" s="63"/>
      <c r="BN493" s="63"/>
      <c r="BO493" s="63"/>
      <c r="BP493" s="63"/>
      <c r="BQ493" s="63"/>
      <c r="BR493" s="63"/>
      <c r="BS493" s="63"/>
      <c r="BT493" s="63"/>
      <c r="BU493" s="63"/>
      <c r="BV493" s="63"/>
      <c r="BW493" s="63"/>
      <c r="BX493" s="63"/>
      <c r="BY493" s="63"/>
      <c r="BZ493" s="63"/>
      <c r="CA493" s="63"/>
      <c r="CB493" s="63"/>
      <c r="CC493" s="63"/>
      <c r="CD493" s="63"/>
      <c r="CE493" s="63"/>
      <c r="CF493" s="63"/>
      <c r="CG493" s="63"/>
      <c r="CH493" s="63"/>
      <c r="CI493" s="63"/>
      <c r="CJ493" s="63"/>
      <c r="CK493" s="63"/>
      <c r="CL493" s="63"/>
      <c r="CM493" s="63"/>
      <c r="CN493" s="63"/>
      <c r="CO493" s="63"/>
      <c r="CP493" s="63"/>
      <c r="CQ493" s="63"/>
      <c r="CR493" s="63"/>
      <c r="CS493" s="63"/>
      <c r="CT493" s="63"/>
      <c r="CU493" s="63"/>
      <c r="CV493" s="63"/>
      <c r="CW493" s="63"/>
      <c r="CX493" s="63"/>
      <c r="CY493" s="63"/>
      <c r="CZ493" s="63"/>
      <c r="DA493" s="63"/>
      <c r="DB493" s="63"/>
      <c r="DC493" s="63"/>
      <c r="DD493" s="63"/>
      <c r="DE493" s="63"/>
    </row>
    <row r="494" spans="1:109" s="103" customFormat="1" ht="15">
      <c r="A494" s="226" t="s">
        <v>2443</v>
      </c>
      <c r="B494" s="226">
        <v>531</v>
      </c>
      <c r="C494" s="226" t="s">
        <v>3679</v>
      </c>
      <c r="D494" s="226" t="s">
        <v>3954</v>
      </c>
      <c r="E494" s="226"/>
      <c r="F494" s="226"/>
      <c r="G494" s="226"/>
      <c r="H494" s="226"/>
      <c r="I494" s="226"/>
      <c r="J494" s="226" t="s">
        <v>3792</v>
      </c>
      <c r="K494" s="226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  <c r="AI494" s="63"/>
      <c r="AJ494" s="63"/>
      <c r="AK494" s="63"/>
      <c r="AL494" s="63"/>
      <c r="AM494" s="228">
        <v>25167.59</v>
      </c>
      <c r="AN494" s="63"/>
      <c r="AO494" s="63"/>
      <c r="AP494" s="228">
        <v>1228.5519999999999</v>
      </c>
      <c r="AQ494" s="228">
        <v>83233.945749999999</v>
      </c>
      <c r="AR494" s="63"/>
      <c r="AS494" s="63"/>
      <c r="AT494" s="63"/>
      <c r="AU494" s="63"/>
      <c r="AV494" s="63"/>
      <c r="AW494" s="63"/>
      <c r="AX494" s="63"/>
      <c r="AY494" s="63"/>
      <c r="AZ494" s="63"/>
      <c r="BA494" s="228">
        <v>36.146900000000002</v>
      </c>
      <c r="BB494" s="228">
        <v>743.7636</v>
      </c>
      <c r="BC494" s="228">
        <v>41.585699999999989</v>
      </c>
      <c r="BD494" s="228">
        <v>354.4058</v>
      </c>
      <c r="BE494" s="228">
        <v>47.155000000000001</v>
      </c>
      <c r="BF494" s="63"/>
      <c r="BG494" s="63"/>
      <c r="BH494" s="63"/>
      <c r="BI494" s="63"/>
      <c r="BJ494" s="63"/>
      <c r="BK494" s="63"/>
      <c r="BL494" s="63"/>
      <c r="BM494" s="63"/>
      <c r="BN494" s="63"/>
      <c r="BO494" s="63"/>
      <c r="BP494" s="63"/>
      <c r="BQ494" s="63"/>
      <c r="BR494" s="63"/>
      <c r="BS494" s="63"/>
      <c r="BT494" s="63"/>
      <c r="BU494" s="63"/>
      <c r="BV494" s="63"/>
      <c r="BW494" s="63"/>
      <c r="BX494" s="63"/>
      <c r="BY494" s="63"/>
      <c r="BZ494" s="63"/>
      <c r="CA494" s="63"/>
      <c r="CB494" s="63"/>
      <c r="CC494" s="63"/>
      <c r="CD494" s="63"/>
      <c r="CE494" s="63"/>
      <c r="CF494" s="63"/>
      <c r="CG494" s="63"/>
      <c r="CH494" s="63"/>
      <c r="CI494" s="63"/>
      <c r="CJ494" s="63"/>
      <c r="CK494" s="63"/>
      <c r="CL494" s="63"/>
      <c r="CM494" s="63"/>
      <c r="CN494" s="63"/>
      <c r="CO494" s="63"/>
      <c r="CP494" s="63"/>
      <c r="CQ494" s="63"/>
      <c r="CR494" s="63"/>
      <c r="CS494" s="63"/>
      <c r="CT494" s="63"/>
      <c r="CU494" s="63"/>
      <c r="CV494" s="63"/>
      <c r="CW494" s="63"/>
      <c r="CX494" s="63"/>
      <c r="CY494" s="63"/>
      <c r="CZ494" s="63"/>
      <c r="DA494" s="63"/>
      <c r="DB494" s="63"/>
      <c r="DC494" s="63"/>
      <c r="DD494" s="63"/>
      <c r="DE494" s="63"/>
    </row>
    <row r="495" spans="1:109" s="103" customFormat="1" ht="15">
      <c r="A495" s="226" t="s">
        <v>2443</v>
      </c>
      <c r="B495" s="226">
        <v>532</v>
      </c>
      <c r="C495" s="226" t="s">
        <v>3680</v>
      </c>
      <c r="D495" s="226" t="s">
        <v>3954</v>
      </c>
      <c r="E495" s="226"/>
      <c r="F495" s="226"/>
      <c r="G495" s="226"/>
      <c r="H495" s="226"/>
      <c r="I495" s="226"/>
      <c r="J495" s="226" t="s">
        <v>3792</v>
      </c>
      <c r="K495" s="226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  <c r="AI495" s="63"/>
      <c r="AJ495" s="63"/>
      <c r="AK495" s="63"/>
      <c r="AL495" s="63"/>
      <c r="AM495" s="228">
        <v>35915.33</v>
      </c>
      <c r="AN495" s="63"/>
      <c r="AO495" s="63"/>
      <c r="AP495" s="228">
        <v>1280.1759999999999</v>
      </c>
      <c r="AQ495" s="228">
        <v>81769.975149999998</v>
      </c>
      <c r="AR495" s="63"/>
      <c r="AS495" s="63"/>
      <c r="AT495" s="63"/>
      <c r="AU495" s="63"/>
      <c r="AV495" s="63"/>
      <c r="AW495" s="63"/>
      <c r="AX495" s="63"/>
      <c r="AY495" s="63"/>
      <c r="AZ495" s="63"/>
      <c r="BA495" s="228">
        <v>26.650700000000001</v>
      </c>
      <c r="BB495" s="228">
        <v>596.10399999999993</v>
      </c>
      <c r="BC495" s="228">
        <v>36.456599999999995</v>
      </c>
      <c r="BD495" s="228">
        <v>281.39459999999997</v>
      </c>
      <c r="BE495" s="228">
        <v>35.041400000000003</v>
      </c>
      <c r="BF495" s="63"/>
      <c r="BG495" s="63"/>
      <c r="BH495" s="63"/>
      <c r="BI495" s="63"/>
      <c r="BJ495" s="63"/>
      <c r="BK495" s="63"/>
      <c r="BL495" s="63"/>
      <c r="BM495" s="63"/>
      <c r="BN495" s="63"/>
      <c r="BO495" s="63"/>
      <c r="BP495" s="63"/>
      <c r="BQ495" s="63"/>
      <c r="BR495" s="63"/>
      <c r="BS495" s="63"/>
      <c r="BT495" s="63"/>
      <c r="BU495" s="63"/>
      <c r="BV495" s="63"/>
      <c r="BW495" s="63"/>
      <c r="BX495" s="63"/>
      <c r="BY495" s="63"/>
      <c r="BZ495" s="63"/>
      <c r="CA495" s="63"/>
      <c r="CB495" s="63"/>
      <c r="CC495" s="63"/>
      <c r="CD495" s="63"/>
      <c r="CE495" s="63"/>
      <c r="CF495" s="63"/>
      <c r="CG495" s="63"/>
      <c r="CH495" s="63"/>
      <c r="CI495" s="63"/>
      <c r="CJ495" s="63"/>
      <c r="CK495" s="63"/>
      <c r="CL495" s="63"/>
      <c r="CM495" s="63"/>
      <c r="CN495" s="63"/>
      <c r="CO495" s="63"/>
      <c r="CP495" s="63"/>
      <c r="CQ495" s="63"/>
      <c r="CR495" s="63"/>
      <c r="CS495" s="63"/>
      <c r="CT495" s="63"/>
      <c r="CU495" s="63"/>
      <c r="CV495" s="63"/>
      <c r="CW495" s="63"/>
      <c r="CX495" s="63"/>
      <c r="CY495" s="63"/>
      <c r="CZ495" s="63"/>
      <c r="DA495" s="63"/>
      <c r="DB495" s="63"/>
      <c r="DC495" s="63"/>
      <c r="DD495" s="63"/>
      <c r="DE495" s="63"/>
    </row>
    <row r="496" spans="1:109" s="103" customFormat="1" ht="15">
      <c r="A496" s="226" t="s">
        <v>2443</v>
      </c>
      <c r="B496" s="226">
        <v>533</v>
      </c>
      <c r="C496" s="226" t="s">
        <v>3681</v>
      </c>
      <c r="D496" s="226" t="s">
        <v>3954</v>
      </c>
      <c r="E496" s="226"/>
      <c r="F496" s="226"/>
      <c r="G496" s="226"/>
      <c r="H496" s="226"/>
      <c r="I496" s="226"/>
      <c r="J496" s="226" t="s">
        <v>3792</v>
      </c>
      <c r="K496" s="226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  <c r="AI496" s="63"/>
      <c r="AJ496" s="63"/>
      <c r="AK496" s="63"/>
      <c r="AL496" s="63"/>
      <c r="AM496" s="228">
        <v>37811.990000000005</v>
      </c>
      <c r="AN496" s="63"/>
      <c r="AO496" s="63"/>
      <c r="AP496" s="228">
        <v>924.54399999999998</v>
      </c>
      <c r="AQ496" s="228">
        <v>80139.373749999999</v>
      </c>
      <c r="AR496" s="63"/>
      <c r="AS496" s="63"/>
      <c r="AT496" s="63"/>
      <c r="AU496" s="63"/>
      <c r="AV496" s="63"/>
      <c r="AW496" s="63"/>
      <c r="AX496" s="63"/>
      <c r="AY496" s="63"/>
      <c r="AZ496" s="63"/>
      <c r="BA496" s="228">
        <v>35.807749999999999</v>
      </c>
      <c r="BB496" s="228">
        <v>646.73479999999995</v>
      </c>
      <c r="BC496" s="228">
        <v>31.452599999999997</v>
      </c>
      <c r="BD496" s="228">
        <v>310.26179999999999</v>
      </c>
      <c r="BE496" s="228">
        <v>35.041400000000003</v>
      </c>
      <c r="BF496" s="63"/>
      <c r="BG496" s="63"/>
      <c r="BH496" s="63"/>
      <c r="BI496" s="63"/>
      <c r="BJ496" s="63"/>
      <c r="BK496" s="63"/>
      <c r="BL496" s="63"/>
      <c r="BM496" s="63"/>
      <c r="BN496" s="63"/>
      <c r="BO496" s="63"/>
      <c r="BP496" s="63"/>
      <c r="BQ496" s="63"/>
      <c r="BR496" s="63"/>
      <c r="BS496" s="63"/>
      <c r="BT496" s="63"/>
      <c r="BU496" s="63"/>
      <c r="BV496" s="63"/>
      <c r="BW496" s="63"/>
      <c r="BX496" s="63"/>
      <c r="BY496" s="63"/>
      <c r="BZ496" s="63"/>
      <c r="CA496" s="63"/>
      <c r="CB496" s="63"/>
      <c r="CC496" s="63"/>
      <c r="CD496" s="63"/>
      <c r="CE496" s="63"/>
      <c r="CF496" s="63"/>
      <c r="CG496" s="63"/>
      <c r="CH496" s="63"/>
      <c r="CI496" s="63"/>
      <c r="CJ496" s="63"/>
      <c r="CK496" s="63"/>
      <c r="CL496" s="63"/>
      <c r="CM496" s="63"/>
      <c r="CN496" s="63"/>
      <c r="CO496" s="63"/>
      <c r="CP496" s="63"/>
      <c r="CQ496" s="63"/>
      <c r="CR496" s="63"/>
      <c r="CS496" s="63"/>
      <c r="CT496" s="63"/>
      <c r="CU496" s="63"/>
      <c r="CV496" s="63"/>
      <c r="CW496" s="63"/>
      <c r="CX496" s="63"/>
      <c r="CY496" s="63"/>
      <c r="CZ496" s="63"/>
      <c r="DA496" s="63"/>
      <c r="DB496" s="63"/>
      <c r="DC496" s="63"/>
      <c r="DD496" s="63"/>
      <c r="DE496" s="63"/>
    </row>
    <row r="497" spans="1:109" s="103" customFormat="1" ht="15">
      <c r="A497" s="226" t="s">
        <v>2443</v>
      </c>
      <c r="B497" s="226">
        <v>534</v>
      </c>
      <c r="C497" s="226" t="s">
        <v>3682</v>
      </c>
      <c r="D497" s="226" t="s">
        <v>3954</v>
      </c>
      <c r="E497" s="226"/>
      <c r="F497" s="226"/>
      <c r="G497" s="226"/>
      <c r="H497" s="226"/>
      <c r="I497" s="226"/>
      <c r="J497" s="226" t="s">
        <v>3792</v>
      </c>
      <c r="K497" s="226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  <c r="AI497" s="63"/>
      <c r="AJ497" s="63"/>
      <c r="AK497" s="63"/>
      <c r="AL497" s="63"/>
      <c r="AM497" s="228">
        <v>38254.544000000002</v>
      </c>
      <c r="AN497" s="63"/>
      <c r="AO497" s="63"/>
      <c r="AP497" s="228">
        <v>1756.2640000000001</v>
      </c>
      <c r="AQ497" s="228">
        <v>107823.89095</v>
      </c>
      <c r="AR497" s="63"/>
      <c r="AS497" s="63"/>
      <c r="AT497" s="63"/>
      <c r="AU497" s="63"/>
      <c r="AV497" s="63"/>
      <c r="AW497" s="63"/>
      <c r="AX497" s="63"/>
      <c r="AY497" s="63"/>
      <c r="AZ497" s="63"/>
      <c r="BA497" s="228">
        <v>28.120350000000002</v>
      </c>
      <c r="BB497" s="228">
        <v>388.8596</v>
      </c>
      <c r="BC497" s="228">
        <v>22.570499999999999</v>
      </c>
      <c r="BD497" s="228">
        <v>230.80260000000001</v>
      </c>
      <c r="BE497" s="228">
        <v>48.655800000000006</v>
      </c>
      <c r="BF497" s="63"/>
      <c r="BG497" s="63"/>
      <c r="BH497" s="63"/>
      <c r="BI497" s="63"/>
      <c r="BJ497" s="63"/>
      <c r="BK497" s="63"/>
      <c r="BL497" s="63"/>
      <c r="BM497" s="63"/>
      <c r="BN497" s="63"/>
      <c r="BO497" s="63"/>
      <c r="BP497" s="63"/>
      <c r="BQ497" s="63"/>
      <c r="BR497" s="63"/>
      <c r="BS497" s="63"/>
      <c r="BT497" s="63"/>
      <c r="BU497" s="63"/>
      <c r="BV497" s="63"/>
      <c r="BW497" s="63"/>
      <c r="BX497" s="63"/>
      <c r="BY497" s="63"/>
      <c r="BZ497" s="63"/>
      <c r="CA497" s="63"/>
      <c r="CB497" s="63"/>
      <c r="CC497" s="63"/>
      <c r="CD497" s="63"/>
      <c r="CE497" s="63"/>
      <c r="CF497" s="63"/>
      <c r="CG497" s="63"/>
      <c r="CH497" s="63"/>
      <c r="CI497" s="63"/>
      <c r="CJ497" s="63"/>
      <c r="CK497" s="63"/>
      <c r="CL497" s="63"/>
      <c r="CM497" s="63"/>
      <c r="CN497" s="63"/>
      <c r="CO497" s="63"/>
      <c r="CP497" s="63"/>
      <c r="CQ497" s="63"/>
      <c r="CR497" s="63"/>
      <c r="CS497" s="63"/>
      <c r="CT497" s="63"/>
      <c r="CU497" s="63"/>
      <c r="CV497" s="63"/>
      <c r="CW497" s="63"/>
      <c r="CX497" s="63"/>
      <c r="CY497" s="63"/>
      <c r="CZ497" s="63"/>
      <c r="DA497" s="63"/>
      <c r="DB497" s="63"/>
      <c r="DC497" s="63"/>
      <c r="DD497" s="63"/>
      <c r="DE497" s="63"/>
    </row>
    <row r="498" spans="1:109" s="103" customFormat="1" ht="15">
      <c r="A498" s="226" t="s">
        <v>2443</v>
      </c>
      <c r="B498" s="226">
        <v>535</v>
      </c>
      <c r="C498" s="226" t="s">
        <v>3683</v>
      </c>
      <c r="D498" s="226" t="s">
        <v>3954</v>
      </c>
      <c r="E498" s="226"/>
      <c r="F498" s="226"/>
      <c r="G498" s="226"/>
      <c r="H498" s="226"/>
      <c r="I498" s="226"/>
      <c r="J498" s="226" t="s">
        <v>3792</v>
      </c>
      <c r="K498" s="226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  <c r="AI498" s="63"/>
      <c r="AJ498" s="63"/>
      <c r="AK498" s="63"/>
      <c r="AL498" s="63"/>
      <c r="AM498" s="228">
        <v>36168.218000000001</v>
      </c>
      <c r="AN498" s="63"/>
      <c r="AO498" s="63"/>
      <c r="AP498" s="228">
        <v>1435.0479999999998</v>
      </c>
      <c r="AQ498" s="228">
        <v>88372.720600000001</v>
      </c>
      <c r="AR498" s="63"/>
      <c r="AS498" s="63"/>
      <c r="AT498" s="63"/>
      <c r="AU498" s="63"/>
      <c r="AV498" s="63"/>
      <c r="AW498" s="63"/>
      <c r="AX498" s="63"/>
      <c r="AY498" s="63"/>
      <c r="AZ498" s="63"/>
      <c r="BA498" s="228">
        <v>38.860100000000003</v>
      </c>
      <c r="BB498" s="228">
        <v>713.80839999999989</v>
      </c>
      <c r="BC498" s="228">
        <v>32.578499999999991</v>
      </c>
      <c r="BD498" s="228">
        <v>342.7002</v>
      </c>
      <c r="BE498" s="228">
        <v>41.902200000000008</v>
      </c>
      <c r="BF498" s="63"/>
      <c r="BG498" s="63"/>
      <c r="BH498" s="63"/>
      <c r="BI498" s="63"/>
      <c r="BJ498" s="63"/>
      <c r="BK498" s="63"/>
      <c r="BL498" s="63"/>
      <c r="BM498" s="63"/>
      <c r="BN498" s="63"/>
      <c r="BO498" s="63"/>
      <c r="BP498" s="63"/>
      <c r="BQ498" s="63"/>
      <c r="BR498" s="63"/>
      <c r="BS498" s="63"/>
      <c r="BT498" s="63"/>
      <c r="BU498" s="63"/>
      <c r="BV498" s="63"/>
      <c r="BW498" s="63"/>
      <c r="BX498" s="63"/>
      <c r="BY498" s="63"/>
      <c r="BZ498" s="63"/>
      <c r="CA498" s="63"/>
      <c r="CB498" s="63"/>
      <c r="CC498" s="63"/>
      <c r="CD498" s="63"/>
      <c r="CE498" s="63"/>
      <c r="CF498" s="63"/>
      <c r="CG498" s="63"/>
      <c r="CH498" s="63"/>
      <c r="CI498" s="63"/>
      <c r="CJ498" s="63"/>
      <c r="CK498" s="63"/>
      <c r="CL498" s="63"/>
      <c r="CM498" s="63"/>
      <c r="CN498" s="63"/>
      <c r="CO498" s="63"/>
      <c r="CP498" s="63"/>
      <c r="CQ498" s="63"/>
      <c r="CR498" s="63"/>
      <c r="CS498" s="63"/>
      <c r="CT498" s="63"/>
      <c r="CU498" s="63"/>
      <c r="CV498" s="63"/>
      <c r="CW498" s="63"/>
      <c r="CX498" s="63"/>
      <c r="CY498" s="63"/>
      <c r="CZ498" s="63"/>
      <c r="DA498" s="63"/>
      <c r="DB498" s="63"/>
      <c r="DC498" s="63"/>
      <c r="DD498" s="63"/>
      <c r="DE498" s="63"/>
    </row>
    <row r="499" spans="1:109" s="103" customFormat="1" ht="15">
      <c r="A499" s="226" t="s">
        <v>2443</v>
      </c>
      <c r="B499" s="226">
        <v>536</v>
      </c>
      <c r="C499" s="226" t="s">
        <v>3684</v>
      </c>
      <c r="D499" s="226" t="s">
        <v>3954</v>
      </c>
      <c r="E499" s="226"/>
      <c r="F499" s="226"/>
      <c r="G499" s="226"/>
      <c r="H499" s="226"/>
      <c r="I499" s="226"/>
      <c r="J499" s="226" t="s">
        <v>3792</v>
      </c>
      <c r="K499" s="226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  <c r="AI499" s="63"/>
      <c r="AJ499" s="63"/>
      <c r="AK499" s="63"/>
      <c r="AL499" s="63"/>
      <c r="AM499" s="228">
        <v>31142.069</v>
      </c>
      <c r="AN499" s="63"/>
      <c r="AO499" s="63"/>
      <c r="AP499" s="228">
        <v>1630.0719999999999</v>
      </c>
      <c r="AQ499" s="228">
        <v>85864.331949999993</v>
      </c>
      <c r="AR499" s="63"/>
      <c r="AS499" s="63"/>
      <c r="AT499" s="63"/>
      <c r="AU499" s="63"/>
      <c r="AV499" s="63"/>
      <c r="AW499" s="63"/>
      <c r="AX499" s="63"/>
      <c r="AY499" s="63"/>
      <c r="AZ499" s="63"/>
      <c r="BA499" s="228">
        <v>43.608199999999997</v>
      </c>
      <c r="BB499" s="228">
        <v>715.11079999999993</v>
      </c>
      <c r="BC499" s="228">
        <v>40.334699999999998</v>
      </c>
      <c r="BD499" s="228">
        <v>406.58499999999992</v>
      </c>
      <c r="BE499" s="228">
        <v>48.870199999999997</v>
      </c>
      <c r="BF499" s="63"/>
      <c r="BG499" s="63"/>
      <c r="BH499" s="63"/>
      <c r="BI499" s="63"/>
      <c r="BJ499" s="63"/>
      <c r="BK499" s="63"/>
      <c r="BL499" s="63"/>
      <c r="BM499" s="63"/>
      <c r="BN499" s="63"/>
      <c r="BO499" s="63"/>
      <c r="BP499" s="63"/>
      <c r="BQ499" s="63"/>
      <c r="BR499" s="63"/>
      <c r="BS499" s="63"/>
      <c r="BT499" s="63"/>
      <c r="BU499" s="63"/>
      <c r="BV499" s="63"/>
      <c r="BW499" s="63"/>
      <c r="BX499" s="63"/>
      <c r="BY499" s="63"/>
      <c r="BZ499" s="63"/>
      <c r="CA499" s="63"/>
      <c r="CB499" s="63"/>
      <c r="CC499" s="63"/>
      <c r="CD499" s="63"/>
      <c r="CE499" s="63"/>
      <c r="CF499" s="63"/>
      <c r="CG499" s="63"/>
      <c r="CH499" s="63"/>
      <c r="CI499" s="63"/>
      <c r="CJ499" s="63"/>
      <c r="CK499" s="63"/>
      <c r="CL499" s="63"/>
      <c r="CM499" s="63"/>
      <c r="CN499" s="63"/>
      <c r="CO499" s="63"/>
      <c r="CP499" s="63"/>
      <c r="CQ499" s="63"/>
      <c r="CR499" s="63"/>
      <c r="CS499" s="63"/>
      <c r="CT499" s="63"/>
      <c r="CU499" s="63"/>
      <c r="CV499" s="63"/>
      <c r="CW499" s="63"/>
      <c r="CX499" s="63"/>
      <c r="CY499" s="63"/>
      <c r="CZ499" s="63"/>
      <c r="DA499" s="63"/>
      <c r="DB499" s="63"/>
      <c r="DC499" s="63"/>
      <c r="DD499" s="63"/>
      <c r="DE499" s="63"/>
    </row>
    <row r="500" spans="1:109" s="103" customFormat="1" ht="15">
      <c r="A500" s="226" t="s">
        <v>2443</v>
      </c>
      <c r="B500" s="226">
        <v>537</v>
      </c>
      <c r="C500" s="226" t="s">
        <v>3685</v>
      </c>
      <c r="D500" s="226" t="s">
        <v>3954</v>
      </c>
      <c r="E500" s="226"/>
      <c r="F500" s="226"/>
      <c r="G500" s="226"/>
      <c r="H500" s="226"/>
      <c r="I500" s="226"/>
      <c r="J500" s="226" t="s">
        <v>3792</v>
      </c>
      <c r="K500" s="226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  <c r="AI500" s="63"/>
      <c r="AJ500" s="63"/>
      <c r="AK500" s="63"/>
      <c r="AL500" s="63"/>
      <c r="AM500" s="228">
        <v>47516.567000000003</v>
      </c>
      <c r="AN500" s="63"/>
      <c r="AO500" s="63"/>
      <c r="AP500" s="228">
        <v>1555.5039999999999</v>
      </c>
      <c r="AQ500" s="228">
        <v>107948.86405</v>
      </c>
      <c r="AR500" s="63"/>
      <c r="AS500" s="63"/>
      <c r="AT500" s="63"/>
      <c r="AU500" s="63"/>
      <c r="AV500" s="63"/>
      <c r="AW500" s="63"/>
      <c r="AX500" s="63"/>
      <c r="AY500" s="63"/>
      <c r="AZ500" s="63"/>
      <c r="BA500" s="228">
        <v>34.338099999999997</v>
      </c>
      <c r="BB500" s="228">
        <v>399.44159999999999</v>
      </c>
      <c r="BC500" s="228">
        <v>33.829499999999996</v>
      </c>
      <c r="BD500" s="228">
        <v>292.00899999999996</v>
      </c>
      <c r="BE500" s="228">
        <v>32.790199999999999</v>
      </c>
      <c r="BF500" s="63"/>
      <c r="BG500" s="63"/>
      <c r="BH500" s="63"/>
      <c r="BI500" s="63"/>
      <c r="BJ500" s="63"/>
      <c r="BK500" s="63"/>
      <c r="BL500" s="63"/>
      <c r="BM500" s="63"/>
      <c r="BN500" s="63"/>
      <c r="BO500" s="63"/>
      <c r="BP500" s="63"/>
      <c r="BQ500" s="63"/>
      <c r="BR500" s="63"/>
      <c r="BS500" s="63"/>
      <c r="BT500" s="63"/>
      <c r="BU500" s="63"/>
      <c r="BV500" s="63"/>
      <c r="BW500" s="63"/>
      <c r="BX500" s="63"/>
      <c r="BY500" s="63"/>
      <c r="BZ500" s="63"/>
      <c r="CA500" s="63"/>
      <c r="CB500" s="63"/>
      <c r="CC500" s="63"/>
      <c r="CD500" s="63"/>
      <c r="CE500" s="63"/>
      <c r="CF500" s="63"/>
      <c r="CG500" s="63"/>
      <c r="CH500" s="63"/>
      <c r="CI500" s="63"/>
      <c r="CJ500" s="63"/>
      <c r="CK500" s="63"/>
      <c r="CL500" s="63"/>
      <c r="CM500" s="63"/>
      <c r="CN500" s="63"/>
      <c r="CO500" s="63"/>
      <c r="CP500" s="63"/>
      <c r="CQ500" s="63"/>
      <c r="CR500" s="63"/>
      <c r="CS500" s="63"/>
      <c r="CT500" s="63"/>
      <c r="CU500" s="63"/>
      <c r="CV500" s="63"/>
      <c r="CW500" s="63"/>
      <c r="CX500" s="63"/>
      <c r="CY500" s="63"/>
      <c r="CZ500" s="63"/>
      <c r="DA500" s="63"/>
      <c r="DB500" s="63"/>
      <c r="DC500" s="63"/>
      <c r="DD500" s="63"/>
      <c r="DE500" s="63"/>
    </row>
    <row r="501" spans="1:109" s="103" customFormat="1" ht="15">
      <c r="A501" s="226" t="s">
        <v>2443</v>
      </c>
      <c r="B501" s="226">
        <v>538</v>
      </c>
      <c r="C501" s="226" t="s">
        <v>3686</v>
      </c>
      <c r="D501" s="226" t="s">
        <v>3954</v>
      </c>
      <c r="E501" s="226"/>
      <c r="F501" s="226"/>
      <c r="G501" s="226"/>
      <c r="H501" s="226"/>
      <c r="I501" s="226"/>
      <c r="J501" s="226" t="s">
        <v>3792</v>
      </c>
      <c r="K501" s="226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  <c r="AI501" s="63"/>
      <c r="AJ501" s="63"/>
      <c r="AK501" s="63"/>
      <c r="AL501" s="63"/>
      <c r="AM501" s="228">
        <v>63385.289000000004</v>
      </c>
      <c r="AN501" s="63"/>
      <c r="AO501" s="63"/>
      <c r="AP501" s="228">
        <v>2083.2159999999999</v>
      </c>
      <c r="AQ501" s="228">
        <v>122222.57740000001</v>
      </c>
      <c r="AR501" s="63"/>
      <c r="AS501" s="63"/>
      <c r="AT501" s="63"/>
      <c r="AU501" s="63"/>
      <c r="AV501" s="63"/>
      <c r="AW501" s="63"/>
      <c r="AX501" s="63"/>
      <c r="AY501" s="63"/>
      <c r="AZ501" s="63"/>
      <c r="BA501" s="228">
        <v>17.26755</v>
      </c>
      <c r="BB501" s="228">
        <v>372.25400000000002</v>
      </c>
      <c r="BC501" s="228">
        <v>35.080500000000001</v>
      </c>
      <c r="BD501" s="228">
        <v>207.68900000000002</v>
      </c>
      <c r="BE501" s="228">
        <v>43.510199999999998</v>
      </c>
      <c r="BF501" s="63"/>
      <c r="BG501" s="63"/>
      <c r="BH501" s="63"/>
      <c r="BI501" s="63"/>
      <c r="BJ501" s="63"/>
      <c r="BK501" s="63"/>
      <c r="BL501" s="63"/>
      <c r="BM501" s="63"/>
      <c r="BN501" s="63"/>
      <c r="BO501" s="63"/>
      <c r="BP501" s="63"/>
      <c r="BQ501" s="63"/>
      <c r="BR501" s="63"/>
      <c r="BS501" s="63"/>
      <c r="BT501" s="63"/>
      <c r="BU501" s="63"/>
      <c r="BV501" s="63"/>
      <c r="BW501" s="63"/>
      <c r="BX501" s="63"/>
      <c r="BY501" s="63"/>
      <c r="BZ501" s="63"/>
      <c r="CA501" s="63"/>
      <c r="CB501" s="63"/>
      <c r="CC501" s="63"/>
      <c r="CD501" s="63"/>
      <c r="CE501" s="63"/>
      <c r="CF501" s="63"/>
      <c r="CG501" s="63"/>
      <c r="CH501" s="63"/>
      <c r="CI501" s="63"/>
      <c r="CJ501" s="63"/>
      <c r="CK501" s="63"/>
      <c r="CL501" s="63"/>
      <c r="CM501" s="63"/>
      <c r="CN501" s="63"/>
      <c r="CO501" s="63"/>
      <c r="CP501" s="63"/>
      <c r="CQ501" s="63"/>
      <c r="CR501" s="63"/>
      <c r="CS501" s="63"/>
      <c r="CT501" s="63"/>
      <c r="CU501" s="63"/>
      <c r="CV501" s="63"/>
      <c r="CW501" s="63"/>
      <c r="CX501" s="63"/>
      <c r="CY501" s="63"/>
      <c r="CZ501" s="63"/>
      <c r="DA501" s="63"/>
      <c r="DB501" s="63"/>
      <c r="DC501" s="63"/>
      <c r="DD501" s="63"/>
      <c r="DE501" s="63"/>
    </row>
    <row r="502" spans="1:109" s="103" customFormat="1" ht="15">
      <c r="A502" s="226" t="s">
        <v>2443</v>
      </c>
      <c r="B502" s="226">
        <v>539</v>
      </c>
      <c r="C502" s="226" t="s">
        <v>3687</v>
      </c>
      <c r="D502" s="226" t="s">
        <v>3954</v>
      </c>
      <c r="E502" s="226"/>
      <c r="F502" s="226"/>
      <c r="G502" s="226"/>
      <c r="H502" s="226"/>
      <c r="I502" s="226"/>
      <c r="J502" s="226" t="s">
        <v>3792</v>
      </c>
      <c r="K502" s="226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  <c r="AI502" s="63"/>
      <c r="AJ502" s="63"/>
      <c r="AK502" s="63"/>
      <c r="AL502" s="63"/>
      <c r="AM502" s="228">
        <v>31047.236000000004</v>
      </c>
      <c r="AN502" s="63"/>
      <c r="AO502" s="63"/>
      <c r="AP502" s="228">
        <v>1199.8719999999998</v>
      </c>
      <c r="AQ502" s="228">
        <v>95927.642050000009</v>
      </c>
      <c r="AR502" s="63"/>
      <c r="AS502" s="63"/>
      <c r="AT502" s="63"/>
      <c r="AU502" s="63"/>
      <c r="AV502" s="63"/>
      <c r="AW502" s="63"/>
      <c r="AX502" s="63"/>
      <c r="AY502" s="63"/>
      <c r="AZ502" s="63"/>
      <c r="BA502" s="228">
        <v>36.712150000000001</v>
      </c>
      <c r="BB502" s="228">
        <v>716.57600000000002</v>
      </c>
      <c r="BC502" s="228">
        <v>41.960999999999999</v>
      </c>
      <c r="BD502" s="228">
        <v>349.04899999999998</v>
      </c>
      <c r="BE502" s="228">
        <v>46.190200000000004</v>
      </c>
      <c r="BF502" s="63"/>
      <c r="BG502" s="63"/>
      <c r="BH502" s="63"/>
      <c r="BI502" s="63"/>
      <c r="BJ502" s="63"/>
      <c r="BK502" s="63"/>
      <c r="BL502" s="63"/>
      <c r="BM502" s="63"/>
      <c r="BN502" s="63"/>
      <c r="BO502" s="63"/>
      <c r="BP502" s="63"/>
      <c r="BQ502" s="63"/>
      <c r="BR502" s="63"/>
      <c r="BS502" s="63"/>
      <c r="BT502" s="63"/>
      <c r="BU502" s="63"/>
      <c r="BV502" s="63"/>
      <c r="BW502" s="63"/>
      <c r="BX502" s="63"/>
      <c r="BY502" s="63"/>
      <c r="BZ502" s="63"/>
      <c r="CA502" s="63"/>
      <c r="CB502" s="63"/>
      <c r="CC502" s="63"/>
      <c r="CD502" s="63"/>
      <c r="CE502" s="63"/>
      <c r="CF502" s="63"/>
      <c r="CG502" s="63"/>
      <c r="CH502" s="63"/>
      <c r="CI502" s="63"/>
      <c r="CJ502" s="63"/>
      <c r="CK502" s="63"/>
      <c r="CL502" s="63"/>
      <c r="CM502" s="63"/>
      <c r="CN502" s="63"/>
      <c r="CO502" s="63"/>
      <c r="CP502" s="63"/>
      <c r="CQ502" s="63"/>
      <c r="CR502" s="63"/>
      <c r="CS502" s="63"/>
      <c r="CT502" s="63"/>
      <c r="CU502" s="63"/>
      <c r="CV502" s="63"/>
      <c r="CW502" s="63"/>
      <c r="CX502" s="63"/>
      <c r="CY502" s="63"/>
      <c r="CZ502" s="63"/>
      <c r="DA502" s="63"/>
      <c r="DB502" s="63"/>
      <c r="DC502" s="63"/>
      <c r="DD502" s="63"/>
      <c r="DE502" s="63"/>
    </row>
    <row r="503" spans="1:109" s="103" customFormat="1" ht="15">
      <c r="A503" s="226" t="s">
        <v>2443</v>
      </c>
      <c r="B503" s="226">
        <v>540</v>
      </c>
      <c r="C503" s="226" t="s">
        <v>3688</v>
      </c>
      <c r="D503" s="226" t="s">
        <v>3954</v>
      </c>
      <c r="E503" s="226"/>
      <c r="F503" s="226"/>
      <c r="G503" s="226"/>
      <c r="H503" s="226"/>
      <c r="I503" s="226"/>
      <c r="J503" s="226" t="s">
        <v>3792</v>
      </c>
      <c r="K503" s="226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  <c r="AI503" s="63"/>
      <c r="AJ503" s="63"/>
      <c r="AK503" s="63"/>
      <c r="AL503" s="63"/>
      <c r="AM503" s="228">
        <v>26242.364000000001</v>
      </c>
      <c r="AN503" s="63"/>
      <c r="AO503" s="63"/>
      <c r="AP503" s="228">
        <v>1612.864</v>
      </c>
      <c r="AQ503" s="228">
        <v>86759.972500000003</v>
      </c>
      <c r="AR503" s="63"/>
      <c r="AS503" s="63"/>
      <c r="AT503" s="63"/>
      <c r="AU503" s="63"/>
      <c r="AV503" s="63"/>
      <c r="AW503" s="63"/>
      <c r="AX503" s="63"/>
      <c r="AY503" s="63"/>
      <c r="AZ503" s="63"/>
      <c r="BA503" s="228">
        <v>33.659799999999997</v>
      </c>
      <c r="BB503" s="228">
        <v>733.83279999999991</v>
      </c>
      <c r="BC503" s="228">
        <v>44.462999999999994</v>
      </c>
      <c r="BD503" s="228">
        <v>367.00419999999997</v>
      </c>
      <c r="BE503" s="228">
        <v>40.830200000000005</v>
      </c>
      <c r="BF503" s="63"/>
      <c r="BG503" s="63"/>
      <c r="BH503" s="63"/>
      <c r="BI503" s="63"/>
      <c r="BJ503" s="63"/>
      <c r="BK503" s="63"/>
      <c r="BL503" s="63"/>
      <c r="BM503" s="63"/>
      <c r="BN503" s="63"/>
      <c r="BO503" s="63"/>
      <c r="BP503" s="63"/>
      <c r="BQ503" s="63"/>
      <c r="BR503" s="63"/>
      <c r="BS503" s="63"/>
      <c r="BT503" s="63"/>
      <c r="BU503" s="63"/>
      <c r="BV503" s="63"/>
      <c r="BW503" s="63"/>
      <c r="BX503" s="63"/>
      <c r="BY503" s="63"/>
      <c r="BZ503" s="63"/>
      <c r="CA503" s="63"/>
      <c r="CB503" s="63"/>
      <c r="CC503" s="63"/>
      <c r="CD503" s="63"/>
      <c r="CE503" s="63"/>
      <c r="CF503" s="63"/>
      <c r="CG503" s="63"/>
      <c r="CH503" s="63"/>
      <c r="CI503" s="63"/>
      <c r="CJ503" s="63"/>
      <c r="CK503" s="63"/>
      <c r="CL503" s="63"/>
      <c r="CM503" s="63"/>
      <c r="CN503" s="63"/>
      <c r="CO503" s="63"/>
      <c r="CP503" s="63"/>
      <c r="CQ503" s="63"/>
      <c r="CR503" s="63"/>
      <c r="CS503" s="63"/>
      <c r="CT503" s="63"/>
      <c r="CU503" s="63"/>
      <c r="CV503" s="63"/>
      <c r="CW503" s="63"/>
      <c r="CX503" s="63"/>
      <c r="CY503" s="63"/>
      <c r="CZ503" s="63"/>
      <c r="DA503" s="63"/>
      <c r="DB503" s="63"/>
      <c r="DC503" s="63"/>
      <c r="DD503" s="63"/>
      <c r="DE503" s="63"/>
    </row>
    <row r="504" spans="1:109" s="103" customFormat="1" ht="15">
      <c r="A504" s="226" t="s">
        <v>2443</v>
      </c>
      <c r="B504" s="226">
        <v>541</v>
      </c>
      <c r="C504" s="226" t="s">
        <v>3689</v>
      </c>
      <c r="D504" s="226" t="s">
        <v>3954</v>
      </c>
      <c r="E504" s="226"/>
      <c r="F504" s="226"/>
      <c r="G504" s="226"/>
      <c r="H504" s="226"/>
      <c r="I504" s="226"/>
      <c r="J504" s="226" t="s">
        <v>3792</v>
      </c>
      <c r="K504" s="226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  <c r="AI504" s="63"/>
      <c r="AJ504" s="63"/>
      <c r="AK504" s="63"/>
      <c r="AL504" s="63"/>
      <c r="AM504" s="228">
        <v>39329.317999999999</v>
      </c>
      <c r="AN504" s="63"/>
      <c r="AO504" s="63"/>
      <c r="AP504" s="228">
        <v>1360.48</v>
      </c>
      <c r="AQ504" s="228">
        <v>94103.6299</v>
      </c>
      <c r="AR504" s="63"/>
      <c r="AS504" s="63"/>
      <c r="AT504" s="63"/>
      <c r="AU504" s="63"/>
      <c r="AV504" s="63"/>
      <c r="AW504" s="63"/>
      <c r="AX504" s="63"/>
      <c r="AY504" s="63"/>
      <c r="AZ504" s="63"/>
      <c r="BA504" s="228">
        <v>63.165849999999999</v>
      </c>
      <c r="BB504" s="228">
        <v>689.8768</v>
      </c>
      <c r="BC504" s="228">
        <v>42.336299999999994</v>
      </c>
      <c r="BD504" s="228">
        <v>416.3066</v>
      </c>
      <c r="BE504" s="228">
        <v>53.158200000000008</v>
      </c>
      <c r="BF504" s="63"/>
      <c r="BG504" s="63"/>
      <c r="BH504" s="63"/>
      <c r="BI504" s="63"/>
      <c r="BJ504" s="63"/>
      <c r="BK504" s="63"/>
      <c r="BL504" s="63"/>
      <c r="BM504" s="63"/>
      <c r="BN504" s="63"/>
      <c r="BO504" s="63"/>
      <c r="BP504" s="63"/>
      <c r="BQ504" s="63"/>
      <c r="BR504" s="63"/>
      <c r="BS504" s="63"/>
      <c r="BT504" s="63"/>
      <c r="BU504" s="63"/>
      <c r="BV504" s="63"/>
      <c r="BW504" s="63"/>
      <c r="BX504" s="63"/>
      <c r="BY504" s="63"/>
      <c r="BZ504" s="63"/>
      <c r="CA504" s="63"/>
      <c r="CB504" s="63"/>
      <c r="CC504" s="63"/>
      <c r="CD504" s="63"/>
      <c r="CE504" s="63"/>
      <c r="CF504" s="63"/>
      <c r="CG504" s="63"/>
      <c r="CH504" s="63"/>
      <c r="CI504" s="63"/>
      <c r="CJ504" s="63"/>
      <c r="CK504" s="63"/>
      <c r="CL504" s="63"/>
      <c r="CM504" s="63"/>
      <c r="CN504" s="63"/>
      <c r="CO504" s="63"/>
      <c r="CP504" s="63"/>
      <c r="CQ504" s="63"/>
      <c r="CR504" s="63"/>
      <c r="CS504" s="63"/>
      <c r="CT504" s="63"/>
      <c r="CU504" s="63"/>
      <c r="CV504" s="63"/>
      <c r="CW504" s="63"/>
      <c r="CX504" s="63"/>
      <c r="CY504" s="63"/>
      <c r="CZ504" s="63"/>
      <c r="DA504" s="63"/>
      <c r="DB504" s="63"/>
      <c r="DC504" s="63"/>
      <c r="DD504" s="63"/>
      <c r="DE504" s="63"/>
    </row>
    <row r="505" spans="1:109" s="103" customFormat="1" ht="15">
      <c r="A505" s="226" t="s">
        <v>2443</v>
      </c>
      <c r="B505" s="226">
        <v>542</v>
      </c>
      <c r="C505" s="226" t="s">
        <v>3690</v>
      </c>
      <c r="D505" s="226" t="s">
        <v>3954</v>
      </c>
      <c r="E505" s="226"/>
      <c r="F505" s="226"/>
      <c r="G505" s="226"/>
      <c r="H505" s="226"/>
      <c r="I505" s="226"/>
      <c r="J505" s="226" t="s">
        <v>3792</v>
      </c>
      <c r="K505" s="226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  <c r="AI505" s="63"/>
      <c r="AJ505" s="63"/>
      <c r="AK505" s="63"/>
      <c r="AL505" s="63"/>
      <c r="AM505" s="228">
        <v>28233.857</v>
      </c>
      <c r="AN505" s="63"/>
      <c r="AO505" s="63"/>
      <c r="AP505" s="228">
        <v>1566.9760000000001</v>
      </c>
      <c r="AQ505" s="228">
        <v>91449.439299999998</v>
      </c>
      <c r="AR505" s="63"/>
      <c r="AS505" s="63"/>
      <c r="AT505" s="63"/>
      <c r="AU505" s="63"/>
      <c r="AV505" s="63"/>
      <c r="AW505" s="63"/>
      <c r="AX505" s="63"/>
      <c r="AY505" s="63"/>
      <c r="AZ505" s="63"/>
      <c r="BA505" s="228">
        <v>55.93065</v>
      </c>
      <c r="BB505" s="228">
        <v>747.83359999999993</v>
      </c>
      <c r="BC505" s="228">
        <v>46.46459999999999</v>
      </c>
      <c r="BD505" s="228">
        <v>364.72259999999994</v>
      </c>
      <c r="BE505" s="228">
        <v>47.262200000000007</v>
      </c>
      <c r="BF505" s="63"/>
      <c r="BG505" s="63"/>
      <c r="BH505" s="63"/>
      <c r="BI505" s="63"/>
      <c r="BJ505" s="63"/>
      <c r="BK505" s="63"/>
      <c r="BL505" s="63"/>
      <c r="BM505" s="63"/>
      <c r="BN505" s="63"/>
      <c r="BO505" s="63"/>
      <c r="BP505" s="63"/>
      <c r="BQ505" s="63"/>
      <c r="BR505" s="63"/>
      <c r="BS505" s="63"/>
      <c r="BT505" s="63"/>
      <c r="BU505" s="63"/>
      <c r="BV505" s="63"/>
      <c r="BW505" s="63"/>
      <c r="BX505" s="63"/>
      <c r="BY505" s="63"/>
      <c r="BZ505" s="63"/>
      <c r="CA505" s="63"/>
      <c r="CB505" s="63"/>
      <c r="CC505" s="63"/>
      <c r="CD505" s="63"/>
      <c r="CE505" s="63"/>
      <c r="CF505" s="63"/>
      <c r="CG505" s="63"/>
      <c r="CH505" s="63"/>
      <c r="CI505" s="63"/>
      <c r="CJ505" s="63"/>
      <c r="CK505" s="63"/>
      <c r="CL505" s="63"/>
      <c r="CM505" s="63"/>
      <c r="CN505" s="63"/>
      <c r="CO505" s="63"/>
      <c r="CP505" s="63"/>
      <c r="CQ505" s="63"/>
      <c r="CR505" s="63"/>
      <c r="CS505" s="63"/>
      <c r="CT505" s="63"/>
      <c r="CU505" s="63"/>
      <c r="CV505" s="63"/>
      <c r="CW505" s="63"/>
      <c r="CX505" s="63"/>
      <c r="CY505" s="63"/>
      <c r="CZ505" s="63"/>
      <c r="DA505" s="63"/>
      <c r="DB505" s="63"/>
      <c r="DC505" s="63"/>
      <c r="DD505" s="63"/>
      <c r="DE505" s="63"/>
    </row>
    <row r="506" spans="1:109" s="103" customFormat="1" ht="15">
      <c r="A506" s="226" t="s">
        <v>2443</v>
      </c>
      <c r="B506" s="226">
        <v>543</v>
      </c>
      <c r="C506" s="226" t="s">
        <v>3691</v>
      </c>
      <c r="D506" s="226" t="s">
        <v>3954</v>
      </c>
      <c r="E506" s="226"/>
      <c r="F506" s="226"/>
      <c r="G506" s="226"/>
      <c r="H506" s="226"/>
      <c r="I506" s="226"/>
      <c r="J506" s="226" t="s">
        <v>3792</v>
      </c>
      <c r="K506" s="226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  <c r="AI506" s="63"/>
      <c r="AJ506" s="63"/>
      <c r="AK506" s="63"/>
      <c r="AL506" s="63"/>
      <c r="AM506" s="228">
        <v>47674.622000000003</v>
      </c>
      <c r="AN506" s="63"/>
      <c r="AO506" s="63"/>
      <c r="AP506" s="228">
        <v>1406.3679999999999</v>
      </c>
      <c r="AQ506" s="228">
        <v>86263.055649999995</v>
      </c>
      <c r="AR506" s="63"/>
      <c r="AS506" s="63"/>
      <c r="AT506" s="63"/>
      <c r="AU506" s="63"/>
      <c r="AV506" s="63"/>
      <c r="AW506" s="63"/>
      <c r="AX506" s="63"/>
      <c r="AY506" s="63"/>
      <c r="AZ506" s="63"/>
      <c r="BA506" s="228">
        <v>30.155250000000002</v>
      </c>
      <c r="BB506" s="228">
        <v>482.79520000000002</v>
      </c>
      <c r="BC506" s="228">
        <v>28.825499999999998</v>
      </c>
      <c r="BD506" s="228">
        <v>263.43939999999998</v>
      </c>
      <c r="BE506" s="228">
        <v>30.753400000000003</v>
      </c>
      <c r="BF506" s="63"/>
      <c r="BG506" s="63"/>
      <c r="BH506" s="63"/>
      <c r="BI506" s="63"/>
      <c r="BJ506" s="63"/>
      <c r="BK506" s="63"/>
      <c r="BL506" s="63"/>
      <c r="BM506" s="63"/>
      <c r="BN506" s="63"/>
      <c r="BO506" s="63"/>
      <c r="BP506" s="63"/>
      <c r="BQ506" s="63"/>
      <c r="BR506" s="63"/>
      <c r="BS506" s="63"/>
      <c r="BT506" s="63"/>
      <c r="BU506" s="63"/>
      <c r="BV506" s="63"/>
      <c r="BW506" s="63"/>
      <c r="BX506" s="63"/>
      <c r="BY506" s="63"/>
      <c r="BZ506" s="63"/>
      <c r="CA506" s="63"/>
      <c r="CB506" s="63"/>
      <c r="CC506" s="63"/>
      <c r="CD506" s="63"/>
      <c r="CE506" s="63"/>
      <c r="CF506" s="63"/>
      <c r="CG506" s="63"/>
      <c r="CH506" s="63"/>
      <c r="CI506" s="63"/>
      <c r="CJ506" s="63"/>
      <c r="CK506" s="63"/>
      <c r="CL506" s="63"/>
      <c r="CM506" s="63"/>
      <c r="CN506" s="63"/>
      <c r="CO506" s="63"/>
      <c r="CP506" s="63"/>
      <c r="CQ506" s="63"/>
      <c r="CR506" s="63"/>
      <c r="CS506" s="63"/>
      <c r="CT506" s="63"/>
      <c r="CU506" s="63"/>
      <c r="CV506" s="63"/>
      <c r="CW506" s="63"/>
      <c r="CX506" s="63"/>
      <c r="CY506" s="63"/>
      <c r="CZ506" s="63"/>
      <c r="DA506" s="63"/>
      <c r="DB506" s="63"/>
      <c r="DC506" s="63"/>
      <c r="DD506" s="63"/>
      <c r="DE506" s="63"/>
    </row>
    <row r="507" spans="1:109" s="103" customFormat="1" ht="15">
      <c r="A507" s="226" t="s">
        <v>2443</v>
      </c>
      <c r="B507" s="226">
        <v>544</v>
      </c>
      <c r="C507" s="226" t="s">
        <v>3692</v>
      </c>
      <c r="D507" s="226" t="s">
        <v>3954</v>
      </c>
      <c r="E507" s="226"/>
      <c r="F507" s="226"/>
      <c r="G507" s="226"/>
      <c r="H507" s="226"/>
      <c r="I507" s="226"/>
      <c r="J507" s="226" t="s">
        <v>3792</v>
      </c>
      <c r="K507" s="226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  <c r="AI507" s="63"/>
      <c r="AJ507" s="63"/>
      <c r="AK507" s="63"/>
      <c r="AL507" s="63"/>
      <c r="AM507" s="228">
        <v>29403.464</v>
      </c>
      <c r="AN507" s="63"/>
      <c r="AO507" s="63"/>
      <c r="AP507" s="228">
        <v>1285.9119999999998</v>
      </c>
      <c r="AQ507" s="228">
        <v>89556.989499999996</v>
      </c>
      <c r="AR507" s="63"/>
      <c r="AS507" s="63"/>
      <c r="AT507" s="63"/>
      <c r="AU507" s="63"/>
      <c r="AV507" s="63"/>
      <c r="AW507" s="63"/>
      <c r="AX507" s="63"/>
      <c r="AY507" s="63"/>
      <c r="AZ507" s="63"/>
      <c r="BA507" s="228">
        <v>36.825199999999995</v>
      </c>
      <c r="BB507" s="228">
        <v>769.32320000000004</v>
      </c>
      <c r="BC507" s="228">
        <v>47.465399999999988</v>
      </c>
      <c r="BD507" s="228">
        <v>377.51939999999996</v>
      </c>
      <c r="BE507" s="228">
        <v>47.583800000000004</v>
      </c>
      <c r="BF507" s="63"/>
      <c r="BG507" s="63"/>
      <c r="BH507" s="63"/>
      <c r="BI507" s="63"/>
      <c r="BJ507" s="63"/>
      <c r="BK507" s="63"/>
      <c r="BL507" s="63"/>
      <c r="BM507" s="63"/>
      <c r="BN507" s="63"/>
      <c r="BO507" s="63"/>
      <c r="BP507" s="63"/>
      <c r="BQ507" s="63"/>
      <c r="BR507" s="63"/>
      <c r="BS507" s="63"/>
      <c r="BT507" s="63"/>
      <c r="BU507" s="63"/>
      <c r="BV507" s="63"/>
      <c r="BW507" s="63"/>
      <c r="BX507" s="63"/>
      <c r="BY507" s="63"/>
      <c r="BZ507" s="63"/>
      <c r="CA507" s="63"/>
      <c r="CB507" s="63"/>
      <c r="CC507" s="63"/>
      <c r="CD507" s="63"/>
      <c r="CE507" s="63"/>
      <c r="CF507" s="63"/>
      <c r="CG507" s="63"/>
      <c r="CH507" s="63"/>
      <c r="CI507" s="63"/>
      <c r="CJ507" s="63"/>
      <c r="CK507" s="63"/>
      <c r="CL507" s="63"/>
      <c r="CM507" s="63"/>
      <c r="CN507" s="63"/>
      <c r="CO507" s="63"/>
      <c r="CP507" s="63"/>
      <c r="CQ507" s="63"/>
      <c r="CR507" s="63"/>
      <c r="CS507" s="63"/>
      <c r="CT507" s="63"/>
      <c r="CU507" s="63"/>
      <c r="CV507" s="63"/>
      <c r="CW507" s="63"/>
      <c r="CX507" s="63"/>
      <c r="CY507" s="63"/>
      <c r="CZ507" s="63"/>
      <c r="DA507" s="63"/>
      <c r="DB507" s="63"/>
      <c r="DC507" s="63"/>
      <c r="DD507" s="63"/>
      <c r="DE507" s="63"/>
    </row>
    <row r="508" spans="1:109" s="103" customFormat="1" ht="15">
      <c r="A508" s="226" t="s">
        <v>2443</v>
      </c>
      <c r="B508" s="226">
        <v>545</v>
      </c>
      <c r="C508" s="226" t="s">
        <v>3693</v>
      </c>
      <c r="D508" s="226" t="s">
        <v>3954</v>
      </c>
      <c r="E508" s="226"/>
      <c r="F508" s="226"/>
      <c r="G508" s="226"/>
      <c r="H508" s="226"/>
      <c r="I508" s="226"/>
      <c r="J508" s="226" t="s">
        <v>3792</v>
      </c>
      <c r="K508" s="226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  <c r="AI508" s="63"/>
      <c r="AJ508" s="63"/>
      <c r="AK508" s="63"/>
      <c r="AL508" s="63"/>
      <c r="AM508" s="228">
        <v>28549.967000000004</v>
      </c>
      <c r="AN508" s="63"/>
      <c r="AO508" s="63"/>
      <c r="AP508" s="228">
        <v>1205.6079999999999</v>
      </c>
      <c r="AQ508" s="228">
        <v>65856.733749999999</v>
      </c>
      <c r="AR508" s="63"/>
      <c r="AS508" s="63"/>
      <c r="AT508" s="63"/>
      <c r="AU508" s="63"/>
      <c r="AV508" s="63"/>
      <c r="AW508" s="63"/>
      <c r="AX508" s="63"/>
      <c r="AY508" s="63"/>
      <c r="AZ508" s="63"/>
      <c r="BA508" s="228">
        <v>35.129449999999999</v>
      </c>
      <c r="BB508" s="228">
        <v>682.22519999999986</v>
      </c>
      <c r="BC508" s="228">
        <v>36.456599999999995</v>
      </c>
      <c r="BD508" s="228">
        <v>324.9434</v>
      </c>
      <c r="BE508" s="228">
        <v>38.793400000000005</v>
      </c>
      <c r="BF508" s="63"/>
      <c r="BG508" s="63"/>
      <c r="BH508" s="63"/>
      <c r="BI508" s="63"/>
      <c r="BJ508" s="63"/>
      <c r="BK508" s="63"/>
      <c r="BL508" s="63"/>
      <c r="BM508" s="63"/>
      <c r="BN508" s="63"/>
      <c r="BO508" s="63"/>
      <c r="BP508" s="63"/>
      <c r="BQ508" s="63"/>
      <c r="BR508" s="63"/>
      <c r="BS508" s="63"/>
      <c r="BT508" s="63"/>
      <c r="BU508" s="63"/>
      <c r="BV508" s="63"/>
      <c r="BW508" s="63"/>
      <c r="BX508" s="63"/>
      <c r="BY508" s="63"/>
      <c r="BZ508" s="63"/>
      <c r="CA508" s="63"/>
      <c r="CB508" s="63"/>
      <c r="CC508" s="63"/>
      <c r="CD508" s="63"/>
      <c r="CE508" s="63"/>
      <c r="CF508" s="63"/>
      <c r="CG508" s="63"/>
      <c r="CH508" s="63"/>
      <c r="CI508" s="63"/>
      <c r="CJ508" s="63"/>
      <c r="CK508" s="63"/>
      <c r="CL508" s="63"/>
      <c r="CM508" s="63"/>
      <c r="CN508" s="63"/>
      <c r="CO508" s="63"/>
      <c r="CP508" s="63"/>
      <c r="CQ508" s="63"/>
      <c r="CR508" s="63"/>
      <c r="CS508" s="63"/>
      <c r="CT508" s="63"/>
      <c r="CU508" s="63"/>
      <c r="CV508" s="63"/>
      <c r="CW508" s="63"/>
      <c r="CX508" s="63"/>
      <c r="CY508" s="63"/>
      <c r="CZ508" s="63"/>
      <c r="DA508" s="63"/>
      <c r="DB508" s="63"/>
      <c r="DC508" s="63"/>
      <c r="DD508" s="63"/>
      <c r="DE508" s="63"/>
    </row>
    <row r="509" spans="1:109" s="103" customFormat="1" ht="15">
      <c r="A509" s="226" t="s">
        <v>2443</v>
      </c>
      <c r="B509" s="226">
        <v>546</v>
      </c>
      <c r="C509" s="226" t="s">
        <v>3694</v>
      </c>
      <c r="D509" s="226" t="s">
        <v>3954</v>
      </c>
      <c r="E509" s="226"/>
      <c r="F509" s="226"/>
      <c r="G509" s="226"/>
      <c r="H509" s="226"/>
      <c r="I509" s="226"/>
      <c r="J509" s="226" t="s">
        <v>3792</v>
      </c>
      <c r="K509" s="226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  <c r="AI509" s="63"/>
      <c r="AJ509" s="63"/>
      <c r="AK509" s="63"/>
      <c r="AL509" s="63"/>
      <c r="AM509" s="228">
        <v>38222.933000000005</v>
      </c>
      <c r="AN509" s="63"/>
      <c r="AO509" s="63"/>
      <c r="AP509" s="228">
        <v>993.37599999999998</v>
      </c>
      <c r="AQ509" s="228">
        <v>82775.711050000013</v>
      </c>
      <c r="AR509" s="63"/>
      <c r="AS509" s="63"/>
      <c r="AT509" s="63"/>
      <c r="AU509" s="63"/>
      <c r="AV509" s="63"/>
      <c r="AW509" s="63"/>
      <c r="AX509" s="63"/>
      <c r="AY509" s="63"/>
      <c r="AZ509" s="63"/>
      <c r="BA509" s="228">
        <v>38.634</v>
      </c>
      <c r="BB509" s="228">
        <v>733.50720000000001</v>
      </c>
      <c r="BC509" s="228">
        <v>34.830299999999994</v>
      </c>
      <c r="BD509" s="228">
        <v>335.35939999999994</v>
      </c>
      <c r="BE509" s="228">
        <v>37.9358</v>
      </c>
      <c r="BF509" s="63"/>
      <c r="BG509" s="63"/>
      <c r="BH509" s="63"/>
      <c r="BI509" s="63"/>
      <c r="BJ509" s="63"/>
      <c r="BK509" s="63"/>
      <c r="BL509" s="63"/>
      <c r="BM509" s="63"/>
      <c r="BN509" s="63"/>
      <c r="BO509" s="63"/>
      <c r="BP509" s="63"/>
      <c r="BQ509" s="63"/>
      <c r="BR509" s="63"/>
      <c r="BS509" s="63"/>
      <c r="BT509" s="63"/>
      <c r="BU509" s="63"/>
      <c r="BV509" s="63"/>
      <c r="BW509" s="63"/>
      <c r="BX509" s="63"/>
      <c r="BY509" s="63"/>
      <c r="BZ509" s="63"/>
      <c r="CA509" s="63"/>
      <c r="CB509" s="63"/>
      <c r="CC509" s="63"/>
      <c r="CD509" s="63"/>
      <c r="CE509" s="63"/>
      <c r="CF509" s="63"/>
      <c r="CG509" s="63"/>
      <c r="CH509" s="63"/>
      <c r="CI509" s="63"/>
      <c r="CJ509" s="63"/>
      <c r="CK509" s="63"/>
      <c r="CL509" s="63"/>
      <c r="CM509" s="63"/>
      <c r="CN509" s="63"/>
      <c r="CO509" s="63"/>
      <c r="CP509" s="63"/>
      <c r="CQ509" s="63"/>
      <c r="CR509" s="63"/>
      <c r="CS509" s="63"/>
      <c r="CT509" s="63"/>
      <c r="CU509" s="63"/>
      <c r="CV509" s="63"/>
      <c r="CW509" s="63"/>
      <c r="CX509" s="63"/>
      <c r="CY509" s="63"/>
      <c r="CZ509" s="63"/>
      <c r="DA509" s="63"/>
      <c r="DB509" s="63"/>
      <c r="DC509" s="63"/>
      <c r="DD509" s="63"/>
      <c r="DE509" s="63"/>
    </row>
    <row r="510" spans="1:109" s="103" customFormat="1" ht="15">
      <c r="A510" s="226" t="s">
        <v>2443</v>
      </c>
      <c r="B510" s="226">
        <v>547</v>
      </c>
      <c r="C510" s="226" t="s">
        <v>3695</v>
      </c>
      <c r="D510" s="226" t="s">
        <v>3954</v>
      </c>
      <c r="E510" s="226"/>
      <c r="F510" s="226"/>
      <c r="G510" s="226"/>
      <c r="H510" s="226"/>
      <c r="I510" s="226"/>
      <c r="J510" s="226" t="s">
        <v>3792</v>
      </c>
      <c r="K510" s="226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  <c r="AI510" s="63"/>
      <c r="AJ510" s="63"/>
      <c r="AK510" s="63"/>
      <c r="AL510" s="63"/>
      <c r="AM510" s="228">
        <v>57094.700000000004</v>
      </c>
      <c r="AN510" s="63"/>
      <c r="AO510" s="63"/>
      <c r="AP510" s="228">
        <v>1635.808</v>
      </c>
      <c r="AQ510" s="228">
        <v>115497.83440000001</v>
      </c>
      <c r="AR510" s="63"/>
      <c r="AS510" s="63"/>
      <c r="AT510" s="63"/>
      <c r="AU510" s="63"/>
      <c r="AV510" s="63"/>
      <c r="AW510" s="63"/>
      <c r="AX510" s="63"/>
      <c r="AY510" s="63"/>
      <c r="AZ510" s="63"/>
      <c r="BA510" s="228">
        <v>31.737949999999998</v>
      </c>
      <c r="BB510" s="228">
        <v>496.9588</v>
      </c>
      <c r="BC510" s="228">
        <v>36.956999999999994</v>
      </c>
      <c r="BD510" s="228">
        <v>302.82179999999994</v>
      </c>
      <c r="BE510" s="228">
        <v>38.579000000000008</v>
      </c>
      <c r="BF510" s="63"/>
      <c r="BG510" s="63"/>
      <c r="BH510" s="63"/>
      <c r="BI510" s="63"/>
      <c r="BJ510" s="63"/>
      <c r="BK510" s="63"/>
      <c r="BL510" s="63"/>
      <c r="BM510" s="63"/>
      <c r="BN510" s="63"/>
      <c r="BO510" s="63"/>
      <c r="BP510" s="63"/>
      <c r="BQ510" s="63"/>
      <c r="BR510" s="63"/>
      <c r="BS510" s="63"/>
      <c r="BT510" s="63"/>
      <c r="BU510" s="63"/>
      <c r="BV510" s="63"/>
      <c r="BW510" s="63"/>
      <c r="BX510" s="63"/>
      <c r="BY510" s="63"/>
      <c r="BZ510" s="63"/>
      <c r="CA510" s="63"/>
      <c r="CB510" s="63"/>
      <c r="CC510" s="63"/>
      <c r="CD510" s="63"/>
      <c r="CE510" s="63"/>
      <c r="CF510" s="63"/>
      <c r="CG510" s="63"/>
      <c r="CH510" s="63"/>
      <c r="CI510" s="63"/>
      <c r="CJ510" s="63"/>
      <c r="CK510" s="63"/>
      <c r="CL510" s="63"/>
      <c r="CM510" s="63"/>
      <c r="CN510" s="63"/>
      <c r="CO510" s="63"/>
      <c r="CP510" s="63"/>
      <c r="CQ510" s="63"/>
      <c r="CR510" s="63"/>
      <c r="CS510" s="63"/>
      <c r="CT510" s="63"/>
      <c r="CU510" s="63"/>
      <c r="CV510" s="63"/>
      <c r="CW510" s="63"/>
      <c r="CX510" s="63"/>
      <c r="CY510" s="63"/>
      <c r="CZ510" s="63"/>
      <c r="DA510" s="63"/>
      <c r="DB510" s="63"/>
      <c r="DC510" s="63"/>
      <c r="DD510" s="63"/>
      <c r="DE510" s="63"/>
    </row>
    <row r="511" spans="1:109" s="103" customFormat="1" ht="15">
      <c r="A511" s="226" t="s">
        <v>2443</v>
      </c>
      <c r="B511" s="226">
        <v>548</v>
      </c>
      <c r="C511" s="226" t="s">
        <v>3696</v>
      </c>
      <c r="D511" s="226" t="s">
        <v>3954</v>
      </c>
      <c r="E511" s="226"/>
      <c r="F511" s="226"/>
      <c r="G511" s="226"/>
      <c r="H511" s="226"/>
      <c r="I511" s="226"/>
      <c r="J511" s="226" t="s">
        <v>3792</v>
      </c>
      <c r="K511" s="226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  <c r="AI511" s="63"/>
      <c r="AJ511" s="63"/>
      <c r="AK511" s="63"/>
      <c r="AL511" s="63"/>
      <c r="AM511" s="228">
        <v>41542.088000000003</v>
      </c>
      <c r="AN511" s="63"/>
      <c r="AO511" s="63"/>
      <c r="AP511" s="228">
        <v>1222.8159999999998</v>
      </c>
      <c r="AQ511" s="228">
        <v>87694.295200000008</v>
      </c>
      <c r="AR511" s="63"/>
      <c r="AS511" s="63"/>
      <c r="AT511" s="63"/>
      <c r="AU511" s="63"/>
      <c r="AV511" s="63"/>
      <c r="AW511" s="63"/>
      <c r="AX511" s="63"/>
      <c r="AY511" s="63"/>
      <c r="AZ511" s="63"/>
      <c r="BA511" s="228">
        <v>41.686349999999997</v>
      </c>
      <c r="BB511" s="228">
        <v>777.13759999999991</v>
      </c>
      <c r="BC511" s="228">
        <v>28.450199999999995</v>
      </c>
      <c r="BD511" s="228">
        <v>374.04739999999993</v>
      </c>
      <c r="BE511" s="228">
        <v>69.881400000000014</v>
      </c>
      <c r="BF511" s="63"/>
      <c r="BG511" s="63"/>
      <c r="BH511" s="63"/>
      <c r="BI511" s="63"/>
      <c r="BJ511" s="63"/>
      <c r="BK511" s="63"/>
      <c r="BL511" s="63"/>
      <c r="BM511" s="63"/>
      <c r="BN511" s="63"/>
      <c r="BO511" s="63"/>
      <c r="BP511" s="63"/>
      <c r="BQ511" s="63"/>
      <c r="BR511" s="63"/>
      <c r="BS511" s="63"/>
      <c r="BT511" s="63"/>
      <c r="BU511" s="63"/>
      <c r="BV511" s="63"/>
      <c r="BW511" s="63"/>
      <c r="BX511" s="63"/>
      <c r="BY511" s="63"/>
      <c r="BZ511" s="63"/>
      <c r="CA511" s="63"/>
      <c r="CB511" s="63"/>
      <c r="CC511" s="63"/>
      <c r="CD511" s="63"/>
      <c r="CE511" s="63"/>
      <c r="CF511" s="63"/>
      <c r="CG511" s="63"/>
      <c r="CH511" s="63"/>
      <c r="CI511" s="63"/>
      <c r="CJ511" s="63"/>
      <c r="CK511" s="63"/>
      <c r="CL511" s="63"/>
      <c r="CM511" s="63"/>
      <c r="CN511" s="63"/>
      <c r="CO511" s="63"/>
      <c r="CP511" s="63"/>
      <c r="CQ511" s="63"/>
      <c r="CR511" s="63"/>
      <c r="CS511" s="63"/>
      <c r="CT511" s="63"/>
      <c r="CU511" s="63"/>
      <c r="CV511" s="63"/>
      <c r="CW511" s="63"/>
      <c r="CX511" s="63"/>
      <c r="CY511" s="63"/>
      <c r="CZ511" s="63"/>
      <c r="DA511" s="63"/>
      <c r="DB511" s="63"/>
      <c r="DC511" s="63"/>
      <c r="DD511" s="63"/>
      <c r="DE511" s="63"/>
    </row>
    <row r="512" spans="1:109" s="103" customFormat="1" ht="15">
      <c r="A512" s="226" t="s">
        <v>2443</v>
      </c>
      <c r="B512" s="226">
        <v>549</v>
      </c>
      <c r="C512" s="226" t="s">
        <v>3697</v>
      </c>
      <c r="D512" s="226" t="s">
        <v>3954</v>
      </c>
      <c r="E512" s="226"/>
      <c r="F512" s="226"/>
      <c r="G512" s="226"/>
      <c r="H512" s="226"/>
      <c r="I512" s="226"/>
      <c r="J512" s="226" t="s">
        <v>3792</v>
      </c>
      <c r="K512" s="226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  <c r="AI512" s="63"/>
      <c r="AJ512" s="63"/>
      <c r="AK512" s="63"/>
      <c r="AL512" s="63"/>
      <c r="AM512" s="228">
        <v>41162.756000000001</v>
      </c>
      <c r="AN512" s="63"/>
      <c r="AO512" s="63"/>
      <c r="AP512" s="228">
        <v>1113.8319999999999</v>
      </c>
      <c r="AQ512" s="228">
        <v>83915.346699999995</v>
      </c>
      <c r="AR512" s="63"/>
      <c r="AS512" s="63"/>
      <c r="AT512" s="63"/>
      <c r="AU512" s="63"/>
      <c r="AV512" s="63"/>
      <c r="AW512" s="63"/>
      <c r="AX512" s="63"/>
      <c r="AY512" s="63"/>
      <c r="AZ512" s="63"/>
      <c r="BA512" s="228">
        <v>27.329000000000001</v>
      </c>
      <c r="BB512" s="228">
        <v>602.45319999999992</v>
      </c>
      <c r="BC512" s="228">
        <v>35.455799999999996</v>
      </c>
      <c r="BD512" s="228">
        <v>301.53219999999999</v>
      </c>
      <c r="BE512" s="228">
        <v>30.967800000000004</v>
      </c>
      <c r="BF512" s="63"/>
      <c r="BG512" s="63"/>
      <c r="BH512" s="63"/>
      <c r="BI512" s="63"/>
      <c r="BJ512" s="63"/>
      <c r="BK512" s="63"/>
      <c r="BL512" s="63"/>
      <c r="BM512" s="63"/>
      <c r="BN512" s="63"/>
      <c r="BO512" s="63"/>
      <c r="BP512" s="63"/>
      <c r="BQ512" s="63"/>
      <c r="BR512" s="63"/>
      <c r="BS512" s="63"/>
      <c r="BT512" s="63"/>
      <c r="BU512" s="63"/>
      <c r="BV512" s="63"/>
      <c r="BW512" s="63"/>
      <c r="BX512" s="63"/>
      <c r="BY512" s="63"/>
      <c r="BZ512" s="63"/>
      <c r="CA512" s="63"/>
      <c r="CB512" s="63"/>
      <c r="CC512" s="63"/>
      <c r="CD512" s="63"/>
      <c r="CE512" s="63"/>
      <c r="CF512" s="63"/>
      <c r="CG512" s="63"/>
      <c r="CH512" s="63"/>
      <c r="CI512" s="63"/>
      <c r="CJ512" s="63"/>
      <c r="CK512" s="63"/>
      <c r="CL512" s="63"/>
      <c r="CM512" s="63"/>
      <c r="CN512" s="63"/>
      <c r="CO512" s="63"/>
      <c r="CP512" s="63"/>
      <c r="CQ512" s="63"/>
      <c r="CR512" s="63"/>
      <c r="CS512" s="63"/>
      <c r="CT512" s="63"/>
      <c r="CU512" s="63"/>
      <c r="CV512" s="63"/>
      <c r="CW512" s="63"/>
      <c r="CX512" s="63"/>
      <c r="CY512" s="63"/>
      <c r="CZ512" s="63"/>
      <c r="DA512" s="63"/>
      <c r="DB512" s="63"/>
      <c r="DC512" s="63"/>
      <c r="DD512" s="63"/>
      <c r="DE512" s="63"/>
    </row>
    <row r="513" spans="1:109" s="103" customFormat="1" ht="15">
      <c r="A513" s="226" t="s">
        <v>2443</v>
      </c>
      <c r="B513" s="226">
        <v>550</v>
      </c>
      <c r="C513" s="226" t="s">
        <v>3698</v>
      </c>
      <c r="D513" s="226" t="s">
        <v>3954</v>
      </c>
      <c r="E513" s="226"/>
      <c r="F513" s="226"/>
      <c r="G513" s="226"/>
      <c r="H513" s="226"/>
      <c r="I513" s="226"/>
      <c r="J513" s="226" t="s">
        <v>3792</v>
      </c>
      <c r="K513" s="226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  <c r="AI513" s="63"/>
      <c r="AJ513" s="63"/>
      <c r="AK513" s="63"/>
      <c r="AL513" s="63"/>
      <c r="AM513" s="228">
        <v>38886.764000000003</v>
      </c>
      <c r="AN513" s="63"/>
      <c r="AO513" s="63"/>
      <c r="AP513" s="228">
        <v>1188.4000000000001</v>
      </c>
      <c r="AQ513" s="228">
        <v>86072.620450000002</v>
      </c>
      <c r="AR513" s="63"/>
      <c r="AS513" s="63"/>
      <c r="AT513" s="63"/>
      <c r="AU513" s="63"/>
      <c r="AV513" s="63"/>
      <c r="AW513" s="63"/>
      <c r="AX513" s="63"/>
      <c r="AY513" s="63"/>
      <c r="AZ513" s="63"/>
      <c r="BA513" s="228">
        <v>40.216700000000003</v>
      </c>
      <c r="BB513" s="228">
        <v>594.96439999999984</v>
      </c>
      <c r="BC513" s="228">
        <v>40.334699999999998</v>
      </c>
      <c r="BD513" s="228">
        <v>308.77379999999994</v>
      </c>
      <c r="BE513" s="228">
        <v>37.828600000000002</v>
      </c>
      <c r="BF513" s="63"/>
      <c r="BG513" s="63"/>
      <c r="BH513" s="63"/>
      <c r="BI513" s="63"/>
      <c r="BJ513" s="63"/>
      <c r="BK513" s="63"/>
      <c r="BL513" s="63"/>
      <c r="BM513" s="63"/>
      <c r="BN513" s="63"/>
      <c r="BO513" s="63"/>
      <c r="BP513" s="63"/>
      <c r="BQ513" s="63"/>
      <c r="BR513" s="63"/>
      <c r="BS513" s="63"/>
      <c r="BT513" s="63"/>
      <c r="BU513" s="63"/>
      <c r="BV513" s="63"/>
      <c r="BW513" s="63"/>
      <c r="BX513" s="63"/>
      <c r="BY513" s="63"/>
      <c r="BZ513" s="63"/>
      <c r="CA513" s="63"/>
      <c r="CB513" s="63"/>
      <c r="CC513" s="63"/>
      <c r="CD513" s="63"/>
      <c r="CE513" s="63"/>
      <c r="CF513" s="63"/>
      <c r="CG513" s="63"/>
      <c r="CH513" s="63"/>
      <c r="CI513" s="63"/>
      <c r="CJ513" s="63"/>
      <c r="CK513" s="63"/>
      <c r="CL513" s="63"/>
      <c r="CM513" s="63"/>
      <c r="CN513" s="63"/>
      <c r="CO513" s="63"/>
      <c r="CP513" s="63"/>
      <c r="CQ513" s="63"/>
      <c r="CR513" s="63"/>
      <c r="CS513" s="63"/>
      <c r="CT513" s="63"/>
      <c r="CU513" s="63"/>
      <c r="CV513" s="63"/>
      <c r="CW513" s="63"/>
      <c r="CX513" s="63"/>
      <c r="CY513" s="63"/>
      <c r="CZ513" s="63"/>
      <c r="DA513" s="63"/>
      <c r="DB513" s="63"/>
      <c r="DC513" s="63"/>
      <c r="DD513" s="63"/>
      <c r="DE513" s="63"/>
    </row>
    <row r="514" spans="1:109" s="103" customFormat="1" ht="15">
      <c r="A514" s="226" t="s">
        <v>2443</v>
      </c>
      <c r="B514" s="226">
        <v>551</v>
      </c>
      <c r="C514" s="226" t="s">
        <v>3699</v>
      </c>
      <c r="D514" s="226" t="s">
        <v>3954</v>
      </c>
      <c r="E514" s="226"/>
      <c r="F514" s="226"/>
      <c r="G514" s="226"/>
      <c r="H514" s="226"/>
      <c r="I514" s="226"/>
      <c r="J514" s="226" t="s">
        <v>3792</v>
      </c>
      <c r="K514" s="226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  <c r="AI514" s="63"/>
      <c r="AJ514" s="63"/>
      <c r="AK514" s="63"/>
      <c r="AL514" s="63"/>
      <c r="AM514" s="228">
        <v>66767.665999999997</v>
      </c>
      <c r="AN514" s="63"/>
      <c r="AO514" s="63"/>
      <c r="AP514" s="228">
        <v>1417.84</v>
      </c>
      <c r="AQ514" s="228">
        <v>116673.17665000001</v>
      </c>
      <c r="AR514" s="63"/>
      <c r="AS514" s="63"/>
      <c r="AT514" s="63"/>
      <c r="AU514" s="63"/>
      <c r="AV514" s="63"/>
      <c r="AW514" s="63"/>
      <c r="AX514" s="63"/>
      <c r="AY514" s="63"/>
      <c r="AZ514" s="63"/>
      <c r="BA514" s="228">
        <v>26.989849999999997</v>
      </c>
      <c r="BB514" s="228">
        <v>577.38199999999995</v>
      </c>
      <c r="BC514" s="228">
        <v>34.454999999999998</v>
      </c>
      <c r="BD514" s="228">
        <v>287.24739999999997</v>
      </c>
      <c r="BE514" s="228">
        <v>25.929400000000001</v>
      </c>
      <c r="BF514" s="63"/>
      <c r="BG514" s="63"/>
      <c r="BH514" s="63"/>
      <c r="BI514" s="63"/>
      <c r="BJ514" s="63"/>
      <c r="BK514" s="63"/>
      <c r="BL514" s="63"/>
      <c r="BM514" s="63"/>
      <c r="BN514" s="63"/>
      <c r="BO514" s="63"/>
      <c r="BP514" s="63"/>
      <c r="BQ514" s="63"/>
      <c r="BR514" s="63"/>
      <c r="BS514" s="63"/>
      <c r="BT514" s="63"/>
      <c r="BU514" s="63"/>
      <c r="BV514" s="63"/>
      <c r="BW514" s="63"/>
      <c r="BX514" s="63"/>
      <c r="BY514" s="63"/>
      <c r="BZ514" s="63"/>
      <c r="CA514" s="63"/>
      <c r="CB514" s="63"/>
      <c r="CC514" s="63"/>
      <c r="CD514" s="63"/>
      <c r="CE514" s="63"/>
      <c r="CF514" s="63"/>
      <c r="CG514" s="63"/>
      <c r="CH514" s="63"/>
      <c r="CI514" s="63"/>
      <c r="CJ514" s="63"/>
      <c r="CK514" s="63"/>
      <c r="CL514" s="63"/>
      <c r="CM514" s="63"/>
      <c r="CN514" s="63"/>
      <c r="CO514" s="63"/>
      <c r="CP514" s="63"/>
      <c r="CQ514" s="63"/>
      <c r="CR514" s="63"/>
      <c r="CS514" s="63"/>
      <c r="CT514" s="63"/>
      <c r="CU514" s="63"/>
      <c r="CV514" s="63"/>
      <c r="CW514" s="63"/>
      <c r="CX514" s="63"/>
      <c r="CY514" s="63"/>
      <c r="CZ514" s="63"/>
      <c r="DA514" s="63"/>
      <c r="DB514" s="63"/>
      <c r="DC514" s="63"/>
      <c r="DD514" s="63"/>
      <c r="DE514" s="63"/>
    </row>
    <row r="515" spans="1:109" s="103" customFormat="1" ht="15">
      <c r="A515" s="226" t="s">
        <v>2443</v>
      </c>
      <c r="B515" s="226">
        <v>552</v>
      </c>
      <c r="C515" s="226" t="s">
        <v>3700</v>
      </c>
      <c r="D515" s="226" t="s">
        <v>3954</v>
      </c>
      <c r="E515" s="226"/>
      <c r="F515" s="226"/>
      <c r="G515" s="226"/>
      <c r="H515" s="226"/>
      <c r="I515" s="226"/>
      <c r="J515" s="226" t="s">
        <v>3792</v>
      </c>
      <c r="K515" s="226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  <c r="AI515" s="63"/>
      <c r="AJ515" s="63"/>
      <c r="AK515" s="63"/>
      <c r="AL515" s="63"/>
      <c r="AM515" s="228">
        <v>28518.356</v>
      </c>
      <c r="AN515" s="63"/>
      <c r="AO515" s="63"/>
      <c r="AP515" s="228">
        <v>1446.52</v>
      </c>
      <c r="AQ515" s="228">
        <v>89747.424700000003</v>
      </c>
      <c r="AR515" s="63"/>
      <c r="AS515" s="63"/>
      <c r="AT515" s="63"/>
      <c r="AU515" s="63"/>
      <c r="AV515" s="63"/>
      <c r="AW515" s="63"/>
      <c r="AX515" s="63"/>
      <c r="AY515" s="63"/>
      <c r="AZ515" s="63"/>
      <c r="BA515" s="228">
        <v>19.189399999999999</v>
      </c>
      <c r="BB515" s="228">
        <v>325.36759999999998</v>
      </c>
      <c r="BC515" s="228">
        <v>22.320299999999996</v>
      </c>
      <c r="BD515" s="228">
        <v>163.54500000000002</v>
      </c>
      <c r="BE515" s="228">
        <v>35.363</v>
      </c>
      <c r="BF515" s="63"/>
      <c r="BG515" s="63"/>
      <c r="BH515" s="63"/>
      <c r="BI515" s="63"/>
      <c r="BJ515" s="63"/>
      <c r="BK515" s="63"/>
      <c r="BL515" s="63"/>
      <c r="BM515" s="63"/>
      <c r="BN515" s="63"/>
      <c r="BO515" s="63"/>
      <c r="BP515" s="63"/>
      <c r="BQ515" s="63"/>
      <c r="BR515" s="63"/>
      <c r="BS515" s="63"/>
      <c r="BT515" s="63"/>
      <c r="BU515" s="63"/>
      <c r="BV515" s="63"/>
      <c r="BW515" s="63"/>
      <c r="BX515" s="63"/>
      <c r="BY515" s="63"/>
      <c r="BZ515" s="63"/>
      <c r="CA515" s="63"/>
      <c r="CB515" s="63"/>
      <c r="CC515" s="63"/>
      <c r="CD515" s="63"/>
      <c r="CE515" s="63"/>
      <c r="CF515" s="63"/>
      <c r="CG515" s="63"/>
      <c r="CH515" s="63"/>
      <c r="CI515" s="63"/>
      <c r="CJ515" s="63"/>
      <c r="CK515" s="63"/>
      <c r="CL515" s="63"/>
      <c r="CM515" s="63"/>
      <c r="CN515" s="63"/>
      <c r="CO515" s="63"/>
      <c r="CP515" s="63"/>
      <c r="CQ515" s="63"/>
      <c r="CR515" s="63"/>
      <c r="CS515" s="63"/>
      <c r="CT515" s="63"/>
      <c r="CU515" s="63"/>
      <c r="CV515" s="63"/>
      <c r="CW515" s="63"/>
      <c r="CX515" s="63"/>
      <c r="CY515" s="63"/>
      <c r="CZ515" s="63"/>
      <c r="DA515" s="63"/>
      <c r="DB515" s="63"/>
      <c r="DC515" s="63"/>
      <c r="DD515" s="63"/>
      <c r="DE515" s="63"/>
    </row>
    <row r="516" spans="1:109" s="103" customFormat="1" ht="15">
      <c r="A516" s="226" t="s">
        <v>2443</v>
      </c>
      <c r="B516" s="226">
        <v>553</v>
      </c>
      <c r="C516" s="226" t="s">
        <v>3701</v>
      </c>
      <c r="D516" s="226" t="s">
        <v>3954</v>
      </c>
      <c r="E516" s="226"/>
      <c r="F516" s="226"/>
      <c r="G516" s="226"/>
      <c r="H516" s="226"/>
      <c r="I516" s="226"/>
      <c r="J516" s="226" t="s">
        <v>3792</v>
      </c>
      <c r="K516" s="226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228">
        <v>36389.495000000003</v>
      </c>
      <c r="AN516" s="63"/>
      <c r="AO516" s="63"/>
      <c r="AP516" s="228">
        <v>999.11199999999985</v>
      </c>
      <c r="AQ516" s="228">
        <v>86489.197450000007</v>
      </c>
      <c r="AR516" s="63"/>
      <c r="AS516" s="63"/>
      <c r="AT516" s="63"/>
      <c r="AU516" s="63"/>
      <c r="AV516" s="63"/>
      <c r="AW516" s="63"/>
      <c r="AX516" s="63"/>
      <c r="AY516" s="63"/>
      <c r="AZ516" s="63"/>
      <c r="BA516" s="228">
        <v>26.31155</v>
      </c>
      <c r="BB516" s="228">
        <v>544.98479999999995</v>
      </c>
      <c r="BC516" s="228">
        <v>41.210399999999993</v>
      </c>
      <c r="BD516" s="228">
        <v>267.3082</v>
      </c>
      <c r="BE516" s="228">
        <v>31.611000000000004</v>
      </c>
      <c r="BF516" s="63"/>
      <c r="BG516" s="63"/>
      <c r="BH516" s="63"/>
      <c r="BI516" s="63"/>
      <c r="BJ516" s="63"/>
      <c r="BK516" s="63"/>
      <c r="BL516" s="63"/>
      <c r="BM516" s="63"/>
      <c r="BN516" s="63"/>
      <c r="BO516" s="63"/>
      <c r="BP516" s="63"/>
      <c r="BQ516" s="63"/>
      <c r="BR516" s="63"/>
      <c r="BS516" s="63"/>
      <c r="BT516" s="63"/>
      <c r="BU516" s="63"/>
      <c r="BV516" s="63"/>
      <c r="BW516" s="63"/>
      <c r="BX516" s="63"/>
      <c r="BY516" s="63"/>
      <c r="BZ516" s="63"/>
      <c r="CA516" s="63"/>
      <c r="CB516" s="63"/>
      <c r="CC516" s="63"/>
      <c r="CD516" s="63"/>
      <c r="CE516" s="63"/>
      <c r="CF516" s="63"/>
      <c r="CG516" s="63"/>
      <c r="CH516" s="63"/>
      <c r="CI516" s="63"/>
      <c r="CJ516" s="63"/>
      <c r="CK516" s="63"/>
      <c r="CL516" s="63"/>
      <c r="CM516" s="63"/>
      <c r="CN516" s="63"/>
      <c r="CO516" s="63"/>
      <c r="CP516" s="63"/>
      <c r="CQ516" s="63"/>
      <c r="CR516" s="63"/>
      <c r="CS516" s="63"/>
      <c r="CT516" s="63"/>
      <c r="CU516" s="63"/>
      <c r="CV516" s="63"/>
      <c r="CW516" s="63"/>
      <c r="CX516" s="63"/>
      <c r="CY516" s="63"/>
      <c r="CZ516" s="63"/>
      <c r="DA516" s="63"/>
      <c r="DB516" s="63"/>
      <c r="DC516" s="63"/>
      <c r="DD516" s="63"/>
      <c r="DE516" s="63"/>
    </row>
    <row r="517" spans="1:109" s="103" customFormat="1" ht="15">
      <c r="A517" s="226" t="s">
        <v>2443</v>
      </c>
      <c r="B517" s="226">
        <v>554</v>
      </c>
      <c r="C517" s="226" t="s">
        <v>3702</v>
      </c>
      <c r="D517" s="226" t="s">
        <v>3954</v>
      </c>
      <c r="E517" s="226"/>
      <c r="F517" s="226"/>
      <c r="G517" s="226"/>
      <c r="H517" s="226"/>
      <c r="I517" s="226"/>
      <c r="J517" s="226" t="s">
        <v>3792</v>
      </c>
      <c r="K517" s="226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  <c r="AI517" s="63"/>
      <c r="AJ517" s="63"/>
      <c r="AK517" s="63"/>
      <c r="AL517" s="63"/>
      <c r="AM517" s="228">
        <v>22449.044000000002</v>
      </c>
      <c r="AN517" s="63"/>
      <c r="AO517" s="63"/>
      <c r="AP517" s="228">
        <v>947.48799999999994</v>
      </c>
      <c r="AQ517" s="228">
        <v>71447.792199999996</v>
      </c>
      <c r="AR517" s="63"/>
      <c r="AS517" s="63"/>
      <c r="AT517" s="63"/>
      <c r="AU517" s="63"/>
      <c r="AV517" s="63"/>
      <c r="AW517" s="63"/>
      <c r="AX517" s="63"/>
      <c r="AY517" s="63"/>
      <c r="AZ517" s="63"/>
      <c r="BA517" s="228">
        <v>43.94735</v>
      </c>
      <c r="BB517" s="228">
        <v>779.57960000000003</v>
      </c>
      <c r="BC517" s="228">
        <v>40.58489999999999</v>
      </c>
      <c r="BD517" s="228">
        <v>338.13699999999994</v>
      </c>
      <c r="BE517" s="228">
        <v>45.439800000000005</v>
      </c>
      <c r="BF517" s="63"/>
      <c r="BG517" s="63"/>
      <c r="BH517" s="63"/>
      <c r="BI517" s="63"/>
      <c r="BJ517" s="63"/>
      <c r="BK517" s="63"/>
      <c r="BL517" s="63"/>
      <c r="BM517" s="63"/>
      <c r="BN517" s="63"/>
      <c r="BO517" s="63"/>
      <c r="BP517" s="63"/>
      <c r="BQ517" s="63"/>
      <c r="BR517" s="63"/>
      <c r="BS517" s="63"/>
      <c r="BT517" s="63"/>
      <c r="BU517" s="63"/>
      <c r="BV517" s="63"/>
      <c r="BW517" s="63"/>
      <c r="BX517" s="63"/>
      <c r="BY517" s="63"/>
      <c r="BZ517" s="63"/>
      <c r="CA517" s="63"/>
      <c r="CB517" s="63"/>
      <c r="CC517" s="63"/>
      <c r="CD517" s="63"/>
      <c r="CE517" s="63"/>
      <c r="CF517" s="63"/>
      <c r="CG517" s="63"/>
      <c r="CH517" s="63"/>
      <c r="CI517" s="63"/>
      <c r="CJ517" s="63"/>
      <c r="CK517" s="63"/>
      <c r="CL517" s="63"/>
      <c r="CM517" s="63"/>
      <c r="CN517" s="63"/>
      <c r="CO517" s="63"/>
      <c r="CP517" s="63"/>
      <c r="CQ517" s="63"/>
      <c r="CR517" s="63"/>
      <c r="CS517" s="63"/>
      <c r="CT517" s="63"/>
      <c r="CU517" s="63"/>
      <c r="CV517" s="63"/>
      <c r="CW517" s="63"/>
      <c r="CX517" s="63"/>
      <c r="CY517" s="63"/>
      <c r="CZ517" s="63"/>
      <c r="DA517" s="63"/>
      <c r="DB517" s="63"/>
      <c r="DC517" s="63"/>
      <c r="DD517" s="63"/>
      <c r="DE517" s="63"/>
    </row>
    <row r="518" spans="1:109" s="103" customFormat="1" ht="15">
      <c r="A518" s="226" t="s">
        <v>2443</v>
      </c>
      <c r="B518" s="226">
        <v>555</v>
      </c>
      <c r="C518" s="226" t="s">
        <v>3703</v>
      </c>
      <c r="D518" s="226" t="s">
        <v>3954</v>
      </c>
      <c r="E518" s="226"/>
      <c r="F518" s="226"/>
      <c r="G518" s="226"/>
      <c r="H518" s="226"/>
      <c r="I518" s="226"/>
      <c r="J518" s="226" t="s">
        <v>3792</v>
      </c>
      <c r="K518" s="226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  <c r="AI518" s="63"/>
      <c r="AJ518" s="63"/>
      <c r="AK518" s="63"/>
      <c r="AL518" s="63"/>
      <c r="AM518" s="228">
        <v>35694.053</v>
      </c>
      <c r="AN518" s="63"/>
      <c r="AO518" s="63"/>
      <c r="AP518" s="228">
        <v>1119.568</v>
      </c>
      <c r="AQ518" s="228">
        <v>87869.852650000015</v>
      </c>
      <c r="AR518" s="63"/>
      <c r="AS518" s="63"/>
      <c r="AT518" s="63"/>
      <c r="AU518" s="63"/>
      <c r="AV518" s="63"/>
      <c r="AW518" s="63"/>
      <c r="AX518" s="63"/>
      <c r="AY518" s="63"/>
      <c r="AZ518" s="63"/>
      <c r="BA518" s="228">
        <v>40.894999999999996</v>
      </c>
      <c r="BB518" s="228">
        <v>740.83319999999992</v>
      </c>
      <c r="BC518" s="228">
        <v>40.835099999999997</v>
      </c>
      <c r="BD518" s="228">
        <v>377.42019999999997</v>
      </c>
      <c r="BE518" s="228">
        <v>56.267000000000003</v>
      </c>
      <c r="BF518" s="63"/>
      <c r="BG518" s="63"/>
      <c r="BH518" s="63"/>
      <c r="BI518" s="63"/>
      <c r="BJ518" s="63"/>
      <c r="BK518" s="63"/>
      <c r="BL518" s="63"/>
      <c r="BM518" s="63"/>
      <c r="BN518" s="63"/>
      <c r="BO518" s="63"/>
      <c r="BP518" s="63"/>
      <c r="BQ518" s="63"/>
      <c r="BR518" s="63"/>
      <c r="BS518" s="63"/>
      <c r="BT518" s="63"/>
      <c r="BU518" s="63"/>
      <c r="BV518" s="63"/>
      <c r="BW518" s="63"/>
      <c r="BX518" s="63"/>
      <c r="BY518" s="63"/>
      <c r="BZ518" s="63"/>
      <c r="CA518" s="63"/>
      <c r="CB518" s="63"/>
      <c r="CC518" s="63"/>
      <c r="CD518" s="63"/>
      <c r="CE518" s="63"/>
      <c r="CF518" s="63"/>
      <c r="CG518" s="63"/>
      <c r="CH518" s="63"/>
      <c r="CI518" s="63"/>
      <c r="CJ518" s="63"/>
      <c r="CK518" s="63"/>
      <c r="CL518" s="63"/>
      <c r="CM518" s="63"/>
      <c r="CN518" s="63"/>
      <c r="CO518" s="63"/>
      <c r="CP518" s="63"/>
      <c r="CQ518" s="63"/>
      <c r="CR518" s="63"/>
      <c r="CS518" s="63"/>
      <c r="CT518" s="63"/>
      <c r="CU518" s="63"/>
      <c r="CV518" s="63"/>
      <c r="CW518" s="63"/>
      <c r="CX518" s="63"/>
      <c r="CY518" s="63"/>
      <c r="CZ518" s="63"/>
      <c r="DA518" s="63"/>
      <c r="DB518" s="63"/>
      <c r="DC518" s="63"/>
      <c r="DD518" s="63"/>
      <c r="DE518" s="63"/>
    </row>
    <row r="519" spans="1:109" s="103" customFormat="1" ht="15">
      <c r="A519" s="226" t="s">
        <v>2443</v>
      </c>
      <c r="B519" s="226">
        <v>556</v>
      </c>
      <c r="C519" s="226" t="s">
        <v>3704</v>
      </c>
      <c r="D519" s="226" t="s">
        <v>3954</v>
      </c>
      <c r="E519" s="226"/>
      <c r="F519" s="226"/>
      <c r="G519" s="226"/>
      <c r="H519" s="226"/>
      <c r="I519" s="226"/>
      <c r="J519" s="226" t="s">
        <v>3792</v>
      </c>
      <c r="K519" s="226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  <c r="AI519" s="63"/>
      <c r="AJ519" s="63"/>
      <c r="AK519" s="63"/>
      <c r="AL519" s="63"/>
      <c r="AM519" s="228">
        <v>31679.455999999998</v>
      </c>
      <c r="AN519" s="63"/>
      <c r="AO519" s="63"/>
      <c r="AP519" s="228">
        <v>1280.1759999999999</v>
      </c>
      <c r="AQ519" s="228">
        <v>86435.637549999999</v>
      </c>
      <c r="AR519" s="63"/>
      <c r="AS519" s="63"/>
      <c r="AT519" s="63"/>
      <c r="AU519" s="63"/>
      <c r="AV519" s="63"/>
      <c r="AW519" s="63"/>
      <c r="AX519" s="63"/>
      <c r="AY519" s="63"/>
      <c r="AZ519" s="63"/>
      <c r="BA519" s="228">
        <v>38.181799999999996</v>
      </c>
      <c r="BB519" s="228">
        <v>721.94839999999999</v>
      </c>
      <c r="BC519" s="228">
        <v>41.460599999999999</v>
      </c>
      <c r="BD519" s="228">
        <v>332.08579999999995</v>
      </c>
      <c r="BE519" s="228">
        <v>39.758200000000002</v>
      </c>
      <c r="BF519" s="63"/>
      <c r="BG519" s="63"/>
      <c r="BH519" s="63"/>
      <c r="BI519" s="63"/>
      <c r="BJ519" s="63"/>
      <c r="BK519" s="63"/>
      <c r="BL519" s="63"/>
      <c r="BM519" s="63"/>
      <c r="BN519" s="63"/>
      <c r="BO519" s="63"/>
      <c r="BP519" s="63"/>
      <c r="BQ519" s="63"/>
      <c r="BR519" s="63"/>
      <c r="BS519" s="63"/>
      <c r="BT519" s="63"/>
      <c r="BU519" s="63"/>
      <c r="BV519" s="63"/>
      <c r="BW519" s="63"/>
      <c r="BX519" s="63"/>
      <c r="BY519" s="63"/>
      <c r="BZ519" s="63"/>
      <c r="CA519" s="63"/>
      <c r="CB519" s="63"/>
      <c r="CC519" s="63"/>
      <c r="CD519" s="63"/>
      <c r="CE519" s="63"/>
      <c r="CF519" s="63"/>
      <c r="CG519" s="63"/>
      <c r="CH519" s="63"/>
      <c r="CI519" s="63"/>
      <c r="CJ519" s="63"/>
      <c r="CK519" s="63"/>
      <c r="CL519" s="63"/>
      <c r="CM519" s="63"/>
      <c r="CN519" s="63"/>
      <c r="CO519" s="63"/>
      <c r="CP519" s="63"/>
      <c r="CQ519" s="63"/>
      <c r="CR519" s="63"/>
      <c r="CS519" s="63"/>
      <c r="CT519" s="63"/>
      <c r="CU519" s="63"/>
      <c r="CV519" s="63"/>
      <c r="CW519" s="63"/>
      <c r="CX519" s="63"/>
      <c r="CY519" s="63"/>
      <c r="CZ519" s="63"/>
      <c r="DA519" s="63"/>
      <c r="DB519" s="63"/>
      <c r="DC519" s="63"/>
      <c r="DD519" s="63"/>
      <c r="DE519" s="63"/>
    </row>
    <row r="520" spans="1:109" s="103" customFormat="1" ht="15">
      <c r="A520" s="226" t="s">
        <v>2443</v>
      </c>
      <c r="B520" s="226">
        <v>557</v>
      </c>
      <c r="C520" s="226" t="s">
        <v>3705</v>
      </c>
      <c r="D520" s="226" t="s">
        <v>3954</v>
      </c>
      <c r="E520" s="226"/>
      <c r="F520" s="226"/>
      <c r="G520" s="226"/>
      <c r="H520" s="226"/>
      <c r="I520" s="226"/>
      <c r="J520" s="226" t="s">
        <v>3792</v>
      </c>
      <c r="K520" s="226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  <c r="AI520" s="63"/>
      <c r="AJ520" s="63"/>
      <c r="AK520" s="63"/>
      <c r="AL520" s="63"/>
      <c r="AM520" s="228">
        <v>31426.567999999999</v>
      </c>
      <c r="AN520" s="63"/>
      <c r="AO520" s="63"/>
      <c r="AP520" s="228">
        <v>2324.1279999999997</v>
      </c>
      <c r="AQ520" s="228">
        <v>93157.404999999999</v>
      </c>
      <c r="AR520" s="63"/>
      <c r="AS520" s="63"/>
      <c r="AT520" s="63"/>
      <c r="AU520" s="63"/>
      <c r="AV520" s="63"/>
      <c r="AW520" s="63"/>
      <c r="AX520" s="63"/>
      <c r="AY520" s="63"/>
      <c r="AZ520" s="63"/>
      <c r="BA520" s="228">
        <v>38.634</v>
      </c>
      <c r="BB520" s="228">
        <v>762.64840000000004</v>
      </c>
      <c r="BC520" s="228">
        <v>33.579299999999996</v>
      </c>
      <c r="BD520" s="228">
        <v>411.84259999999995</v>
      </c>
      <c r="BE520" s="228">
        <v>51.335800000000006</v>
      </c>
      <c r="BF520" s="63"/>
      <c r="BG520" s="63"/>
      <c r="BH520" s="63"/>
      <c r="BI520" s="63"/>
      <c r="BJ520" s="63"/>
      <c r="BK520" s="63"/>
      <c r="BL520" s="63"/>
      <c r="BM520" s="63"/>
      <c r="BN520" s="63"/>
      <c r="BO520" s="63"/>
      <c r="BP520" s="63"/>
      <c r="BQ520" s="63"/>
      <c r="BR520" s="63"/>
      <c r="BS520" s="63"/>
      <c r="BT520" s="63"/>
      <c r="BU520" s="63"/>
      <c r="BV520" s="63"/>
      <c r="BW520" s="63"/>
      <c r="BX520" s="63"/>
      <c r="BY520" s="63"/>
      <c r="BZ520" s="63"/>
      <c r="CA520" s="63"/>
      <c r="CB520" s="63"/>
      <c r="CC520" s="63"/>
      <c r="CD520" s="63"/>
      <c r="CE520" s="63"/>
      <c r="CF520" s="63"/>
      <c r="CG520" s="63"/>
      <c r="CH520" s="63"/>
      <c r="CI520" s="63"/>
      <c r="CJ520" s="63"/>
      <c r="CK520" s="63"/>
      <c r="CL520" s="63"/>
      <c r="CM520" s="63"/>
      <c r="CN520" s="63"/>
      <c r="CO520" s="63"/>
      <c r="CP520" s="63"/>
      <c r="CQ520" s="63"/>
      <c r="CR520" s="63"/>
      <c r="CS520" s="63"/>
      <c r="CT520" s="63"/>
      <c r="CU520" s="63"/>
      <c r="CV520" s="63"/>
      <c r="CW520" s="63"/>
      <c r="CX520" s="63"/>
      <c r="CY520" s="63"/>
      <c r="CZ520" s="63"/>
      <c r="DA520" s="63"/>
      <c r="DB520" s="63"/>
      <c r="DC520" s="63"/>
      <c r="DD520" s="63"/>
      <c r="DE520" s="63"/>
    </row>
    <row r="521" spans="1:109" s="103" customFormat="1" ht="15">
      <c r="A521" s="226" t="s">
        <v>2443</v>
      </c>
      <c r="B521" s="226">
        <v>558</v>
      </c>
      <c r="C521" s="226" t="s">
        <v>3706</v>
      </c>
      <c r="D521" s="226" t="s">
        <v>3954</v>
      </c>
      <c r="E521" s="226"/>
      <c r="F521" s="226"/>
      <c r="G521" s="226"/>
      <c r="H521" s="226"/>
      <c r="I521" s="226"/>
      <c r="J521" s="226" t="s">
        <v>3792</v>
      </c>
      <c r="K521" s="226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  <c r="AI521" s="63"/>
      <c r="AJ521" s="63"/>
      <c r="AK521" s="63"/>
      <c r="AL521" s="63"/>
      <c r="AM521" s="228">
        <v>32817.452000000005</v>
      </c>
      <c r="AN521" s="63"/>
      <c r="AO521" s="63"/>
      <c r="AP521" s="228">
        <v>1934.08</v>
      </c>
      <c r="AQ521" s="228">
        <v>92651.561500000011</v>
      </c>
      <c r="AR521" s="63"/>
      <c r="AS521" s="63"/>
      <c r="AT521" s="63"/>
      <c r="AU521" s="63"/>
      <c r="AV521" s="63"/>
      <c r="AW521" s="63"/>
      <c r="AX521" s="63"/>
      <c r="AY521" s="63"/>
      <c r="AZ521" s="63"/>
      <c r="BA521" s="228">
        <v>50.956449999999997</v>
      </c>
      <c r="BB521" s="228">
        <v>1086.7832000000001</v>
      </c>
      <c r="BC521" s="228">
        <v>36.456599999999995</v>
      </c>
      <c r="BD521" s="228">
        <v>584.05379999999991</v>
      </c>
      <c r="BE521" s="228">
        <v>81.351799999999997</v>
      </c>
      <c r="BF521" s="63"/>
      <c r="BG521" s="63"/>
      <c r="BH521" s="63"/>
      <c r="BI521" s="63"/>
      <c r="BJ521" s="63"/>
      <c r="BK521" s="63"/>
      <c r="BL521" s="63"/>
      <c r="BM521" s="63"/>
      <c r="BN521" s="63"/>
      <c r="BO521" s="63"/>
      <c r="BP521" s="63"/>
      <c r="BQ521" s="63"/>
      <c r="BR521" s="63"/>
      <c r="BS521" s="63"/>
      <c r="BT521" s="63"/>
      <c r="BU521" s="63"/>
      <c r="BV521" s="63"/>
      <c r="BW521" s="63"/>
      <c r="BX521" s="63"/>
      <c r="BY521" s="63"/>
      <c r="BZ521" s="63"/>
      <c r="CA521" s="63"/>
      <c r="CB521" s="63"/>
      <c r="CC521" s="63"/>
      <c r="CD521" s="63"/>
      <c r="CE521" s="63"/>
      <c r="CF521" s="63"/>
      <c r="CG521" s="63"/>
      <c r="CH521" s="63"/>
      <c r="CI521" s="63"/>
      <c r="CJ521" s="63"/>
      <c r="CK521" s="63"/>
      <c r="CL521" s="63"/>
      <c r="CM521" s="63"/>
      <c r="CN521" s="63"/>
      <c r="CO521" s="63"/>
      <c r="CP521" s="63"/>
      <c r="CQ521" s="63"/>
      <c r="CR521" s="63"/>
      <c r="CS521" s="63"/>
      <c r="CT521" s="63"/>
      <c r="CU521" s="63"/>
      <c r="CV521" s="63"/>
      <c r="CW521" s="63"/>
      <c r="CX521" s="63"/>
      <c r="CY521" s="63"/>
      <c r="CZ521" s="63"/>
      <c r="DA521" s="63"/>
      <c r="DB521" s="63"/>
      <c r="DC521" s="63"/>
      <c r="DD521" s="63"/>
      <c r="DE521" s="63"/>
    </row>
    <row r="522" spans="1:109" s="103" customFormat="1" ht="15">
      <c r="A522" s="226" t="s">
        <v>2443</v>
      </c>
      <c r="B522" s="226">
        <v>559</v>
      </c>
      <c r="C522" s="226" t="s">
        <v>3707</v>
      </c>
      <c r="D522" s="226" t="s">
        <v>3954</v>
      </c>
      <c r="E522" s="226"/>
      <c r="F522" s="226"/>
      <c r="G522" s="226"/>
      <c r="H522" s="226"/>
      <c r="I522" s="226"/>
      <c r="J522" s="226" t="s">
        <v>3792</v>
      </c>
      <c r="K522" s="226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  <c r="AI522" s="63"/>
      <c r="AJ522" s="63"/>
      <c r="AK522" s="63"/>
      <c r="AL522" s="63"/>
      <c r="AM522" s="228">
        <v>31616.234</v>
      </c>
      <c r="AN522" s="63"/>
      <c r="AO522" s="63"/>
      <c r="AP522" s="228">
        <v>1813.6239999999998</v>
      </c>
      <c r="AQ522" s="228">
        <v>97599.901150000005</v>
      </c>
      <c r="AR522" s="63"/>
      <c r="AS522" s="63"/>
      <c r="AT522" s="63"/>
      <c r="AU522" s="63"/>
      <c r="AV522" s="63"/>
      <c r="AW522" s="63"/>
      <c r="AX522" s="63"/>
      <c r="AY522" s="63"/>
      <c r="AZ522" s="63"/>
      <c r="BA522" s="228">
        <v>51.408649999999994</v>
      </c>
      <c r="BB522" s="228">
        <v>1224.6748000000002</v>
      </c>
      <c r="BC522" s="228">
        <v>29.826299999999996</v>
      </c>
      <c r="BD522" s="228">
        <v>376.72579999999994</v>
      </c>
      <c r="BE522" s="228">
        <v>93.358200000000011</v>
      </c>
      <c r="BF522" s="63"/>
      <c r="BG522" s="63"/>
      <c r="BH522" s="63"/>
      <c r="BI522" s="63"/>
      <c r="BJ522" s="63"/>
      <c r="BK522" s="63"/>
      <c r="BL522" s="63"/>
      <c r="BM522" s="63"/>
      <c r="BN522" s="63"/>
      <c r="BO522" s="63"/>
      <c r="BP522" s="63"/>
      <c r="BQ522" s="63"/>
      <c r="BR522" s="63"/>
      <c r="BS522" s="63"/>
      <c r="BT522" s="63"/>
      <c r="BU522" s="63"/>
      <c r="BV522" s="63"/>
      <c r="BW522" s="63"/>
      <c r="BX522" s="63"/>
      <c r="BY522" s="63"/>
      <c r="BZ522" s="63"/>
      <c r="CA522" s="63"/>
      <c r="CB522" s="63"/>
      <c r="CC522" s="63"/>
      <c r="CD522" s="63"/>
      <c r="CE522" s="63"/>
      <c r="CF522" s="63"/>
      <c r="CG522" s="63"/>
      <c r="CH522" s="63"/>
      <c r="CI522" s="63"/>
      <c r="CJ522" s="63"/>
      <c r="CK522" s="63"/>
      <c r="CL522" s="63"/>
      <c r="CM522" s="63"/>
      <c r="CN522" s="63"/>
      <c r="CO522" s="63"/>
      <c r="CP522" s="63"/>
      <c r="CQ522" s="63"/>
      <c r="CR522" s="63"/>
      <c r="CS522" s="63"/>
      <c r="CT522" s="63"/>
      <c r="CU522" s="63"/>
      <c r="CV522" s="63"/>
      <c r="CW522" s="63"/>
      <c r="CX522" s="63"/>
      <c r="CY522" s="63"/>
      <c r="CZ522" s="63"/>
      <c r="DA522" s="63"/>
      <c r="DB522" s="63"/>
      <c r="DC522" s="63"/>
      <c r="DD522" s="63"/>
      <c r="DE522" s="63"/>
    </row>
    <row r="523" spans="1:109" s="103" customFormat="1" ht="15">
      <c r="A523" s="226" t="s">
        <v>2443</v>
      </c>
      <c r="B523" s="226">
        <v>560</v>
      </c>
      <c r="C523" s="226" t="s">
        <v>3708</v>
      </c>
      <c r="D523" s="226" t="s">
        <v>3954</v>
      </c>
      <c r="E523" s="226"/>
      <c r="F523" s="226"/>
      <c r="G523" s="226"/>
      <c r="H523" s="226"/>
      <c r="I523" s="226"/>
      <c r="J523" s="226" t="s">
        <v>3792</v>
      </c>
      <c r="K523" s="226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  <c r="AI523" s="63"/>
      <c r="AJ523" s="63"/>
      <c r="AK523" s="63"/>
      <c r="AL523" s="63"/>
      <c r="AM523" s="228">
        <v>42047.864000000001</v>
      </c>
      <c r="AN523" s="63"/>
      <c r="AO523" s="63"/>
      <c r="AP523" s="228">
        <v>2048.7999999999997</v>
      </c>
      <c r="AQ523" s="228">
        <v>90997.155700000003</v>
      </c>
      <c r="AR523" s="63"/>
      <c r="AS523" s="63"/>
      <c r="AT523" s="63"/>
      <c r="AU523" s="63"/>
      <c r="AV523" s="63"/>
      <c r="AW523" s="63"/>
      <c r="AX523" s="63"/>
      <c r="AY523" s="63"/>
      <c r="AZ523" s="63"/>
      <c r="BA523" s="228">
        <v>41.23415</v>
      </c>
      <c r="BB523" s="228">
        <v>688.41159999999991</v>
      </c>
      <c r="BC523" s="228">
        <v>25.072499999999994</v>
      </c>
      <c r="BD523" s="228">
        <v>325.63779999999997</v>
      </c>
      <c r="BE523" s="228">
        <v>33.9694</v>
      </c>
      <c r="BF523" s="63"/>
      <c r="BG523" s="63"/>
      <c r="BH523" s="63"/>
      <c r="BI523" s="63"/>
      <c r="BJ523" s="63"/>
      <c r="BK523" s="63"/>
      <c r="BL523" s="63"/>
      <c r="BM523" s="63"/>
      <c r="BN523" s="63"/>
      <c r="BO523" s="63"/>
      <c r="BP523" s="63"/>
      <c r="BQ523" s="63"/>
      <c r="BR523" s="63"/>
      <c r="BS523" s="63"/>
      <c r="BT523" s="63"/>
      <c r="BU523" s="63"/>
      <c r="BV523" s="63"/>
      <c r="BW523" s="63"/>
      <c r="BX523" s="63"/>
      <c r="BY523" s="63"/>
      <c r="BZ523" s="63"/>
      <c r="CA523" s="63"/>
      <c r="CB523" s="63"/>
      <c r="CC523" s="63"/>
      <c r="CD523" s="63"/>
      <c r="CE523" s="63"/>
      <c r="CF523" s="63"/>
      <c r="CG523" s="63"/>
      <c r="CH523" s="63"/>
      <c r="CI523" s="63"/>
      <c r="CJ523" s="63"/>
      <c r="CK523" s="63"/>
      <c r="CL523" s="63"/>
      <c r="CM523" s="63"/>
      <c r="CN523" s="63"/>
      <c r="CO523" s="63"/>
      <c r="CP523" s="63"/>
      <c r="CQ523" s="63"/>
      <c r="CR523" s="63"/>
      <c r="CS523" s="63"/>
      <c r="CT523" s="63"/>
      <c r="CU523" s="63"/>
      <c r="CV523" s="63"/>
      <c r="CW523" s="63"/>
      <c r="CX523" s="63"/>
      <c r="CY523" s="63"/>
      <c r="CZ523" s="63"/>
      <c r="DA523" s="63"/>
      <c r="DB523" s="63"/>
      <c r="DC523" s="63"/>
      <c r="DD523" s="63"/>
      <c r="DE523" s="63"/>
    </row>
    <row r="524" spans="1:109" s="103" customFormat="1" ht="15">
      <c r="A524" s="226" t="s">
        <v>2443</v>
      </c>
      <c r="B524" s="226">
        <v>561</v>
      </c>
      <c r="C524" s="226" t="s">
        <v>3709</v>
      </c>
      <c r="D524" s="226" t="s">
        <v>3954</v>
      </c>
      <c r="E524" s="226"/>
      <c r="F524" s="226"/>
      <c r="G524" s="226"/>
      <c r="H524" s="226"/>
      <c r="I524" s="226"/>
      <c r="J524" s="226" t="s">
        <v>3792</v>
      </c>
      <c r="K524" s="226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  <c r="AI524" s="63"/>
      <c r="AJ524" s="63"/>
      <c r="AK524" s="63"/>
      <c r="AL524" s="63"/>
      <c r="AM524" s="228">
        <v>39392.540000000008</v>
      </c>
      <c r="AN524" s="63"/>
      <c r="AO524" s="63"/>
      <c r="AP524" s="228">
        <v>1561.2399999999998</v>
      </c>
      <c r="AQ524" s="228">
        <v>92996.725300000006</v>
      </c>
      <c r="AR524" s="63"/>
      <c r="AS524" s="63"/>
      <c r="AT524" s="63"/>
      <c r="AU524" s="63"/>
      <c r="AV524" s="63"/>
      <c r="AW524" s="63"/>
      <c r="AX524" s="63"/>
      <c r="AY524" s="63"/>
      <c r="AZ524" s="63"/>
      <c r="BA524" s="228">
        <v>34.338099999999997</v>
      </c>
      <c r="BB524" s="228">
        <v>778.43999999999994</v>
      </c>
      <c r="BC524" s="228">
        <v>47.965799999999994</v>
      </c>
      <c r="BD524" s="228">
        <v>390.61379999999997</v>
      </c>
      <c r="BE524" s="228">
        <v>47.155000000000001</v>
      </c>
      <c r="BF524" s="63"/>
      <c r="BG524" s="63"/>
      <c r="BH524" s="63"/>
      <c r="BI524" s="63"/>
      <c r="BJ524" s="63"/>
      <c r="BK524" s="63"/>
      <c r="BL524" s="63"/>
      <c r="BM524" s="63"/>
      <c r="BN524" s="63"/>
      <c r="BO524" s="63"/>
      <c r="BP524" s="63"/>
      <c r="BQ524" s="63"/>
      <c r="BR524" s="63"/>
      <c r="BS524" s="63"/>
      <c r="BT524" s="63"/>
      <c r="BU524" s="63"/>
      <c r="BV524" s="63"/>
      <c r="BW524" s="63"/>
      <c r="BX524" s="63"/>
      <c r="BY524" s="63"/>
      <c r="BZ524" s="63"/>
      <c r="CA524" s="63"/>
      <c r="CB524" s="63"/>
      <c r="CC524" s="63"/>
      <c r="CD524" s="63"/>
      <c r="CE524" s="63"/>
      <c r="CF524" s="63"/>
      <c r="CG524" s="63"/>
      <c r="CH524" s="63"/>
      <c r="CI524" s="63"/>
      <c r="CJ524" s="63"/>
      <c r="CK524" s="63"/>
      <c r="CL524" s="63"/>
      <c r="CM524" s="63"/>
      <c r="CN524" s="63"/>
      <c r="CO524" s="63"/>
      <c r="CP524" s="63"/>
      <c r="CQ524" s="63"/>
      <c r="CR524" s="63"/>
      <c r="CS524" s="63"/>
      <c r="CT524" s="63"/>
      <c r="CU524" s="63"/>
      <c r="CV524" s="63"/>
      <c r="CW524" s="63"/>
      <c r="CX524" s="63"/>
      <c r="CY524" s="63"/>
      <c r="CZ524" s="63"/>
      <c r="DA524" s="63"/>
      <c r="DB524" s="63"/>
      <c r="DC524" s="63"/>
      <c r="DD524" s="63"/>
      <c r="DE524" s="63"/>
    </row>
    <row r="525" spans="1:109" s="103" customFormat="1" ht="15">
      <c r="A525" s="226" t="s">
        <v>2443</v>
      </c>
      <c r="B525" s="226">
        <v>562</v>
      </c>
      <c r="C525" s="226" t="s">
        <v>3710</v>
      </c>
      <c r="D525" s="226" t="s">
        <v>3954</v>
      </c>
      <c r="E525" s="226"/>
      <c r="F525" s="226"/>
      <c r="G525" s="226"/>
      <c r="H525" s="226"/>
      <c r="I525" s="226"/>
      <c r="J525" s="226" t="s">
        <v>3792</v>
      </c>
      <c r="K525" s="226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  <c r="AI525" s="63"/>
      <c r="AJ525" s="63"/>
      <c r="AK525" s="63"/>
      <c r="AL525" s="63"/>
      <c r="AM525" s="228">
        <v>34967</v>
      </c>
      <c r="AN525" s="63"/>
      <c r="AO525" s="63"/>
      <c r="AP525" s="228">
        <v>1056.472</v>
      </c>
      <c r="AQ525" s="228">
        <v>87087.282999999996</v>
      </c>
      <c r="AR525" s="63"/>
      <c r="AS525" s="63"/>
      <c r="AT525" s="63"/>
      <c r="AU525" s="63"/>
      <c r="AV525" s="63"/>
      <c r="AW525" s="63"/>
      <c r="AX525" s="63"/>
      <c r="AY525" s="63"/>
      <c r="AZ525" s="63"/>
      <c r="BA525" s="228">
        <v>38.181799999999996</v>
      </c>
      <c r="BB525" s="228">
        <v>729.11159999999995</v>
      </c>
      <c r="BC525" s="228">
        <v>35.455799999999996</v>
      </c>
      <c r="BD525" s="228">
        <v>343.19619999999998</v>
      </c>
      <c r="BE525" s="228">
        <v>47.798200000000008</v>
      </c>
      <c r="BF525" s="63"/>
      <c r="BG525" s="63"/>
      <c r="BH525" s="63"/>
      <c r="BI525" s="63"/>
      <c r="BJ525" s="63"/>
      <c r="BK525" s="63"/>
      <c r="BL525" s="63"/>
      <c r="BM525" s="63"/>
      <c r="BN525" s="63"/>
      <c r="BO525" s="63"/>
      <c r="BP525" s="63"/>
      <c r="BQ525" s="63"/>
      <c r="BR525" s="63"/>
      <c r="BS525" s="63"/>
      <c r="BT525" s="63"/>
      <c r="BU525" s="63"/>
      <c r="BV525" s="63"/>
      <c r="BW525" s="63"/>
      <c r="BX525" s="63"/>
      <c r="BY525" s="63"/>
      <c r="BZ525" s="63"/>
      <c r="CA525" s="63"/>
      <c r="CB525" s="63"/>
      <c r="CC525" s="63"/>
      <c r="CD525" s="63"/>
      <c r="CE525" s="63"/>
      <c r="CF525" s="63"/>
      <c r="CG525" s="63"/>
      <c r="CH525" s="63"/>
      <c r="CI525" s="63"/>
      <c r="CJ525" s="63"/>
      <c r="CK525" s="63"/>
      <c r="CL525" s="63"/>
      <c r="CM525" s="63"/>
      <c r="CN525" s="63"/>
      <c r="CO525" s="63"/>
      <c r="CP525" s="63"/>
      <c r="CQ525" s="63"/>
      <c r="CR525" s="63"/>
      <c r="CS525" s="63"/>
      <c r="CT525" s="63"/>
      <c r="CU525" s="63"/>
      <c r="CV525" s="63"/>
      <c r="CW525" s="63"/>
      <c r="CX525" s="63"/>
      <c r="CY525" s="63"/>
      <c r="CZ525" s="63"/>
      <c r="DA525" s="63"/>
      <c r="DB525" s="63"/>
      <c r="DC525" s="63"/>
      <c r="DD525" s="63"/>
      <c r="DE525" s="63"/>
    </row>
    <row r="526" spans="1:109" s="103" customFormat="1" ht="15">
      <c r="A526" s="226" t="s">
        <v>2443</v>
      </c>
      <c r="B526" s="226">
        <v>563</v>
      </c>
      <c r="C526" s="226" t="s">
        <v>3711</v>
      </c>
      <c r="D526" s="226" t="s">
        <v>3954</v>
      </c>
      <c r="E526" s="226"/>
      <c r="F526" s="226"/>
      <c r="G526" s="226"/>
      <c r="H526" s="226"/>
      <c r="I526" s="226"/>
      <c r="J526" s="226" t="s">
        <v>3792</v>
      </c>
      <c r="K526" s="226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  <c r="AI526" s="63"/>
      <c r="AJ526" s="63"/>
      <c r="AK526" s="63"/>
      <c r="AL526" s="63"/>
      <c r="AM526" s="228">
        <v>52669.16</v>
      </c>
      <c r="AN526" s="63"/>
      <c r="AO526" s="63"/>
      <c r="AP526" s="228">
        <v>1584.1839999999997</v>
      </c>
      <c r="AQ526" s="228">
        <v>124126.92940000001</v>
      </c>
      <c r="AR526" s="63"/>
      <c r="AS526" s="63"/>
      <c r="AT526" s="63"/>
      <c r="AU526" s="63"/>
      <c r="AV526" s="63"/>
      <c r="AW526" s="63"/>
      <c r="AX526" s="63"/>
      <c r="AY526" s="63"/>
      <c r="AZ526" s="63"/>
      <c r="BA526" s="228">
        <v>52.199999999999996</v>
      </c>
      <c r="BB526" s="228">
        <v>631.26879999999994</v>
      </c>
      <c r="BC526" s="228">
        <v>25.197599999999998</v>
      </c>
      <c r="BD526" s="228">
        <v>344.28739999999993</v>
      </c>
      <c r="BE526" s="228">
        <v>41.151800000000009</v>
      </c>
      <c r="BF526" s="63"/>
      <c r="BG526" s="63"/>
      <c r="BH526" s="63"/>
      <c r="BI526" s="63"/>
      <c r="BJ526" s="63"/>
      <c r="BK526" s="63"/>
      <c r="BL526" s="63"/>
      <c r="BM526" s="63"/>
      <c r="BN526" s="63"/>
      <c r="BO526" s="63"/>
      <c r="BP526" s="63"/>
      <c r="BQ526" s="63"/>
      <c r="BR526" s="63"/>
      <c r="BS526" s="63"/>
      <c r="BT526" s="63"/>
      <c r="BU526" s="63"/>
      <c r="BV526" s="63"/>
      <c r="BW526" s="63"/>
      <c r="BX526" s="63"/>
      <c r="BY526" s="63"/>
      <c r="BZ526" s="63"/>
      <c r="CA526" s="63"/>
      <c r="CB526" s="63"/>
      <c r="CC526" s="63"/>
      <c r="CD526" s="63"/>
      <c r="CE526" s="63"/>
      <c r="CF526" s="63"/>
      <c r="CG526" s="63"/>
      <c r="CH526" s="63"/>
      <c r="CI526" s="63"/>
      <c r="CJ526" s="63"/>
      <c r="CK526" s="63"/>
      <c r="CL526" s="63"/>
      <c r="CM526" s="63"/>
      <c r="CN526" s="63"/>
      <c r="CO526" s="63"/>
      <c r="CP526" s="63"/>
      <c r="CQ526" s="63"/>
      <c r="CR526" s="63"/>
      <c r="CS526" s="63"/>
      <c r="CT526" s="63"/>
      <c r="CU526" s="63"/>
      <c r="CV526" s="63"/>
      <c r="CW526" s="63"/>
      <c r="CX526" s="63"/>
      <c r="CY526" s="63"/>
      <c r="CZ526" s="63"/>
      <c r="DA526" s="63"/>
      <c r="DB526" s="63"/>
      <c r="DC526" s="63"/>
      <c r="DD526" s="63"/>
      <c r="DE526" s="63"/>
    </row>
    <row r="527" spans="1:109" s="103" customFormat="1" ht="15">
      <c r="A527" s="226" t="s">
        <v>2443</v>
      </c>
      <c r="B527" s="226">
        <v>564</v>
      </c>
      <c r="C527" s="226" t="s">
        <v>3712</v>
      </c>
      <c r="D527" s="226" t="s">
        <v>3954</v>
      </c>
      <c r="E527" s="226"/>
      <c r="F527" s="226"/>
      <c r="G527" s="226"/>
      <c r="H527" s="226"/>
      <c r="I527" s="226"/>
      <c r="J527" s="226" t="s">
        <v>3792</v>
      </c>
      <c r="K527" s="226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  <c r="AI527" s="63"/>
      <c r="AJ527" s="63"/>
      <c r="AK527" s="63"/>
      <c r="AL527" s="63"/>
      <c r="AM527" s="228">
        <v>43122.638000000006</v>
      </c>
      <c r="AN527" s="63"/>
      <c r="AO527" s="63"/>
      <c r="AP527" s="228">
        <v>1498.1439999999998</v>
      </c>
      <c r="AQ527" s="228">
        <v>92949.116500000004</v>
      </c>
      <c r="AR527" s="63"/>
      <c r="AS527" s="63"/>
      <c r="AT527" s="63"/>
      <c r="AU527" s="63"/>
      <c r="AV527" s="63"/>
      <c r="AW527" s="63"/>
      <c r="AX527" s="63"/>
      <c r="AY527" s="63"/>
      <c r="AZ527" s="63"/>
      <c r="BA527" s="228">
        <v>27.329000000000001</v>
      </c>
      <c r="BB527" s="228">
        <v>545.47319999999991</v>
      </c>
      <c r="BC527" s="228">
        <v>36.331499999999991</v>
      </c>
      <c r="BD527" s="228">
        <v>320.57859999999994</v>
      </c>
      <c r="BE527" s="228">
        <v>36.863800000000005</v>
      </c>
      <c r="BF527" s="63"/>
      <c r="BG527" s="63"/>
      <c r="BH527" s="63"/>
      <c r="BI527" s="63"/>
      <c r="BJ527" s="63"/>
      <c r="BK527" s="63"/>
      <c r="BL527" s="63"/>
      <c r="BM527" s="63"/>
      <c r="BN527" s="63"/>
      <c r="BO527" s="63"/>
      <c r="BP527" s="63"/>
      <c r="BQ527" s="63"/>
      <c r="BR527" s="63"/>
      <c r="BS527" s="63"/>
      <c r="BT527" s="63"/>
      <c r="BU527" s="63"/>
      <c r="BV527" s="63"/>
      <c r="BW527" s="63"/>
      <c r="BX527" s="63"/>
      <c r="BY527" s="63"/>
      <c r="BZ527" s="63"/>
      <c r="CA527" s="63"/>
      <c r="CB527" s="63"/>
      <c r="CC527" s="63"/>
      <c r="CD527" s="63"/>
      <c r="CE527" s="63"/>
      <c r="CF527" s="63"/>
      <c r="CG527" s="63"/>
      <c r="CH527" s="63"/>
      <c r="CI527" s="63"/>
      <c r="CJ527" s="63"/>
      <c r="CK527" s="63"/>
      <c r="CL527" s="63"/>
      <c r="CM527" s="63"/>
      <c r="CN527" s="63"/>
      <c r="CO527" s="63"/>
      <c r="CP527" s="63"/>
      <c r="CQ527" s="63"/>
      <c r="CR527" s="63"/>
      <c r="CS527" s="63"/>
      <c r="CT527" s="63"/>
      <c r="CU527" s="63"/>
      <c r="CV527" s="63"/>
      <c r="CW527" s="63"/>
      <c r="CX527" s="63"/>
      <c r="CY527" s="63"/>
      <c r="CZ527" s="63"/>
      <c r="DA527" s="63"/>
      <c r="DB527" s="63"/>
      <c r="DC527" s="63"/>
      <c r="DD527" s="63"/>
      <c r="DE527" s="63"/>
    </row>
    <row r="528" spans="1:109" s="103" customFormat="1" ht="15">
      <c r="A528" s="226" t="s">
        <v>2443</v>
      </c>
      <c r="B528" s="226">
        <v>565</v>
      </c>
      <c r="C528" s="226" t="s">
        <v>3713</v>
      </c>
      <c r="D528" s="226" t="s">
        <v>3954</v>
      </c>
      <c r="E528" s="226"/>
      <c r="F528" s="226"/>
      <c r="G528" s="226"/>
      <c r="H528" s="226"/>
      <c r="I528" s="226"/>
      <c r="J528" s="226" t="s">
        <v>3792</v>
      </c>
      <c r="K528" s="226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  <c r="AI528" s="63"/>
      <c r="AJ528" s="63"/>
      <c r="AK528" s="63"/>
      <c r="AL528" s="63"/>
      <c r="AM528" s="228">
        <v>35251.499000000003</v>
      </c>
      <c r="AN528" s="63"/>
      <c r="AO528" s="63"/>
      <c r="AP528" s="228">
        <v>1653.0160000000001</v>
      </c>
      <c r="AQ528" s="228">
        <v>99980.341150000007</v>
      </c>
      <c r="AR528" s="63"/>
      <c r="AS528" s="63"/>
      <c r="AT528" s="63"/>
      <c r="AU528" s="63"/>
      <c r="AV528" s="63"/>
      <c r="AW528" s="63"/>
      <c r="AX528" s="63"/>
      <c r="AY528" s="63"/>
      <c r="AZ528" s="63"/>
      <c r="BA528" s="228">
        <v>33.772849999999998</v>
      </c>
      <c r="BB528" s="228">
        <v>675.71319999999992</v>
      </c>
      <c r="BC528" s="228">
        <v>30.952199999999998</v>
      </c>
      <c r="BD528" s="228">
        <v>331.39139999999998</v>
      </c>
      <c r="BE528" s="228">
        <v>41.902200000000008</v>
      </c>
      <c r="BF528" s="63"/>
      <c r="BG528" s="63"/>
      <c r="BH528" s="63"/>
      <c r="BI528" s="63"/>
      <c r="BJ528" s="63"/>
      <c r="BK528" s="63"/>
      <c r="BL528" s="63"/>
      <c r="BM528" s="63"/>
      <c r="BN528" s="63"/>
      <c r="BO528" s="63"/>
      <c r="BP528" s="63"/>
      <c r="BQ528" s="63"/>
      <c r="BR528" s="63"/>
      <c r="BS528" s="63"/>
      <c r="BT528" s="63"/>
      <c r="BU528" s="63"/>
      <c r="BV528" s="63"/>
      <c r="BW528" s="63"/>
      <c r="BX528" s="63"/>
      <c r="BY528" s="63"/>
      <c r="BZ528" s="63"/>
      <c r="CA528" s="63"/>
      <c r="CB528" s="63"/>
      <c r="CC528" s="63"/>
      <c r="CD528" s="63"/>
      <c r="CE528" s="63"/>
      <c r="CF528" s="63"/>
      <c r="CG528" s="63"/>
      <c r="CH528" s="63"/>
      <c r="CI528" s="63"/>
      <c r="CJ528" s="63"/>
      <c r="CK528" s="63"/>
      <c r="CL528" s="63"/>
      <c r="CM528" s="63"/>
      <c r="CN528" s="63"/>
      <c r="CO528" s="63"/>
      <c r="CP528" s="63"/>
      <c r="CQ528" s="63"/>
      <c r="CR528" s="63"/>
      <c r="CS528" s="63"/>
      <c r="CT528" s="63"/>
      <c r="CU528" s="63"/>
      <c r="CV528" s="63"/>
      <c r="CW528" s="63"/>
      <c r="CX528" s="63"/>
      <c r="CY528" s="63"/>
      <c r="CZ528" s="63"/>
      <c r="DA528" s="63"/>
      <c r="DB528" s="63"/>
      <c r="DC528" s="63"/>
      <c r="DD528" s="63"/>
      <c r="DE528" s="63"/>
    </row>
    <row r="529" spans="1:109" s="103" customFormat="1" ht="15">
      <c r="A529" s="226" t="s">
        <v>2443</v>
      </c>
      <c r="B529" s="226">
        <v>566</v>
      </c>
      <c r="C529" s="226" t="s">
        <v>3714</v>
      </c>
      <c r="D529" s="226" t="s">
        <v>3954</v>
      </c>
      <c r="E529" s="226"/>
      <c r="F529" s="226"/>
      <c r="G529" s="226"/>
      <c r="H529" s="226"/>
      <c r="I529" s="226"/>
      <c r="J529" s="226" t="s">
        <v>3792</v>
      </c>
      <c r="K529" s="226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  <c r="AI529" s="63"/>
      <c r="AJ529" s="63"/>
      <c r="AK529" s="63"/>
      <c r="AL529" s="63"/>
      <c r="AM529" s="228">
        <v>37432.658000000003</v>
      </c>
      <c r="AN529" s="63"/>
      <c r="AO529" s="63"/>
      <c r="AP529" s="228">
        <v>1469.4639999999999</v>
      </c>
      <c r="AQ529" s="228">
        <v>93466.862200000003</v>
      </c>
      <c r="AR529" s="63"/>
      <c r="AS529" s="63"/>
      <c r="AT529" s="63"/>
      <c r="AU529" s="63"/>
      <c r="AV529" s="63"/>
      <c r="AW529" s="63"/>
      <c r="AX529" s="63"/>
      <c r="AY529" s="63"/>
      <c r="AZ529" s="63"/>
      <c r="BA529" s="228">
        <v>39.312299999999993</v>
      </c>
      <c r="BB529" s="228">
        <v>718.52959999999985</v>
      </c>
      <c r="BC529" s="228">
        <v>39.959399999999988</v>
      </c>
      <c r="BD529" s="228">
        <v>375.23779999999999</v>
      </c>
      <c r="BE529" s="228">
        <v>44.475000000000009</v>
      </c>
      <c r="BF529" s="63"/>
      <c r="BG529" s="63"/>
      <c r="BH529" s="63"/>
      <c r="BI529" s="63"/>
      <c r="BJ529" s="63"/>
      <c r="BK529" s="63"/>
      <c r="BL529" s="63"/>
      <c r="BM529" s="63"/>
      <c r="BN529" s="63"/>
      <c r="BO529" s="63"/>
      <c r="BP529" s="63"/>
      <c r="BQ529" s="63"/>
      <c r="BR529" s="63"/>
      <c r="BS529" s="63"/>
      <c r="BT529" s="63"/>
      <c r="BU529" s="63"/>
      <c r="BV529" s="63"/>
      <c r="BW529" s="63"/>
      <c r="BX529" s="63"/>
      <c r="BY529" s="63"/>
      <c r="BZ529" s="63"/>
      <c r="CA529" s="63"/>
      <c r="CB529" s="63"/>
      <c r="CC529" s="63"/>
      <c r="CD529" s="63"/>
      <c r="CE529" s="63"/>
      <c r="CF529" s="63"/>
      <c r="CG529" s="63"/>
      <c r="CH529" s="63"/>
      <c r="CI529" s="63"/>
      <c r="CJ529" s="63"/>
      <c r="CK529" s="63"/>
      <c r="CL529" s="63"/>
      <c r="CM529" s="63"/>
      <c r="CN529" s="63"/>
      <c r="CO529" s="63"/>
      <c r="CP529" s="63"/>
      <c r="CQ529" s="63"/>
      <c r="CR529" s="63"/>
      <c r="CS529" s="63"/>
      <c r="CT529" s="63"/>
      <c r="CU529" s="63"/>
      <c r="CV529" s="63"/>
      <c r="CW529" s="63"/>
      <c r="CX529" s="63"/>
      <c r="CY529" s="63"/>
      <c r="CZ529" s="63"/>
      <c r="DA529" s="63"/>
      <c r="DB529" s="63"/>
      <c r="DC529" s="63"/>
      <c r="DD529" s="63"/>
      <c r="DE529" s="63"/>
    </row>
    <row r="530" spans="1:109" s="103" customFormat="1" ht="15">
      <c r="A530" s="226" t="s">
        <v>2443</v>
      </c>
      <c r="B530" s="226">
        <v>567</v>
      </c>
      <c r="C530" s="226" t="s">
        <v>3715</v>
      </c>
      <c r="D530" s="226" t="s">
        <v>3954</v>
      </c>
      <c r="E530" s="226"/>
      <c r="F530" s="226"/>
      <c r="G530" s="226"/>
      <c r="H530" s="226"/>
      <c r="I530" s="226"/>
      <c r="J530" s="226" t="s">
        <v>3792</v>
      </c>
      <c r="K530" s="226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  <c r="AI530" s="63"/>
      <c r="AJ530" s="63"/>
      <c r="AK530" s="63"/>
      <c r="AL530" s="63"/>
      <c r="AM530" s="228">
        <v>34334.780000000006</v>
      </c>
      <c r="AN530" s="63"/>
      <c r="AO530" s="63"/>
      <c r="AP530" s="228">
        <v>1589.92</v>
      </c>
      <c r="AQ530" s="228">
        <v>99459.619900000005</v>
      </c>
      <c r="AR530" s="63"/>
      <c r="AS530" s="63"/>
      <c r="AT530" s="63"/>
      <c r="AU530" s="63"/>
      <c r="AV530" s="63"/>
      <c r="AW530" s="63"/>
      <c r="AX530" s="63"/>
      <c r="AY530" s="63"/>
      <c r="AZ530" s="63"/>
      <c r="BA530" s="228">
        <v>47.2258</v>
      </c>
      <c r="BB530" s="228">
        <v>610.10479999999995</v>
      </c>
      <c r="BC530" s="228">
        <v>42.086099999999995</v>
      </c>
      <c r="BD530" s="228">
        <v>419.97699999999998</v>
      </c>
      <c r="BE530" s="228">
        <v>48.763000000000005</v>
      </c>
      <c r="BF530" s="63"/>
      <c r="BG530" s="63"/>
      <c r="BH530" s="63"/>
      <c r="BI530" s="63"/>
      <c r="BJ530" s="63"/>
      <c r="BK530" s="63"/>
      <c r="BL530" s="63"/>
      <c r="BM530" s="63"/>
      <c r="BN530" s="63"/>
      <c r="BO530" s="63"/>
      <c r="BP530" s="63"/>
      <c r="BQ530" s="63"/>
      <c r="BR530" s="63"/>
      <c r="BS530" s="63"/>
      <c r="BT530" s="63"/>
      <c r="BU530" s="63"/>
      <c r="BV530" s="63"/>
      <c r="BW530" s="63"/>
      <c r="BX530" s="63"/>
      <c r="BY530" s="63"/>
      <c r="BZ530" s="63"/>
      <c r="CA530" s="63"/>
      <c r="CB530" s="63"/>
      <c r="CC530" s="63"/>
      <c r="CD530" s="63"/>
      <c r="CE530" s="63"/>
      <c r="CF530" s="63"/>
      <c r="CG530" s="63"/>
      <c r="CH530" s="63"/>
      <c r="CI530" s="63"/>
      <c r="CJ530" s="63"/>
      <c r="CK530" s="63"/>
      <c r="CL530" s="63"/>
      <c r="CM530" s="63"/>
      <c r="CN530" s="63"/>
      <c r="CO530" s="63"/>
      <c r="CP530" s="63"/>
      <c r="CQ530" s="63"/>
      <c r="CR530" s="63"/>
      <c r="CS530" s="63"/>
      <c r="CT530" s="63"/>
      <c r="CU530" s="63"/>
      <c r="CV530" s="63"/>
      <c r="CW530" s="63"/>
      <c r="CX530" s="63"/>
      <c r="CY530" s="63"/>
      <c r="CZ530" s="63"/>
      <c r="DA530" s="63"/>
      <c r="DB530" s="63"/>
      <c r="DC530" s="63"/>
      <c r="DD530" s="63"/>
      <c r="DE530" s="63"/>
    </row>
    <row r="531" spans="1:109" s="103" customFormat="1" ht="15">
      <c r="A531" s="226" t="s">
        <v>2443</v>
      </c>
      <c r="B531" s="226">
        <v>568</v>
      </c>
      <c r="C531" s="226" t="s">
        <v>3716</v>
      </c>
      <c r="D531" s="226" t="s">
        <v>3954</v>
      </c>
      <c r="E531" s="226"/>
      <c r="F531" s="226"/>
      <c r="G531" s="226"/>
      <c r="H531" s="226"/>
      <c r="I531" s="226"/>
      <c r="J531" s="226" t="s">
        <v>3792</v>
      </c>
      <c r="K531" s="226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  <c r="AI531" s="63"/>
      <c r="AJ531" s="63"/>
      <c r="AK531" s="63"/>
      <c r="AL531" s="63"/>
      <c r="AM531" s="228">
        <v>32185.232000000004</v>
      </c>
      <c r="AN531" s="63"/>
      <c r="AO531" s="63"/>
      <c r="AP531" s="228">
        <v>1612.864</v>
      </c>
      <c r="AQ531" s="228">
        <v>99441.766600000003</v>
      </c>
      <c r="AR531" s="63"/>
      <c r="AS531" s="63"/>
      <c r="AT531" s="63"/>
      <c r="AU531" s="63"/>
      <c r="AV531" s="63"/>
      <c r="AW531" s="63"/>
      <c r="AX531" s="63"/>
      <c r="AY531" s="63"/>
      <c r="AZ531" s="63"/>
      <c r="BA531" s="228">
        <v>40.894999999999996</v>
      </c>
      <c r="BB531" s="228">
        <v>919.09919999999988</v>
      </c>
      <c r="BC531" s="228">
        <v>43.712399999999995</v>
      </c>
      <c r="BD531" s="228">
        <v>374.44420000000002</v>
      </c>
      <c r="BE531" s="228">
        <v>36.756600000000006</v>
      </c>
      <c r="BF531" s="63"/>
      <c r="BG531" s="63"/>
      <c r="BH531" s="63"/>
      <c r="BI531" s="63"/>
      <c r="BJ531" s="63"/>
      <c r="BK531" s="63"/>
      <c r="BL531" s="63"/>
      <c r="BM531" s="63"/>
      <c r="BN531" s="63"/>
      <c r="BO531" s="63"/>
      <c r="BP531" s="63"/>
      <c r="BQ531" s="63"/>
      <c r="BR531" s="63"/>
      <c r="BS531" s="63"/>
      <c r="BT531" s="63"/>
      <c r="BU531" s="63"/>
      <c r="BV531" s="63"/>
      <c r="BW531" s="63"/>
      <c r="BX531" s="63"/>
      <c r="BY531" s="63"/>
      <c r="BZ531" s="63"/>
      <c r="CA531" s="63"/>
      <c r="CB531" s="63"/>
      <c r="CC531" s="63"/>
      <c r="CD531" s="63"/>
      <c r="CE531" s="63"/>
      <c r="CF531" s="63"/>
      <c r="CG531" s="63"/>
      <c r="CH531" s="63"/>
      <c r="CI531" s="63"/>
      <c r="CJ531" s="63"/>
      <c r="CK531" s="63"/>
      <c r="CL531" s="63"/>
      <c r="CM531" s="63"/>
      <c r="CN531" s="63"/>
      <c r="CO531" s="63"/>
      <c r="CP531" s="63"/>
      <c r="CQ531" s="63"/>
      <c r="CR531" s="63"/>
      <c r="CS531" s="63"/>
      <c r="CT531" s="63"/>
      <c r="CU531" s="63"/>
      <c r="CV531" s="63"/>
      <c r="CW531" s="63"/>
      <c r="CX531" s="63"/>
      <c r="CY531" s="63"/>
      <c r="CZ531" s="63"/>
      <c r="DA531" s="63"/>
      <c r="DB531" s="63"/>
      <c r="DC531" s="63"/>
      <c r="DD531" s="63"/>
      <c r="DE531" s="63"/>
    </row>
    <row r="532" spans="1:109" s="103" customFormat="1" ht="15">
      <c r="A532" s="226" t="s">
        <v>2443</v>
      </c>
      <c r="B532" s="226">
        <v>569</v>
      </c>
      <c r="C532" s="226" t="s">
        <v>3717</v>
      </c>
      <c r="D532" s="226" t="s">
        <v>3954</v>
      </c>
      <c r="E532" s="226"/>
      <c r="F532" s="226"/>
      <c r="G532" s="226"/>
      <c r="H532" s="226"/>
      <c r="I532" s="226"/>
      <c r="J532" s="226" t="s">
        <v>3792</v>
      </c>
      <c r="K532" s="226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  <c r="AI532" s="63"/>
      <c r="AJ532" s="63"/>
      <c r="AK532" s="63"/>
      <c r="AL532" s="63"/>
      <c r="AM532" s="228">
        <v>38412.599000000002</v>
      </c>
      <c r="AN532" s="63"/>
      <c r="AO532" s="63"/>
      <c r="AP532" s="228">
        <v>1171.192</v>
      </c>
      <c r="AQ532" s="228">
        <v>89559.965049999999</v>
      </c>
      <c r="AR532" s="63"/>
      <c r="AS532" s="63"/>
      <c r="AT532" s="63"/>
      <c r="AU532" s="63"/>
      <c r="AV532" s="63"/>
      <c r="AW532" s="63"/>
      <c r="AX532" s="63"/>
      <c r="AY532" s="63"/>
      <c r="AZ532" s="63"/>
      <c r="BA532" s="228">
        <v>31.737949999999998</v>
      </c>
      <c r="BB532" s="228">
        <v>760.36919999999998</v>
      </c>
      <c r="BC532" s="228">
        <v>40.084499999999991</v>
      </c>
      <c r="BD532" s="228">
        <v>323.35619999999994</v>
      </c>
      <c r="BE532" s="228">
        <v>36.006200000000007</v>
      </c>
      <c r="BF532" s="63"/>
      <c r="BG532" s="63"/>
      <c r="BH532" s="63"/>
      <c r="BI532" s="63"/>
      <c r="BJ532" s="63"/>
      <c r="BK532" s="63"/>
      <c r="BL532" s="63"/>
      <c r="BM532" s="63"/>
      <c r="BN532" s="63"/>
      <c r="BO532" s="63"/>
      <c r="BP532" s="63"/>
      <c r="BQ532" s="63"/>
      <c r="BR532" s="63"/>
      <c r="BS532" s="63"/>
      <c r="BT532" s="63"/>
      <c r="BU532" s="63"/>
      <c r="BV532" s="63"/>
      <c r="BW532" s="63"/>
      <c r="BX532" s="63"/>
      <c r="BY532" s="63"/>
      <c r="BZ532" s="63"/>
      <c r="CA532" s="63"/>
      <c r="CB532" s="63"/>
      <c r="CC532" s="63"/>
      <c r="CD532" s="63"/>
      <c r="CE532" s="63"/>
      <c r="CF532" s="63"/>
      <c r="CG532" s="63"/>
      <c r="CH532" s="63"/>
      <c r="CI532" s="63"/>
      <c r="CJ532" s="63"/>
      <c r="CK532" s="63"/>
      <c r="CL532" s="63"/>
      <c r="CM532" s="63"/>
      <c r="CN532" s="63"/>
      <c r="CO532" s="63"/>
      <c r="CP532" s="63"/>
      <c r="CQ532" s="63"/>
      <c r="CR532" s="63"/>
      <c r="CS532" s="63"/>
      <c r="CT532" s="63"/>
      <c r="CU532" s="63"/>
      <c r="CV532" s="63"/>
      <c r="CW532" s="63"/>
      <c r="CX532" s="63"/>
      <c r="CY532" s="63"/>
      <c r="CZ532" s="63"/>
      <c r="DA532" s="63"/>
      <c r="DB532" s="63"/>
      <c r="DC532" s="63"/>
      <c r="DD532" s="63"/>
      <c r="DE532" s="63"/>
    </row>
    <row r="533" spans="1:109" s="103" customFormat="1" ht="15">
      <c r="A533" s="226" t="s">
        <v>2443</v>
      </c>
      <c r="B533" s="226">
        <v>570</v>
      </c>
      <c r="C533" s="226" t="s">
        <v>3718</v>
      </c>
      <c r="D533" s="226" t="s">
        <v>3954</v>
      </c>
      <c r="E533" s="226"/>
      <c r="F533" s="226"/>
      <c r="G533" s="226"/>
      <c r="H533" s="226"/>
      <c r="I533" s="226"/>
      <c r="J533" s="226" t="s">
        <v>3792</v>
      </c>
      <c r="K533" s="226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  <c r="AI533" s="63"/>
      <c r="AJ533" s="63"/>
      <c r="AK533" s="63"/>
      <c r="AL533" s="63"/>
      <c r="AM533" s="228">
        <v>35662.442000000003</v>
      </c>
      <c r="AN533" s="63"/>
      <c r="AO533" s="63"/>
      <c r="AP533" s="228">
        <v>1360.48</v>
      </c>
      <c r="AQ533" s="228">
        <v>95130.194650000005</v>
      </c>
      <c r="AR533" s="63"/>
      <c r="AS533" s="63"/>
      <c r="AT533" s="63"/>
      <c r="AU533" s="63"/>
      <c r="AV533" s="63"/>
      <c r="AW533" s="63"/>
      <c r="AX533" s="63"/>
      <c r="AY533" s="63"/>
      <c r="AZ533" s="63"/>
      <c r="BA533" s="228">
        <v>31.398799999999998</v>
      </c>
      <c r="BB533" s="228">
        <v>582.91719999999987</v>
      </c>
      <c r="BC533" s="228">
        <v>37.582499999999996</v>
      </c>
      <c r="BD533" s="228">
        <v>295.67939999999999</v>
      </c>
      <c r="BE533" s="228">
        <v>36.113400000000006</v>
      </c>
      <c r="BF533" s="63"/>
      <c r="BG533" s="63"/>
      <c r="BH533" s="63"/>
      <c r="BI533" s="63"/>
      <c r="BJ533" s="63"/>
      <c r="BK533" s="63"/>
      <c r="BL533" s="63"/>
      <c r="BM533" s="63"/>
      <c r="BN533" s="63"/>
      <c r="BO533" s="63"/>
      <c r="BP533" s="63"/>
      <c r="BQ533" s="63"/>
      <c r="BR533" s="63"/>
      <c r="BS533" s="63"/>
      <c r="BT533" s="63"/>
      <c r="BU533" s="63"/>
      <c r="BV533" s="63"/>
      <c r="BW533" s="63"/>
      <c r="BX533" s="63"/>
      <c r="BY533" s="63"/>
      <c r="BZ533" s="63"/>
      <c r="CA533" s="63"/>
      <c r="CB533" s="63"/>
      <c r="CC533" s="63"/>
      <c r="CD533" s="63"/>
      <c r="CE533" s="63"/>
      <c r="CF533" s="63"/>
      <c r="CG533" s="63"/>
      <c r="CH533" s="63"/>
      <c r="CI533" s="63"/>
      <c r="CJ533" s="63"/>
      <c r="CK533" s="63"/>
      <c r="CL533" s="63"/>
      <c r="CM533" s="63"/>
      <c r="CN533" s="63"/>
      <c r="CO533" s="63"/>
      <c r="CP533" s="63"/>
      <c r="CQ533" s="63"/>
      <c r="CR533" s="63"/>
      <c r="CS533" s="63"/>
      <c r="CT533" s="63"/>
      <c r="CU533" s="63"/>
      <c r="CV533" s="63"/>
      <c r="CW533" s="63"/>
      <c r="CX533" s="63"/>
      <c r="CY533" s="63"/>
      <c r="CZ533" s="63"/>
      <c r="DA533" s="63"/>
      <c r="DB533" s="63"/>
      <c r="DC533" s="63"/>
      <c r="DD533" s="63"/>
      <c r="DE533" s="63"/>
    </row>
    <row r="534" spans="1:109" s="103" customFormat="1" ht="15">
      <c r="A534" s="226" t="s">
        <v>2443</v>
      </c>
      <c r="B534" s="226">
        <v>571</v>
      </c>
      <c r="C534" s="226" t="s">
        <v>3719</v>
      </c>
      <c r="D534" s="226" t="s">
        <v>3954</v>
      </c>
      <c r="E534" s="226"/>
      <c r="F534" s="226"/>
      <c r="G534" s="226"/>
      <c r="H534" s="226"/>
      <c r="I534" s="226"/>
      <c r="J534" s="226" t="s">
        <v>3792</v>
      </c>
      <c r="K534" s="226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  <c r="AI534" s="63"/>
      <c r="AJ534" s="63"/>
      <c r="AK534" s="63"/>
      <c r="AL534" s="63"/>
      <c r="AM534" s="228">
        <v>32090.399000000005</v>
      </c>
      <c r="AN534" s="63"/>
      <c r="AO534" s="63"/>
      <c r="AP534" s="228">
        <v>1228.5519999999999</v>
      </c>
      <c r="AQ534" s="228">
        <v>87991.850200000001</v>
      </c>
      <c r="AR534" s="63"/>
      <c r="AS534" s="63"/>
      <c r="AT534" s="63"/>
      <c r="AU534" s="63"/>
      <c r="AV534" s="63"/>
      <c r="AW534" s="63"/>
      <c r="AX534" s="63"/>
      <c r="AY534" s="63"/>
      <c r="AZ534" s="63"/>
      <c r="BA534" s="228">
        <v>42.138549999999995</v>
      </c>
      <c r="BB534" s="228">
        <v>703.55199999999991</v>
      </c>
      <c r="BC534" s="228">
        <v>41.210399999999993</v>
      </c>
      <c r="BD534" s="228">
        <v>433.76580000000001</v>
      </c>
      <c r="BE534" s="228">
        <v>54.980600000000003</v>
      </c>
      <c r="BF534" s="63"/>
      <c r="BG534" s="63"/>
      <c r="BH534" s="63"/>
      <c r="BI534" s="63"/>
      <c r="BJ534" s="63"/>
      <c r="BK534" s="63"/>
      <c r="BL534" s="63"/>
      <c r="BM534" s="63"/>
      <c r="BN534" s="63"/>
      <c r="BO534" s="63"/>
      <c r="BP534" s="63"/>
      <c r="BQ534" s="63"/>
      <c r="BR534" s="63"/>
      <c r="BS534" s="63"/>
      <c r="BT534" s="63"/>
      <c r="BU534" s="63"/>
      <c r="BV534" s="63"/>
      <c r="BW534" s="63"/>
      <c r="BX534" s="63"/>
      <c r="BY534" s="63"/>
      <c r="BZ534" s="63"/>
      <c r="CA534" s="63"/>
      <c r="CB534" s="63"/>
      <c r="CC534" s="63"/>
      <c r="CD534" s="63"/>
      <c r="CE534" s="63"/>
      <c r="CF534" s="63"/>
      <c r="CG534" s="63"/>
      <c r="CH534" s="63"/>
      <c r="CI534" s="63"/>
      <c r="CJ534" s="63"/>
      <c r="CK534" s="63"/>
      <c r="CL534" s="63"/>
      <c r="CM534" s="63"/>
      <c r="CN534" s="63"/>
      <c r="CO534" s="63"/>
      <c r="CP534" s="63"/>
      <c r="CQ534" s="63"/>
      <c r="CR534" s="63"/>
      <c r="CS534" s="63"/>
      <c r="CT534" s="63"/>
      <c r="CU534" s="63"/>
      <c r="CV534" s="63"/>
      <c r="CW534" s="63"/>
      <c r="CX534" s="63"/>
      <c r="CY534" s="63"/>
      <c r="CZ534" s="63"/>
      <c r="DA534" s="63"/>
      <c r="DB534" s="63"/>
      <c r="DC534" s="63"/>
      <c r="DD534" s="63"/>
      <c r="DE534" s="63"/>
    </row>
    <row r="535" spans="1:109" s="103" customFormat="1" ht="15">
      <c r="A535" s="226" t="s">
        <v>2443</v>
      </c>
      <c r="B535" s="226">
        <v>572</v>
      </c>
      <c r="C535" s="226" t="s">
        <v>3720</v>
      </c>
      <c r="D535" s="226" t="s">
        <v>3954</v>
      </c>
      <c r="E535" s="226"/>
      <c r="F535" s="226"/>
      <c r="G535" s="226"/>
      <c r="H535" s="226"/>
      <c r="I535" s="226"/>
      <c r="J535" s="226" t="s">
        <v>3792</v>
      </c>
      <c r="K535" s="226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  <c r="AI535" s="63"/>
      <c r="AJ535" s="63"/>
      <c r="AK535" s="63"/>
      <c r="AL535" s="63"/>
      <c r="AM535" s="228">
        <v>44070.968000000008</v>
      </c>
      <c r="AN535" s="63"/>
      <c r="AO535" s="63"/>
      <c r="AP535" s="228">
        <v>1750.5279999999998</v>
      </c>
      <c r="AQ535" s="228">
        <v>93520.422099999996</v>
      </c>
      <c r="AR535" s="63"/>
      <c r="AS535" s="63"/>
      <c r="AT535" s="63"/>
      <c r="AU535" s="63"/>
      <c r="AV535" s="63"/>
      <c r="AW535" s="63"/>
      <c r="AX535" s="63"/>
      <c r="AY535" s="63"/>
      <c r="AZ535" s="63"/>
      <c r="BA535" s="228">
        <v>25.067999999999998</v>
      </c>
      <c r="BB535" s="228">
        <v>416.37279999999998</v>
      </c>
      <c r="BC535" s="228">
        <v>31.827899999999996</v>
      </c>
      <c r="BD535" s="228">
        <v>253.12259999999998</v>
      </c>
      <c r="BE535" s="228">
        <v>33.540599999999998</v>
      </c>
      <c r="BF535" s="63"/>
      <c r="BG535" s="63"/>
      <c r="BH535" s="63"/>
      <c r="BI535" s="63"/>
      <c r="BJ535" s="63"/>
      <c r="BK535" s="63"/>
      <c r="BL535" s="63"/>
      <c r="BM535" s="63"/>
      <c r="BN535" s="63"/>
      <c r="BO535" s="63"/>
      <c r="BP535" s="63"/>
      <c r="BQ535" s="63"/>
      <c r="BR535" s="63"/>
      <c r="BS535" s="63"/>
      <c r="BT535" s="63"/>
      <c r="BU535" s="63"/>
      <c r="BV535" s="63"/>
      <c r="BW535" s="63"/>
      <c r="BX535" s="63"/>
      <c r="BY535" s="63"/>
      <c r="BZ535" s="63"/>
      <c r="CA535" s="63"/>
      <c r="CB535" s="63"/>
      <c r="CC535" s="63"/>
      <c r="CD535" s="63"/>
      <c r="CE535" s="63"/>
      <c r="CF535" s="63"/>
      <c r="CG535" s="63"/>
      <c r="CH535" s="63"/>
      <c r="CI535" s="63"/>
      <c r="CJ535" s="63"/>
      <c r="CK535" s="63"/>
      <c r="CL535" s="63"/>
      <c r="CM535" s="63"/>
      <c r="CN535" s="63"/>
      <c r="CO535" s="63"/>
      <c r="CP535" s="63"/>
      <c r="CQ535" s="63"/>
      <c r="CR535" s="63"/>
      <c r="CS535" s="63"/>
      <c r="CT535" s="63"/>
      <c r="CU535" s="63"/>
      <c r="CV535" s="63"/>
      <c r="CW535" s="63"/>
      <c r="CX535" s="63"/>
      <c r="CY535" s="63"/>
      <c r="CZ535" s="63"/>
      <c r="DA535" s="63"/>
      <c r="DB535" s="63"/>
      <c r="DC535" s="63"/>
      <c r="DD535" s="63"/>
      <c r="DE535" s="63"/>
    </row>
    <row r="536" spans="1:109" s="103" customFormat="1" ht="15">
      <c r="A536" s="226" t="s">
        <v>2443</v>
      </c>
      <c r="B536" s="226">
        <v>573</v>
      </c>
      <c r="C536" s="226" t="s">
        <v>3721</v>
      </c>
      <c r="D536" s="226" t="s">
        <v>3954</v>
      </c>
      <c r="E536" s="226"/>
      <c r="F536" s="226"/>
      <c r="G536" s="226"/>
      <c r="H536" s="226"/>
      <c r="I536" s="226"/>
      <c r="J536" s="226" t="s">
        <v>3792</v>
      </c>
      <c r="K536" s="226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  <c r="AI536" s="63"/>
      <c r="AJ536" s="63"/>
      <c r="AK536" s="63"/>
      <c r="AL536" s="63"/>
      <c r="AM536" s="228">
        <v>24851.479999999996</v>
      </c>
      <c r="AN536" s="63"/>
      <c r="AO536" s="63"/>
      <c r="AP536" s="228">
        <v>1010.5840000000001</v>
      </c>
      <c r="AQ536" s="228">
        <v>72367.237150000001</v>
      </c>
      <c r="AR536" s="63"/>
      <c r="AS536" s="63"/>
      <c r="AT536" s="63"/>
      <c r="AU536" s="63"/>
      <c r="AV536" s="63"/>
      <c r="AW536" s="63"/>
      <c r="AX536" s="63"/>
      <c r="AY536" s="63"/>
      <c r="AZ536" s="63"/>
      <c r="BA536" s="228">
        <v>33.998950000000001</v>
      </c>
      <c r="BB536" s="228">
        <v>862.93319999999994</v>
      </c>
      <c r="BC536" s="228">
        <v>37.207199999999993</v>
      </c>
      <c r="BD536" s="228">
        <v>377.12259999999998</v>
      </c>
      <c r="BE536" s="228">
        <v>59.804600000000001</v>
      </c>
      <c r="BF536" s="63"/>
      <c r="BG536" s="63"/>
      <c r="BH536" s="63"/>
      <c r="BI536" s="63"/>
      <c r="BJ536" s="63"/>
      <c r="BK536" s="63"/>
      <c r="BL536" s="63"/>
      <c r="BM536" s="63"/>
      <c r="BN536" s="63"/>
      <c r="BO536" s="63"/>
      <c r="BP536" s="63"/>
      <c r="BQ536" s="63"/>
      <c r="BR536" s="63"/>
      <c r="BS536" s="63"/>
      <c r="BT536" s="63"/>
      <c r="BU536" s="63"/>
      <c r="BV536" s="63"/>
      <c r="BW536" s="63"/>
      <c r="BX536" s="63"/>
      <c r="BY536" s="63"/>
      <c r="BZ536" s="63"/>
      <c r="CA536" s="63"/>
      <c r="CB536" s="63"/>
      <c r="CC536" s="63"/>
      <c r="CD536" s="63"/>
      <c r="CE536" s="63"/>
      <c r="CF536" s="63"/>
      <c r="CG536" s="63"/>
      <c r="CH536" s="63"/>
      <c r="CI536" s="63"/>
      <c r="CJ536" s="63"/>
      <c r="CK536" s="63"/>
      <c r="CL536" s="63"/>
      <c r="CM536" s="63"/>
      <c r="CN536" s="63"/>
      <c r="CO536" s="63"/>
      <c r="CP536" s="63"/>
      <c r="CQ536" s="63"/>
      <c r="CR536" s="63"/>
      <c r="CS536" s="63"/>
      <c r="CT536" s="63"/>
      <c r="CU536" s="63"/>
      <c r="CV536" s="63"/>
      <c r="CW536" s="63"/>
      <c r="CX536" s="63"/>
      <c r="CY536" s="63"/>
      <c r="CZ536" s="63"/>
      <c r="DA536" s="63"/>
      <c r="DB536" s="63"/>
      <c r="DC536" s="63"/>
      <c r="DD536" s="63"/>
      <c r="DE536" s="63"/>
    </row>
    <row r="537" spans="1:109" s="103" customFormat="1" ht="15">
      <c r="A537" s="226" t="s">
        <v>2443</v>
      </c>
      <c r="B537" s="226">
        <v>574</v>
      </c>
      <c r="C537" s="226" t="s">
        <v>3722</v>
      </c>
      <c r="D537" s="226" t="s">
        <v>3954</v>
      </c>
      <c r="E537" s="226"/>
      <c r="F537" s="226"/>
      <c r="G537" s="226"/>
      <c r="H537" s="226"/>
      <c r="I537" s="226"/>
      <c r="J537" s="226" t="s">
        <v>3792</v>
      </c>
      <c r="K537" s="226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  <c r="AI537" s="63"/>
      <c r="AJ537" s="63"/>
      <c r="AK537" s="63"/>
      <c r="AL537" s="63"/>
      <c r="AM537" s="228">
        <v>49286.78300000001</v>
      </c>
      <c r="AN537" s="63"/>
      <c r="AO537" s="63"/>
      <c r="AP537" s="228">
        <v>1945.5519999999997</v>
      </c>
      <c r="AQ537" s="228">
        <v>121198.98819999999</v>
      </c>
      <c r="AR537" s="63"/>
      <c r="AS537" s="63"/>
      <c r="AT537" s="63"/>
      <c r="AU537" s="63"/>
      <c r="AV537" s="63"/>
      <c r="AW537" s="63"/>
      <c r="AX537" s="63"/>
      <c r="AY537" s="63"/>
      <c r="AZ537" s="63"/>
      <c r="BA537" s="228">
        <v>35.9208</v>
      </c>
      <c r="BB537" s="228">
        <v>649.82799999999997</v>
      </c>
      <c r="BC537" s="228">
        <v>38.458199999999991</v>
      </c>
      <c r="BD537" s="228">
        <v>413.23139999999995</v>
      </c>
      <c r="BE537" s="228">
        <v>51.442999999999998</v>
      </c>
      <c r="BF537" s="63"/>
      <c r="BG537" s="63"/>
      <c r="BH537" s="63"/>
      <c r="BI537" s="63"/>
      <c r="BJ537" s="63"/>
      <c r="BK537" s="63"/>
      <c r="BL537" s="63"/>
      <c r="BM537" s="63"/>
      <c r="BN537" s="63"/>
      <c r="BO537" s="63"/>
      <c r="BP537" s="63"/>
      <c r="BQ537" s="63"/>
      <c r="BR537" s="63"/>
      <c r="BS537" s="63"/>
      <c r="BT537" s="63"/>
      <c r="BU537" s="63"/>
      <c r="BV537" s="63"/>
      <c r="BW537" s="63"/>
      <c r="BX537" s="63"/>
      <c r="BY537" s="63"/>
      <c r="BZ537" s="63"/>
      <c r="CA537" s="63"/>
      <c r="CB537" s="63"/>
      <c r="CC537" s="63"/>
      <c r="CD537" s="63"/>
      <c r="CE537" s="63"/>
      <c r="CF537" s="63"/>
      <c r="CG537" s="63"/>
      <c r="CH537" s="63"/>
      <c r="CI537" s="63"/>
      <c r="CJ537" s="63"/>
      <c r="CK537" s="63"/>
      <c r="CL537" s="63"/>
      <c r="CM537" s="63"/>
      <c r="CN537" s="63"/>
      <c r="CO537" s="63"/>
      <c r="CP537" s="63"/>
      <c r="CQ537" s="63"/>
      <c r="CR537" s="63"/>
      <c r="CS537" s="63"/>
      <c r="CT537" s="63"/>
      <c r="CU537" s="63"/>
      <c r="CV537" s="63"/>
      <c r="CW537" s="63"/>
      <c r="CX537" s="63"/>
      <c r="CY537" s="63"/>
      <c r="CZ537" s="63"/>
      <c r="DA537" s="63"/>
      <c r="DB537" s="63"/>
      <c r="DC537" s="63"/>
      <c r="DD537" s="63"/>
      <c r="DE537" s="63"/>
    </row>
    <row r="538" spans="1:109" s="103" customFormat="1" ht="15">
      <c r="A538" s="226" t="s">
        <v>2443</v>
      </c>
      <c r="B538" s="226">
        <v>575</v>
      </c>
      <c r="C538" s="226" t="s">
        <v>3723</v>
      </c>
      <c r="D538" s="226" t="s">
        <v>3954</v>
      </c>
      <c r="E538" s="226"/>
      <c r="F538" s="226"/>
      <c r="G538" s="226"/>
      <c r="H538" s="226"/>
      <c r="I538" s="226"/>
      <c r="J538" s="226" t="s">
        <v>3792</v>
      </c>
      <c r="K538" s="226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  <c r="AI538" s="63"/>
      <c r="AJ538" s="63"/>
      <c r="AK538" s="63"/>
      <c r="AL538" s="63"/>
      <c r="AM538" s="228">
        <v>35219.887999999999</v>
      </c>
      <c r="AN538" s="63"/>
      <c r="AO538" s="63"/>
      <c r="AP538" s="228">
        <v>1509.616</v>
      </c>
      <c r="AQ538" s="228">
        <v>86286.860050000003</v>
      </c>
      <c r="AR538" s="63"/>
      <c r="AS538" s="63"/>
      <c r="AT538" s="63"/>
      <c r="AU538" s="63"/>
      <c r="AV538" s="63"/>
      <c r="AW538" s="63"/>
      <c r="AX538" s="63"/>
      <c r="AY538" s="63"/>
      <c r="AZ538" s="63"/>
      <c r="BA538" s="228">
        <v>45.530050000000003</v>
      </c>
      <c r="BB538" s="228">
        <v>648.36279999999988</v>
      </c>
      <c r="BC538" s="228">
        <v>38.583299999999994</v>
      </c>
      <c r="BD538" s="228">
        <v>338.03779999999995</v>
      </c>
      <c r="BE538" s="228">
        <v>48.763000000000005</v>
      </c>
      <c r="BF538" s="63"/>
      <c r="BG538" s="63"/>
      <c r="BH538" s="63"/>
      <c r="BI538" s="63"/>
      <c r="BJ538" s="63"/>
      <c r="BK538" s="63"/>
      <c r="BL538" s="63"/>
      <c r="BM538" s="63"/>
      <c r="BN538" s="63"/>
      <c r="BO538" s="63"/>
      <c r="BP538" s="63"/>
      <c r="BQ538" s="63"/>
      <c r="BR538" s="63"/>
      <c r="BS538" s="63"/>
      <c r="BT538" s="63"/>
      <c r="BU538" s="63"/>
      <c r="BV538" s="63"/>
      <c r="BW538" s="63"/>
      <c r="BX538" s="63"/>
      <c r="BY538" s="63"/>
      <c r="BZ538" s="63"/>
      <c r="CA538" s="63"/>
      <c r="CB538" s="63"/>
      <c r="CC538" s="63"/>
      <c r="CD538" s="63"/>
      <c r="CE538" s="63"/>
      <c r="CF538" s="63"/>
      <c r="CG538" s="63"/>
      <c r="CH538" s="63"/>
      <c r="CI538" s="63"/>
      <c r="CJ538" s="63"/>
      <c r="CK538" s="63"/>
      <c r="CL538" s="63"/>
      <c r="CM538" s="63"/>
      <c r="CN538" s="63"/>
      <c r="CO538" s="63"/>
      <c r="CP538" s="63"/>
      <c r="CQ538" s="63"/>
      <c r="CR538" s="63"/>
      <c r="CS538" s="63"/>
      <c r="CT538" s="63"/>
      <c r="CU538" s="63"/>
      <c r="CV538" s="63"/>
      <c r="CW538" s="63"/>
      <c r="CX538" s="63"/>
      <c r="CY538" s="63"/>
      <c r="CZ538" s="63"/>
      <c r="DA538" s="63"/>
      <c r="DB538" s="63"/>
      <c r="DC538" s="63"/>
      <c r="DD538" s="63"/>
      <c r="DE538" s="63"/>
    </row>
    <row r="539" spans="1:109" s="103" customFormat="1" ht="15">
      <c r="A539" s="226" t="s">
        <v>2443</v>
      </c>
      <c r="B539" s="226">
        <v>576</v>
      </c>
      <c r="C539" s="226" t="s">
        <v>3724</v>
      </c>
      <c r="D539" s="226" t="s">
        <v>3954</v>
      </c>
      <c r="E539" s="226"/>
      <c r="F539" s="226"/>
      <c r="G539" s="226"/>
      <c r="H539" s="226"/>
      <c r="I539" s="226"/>
      <c r="J539" s="226" t="s">
        <v>3792</v>
      </c>
      <c r="K539" s="226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  <c r="AI539" s="63"/>
      <c r="AJ539" s="63"/>
      <c r="AK539" s="63"/>
      <c r="AL539" s="63"/>
      <c r="AM539" s="228">
        <v>38697.098000000005</v>
      </c>
      <c r="AN539" s="63"/>
      <c r="AO539" s="63"/>
      <c r="AP539" s="228">
        <v>1285.912</v>
      </c>
      <c r="AQ539" s="228">
        <v>87664.539700000008</v>
      </c>
      <c r="AR539" s="63"/>
      <c r="AS539" s="63"/>
      <c r="AT539" s="63"/>
      <c r="AU539" s="63"/>
      <c r="AV539" s="63"/>
      <c r="AW539" s="63"/>
      <c r="AX539" s="63"/>
      <c r="AY539" s="63"/>
      <c r="AZ539" s="63"/>
      <c r="BA539" s="228">
        <v>31.96405</v>
      </c>
      <c r="BB539" s="228">
        <v>831.83839999999998</v>
      </c>
      <c r="BC539" s="228">
        <v>41.335499999999996</v>
      </c>
      <c r="BD539" s="228">
        <v>372.36099999999999</v>
      </c>
      <c r="BE539" s="228">
        <v>46.404600000000002</v>
      </c>
      <c r="BF539" s="63"/>
      <c r="BG539" s="63"/>
      <c r="BH539" s="63"/>
      <c r="BI539" s="63"/>
      <c r="BJ539" s="63"/>
      <c r="BK539" s="63"/>
      <c r="BL539" s="63"/>
      <c r="BM539" s="63"/>
      <c r="BN539" s="63"/>
      <c r="BO539" s="63"/>
      <c r="BP539" s="63"/>
      <c r="BQ539" s="63"/>
      <c r="BR539" s="63"/>
      <c r="BS539" s="63"/>
      <c r="BT539" s="63"/>
      <c r="BU539" s="63"/>
      <c r="BV539" s="63"/>
      <c r="BW539" s="63"/>
      <c r="BX539" s="63"/>
      <c r="BY539" s="63"/>
      <c r="BZ539" s="63"/>
      <c r="CA539" s="63"/>
      <c r="CB539" s="63"/>
      <c r="CC539" s="63"/>
      <c r="CD539" s="63"/>
      <c r="CE539" s="63"/>
      <c r="CF539" s="63"/>
      <c r="CG539" s="63"/>
      <c r="CH539" s="63"/>
      <c r="CI539" s="63"/>
      <c r="CJ539" s="63"/>
      <c r="CK539" s="63"/>
      <c r="CL539" s="63"/>
      <c r="CM539" s="63"/>
      <c r="CN539" s="63"/>
      <c r="CO539" s="63"/>
      <c r="CP539" s="63"/>
      <c r="CQ539" s="63"/>
      <c r="CR539" s="63"/>
      <c r="CS539" s="63"/>
      <c r="CT539" s="63"/>
      <c r="CU539" s="63"/>
      <c r="CV539" s="63"/>
      <c r="CW539" s="63"/>
      <c r="CX539" s="63"/>
      <c r="CY539" s="63"/>
      <c r="CZ539" s="63"/>
      <c r="DA539" s="63"/>
      <c r="DB539" s="63"/>
      <c r="DC539" s="63"/>
      <c r="DD539" s="63"/>
      <c r="DE539" s="63"/>
    </row>
    <row r="540" spans="1:109" s="103" customFormat="1" ht="15">
      <c r="A540" s="226" t="s">
        <v>2443</v>
      </c>
      <c r="B540" s="226">
        <v>577</v>
      </c>
      <c r="C540" s="226" t="s">
        <v>3725</v>
      </c>
      <c r="D540" s="226" t="s">
        <v>3954</v>
      </c>
      <c r="E540" s="226"/>
      <c r="F540" s="226"/>
      <c r="G540" s="226"/>
      <c r="H540" s="226"/>
      <c r="I540" s="226"/>
      <c r="J540" s="226" t="s">
        <v>3792</v>
      </c>
      <c r="K540" s="226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  <c r="AI540" s="63"/>
      <c r="AJ540" s="63"/>
      <c r="AK540" s="63"/>
      <c r="AL540" s="63"/>
      <c r="AM540" s="228">
        <v>34113.503000000004</v>
      </c>
      <c r="AN540" s="63"/>
      <c r="AO540" s="63"/>
      <c r="AP540" s="228">
        <v>1406.3679999999999</v>
      </c>
      <c r="AQ540" s="228">
        <v>91074.52</v>
      </c>
      <c r="AR540" s="63"/>
      <c r="AS540" s="63"/>
      <c r="AT540" s="63"/>
      <c r="AU540" s="63"/>
      <c r="AV540" s="63"/>
      <c r="AW540" s="63"/>
      <c r="AX540" s="63"/>
      <c r="AY540" s="63"/>
      <c r="AZ540" s="63"/>
      <c r="BA540" s="228">
        <v>30.946599999999997</v>
      </c>
      <c r="BB540" s="228">
        <v>777.95159999999998</v>
      </c>
      <c r="BC540" s="228">
        <v>42.336299999999994</v>
      </c>
      <c r="BD540" s="228">
        <v>346.66819999999996</v>
      </c>
      <c r="BE540" s="228">
        <v>47.476600000000005</v>
      </c>
      <c r="BF540" s="63"/>
      <c r="BG540" s="63"/>
      <c r="BH540" s="63"/>
      <c r="BI540" s="63"/>
      <c r="BJ540" s="63"/>
      <c r="BK540" s="63"/>
      <c r="BL540" s="63"/>
      <c r="BM540" s="63"/>
      <c r="BN540" s="63"/>
      <c r="BO540" s="63"/>
      <c r="BP540" s="63"/>
      <c r="BQ540" s="63"/>
      <c r="BR540" s="63"/>
      <c r="BS540" s="63"/>
      <c r="BT540" s="63"/>
      <c r="BU540" s="63"/>
      <c r="BV540" s="63"/>
      <c r="BW540" s="63"/>
      <c r="BX540" s="63"/>
      <c r="BY540" s="63"/>
      <c r="BZ540" s="63"/>
      <c r="CA540" s="63"/>
      <c r="CB540" s="63"/>
      <c r="CC540" s="63"/>
      <c r="CD540" s="63"/>
      <c r="CE540" s="63"/>
      <c r="CF540" s="63"/>
      <c r="CG540" s="63"/>
      <c r="CH540" s="63"/>
      <c r="CI540" s="63"/>
      <c r="CJ540" s="63"/>
      <c r="CK540" s="63"/>
      <c r="CL540" s="63"/>
      <c r="CM540" s="63"/>
      <c r="CN540" s="63"/>
      <c r="CO540" s="63"/>
      <c r="CP540" s="63"/>
      <c r="CQ540" s="63"/>
      <c r="CR540" s="63"/>
      <c r="CS540" s="63"/>
      <c r="CT540" s="63"/>
      <c r="CU540" s="63"/>
      <c r="CV540" s="63"/>
      <c r="CW540" s="63"/>
      <c r="CX540" s="63"/>
      <c r="CY540" s="63"/>
      <c r="CZ540" s="63"/>
      <c r="DA540" s="63"/>
      <c r="DB540" s="63"/>
      <c r="DC540" s="63"/>
      <c r="DD540" s="63"/>
      <c r="DE540" s="63"/>
    </row>
    <row r="541" spans="1:109" s="103" customFormat="1" ht="15">
      <c r="A541" s="226" t="s">
        <v>2443</v>
      </c>
      <c r="B541" s="226">
        <v>578</v>
      </c>
      <c r="C541" s="226" t="s">
        <v>3726</v>
      </c>
      <c r="D541" s="226" t="s">
        <v>3954</v>
      </c>
      <c r="E541" s="226"/>
      <c r="F541" s="226"/>
      <c r="G541" s="226"/>
      <c r="H541" s="226"/>
      <c r="I541" s="226"/>
      <c r="J541" s="226" t="s">
        <v>3792</v>
      </c>
      <c r="K541" s="226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  <c r="AI541" s="63"/>
      <c r="AJ541" s="63"/>
      <c r="AK541" s="63"/>
      <c r="AL541" s="63"/>
      <c r="AM541" s="228">
        <v>36800.438000000002</v>
      </c>
      <c r="AN541" s="63"/>
      <c r="AO541" s="63"/>
      <c r="AP541" s="228">
        <v>1779.2079999999999</v>
      </c>
      <c r="AQ541" s="228">
        <v>104009.23585</v>
      </c>
      <c r="AR541" s="63"/>
      <c r="AS541" s="63"/>
      <c r="AT541" s="63"/>
      <c r="AU541" s="63"/>
      <c r="AV541" s="63"/>
      <c r="AW541" s="63"/>
      <c r="AX541" s="63"/>
      <c r="AY541" s="63"/>
      <c r="AZ541" s="63"/>
      <c r="BA541" s="228">
        <v>37.842649999999999</v>
      </c>
      <c r="BB541" s="228">
        <v>743.92639999999994</v>
      </c>
      <c r="BC541" s="228">
        <v>36.081299999999999</v>
      </c>
      <c r="BD541" s="228">
        <v>343.89059999999995</v>
      </c>
      <c r="BE541" s="228">
        <v>47.369399999999999</v>
      </c>
      <c r="BF541" s="63"/>
      <c r="BG541" s="63"/>
      <c r="BH541" s="63"/>
      <c r="BI541" s="63"/>
      <c r="BJ541" s="63"/>
      <c r="BK541" s="63"/>
      <c r="BL541" s="63"/>
      <c r="BM541" s="63"/>
      <c r="BN541" s="63"/>
      <c r="BO541" s="63"/>
      <c r="BP541" s="63"/>
      <c r="BQ541" s="63"/>
      <c r="BR541" s="63"/>
      <c r="BS541" s="63"/>
      <c r="BT541" s="63"/>
      <c r="BU541" s="63"/>
      <c r="BV541" s="63"/>
      <c r="BW541" s="63"/>
      <c r="BX541" s="63"/>
      <c r="BY541" s="63"/>
      <c r="BZ541" s="63"/>
      <c r="CA541" s="63"/>
      <c r="CB541" s="63"/>
      <c r="CC541" s="63"/>
      <c r="CD541" s="63"/>
      <c r="CE541" s="63"/>
      <c r="CF541" s="63"/>
      <c r="CG541" s="63"/>
      <c r="CH541" s="63"/>
      <c r="CI541" s="63"/>
      <c r="CJ541" s="63"/>
      <c r="CK541" s="63"/>
      <c r="CL541" s="63"/>
      <c r="CM541" s="63"/>
      <c r="CN541" s="63"/>
      <c r="CO541" s="63"/>
      <c r="CP541" s="63"/>
      <c r="CQ541" s="63"/>
      <c r="CR541" s="63"/>
      <c r="CS541" s="63"/>
      <c r="CT541" s="63"/>
      <c r="CU541" s="63"/>
      <c r="CV541" s="63"/>
      <c r="CW541" s="63"/>
      <c r="CX541" s="63"/>
      <c r="CY541" s="63"/>
      <c r="CZ541" s="63"/>
      <c r="DA541" s="63"/>
      <c r="DB541" s="63"/>
      <c r="DC541" s="63"/>
      <c r="DD541" s="63"/>
      <c r="DE541" s="63"/>
    </row>
    <row r="542" spans="1:109" s="103" customFormat="1" ht="15">
      <c r="A542" s="226" t="s">
        <v>2443</v>
      </c>
      <c r="B542" s="226">
        <v>579</v>
      </c>
      <c r="C542" s="226" t="s">
        <v>3727</v>
      </c>
      <c r="D542" s="226" t="s">
        <v>3954</v>
      </c>
      <c r="E542" s="226"/>
      <c r="F542" s="226"/>
      <c r="G542" s="226"/>
      <c r="H542" s="226"/>
      <c r="I542" s="226"/>
      <c r="J542" s="226" t="s">
        <v>3792</v>
      </c>
      <c r="K542" s="226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  <c r="AI542" s="63"/>
      <c r="AJ542" s="63"/>
      <c r="AK542" s="63"/>
      <c r="AL542" s="63"/>
      <c r="AM542" s="228">
        <v>28455.133999999998</v>
      </c>
      <c r="AN542" s="63"/>
      <c r="AO542" s="63"/>
      <c r="AP542" s="228">
        <v>981.904</v>
      </c>
      <c r="AQ542" s="228">
        <v>80288.151249999995</v>
      </c>
      <c r="AR542" s="63"/>
      <c r="AS542" s="63"/>
      <c r="AT542" s="63"/>
      <c r="AU542" s="63"/>
      <c r="AV542" s="63"/>
      <c r="AW542" s="63"/>
      <c r="AX542" s="63"/>
      <c r="AY542" s="63"/>
      <c r="AZ542" s="63"/>
      <c r="BA542" s="228">
        <v>52.539149999999999</v>
      </c>
      <c r="BB542" s="228">
        <v>698.66799999999989</v>
      </c>
      <c r="BC542" s="228">
        <v>44.212799999999994</v>
      </c>
      <c r="BD542" s="228">
        <v>429.00419999999997</v>
      </c>
      <c r="BE542" s="228">
        <v>49.727800000000002</v>
      </c>
      <c r="BF542" s="63"/>
      <c r="BG542" s="63"/>
      <c r="BH542" s="63"/>
      <c r="BI542" s="63"/>
      <c r="BJ542" s="63"/>
      <c r="BK542" s="63"/>
      <c r="BL542" s="63"/>
      <c r="BM542" s="63"/>
      <c r="BN542" s="63"/>
      <c r="BO542" s="63"/>
      <c r="BP542" s="63"/>
      <c r="BQ542" s="63"/>
      <c r="BR542" s="63"/>
      <c r="BS542" s="63"/>
      <c r="BT542" s="63"/>
      <c r="BU542" s="63"/>
      <c r="BV542" s="63"/>
      <c r="BW542" s="63"/>
      <c r="BX542" s="63"/>
      <c r="BY542" s="63"/>
      <c r="BZ542" s="63"/>
      <c r="CA542" s="63"/>
      <c r="CB542" s="63"/>
      <c r="CC542" s="63"/>
      <c r="CD542" s="63"/>
      <c r="CE542" s="63"/>
      <c r="CF542" s="63"/>
      <c r="CG542" s="63"/>
      <c r="CH542" s="63"/>
      <c r="CI542" s="63"/>
      <c r="CJ542" s="63"/>
      <c r="CK542" s="63"/>
      <c r="CL542" s="63"/>
      <c r="CM542" s="63"/>
      <c r="CN542" s="63"/>
      <c r="CO542" s="63"/>
      <c r="CP542" s="63"/>
      <c r="CQ542" s="63"/>
      <c r="CR542" s="63"/>
      <c r="CS542" s="63"/>
      <c r="CT542" s="63"/>
      <c r="CU542" s="63"/>
      <c r="CV542" s="63"/>
      <c r="CW542" s="63"/>
      <c r="CX542" s="63"/>
      <c r="CY542" s="63"/>
      <c r="CZ542" s="63"/>
      <c r="DA542" s="63"/>
      <c r="DB542" s="63"/>
      <c r="DC542" s="63"/>
      <c r="DD542" s="63"/>
      <c r="DE542" s="63"/>
    </row>
    <row r="543" spans="1:109" s="103" customFormat="1" ht="15">
      <c r="A543" s="226" t="s">
        <v>2443</v>
      </c>
      <c r="B543" s="226">
        <v>580</v>
      </c>
      <c r="C543" s="226" t="s">
        <v>3728</v>
      </c>
      <c r="D543" s="226" t="s">
        <v>3954</v>
      </c>
      <c r="E543" s="226"/>
      <c r="F543" s="226"/>
      <c r="G543" s="226"/>
      <c r="H543" s="226"/>
      <c r="I543" s="226"/>
      <c r="J543" s="226" t="s">
        <v>3792</v>
      </c>
      <c r="K543" s="226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  <c r="AI543" s="63"/>
      <c r="AJ543" s="63"/>
      <c r="AK543" s="63"/>
      <c r="AL543" s="63"/>
      <c r="AM543" s="228">
        <v>28549.967000000001</v>
      </c>
      <c r="AN543" s="63"/>
      <c r="AO543" s="63"/>
      <c r="AP543" s="228">
        <v>1383.424</v>
      </c>
      <c r="AQ543" s="228">
        <v>87971.02135000001</v>
      </c>
      <c r="AR543" s="63"/>
      <c r="AS543" s="63"/>
      <c r="AT543" s="63"/>
      <c r="AU543" s="63"/>
      <c r="AV543" s="63"/>
      <c r="AW543" s="63"/>
      <c r="AX543" s="63"/>
      <c r="AY543" s="63"/>
      <c r="AZ543" s="63"/>
      <c r="BA543" s="228">
        <v>39.312299999999993</v>
      </c>
      <c r="BB543" s="228">
        <v>753.36879999999996</v>
      </c>
      <c r="BC543" s="228">
        <v>35.455799999999996</v>
      </c>
      <c r="BD543" s="228">
        <v>329.40739999999994</v>
      </c>
      <c r="BE543" s="228">
        <v>40.615800000000007</v>
      </c>
      <c r="BF543" s="63"/>
      <c r="BG543" s="63"/>
      <c r="BH543" s="63"/>
      <c r="BI543" s="63"/>
      <c r="BJ543" s="63"/>
      <c r="BK543" s="63"/>
      <c r="BL543" s="63"/>
      <c r="BM543" s="63"/>
      <c r="BN543" s="63"/>
      <c r="BO543" s="63"/>
      <c r="BP543" s="63"/>
      <c r="BQ543" s="63"/>
      <c r="BR543" s="63"/>
      <c r="BS543" s="63"/>
      <c r="BT543" s="63"/>
      <c r="BU543" s="63"/>
      <c r="BV543" s="63"/>
      <c r="BW543" s="63"/>
      <c r="BX543" s="63"/>
      <c r="BY543" s="63"/>
      <c r="BZ543" s="63"/>
      <c r="CA543" s="63"/>
      <c r="CB543" s="63"/>
      <c r="CC543" s="63"/>
      <c r="CD543" s="63"/>
      <c r="CE543" s="63"/>
      <c r="CF543" s="63"/>
      <c r="CG543" s="63"/>
      <c r="CH543" s="63"/>
      <c r="CI543" s="63"/>
      <c r="CJ543" s="63"/>
      <c r="CK543" s="63"/>
      <c r="CL543" s="63"/>
      <c r="CM543" s="63"/>
      <c r="CN543" s="63"/>
      <c r="CO543" s="63"/>
      <c r="CP543" s="63"/>
      <c r="CQ543" s="63"/>
      <c r="CR543" s="63"/>
      <c r="CS543" s="63"/>
      <c r="CT543" s="63"/>
      <c r="CU543" s="63"/>
      <c r="CV543" s="63"/>
      <c r="CW543" s="63"/>
      <c r="CX543" s="63"/>
      <c r="CY543" s="63"/>
      <c r="CZ543" s="63"/>
      <c r="DA543" s="63"/>
      <c r="DB543" s="63"/>
      <c r="DC543" s="63"/>
      <c r="DD543" s="63"/>
      <c r="DE543" s="63"/>
    </row>
    <row r="544" spans="1:109" s="103" customFormat="1" ht="15">
      <c r="A544" s="226" t="s">
        <v>2443</v>
      </c>
      <c r="B544" s="226">
        <v>581</v>
      </c>
      <c r="C544" s="226" t="s">
        <v>3729</v>
      </c>
      <c r="D544" s="226" t="s">
        <v>3954</v>
      </c>
      <c r="E544" s="226"/>
      <c r="F544" s="226"/>
      <c r="G544" s="226"/>
      <c r="H544" s="226"/>
      <c r="I544" s="226"/>
      <c r="J544" s="226" t="s">
        <v>3792</v>
      </c>
      <c r="K544" s="226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  <c r="AI544" s="63"/>
      <c r="AJ544" s="63"/>
      <c r="AK544" s="63"/>
      <c r="AL544" s="63"/>
      <c r="AM544" s="228">
        <v>31679.455999999998</v>
      </c>
      <c r="AN544" s="63"/>
      <c r="AO544" s="63"/>
      <c r="AP544" s="228">
        <v>1182.664</v>
      </c>
      <c r="AQ544" s="228">
        <v>79529.385999999999</v>
      </c>
      <c r="AR544" s="63"/>
      <c r="AS544" s="63"/>
      <c r="AT544" s="63"/>
      <c r="AU544" s="63"/>
      <c r="AV544" s="63"/>
      <c r="AW544" s="63"/>
      <c r="AX544" s="63"/>
      <c r="AY544" s="63"/>
      <c r="AZ544" s="63"/>
      <c r="BA544" s="228">
        <v>34.677250000000001</v>
      </c>
      <c r="BB544" s="228">
        <v>655.52599999999995</v>
      </c>
      <c r="BC544" s="228">
        <v>36.581699999999998</v>
      </c>
      <c r="BD544" s="228">
        <v>316.51139999999998</v>
      </c>
      <c r="BE544" s="228">
        <v>41.259</v>
      </c>
      <c r="BF544" s="63"/>
      <c r="BG544" s="63"/>
      <c r="BH544" s="63"/>
      <c r="BI544" s="63"/>
      <c r="BJ544" s="63"/>
      <c r="BK544" s="63"/>
      <c r="BL544" s="63"/>
      <c r="BM544" s="63"/>
      <c r="BN544" s="63"/>
      <c r="BO544" s="63"/>
      <c r="BP544" s="63"/>
      <c r="BQ544" s="63"/>
      <c r="BR544" s="63"/>
      <c r="BS544" s="63"/>
      <c r="BT544" s="63"/>
      <c r="BU544" s="63"/>
      <c r="BV544" s="63"/>
      <c r="BW544" s="63"/>
      <c r="BX544" s="63"/>
      <c r="BY544" s="63"/>
      <c r="BZ544" s="63"/>
      <c r="CA544" s="63"/>
      <c r="CB544" s="63"/>
      <c r="CC544" s="63"/>
      <c r="CD544" s="63"/>
      <c r="CE544" s="63"/>
      <c r="CF544" s="63"/>
      <c r="CG544" s="63"/>
      <c r="CH544" s="63"/>
      <c r="CI544" s="63"/>
      <c r="CJ544" s="63"/>
      <c r="CK544" s="63"/>
      <c r="CL544" s="63"/>
      <c r="CM544" s="63"/>
      <c r="CN544" s="63"/>
      <c r="CO544" s="63"/>
      <c r="CP544" s="63"/>
      <c r="CQ544" s="63"/>
      <c r="CR544" s="63"/>
      <c r="CS544" s="63"/>
      <c r="CT544" s="63"/>
      <c r="CU544" s="63"/>
      <c r="CV544" s="63"/>
      <c r="CW544" s="63"/>
      <c r="CX544" s="63"/>
      <c r="CY544" s="63"/>
      <c r="CZ544" s="63"/>
      <c r="DA544" s="63"/>
      <c r="DB544" s="63"/>
      <c r="DC544" s="63"/>
      <c r="DD544" s="63"/>
      <c r="DE544" s="63"/>
    </row>
    <row r="545" spans="1:109" s="103" customFormat="1" ht="15">
      <c r="A545" s="226" t="s">
        <v>2443</v>
      </c>
      <c r="B545" s="226">
        <v>582</v>
      </c>
      <c r="C545" s="226" t="s">
        <v>3730</v>
      </c>
      <c r="D545" s="226" t="s">
        <v>3954</v>
      </c>
      <c r="E545" s="226"/>
      <c r="F545" s="226"/>
      <c r="G545" s="226"/>
      <c r="H545" s="226"/>
      <c r="I545" s="226"/>
      <c r="J545" s="226" t="s">
        <v>3792</v>
      </c>
      <c r="K545" s="226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  <c r="AI545" s="63"/>
      <c r="AJ545" s="63"/>
      <c r="AK545" s="63"/>
      <c r="AL545" s="63"/>
      <c r="AM545" s="228">
        <v>44418.689000000006</v>
      </c>
      <c r="AN545" s="63"/>
      <c r="AO545" s="63"/>
      <c r="AP545" s="228">
        <v>1796.4159999999999</v>
      </c>
      <c r="AQ545" s="228">
        <v>110097.21115000002</v>
      </c>
      <c r="AR545" s="63"/>
      <c r="AS545" s="63"/>
      <c r="AT545" s="63"/>
      <c r="AU545" s="63"/>
      <c r="AV545" s="63"/>
      <c r="AW545" s="63"/>
      <c r="AX545" s="63"/>
      <c r="AY545" s="63"/>
      <c r="AZ545" s="63"/>
      <c r="BA545" s="228">
        <v>33.998950000000001</v>
      </c>
      <c r="BB545" s="228">
        <v>632.89679999999998</v>
      </c>
      <c r="BC545" s="228">
        <v>34.204799999999992</v>
      </c>
      <c r="BD545" s="228">
        <v>369.98019999999997</v>
      </c>
      <c r="BE545" s="228">
        <v>43.081400000000002</v>
      </c>
      <c r="BF545" s="63"/>
      <c r="BG545" s="63"/>
      <c r="BH545" s="63"/>
      <c r="BI545" s="63"/>
      <c r="BJ545" s="63"/>
      <c r="BK545" s="63"/>
      <c r="BL545" s="63"/>
      <c r="BM545" s="63"/>
      <c r="BN545" s="63"/>
      <c r="BO545" s="63"/>
      <c r="BP545" s="63"/>
      <c r="BQ545" s="63"/>
      <c r="BR545" s="63"/>
      <c r="BS545" s="63"/>
      <c r="BT545" s="63"/>
      <c r="BU545" s="63"/>
      <c r="BV545" s="63"/>
      <c r="BW545" s="63"/>
      <c r="BX545" s="63"/>
      <c r="BY545" s="63"/>
      <c r="BZ545" s="63"/>
      <c r="CA545" s="63"/>
      <c r="CB545" s="63"/>
      <c r="CC545" s="63"/>
      <c r="CD545" s="63"/>
      <c r="CE545" s="63"/>
      <c r="CF545" s="63"/>
      <c r="CG545" s="63"/>
      <c r="CH545" s="63"/>
      <c r="CI545" s="63"/>
      <c r="CJ545" s="63"/>
      <c r="CK545" s="63"/>
      <c r="CL545" s="63"/>
      <c r="CM545" s="63"/>
      <c r="CN545" s="63"/>
      <c r="CO545" s="63"/>
      <c r="CP545" s="63"/>
      <c r="CQ545" s="63"/>
      <c r="CR545" s="63"/>
      <c r="CS545" s="63"/>
      <c r="CT545" s="63"/>
      <c r="CU545" s="63"/>
      <c r="CV545" s="63"/>
      <c r="CW545" s="63"/>
      <c r="CX545" s="63"/>
      <c r="CY545" s="63"/>
      <c r="CZ545" s="63"/>
      <c r="DA545" s="63"/>
      <c r="DB545" s="63"/>
      <c r="DC545" s="63"/>
      <c r="DD545" s="63"/>
      <c r="DE545" s="63"/>
    </row>
    <row r="546" spans="1:109" s="103" customFormat="1" ht="15">
      <c r="A546" s="226" t="s">
        <v>2443</v>
      </c>
      <c r="B546" s="226">
        <v>583</v>
      </c>
      <c r="C546" s="226" t="s">
        <v>3731</v>
      </c>
      <c r="D546" s="226" t="s">
        <v>3954</v>
      </c>
      <c r="E546" s="226"/>
      <c r="F546" s="226"/>
      <c r="G546" s="226"/>
      <c r="H546" s="226"/>
      <c r="I546" s="226"/>
      <c r="J546" s="226" t="s">
        <v>3792</v>
      </c>
      <c r="K546" s="226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  <c r="AI546" s="63"/>
      <c r="AJ546" s="63"/>
      <c r="AK546" s="63"/>
      <c r="AL546" s="63"/>
      <c r="AM546" s="228">
        <v>43185.86</v>
      </c>
      <c r="AN546" s="63"/>
      <c r="AO546" s="63"/>
      <c r="AP546" s="228">
        <v>1285.912</v>
      </c>
      <c r="AQ546" s="228">
        <v>73646.72365</v>
      </c>
      <c r="AR546" s="63"/>
      <c r="AS546" s="63"/>
      <c r="AT546" s="63"/>
      <c r="AU546" s="63"/>
      <c r="AV546" s="63"/>
      <c r="AW546" s="63"/>
      <c r="AX546" s="63"/>
      <c r="AY546" s="63"/>
      <c r="AZ546" s="63"/>
      <c r="BA546" s="228">
        <v>20.772099999999998</v>
      </c>
      <c r="BB546" s="228">
        <v>444.53719999999998</v>
      </c>
      <c r="BC546" s="228">
        <v>26.948999999999998</v>
      </c>
      <c r="BD546" s="228">
        <v>240.7226</v>
      </c>
      <c r="BE546" s="228">
        <v>34.934200000000004</v>
      </c>
      <c r="BF546" s="63"/>
      <c r="BG546" s="63"/>
      <c r="BH546" s="63"/>
      <c r="BI546" s="63"/>
      <c r="BJ546" s="63"/>
      <c r="BK546" s="63"/>
      <c r="BL546" s="63"/>
      <c r="BM546" s="63"/>
      <c r="BN546" s="63"/>
      <c r="BO546" s="63"/>
      <c r="BP546" s="63"/>
      <c r="BQ546" s="63"/>
      <c r="BR546" s="63"/>
      <c r="BS546" s="63"/>
      <c r="BT546" s="63"/>
      <c r="BU546" s="63"/>
      <c r="BV546" s="63"/>
      <c r="BW546" s="63"/>
      <c r="BX546" s="63"/>
      <c r="BY546" s="63"/>
      <c r="BZ546" s="63"/>
      <c r="CA546" s="63"/>
      <c r="CB546" s="63"/>
      <c r="CC546" s="63"/>
      <c r="CD546" s="63"/>
      <c r="CE546" s="63"/>
      <c r="CF546" s="63"/>
      <c r="CG546" s="63"/>
      <c r="CH546" s="63"/>
      <c r="CI546" s="63"/>
      <c r="CJ546" s="63"/>
      <c r="CK546" s="63"/>
      <c r="CL546" s="63"/>
      <c r="CM546" s="63"/>
      <c r="CN546" s="63"/>
      <c r="CO546" s="63"/>
      <c r="CP546" s="63"/>
      <c r="CQ546" s="63"/>
      <c r="CR546" s="63"/>
      <c r="CS546" s="63"/>
      <c r="CT546" s="63"/>
      <c r="CU546" s="63"/>
      <c r="CV546" s="63"/>
      <c r="CW546" s="63"/>
      <c r="CX546" s="63"/>
      <c r="CY546" s="63"/>
      <c r="CZ546" s="63"/>
      <c r="DA546" s="63"/>
      <c r="DB546" s="63"/>
      <c r="DC546" s="63"/>
      <c r="DD546" s="63"/>
      <c r="DE546" s="63"/>
    </row>
    <row r="547" spans="1:109" s="103" customFormat="1" ht="15">
      <c r="A547" s="226" t="s">
        <v>2443</v>
      </c>
      <c r="B547" s="226">
        <v>584</v>
      </c>
      <c r="C547" s="226" t="s">
        <v>3732</v>
      </c>
      <c r="D547" s="226" t="s">
        <v>3954</v>
      </c>
      <c r="E547" s="226"/>
      <c r="F547" s="226"/>
      <c r="G547" s="226"/>
      <c r="H547" s="226"/>
      <c r="I547" s="226"/>
      <c r="J547" s="226" t="s">
        <v>3792</v>
      </c>
      <c r="K547" s="226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  <c r="AI547" s="63"/>
      <c r="AJ547" s="63"/>
      <c r="AK547" s="63"/>
      <c r="AL547" s="63"/>
      <c r="AM547" s="228">
        <v>26779.751</v>
      </c>
      <c r="AN547" s="63"/>
      <c r="AO547" s="63"/>
      <c r="AP547" s="228">
        <v>1234.288</v>
      </c>
      <c r="AQ547" s="228">
        <v>86620.121650000016</v>
      </c>
      <c r="AR547" s="63"/>
      <c r="AS547" s="63"/>
      <c r="AT547" s="63"/>
      <c r="AU547" s="63"/>
      <c r="AV547" s="63"/>
      <c r="AW547" s="63"/>
      <c r="AX547" s="63"/>
      <c r="AY547" s="63"/>
      <c r="AZ547" s="63"/>
      <c r="BA547" s="228">
        <v>34.903350000000003</v>
      </c>
      <c r="BB547" s="228">
        <v>650.96759999999995</v>
      </c>
      <c r="BC547" s="228">
        <v>46.214399999999998</v>
      </c>
      <c r="BD547" s="228">
        <v>363.3338</v>
      </c>
      <c r="BE547" s="228">
        <v>48.977400000000003</v>
      </c>
      <c r="BF547" s="63"/>
      <c r="BG547" s="63"/>
      <c r="BH547" s="63"/>
      <c r="BI547" s="63"/>
      <c r="BJ547" s="63"/>
      <c r="BK547" s="63"/>
      <c r="BL547" s="63"/>
      <c r="BM547" s="63"/>
      <c r="BN547" s="63"/>
      <c r="BO547" s="63"/>
      <c r="BP547" s="63"/>
      <c r="BQ547" s="63"/>
      <c r="BR547" s="63"/>
      <c r="BS547" s="63"/>
      <c r="BT547" s="63"/>
      <c r="BU547" s="63"/>
      <c r="BV547" s="63"/>
      <c r="BW547" s="63"/>
      <c r="BX547" s="63"/>
      <c r="BY547" s="63"/>
      <c r="BZ547" s="63"/>
      <c r="CA547" s="63"/>
      <c r="CB547" s="63"/>
      <c r="CC547" s="63"/>
      <c r="CD547" s="63"/>
      <c r="CE547" s="63"/>
      <c r="CF547" s="63"/>
      <c r="CG547" s="63"/>
      <c r="CH547" s="63"/>
      <c r="CI547" s="63"/>
      <c r="CJ547" s="63"/>
      <c r="CK547" s="63"/>
      <c r="CL547" s="63"/>
      <c r="CM547" s="63"/>
      <c r="CN547" s="63"/>
      <c r="CO547" s="63"/>
      <c r="CP547" s="63"/>
      <c r="CQ547" s="63"/>
      <c r="CR547" s="63"/>
      <c r="CS547" s="63"/>
      <c r="CT547" s="63"/>
      <c r="CU547" s="63"/>
      <c r="CV547" s="63"/>
      <c r="CW547" s="63"/>
      <c r="CX547" s="63"/>
      <c r="CY547" s="63"/>
      <c r="CZ547" s="63"/>
      <c r="DA547" s="63"/>
      <c r="DB547" s="63"/>
      <c r="DC547" s="63"/>
      <c r="DD547" s="63"/>
      <c r="DE547" s="63"/>
    </row>
    <row r="548" spans="1:109" s="103" customFormat="1" ht="15">
      <c r="A548" s="226" t="s">
        <v>2443</v>
      </c>
      <c r="B548" s="226">
        <v>585</v>
      </c>
      <c r="C548" s="226" t="s">
        <v>3733</v>
      </c>
      <c r="D548" s="226" t="s">
        <v>3954</v>
      </c>
      <c r="E548" s="226"/>
      <c r="F548" s="226"/>
      <c r="G548" s="226"/>
      <c r="H548" s="226"/>
      <c r="I548" s="226"/>
      <c r="J548" s="226" t="s">
        <v>3792</v>
      </c>
      <c r="K548" s="226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  <c r="AI548" s="63"/>
      <c r="AJ548" s="63"/>
      <c r="AK548" s="63"/>
      <c r="AL548" s="63"/>
      <c r="AM548" s="228">
        <v>49634.504000000001</v>
      </c>
      <c r="AN548" s="63"/>
      <c r="AO548" s="63"/>
      <c r="AP548" s="228">
        <v>1641.5439999999999</v>
      </c>
      <c r="AQ548" s="228">
        <v>101295.53425</v>
      </c>
      <c r="AR548" s="63"/>
      <c r="AS548" s="63"/>
      <c r="AT548" s="63"/>
      <c r="AU548" s="63"/>
      <c r="AV548" s="63"/>
      <c r="AW548" s="63"/>
      <c r="AX548" s="63"/>
      <c r="AY548" s="63"/>
      <c r="AZ548" s="63"/>
      <c r="BA548" s="228">
        <v>26.198499999999999</v>
      </c>
      <c r="BB548" s="228">
        <v>653.40959999999995</v>
      </c>
      <c r="BC548" s="228">
        <v>34.705199999999998</v>
      </c>
      <c r="BD548" s="228">
        <v>322.16579999999999</v>
      </c>
      <c r="BE548" s="228">
        <v>34.076599999999999</v>
      </c>
      <c r="BF548" s="63"/>
      <c r="BG548" s="63"/>
      <c r="BH548" s="63"/>
      <c r="BI548" s="63"/>
      <c r="BJ548" s="63"/>
      <c r="BK548" s="63"/>
      <c r="BL548" s="63"/>
      <c r="BM548" s="63"/>
      <c r="BN548" s="63"/>
      <c r="BO548" s="63"/>
      <c r="BP548" s="63"/>
      <c r="BQ548" s="63"/>
      <c r="BR548" s="63"/>
      <c r="BS548" s="63"/>
      <c r="BT548" s="63"/>
      <c r="BU548" s="63"/>
      <c r="BV548" s="63"/>
      <c r="BW548" s="63"/>
      <c r="BX548" s="63"/>
      <c r="BY548" s="63"/>
      <c r="BZ548" s="63"/>
      <c r="CA548" s="63"/>
      <c r="CB548" s="63"/>
      <c r="CC548" s="63"/>
      <c r="CD548" s="63"/>
      <c r="CE548" s="63"/>
      <c r="CF548" s="63"/>
      <c r="CG548" s="63"/>
      <c r="CH548" s="63"/>
      <c r="CI548" s="63"/>
      <c r="CJ548" s="63"/>
      <c r="CK548" s="63"/>
      <c r="CL548" s="63"/>
      <c r="CM548" s="63"/>
      <c r="CN548" s="63"/>
      <c r="CO548" s="63"/>
      <c r="CP548" s="63"/>
      <c r="CQ548" s="63"/>
      <c r="CR548" s="63"/>
      <c r="CS548" s="63"/>
      <c r="CT548" s="63"/>
      <c r="CU548" s="63"/>
      <c r="CV548" s="63"/>
      <c r="CW548" s="63"/>
      <c r="CX548" s="63"/>
      <c r="CY548" s="63"/>
      <c r="CZ548" s="63"/>
      <c r="DA548" s="63"/>
      <c r="DB548" s="63"/>
      <c r="DC548" s="63"/>
      <c r="DD548" s="63"/>
      <c r="DE548" s="63"/>
    </row>
    <row r="549" spans="1:109" s="103" customFormat="1" ht="15">
      <c r="A549" s="226" t="s">
        <v>2443</v>
      </c>
      <c r="B549" s="226">
        <v>586</v>
      </c>
      <c r="C549" s="226" t="s">
        <v>3734</v>
      </c>
      <c r="D549" s="226" t="s">
        <v>3954</v>
      </c>
      <c r="E549" s="226"/>
      <c r="F549" s="226"/>
      <c r="G549" s="226"/>
      <c r="H549" s="226"/>
      <c r="I549" s="226"/>
      <c r="J549" s="226" t="s">
        <v>3792</v>
      </c>
      <c r="K549" s="226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  <c r="AI549" s="63"/>
      <c r="AJ549" s="63"/>
      <c r="AK549" s="63"/>
      <c r="AL549" s="63"/>
      <c r="AM549" s="228">
        <v>41984.642000000007</v>
      </c>
      <c r="AN549" s="63"/>
      <c r="AO549" s="63"/>
      <c r="AP549" s="228">
        <v>1297.384</v>
      </c>
      <c r="AQ549" s="228">
        <v>83689.204900000012</v>
      </c>
      <c r="AR549" s="63"/>
      <c r="AS549" s="63"/>
      <c r="AT549" s="63"/>
      <c r="AU549" s="63"/>
      <c r="AV549" s="63"/>
      <c r="AW549" s="63"/>
      <c r="AX549" s="63"/>
      <c r="AY549" s="63"/>
      <c r="AZ549" s="63"/>
      <c r="BA549" s="228">
        <v>23.146149999999999</v>
      </c>
      <c r="BB549" s="228">
        <v>592.3596</v>
      </c>
      <c r="BC549" s="228">
        <v>28.325099999999999</v>
      </c>
      <c r="BD549" s="228">
        <v>226.73540000000003</v>
      </c>
      <c r="BE549" s="228">
        <v>27.644600000000004</v>
      </c>
      <c r="BF549" s="63"/>
      <c r="BG549" s="63"/>
      <c r="BH549" s="63"/>
      <c r="BI549" s="63"/>
      <c r="BJ549" s="63"/>
      <c r="BK549" s="63"/>
      <c r="BL549" s="63"/>
      <c r="BM549" s="63"/>
      <c r="BN549" s="63"/>
      <c r="BO549" s="63"/>
      <c r="BP549" s="63"/>
      <c r="BQ549" s="63"/>
      <c r="BR549" s="63"/>
      <c r="BS549" s="63"/>
      <c r="BT549" s="63"/>
      <c r="BU549" s="63"/>
      <c r="BV549" s="63"/>
      <c r="BW549" s="63"/>
      <c r="BX549" s="63"/>
      <c r="BY549" s="63"/>
      <c r="BZ549" s="63"/>
      <c r="CA549" s="63"/>
      <c r="CB549" s="63"/>
      <c r="CC549" s="63"/>
      <c r="CD549" s="63"/>
      <c r="CE549" s="63"/>
      <c r="CF549" s="63"/>
      <c r="CG549" s="63"/>
      <c r="CH549" s="63"/>
      <c r="CI549" s="63"/>
      <c r="CJ549" s="63"/>
      <c r="CK549" s="63"/>
      <c r="CL549" s="63"/>
      <c r="CM549" s="63"/>
      <c r="CN549" s="63"/>
      <c r="CO549" s="63"/>
      <c r="CP549" s="63"/>
      <c r="CQ549" s="63"/>
      <c r="CR549" s="63"/>
      <c r="CS549" s="63"/>
      <c r="CT549" s="63"/>
      <c r="CU549" s="63"/>
      <c r="CV549" s="63"/>
      <c r="CW549" s="63"/>
      <c r="CX549" s="63"/>
      <c r="CY549" s="63"/>
      <c r="CZ549" s="63"/>
      <c r="DA549" s="63"/>
      <c r="DB549" s="63"/>
      <c r="DC549" s="63"/>
      <c r="DD549" s="63"/>
      <c r="DE549" s="63"/>
    </row>
    <row r="550" spans="1:109" s="103" customFormat="1" ht="15">
      <c r="A550" s="226" t="s">
        <v>2443</v>
      </c>
      <c r="B550" s="226">
        <v>587</v>
      </c>
      <c r="C550" s="226" t="s">
        <v>3735</v>
      </c>
      <c r="D550" s="226" t="s">
        <v>3954</v>
      </c>
      <c r="E550" s="226"/>
      <c r="F550" s="226"/>
      <c r="G550" s="226"/>
      <c r="H550" s="226"/>
      <c r="I550" s="226"/>
      <c r="J550" s="226" t="s">
        <v>3792</v>
      </c>
      <c r="K550" s="226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  <c r="AI550" s="63"/>
      <c r="AJ550" s="63"/>
      <c r="AK550" s="63"/>
      <c r="AL550" s="63"/>
      <c r="AM550" s="228">
        <v>40119.593000000008</v>
      </c>
      <c r="AN550" s="63"/>
      <c r="AO550" s="63"/>
      <c r="AP550" s="228">
        <v>1090.8879999999999</v>
      </c>
      <c r="AQ550" s="228">
        <v>80169.129249999998</v>
      </c>
      <c r="AR550" s="63"/>
      <c r="AS550" s="63"/>
      <c r="AT550" s="63"/>
      <c r="AU550" s="63"/>
      <c r="AV550" s="63"/>
      <c r="AW550" s="63"/>
      <c r="AX550" s="63"/>
      <c r="AY550" s="63"/>
      <c r="AZ550" s="63"/>
      <c r="BA550" s="228">
        <v>26.198499999999999</v>
      </c>
      <c r="BB550" s="228">
        <v>640.22280000000001</v>
      </c>
      <c r="BC550" s="228">
        <v>40.9602</v>
      </c>
      <c r="BD550" s="228">
        <v>306.69060000000002</v>
      </c>
      <c r="BE550" s="228">
        <v>41.044600000000003</v>
      </c>
      <c r="BF550" s="63"/>
      <c r="BG550" s="63"/>
      <c r="BH550" s="63"/>
      <c r="BI550" s="63"/>
      <c r="BJ550" s="63"/>
      <c r="BK550" s="63"/>
      <c r="BL550" s="63"/>
      <c r="BM550" s="63"/>
      <c r="BN550" s="63"/>
      <c r="BO550" s="63"/>
      <c r="BP550" s="63"/>
      <c r="BQ550" s="63"/>
      <c r="BR550" s="63"/>
      <c r="BS550" s="63"/>
      <c r="BT550" s="63"/>
      <c r="BU550" s="63"/>
      <c r="BV550" s="63"/>
      <c r="BW550" s="63"/>
      <c r="BX550" s="63"/>
      <c r="BY550" s="63"/>
      <c r="BZ550" s="63"/>
      <c r="CA550" s="63"/>
      <c r="CB550" s="63"/>
      <c r="CC550" s="63"/>
      <c r="CD550" s="63"/>
      <c r="CE550" s="63"/>
      <c r="CF550" s="63"/>
      <c r="CG550" s="63"/>
      <c r="CH550" s="63"/>
      <c r="CI550" s="63"/>
      <c r="CJ550" s="63"/>
      <c r="CK550" s="63"/>
      <c r="CL550" s="63"/>
      <c r="CM550" s="63"/>
      <c r="CN550" s="63"/>
      <c r="CO550" s="63"/>
      <c r="CP550" s="63"/>
      <c r="CQ550" s="63"/>
      <c r="CR550" s="63"/>
      <c r="CS550" s="63"/>
      <c r="CT550" s="63"/>
      <c r="CU550" s="63"/>
      <c r="CV550" s="63"/>
      <c r="CW550" s="63"/>
      <c r="CX550" s="63"/>
      <c r="CY550" s="63"/>
      <c r="CZ550" s="63"/>
      <c r="DA550" s="63"/>
      <c r="DB550" s="63"/>
      <c r="DC550" s="63"/>
      <c r="DD550" s="63"/>
      <c r="DE550" s="63"/>
    </row>
    <row r="551" spans="1:109" s="103" customFormat="1" ht="15">
      <c r="A551" s="226" t="s">
        <v>2443</v>
      </c>
      <c r="B551" s="226">
        <v>621</v>
      </c>
      <c r="C551" s="226" t="s">
        <v>3736</v>
      </c>
      <c r="D551" s="226" t="s">
        <v>3954</v>
      </c>
      <c r="E551" s="226"/>
      <c r="F551" s="226"/>
      <c r="G551" s="226"/>
      <c r="H551" s="226"/>
      <c r="I551" s="226"/>
      <c r="J551" s="226" t="s">
        <v>3792</v>
      </c>
      <c r="K551" s="226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  <c r="AI551" s="63"/>
      <c r="AJ551" s="63"/>
      <c r="AK551" s="63"/>
      <c r="AL551" s="63"/>
      <c r="AM551" s="228">
        <v>34682.501000000004</v>
      </c>
      <c r="AN551" s="63"/>
      <c r="AO551" s="63"/>
      <c r="AP551" s="228">
        <v>1125.3040000000001</v>
      </c>
      <c r="AQ551" s="228">
        <v>90812.671600000001</v>
      </c>
      <c r="AR551" s="63"/>
      <c r="AS551" s="63"/>
      <c r="AT551" s="63"/>
      <c r="AU551" s="63"/>
      <c r="AV551" s="63"/>
      <c r="AW551" s="63"/>
      <c r="AX551" s="63"/>
      <c r="AY551" s="63"/>
      <c r="AZ551" s="63"/>
      <c r="BA551" s="228">
        <v>38.747050000000002</v>
      </c>
      <c r="BB551" s="228">
        <v>987.63799999999992</v>
      </c>
      <c r="BC551" s="228">
        <v>30.701999999999998</v>
      </c>
      <c r="BD551" s="228">
        <v>304.01220000000001</v>
      </c>
      <c r="BE551" s="228">
        <v>62.806200000000004</v>
      </c>
      <c r="BF551" s="63"/>
      <c r="BG551" s="63"/>
      <c r="BH551" s="63"/>
      <c r="BI551" s="63"/>
      <c r="BJ551" s="63"/>
      <c r="BK551" s="63"/>
      <c r="BL551" s="63"/>
      <c r="BM551" s="63"/>
      <c r="BN551" s="63"/>
      <c r="BO551" s="63"/>
      <c r="BP551" s="63"/>
      <c r="BQ551" s="63"/>
      <c r="BR551" s="63"/>
      <c r="BS551" s="63"/>
      <c r="BT551" s="63"/>
      <c r="BU551" s="63"/>
      <c r="BV551" s="63"/>
      <c r="BW551" s="63"/>
      <c r="BX551" s="63"/>
      <c r="BY551" s="63"/>
      <c r="BZ551" s="63"/>
      <c r="CA551" s="63"/>
      <c r="CB551" s="63"/>
      <c r="CC551" s="63"/>
      <c r="CD551" s="63"/>
      <c r="CE551" s="63"/>
      <c r="CF551" s="63"/>
      <c r="CG551" s="63"/>
      <c r="CH551" s="63"/>
      <c r="CI551" s="63"/>
      <c r="CJ551" s="63"/>
      <c r="CK551" s="63"/>
      <c r="CL551" s="63"/>
      <c r="CM551" s="63"/>
      <c r="CN551" s="63"/>
      <c r="CO551" s="63"/>
      <c r="CP551" s="63"/>
      <c r="CQ551" s="63"/>
      <c r="CR551" s="63"/>
      <c r="CS551" s="63"/>
      <c r="CT551" s="63"/>
      <c r="CU551" s="63"/>
      <c r="CV551" s="63"/>
      <c r="CW551" s="63"/>
      <c r="CX551" s="63"/>
      <c r="CY551" s="63"/>
      <c r="CZ551" s="63"/>
      <c r="DA551" s="63"/>
      <c r="DB551" s="63"/>
      <c r="DC551" s="63"/>
      <c r="DD551" s="63"/>
      <c r="DE551" s="63"/>
    </row>
    <row r="552" spans="1:109" s="103" customFormat="1" ht="15">
      <c r="A552" s="226" t="s">
        <v>2443</v>
      </c>
      <c r="B552" s="226">
        <v>622</v>
      </c>
      <c r="C552" s="226" t="s">
        <v>3737</v>
      </c>
      <c r="D552" s="226" t="s">
        <v>3954</v>
      </c>
      <c r="E552" s="226"/>
      <c r="F552" s="226"/>
      <c r="G552" s="226"/>
      <c r="H552" s="226"/>
      <c r="I552" s="226"/>
      <c r="J552" s="226" t="s">
        <v>3792</v>
      </c>
      <c r="K552" s="226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  <c r="AI552" s="63"/>
      <c r="AJ552" s="63"/>
      <c r="AK552" s="63"/>
      <c r="AL552" s="63"/>
      <c r="AM552" s="228">
        <v>26463.641</v>
      </c>
      <c r="AN552" s="63"/>
      <c r="AO552" s="63"/>
      <c r="AP552" s="228">
        <v>1096.6239999999998</v>
      </c>
      <c r="AQ552" s="228">
        <v>76372.327450000012</v>
      </c>
      <c r="AR552" s="63"/>
      <c r="AS552" s="63"/>
      <c r="AT552" s="63"/>
      <c r="AU552" s="63"/>
      <c r="AV552" s="63"/>
      <c r="AW552" s="63"/>
      <c r="AX552" s="63"/>
      <c r="AY552" s="63"/>
      <c r="AZ552" s="63"/>
      <c r="BA552" s="228">
        <v>20.093799999999998</v>
      </c>
      <c r="BB552" s="228">
        <v>574.28879999999992</v>
      </c>
      <c r="BC552" s="228">
        <v>29.325899999999997</v>
      </c>
      <c r="BD552" s="228">
        <v>180.90500000000003</v>
      </c>
      <c r="BE552" s="228">
        <v>35.899000000000001</v>
      </c>
      <c r="BF552" s="63"/>
      <c r="BG552" s="63"/>
      <c r="BH552" s="63"/>
      <c r="BI552" s="63"/>
      <c r="BJ552" s="63"/>
      <c r="BK552" s="63"/>
      <c r="BL552" s="63"/>
      <c r="BM552" s="63"/>
      <c r="BN552" s="63"/>
      <c r="BO552" s="63"/>
      <c r="BP552" s="63"/>
      <c r="BQ552" s="63"/>
      <c r="BR552" s="63"/>
      <c r="BS552" s="63"/>
      <c r="BT552" s="63"/>
      <c r="BU552" s="63"/>
      <c r="BV552" s="63"/>
      <c r="BW552" s="63"/>
      <c r="BX552" s="63"/>
      <c r="BY552" s="63"/>
      <c r="BZ552" s="63"/>
      <c r="CA552" s="63"/>
      <c r="CB552" s="63"/>
      <c r="CC552" s="63"/>
      <c r="CD552" s="63"/>
      <c r="CE552" s="63"/>
      <c r="CF552" s="63"/>
      <c r="CG552" s="63"/>
      <c r="CH552" s="63"/>
      <c r="CI552" s="63"/>
      <c r="CJ552" s="63"/>
      <c r="CK552" s="63"/>
      <c r="CL552" s="63"/>
      <c r="CM552" s="63"/>
      <c r="CN552" s="63"/>
      <c r="CO552" s="63"/>
      <c r="CP552" s="63"/>
      <c r="CQ552" s="63"/>
      <c r="CR552" s="63"/>
      <c r="CS552" s="63"/>
      <c r="CT552" s="63"/>
      <c r="CU552" s="63"/>
      <c r="CV552" s="63"/>
      <c r="CW552" s="63"/>
      <c r="CX552" s="63"/>
      <c r="CY552" s="63"/>
      <c r="CZ552" s="63"/>
      <c r="DA552" s="63"/>
      <c r="DB552" s="63"/>
      <c r="DC552" s="63"/>
      <c r="DD552" s="63"/>
      <c r="DE552" s="63"/>
    </row>
    <row r="553" spans="1:109" s="103" customFormat="1" ht="15">
      <c r="A553" s="226" t="s">
        <v>2443</v>
      </c>
      <c r="B553" s="226">
        <v>623</v>
      </c>
      <c r="C553" s="226" t="s">
        <v>3738</v>
      </c>
      <c r="D553" s="226" t="s">
        <v>3954</v>
      </c>
      <c r="E553" s="226"/>
      <c r="F553" s="226"/>
      <c r="G553" s="226"/>
      <c r="H553" s="226"/>
      <c r="I553" s="226"/>
      <c r="J553" s="226" t="s">
        <v>3792</v>
      </c>
      <c r="K553" s="226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  <c r="AI553" s="63"/>
      <c r="AJ553" s="63"/>
      <c r="AK553" s="63"/>
      <c r="AL553" s="63"/>
      <c r="AM553" s="228">
        <v>32659.397000000004</v>
      </c>
      <c r="AN553" s="63"/>
      <c r="AO553" s="63"/>
      <c r="AP553" s="228">
        <v>1354.7439999999999</v>
      </c>
      <c r="AQ553" s="228">
        <v>87533.6155</v>
      </c>
      <c r="AR553" s="63"/>
      <c r="AS553" s="63"/>
      <c r="AT553" s="63"/>
      <c r="AU553" s="63"/>
      <c r="AV553" s="63"/>
      <c r="AW553" s="63"/>
      <c r="AX553" s="63"/>
      <c r="AY553" s="63"/>
      <c r="AZ553" s="63"/>
      <c r="BA553" s="228">
        <v>43.721249999999998</v>
      </c>
      <c r="BB553" s="228">
        <v>777.95159999999998</v>
      </c>
      <c r="BC553" s="228">
        <v>26.198399999999999</v>
      </c>
      <c r="BD553" s="228">
        <v>206.39940000000001</v>
      </c>
      <c r="BE553" s="228">
        <v>50.478200000000001</v>
      </c>
      <c r="BF553" s="63"/>
      <c r="BG553" s="63"/>
      <c r="BH553" s="63"/>
      <c r="BI553" s="63"/>
      <c r="BJ553" s="63"/>
      <c r="BK553" s="63"/>
      <c r="BL553" s="63"/>
      <c r="BM553" s="63"/>
      <c r="BN553" s="63"/>
      <c r="BO553" s="63"/>
      <c r="BP553" s="63"/>
      <c r="BQ553" s="63"/>
      <c r="BR553" s="63"/>
      <c r="BS553" s="63"/>
      <c r="BT553" s="63"/>
      <c r="BU553" s="63"/>
      <c r="BV553" s="63"/>
      <c r="BW553" s="63"/>
      <c r="BX553" s="63"/>
      <c r="BY553" s="63"/>
      <c r="BZ553" s="63"/>
      <c r="CA553" s="63"/>
      <c r="CB553" s="63"/>
      <c r="CC553" s="63"/>
      <c r="CD553" s="63"/>
      <c r="CE553" s="63"/>
      <c r="CF553" s="63"/>
      <c r="CG553" s="63"/>
      <c r="CH553" s="63"/>
      <c r="CI553" s="63"/>
      <c r="CJ553" s="63"/>
      <c r="CK553" s="63"/>
      <c r="CL553" s="63"/>
      <c r="CM553" s="63"/>
      <c r="CN553" s="63"/>
      <c r="CO553" s="63"/>
      <c r="CP553" s="63"/>
      <c r="CQ553" s="63"/>
      <c r="CR553" s="63"/>
      <c r="CS553" s="63"/>
      <c r="CT553" s="63"/>
      <c r="CU553" s="63"/>
      <c r="CV553" s="63"/>
      <c r="CW553" s="63"/>
      <c r="CX553" s="63"/>
      <c r="CY553" s="63"/>
      <c r="CZ553" s="63"/>
      <c r="DA553" s="63"/>
      <c r="DB553" s="63"/>
      <c r="DC553" s="63"/>
      <c r="DD553" s="63"/>
      <c r="DE553" s="63"/>
    </row>
    <row r="554" spans="1:109" s="103" customFormat="1" ht="15">
      <c r="A554" s="226" t="s">
        <v>2443</v>
      </c>
      <c r="B554" s="226">
        <v>624</v>
      </c>
      <c r="C554" s="226" t="s">
        <v>3739</v>
      </c>
      <c r="D554" s="226" t="s">
        <v>3954</v>
      </c>
      <c r="E554" s="226"/>
      <c r="F554" s="226"/>
      <c r="G554" s="226"/>
      <c r="H554" s="226"/>
      <c r="I554" s="226"/>
      <c r="J554" s="226" t="s">
        <v>3792</v>
      </c>
      <c r="K554" s="226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  <c r="AI554" s="63"/>
      <c r="AJ554" s="63"/>
      <c r="AK554" s="63"/>
      <c r="AL554" s="63"/>
      <c r="AM554" s="228">
        <v>47484.956000000006</v>
      </c>
      <c r="AN554" s="63"/>
      <c r="AO554" s="63"/>
      <c r="AP554" s="228">
        <v>2163.52</v>
      </c>
      <c r="AQ554" s="228">
        <v>106699.13305</v>
      </c>
      <c r="AR554" s="63"/>
      <c r="AS554" s="63"/>
      <c r="AT554" s="63"/>
      <c r="AU554" s="63"/>
      <c r="AV554" s="63"/>
      <c r="AW554" s="63"/>
      <c r="AX554" s="63"/>
      <c r="AY554" s="63"/>
      <c r="AZ554" s="63"/>
      <c r="BA554" s="228">
        <v>15.91095</v>
      </c>
      <c r="BB554" s="228">
        <v>609.12799999999993</v>
      </c>
      <c r="BC554" s="228">
        <v>26.573699999999999</v>
      </c>
      <c r="BD554" s="228">
        <v>216.71620000000001</v>
      </c>
      <c r="BE554" s="228">
        <v>50.156600000000005</v>
      </c>
      <c r="BF554" s="63"/>
      <c r="BG554" s="63"/>
      <c r="BH554" s="63"/>
      <c r="BI554" s="63"/>
      <c r="BJ554" s="63"/>
      <c r="BK554" s="63"/>
      <c r="BL554" s="63"/>
      <c r="BM554" s="63"/>
      <c r="BN554" s="63"/>
      <c r="BO554" s="63"/>
      <c r="BP554" s="63"/>
      <c r="BQ554" s="63"/>
      <c r="BR554" s="63"/>
      <c r="BS554" s="63"/>
      <c r="BT554" s="63"/>
      <c r="BU554" s="63"/>
      <c r="BV554" s="63"/>
      <c r="BW554" s="63"/>
      <c r="BX554" s="63"/>
      <c r="BY554" s="63"/>
      <c r="BZ554" s="63"/>
      <c r="CA554" s="63"/>
      <c r="CB554" s="63"/>
      <c r="CC554" s="63"/>
      <c r="CD554" s="63"/>
      <c r="CE554" s="63"/>
      <c r="CF554" s="63"/>
      <c r="CG554" s="63"/>
      <c r="CH554" s="63"/>
      <c r="CI554" s="63"/>
      <c r="CJ554" s="63"/>
      <c r="CK554" s="63"/>
      <c r="CL554" s="63"/>
      <c r="CM554" s="63"/>
      <c r="CN554" s="63"/>
      <c r="CO554" s="63"/>
      <c r="CP554" s="63"/>
      <c r="CQ554" s="63"/>
      <c r="CR554" s="63"/>
      <c r="CS554" s="63"/>
      <c r="CT554" s="63"/>
      <c r="CU554" s="63"/>
      <c r="CV554" s="63"/>
      <c r="CW554" s="63"/>
      <c r="CX554" s="63"/>
      <c r="CY554" s="63"/>
      <c r="CZ554" s="63"/>
      <c r="DA554" s="63"/>
      <c r="DB554" s="63"/>
      <c r="DC554" s="63"/>
      <c r="DD554" s="63"/>
      <c r="DE554" s="63"/>
    </row>
    <row r="555" spans="1:109" s="103" customFormat="1" ht="15">
      <c r="A555" s="226" t="s">
        <v>2443</v>
      </c>
      <c r="B555" s="226">
        <v>625</v>
      </c>
      <c r="C555" s="226" t="s">
        <v>3740</v>
      </c>
      <c r="D555" s="226" t="s">
        <v>3954</v>
      </c>
      <c r="E555" s="226"/>
      <c r="F555" s="226"/>
      <c r="G555" s="226"/>
      <c r="H555" s="226"/>
      <c r="I555" s="226"/>
      <c r="J555" s="226" t="s">
        <v>3792</v>
      </c>
      <c r="K555" s="226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  <c r="AI555" s="63"/>
      <c r="AJ555" s="63"/>
      <c r="AK555" s="63"/>
      <c r="AL555" s="63"/>
      <c r="AM555" s="228">
        <v>25009.535</v>
      </c>
      <c r="AN555" s="63"/>
      <c r="AO555" s="63"/>
      <c r="AP555" s="228">
        <v>1423.576</v>
      </c>
      <c r="AQ555" s="228">
        <v>69406.564899999998</v>
      </c>
      <c r="AR555" s="63"/>
      <c r="AS555" s="63"/>
      <c r="AT555" s="63"/>
      <c r="AU555" s="63"/>
      <c r="AV555" s="63"/>
      <c r="AW555" s="63"/>
      <c r="AX555" s="63"/>
      <c r="AY555" s="63"/>
      <c r="AZ555" s="63"/>
      <c r="BA555" s="228">
        <v>31.059649999999998</v>
      </c>
      <c r="BB555" s="228">
        <v>568.26519999999994</v>
      </c>
      <c r="BC555" s="228">
        <v>21.069299999999998</v>
      </c>
      <c r="BD555" s="228">
        <v>158.58500000000001</v>
      </c>
      <c r="BE555" s="228">
        <v>36.0062</v>
      </c>
      <c r="BF555" s="63"/>
      <c r="BG555" s="63"/>
      <c r="BH555" s="63"/>
      <c r="BI555" s="63"/>
      <c r="BJ555" s="63"/>
      <c r="BK555" s="63"/>
      <c r="BL555" s="63"/>
      <c r="BM555" s="63"/>
      <c r="BN555" s="63"/>
      <c r="BO555" s="63"/>
      <c r="BP555" s="63"/>
      <c r="BQ555" s="63"/>
      <c r="BR555" s="63"/>
      <c r="BS555" s="63"/>
      <c r="BT555" s="63"/>
      <c r="BU555" s="63"/>
      <c r="BV555" s="63"/>
      <c r="BW555" s="63"/>
      <c r="BX555" s="63"/>
      <c r="BY555" s="63"/>
      <c r="BZ555" s="63"/>
      <c r="CA555" s="63"/>
      <c r="CB555" s="63"/>
      <c r="CC555" s="63"/>
      <c r="CD555" s="63"/>
      <c r="CE555" s="63"/>
      <c r="CF555" s="63"/>
      <c r="CG555" s="63"/>
      <c r="CH555" s="63"/>
      <c r="CI555" s="63"/>
      <c r="CJ555" s="63"/>
      <c r="CK555" s="63"/>
      <c r="CL555" s="63"/>
      <c r="CM555" s="63"/>
      <c r="CN555" s="63"/>
      <c r="CO555" s="63"/>
      <c r="CP555" s="63"/>
      <c r="CQ555" s="63"/>
      <c r="CR555" s="63"/>
      <c r="CS555" s="63"/>
      <c r="CT555" s="63"/>
      <c r="CU555" s="63"/>
      <c r="CV555" s="63"/>
      <c r="CW555" s="63"/>
      <c r="CX555" s="63"/>
      <c r="CY555" s="63"/>
      <c r="CZ555" s="63"/>
      <c r="DA555" s="63"/>
      <c r="DB555" s="63"/>
      <c r="DC555" s="63"/>
      <c r="DD555" s="63"/>
      <c r="DE555" s="63"/>
    </row>
    <row r="556" spans="1:109" s="103" customFormat="1" ht="15">
      <c r="A556" s="226" t="s">
        <v>2443</v>
      </c>
      <c r="B556" s="226">
        <v>626</v>
      </c>
      <c r="C556" s="226" t="s">
        <v>3741</v>
      </c>
      <c r="D556" s="226" t="s">
        <v>3954</v>
      </c>
      <c r="E556" s="226"/>
      <c r="F556" s="226"/>
      <c r="G556" s="226"/>
      <c r="H556" s="226"/>
      <c r="I556" s="226"/>
      <c r="J556" s="226" t="s">
        <v>3792</v>
      </c>
      <c r="K556" s="226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  <c r="AI556" s="63"/>
      <c r="AJ556" s="63"/>
      <c r="AK556" s="63"/>
      <c r="AL556" s="63"/>
      <c r="AM556" s="228">
        <v>53143.325000000004</v>
      </c>
      <c r="AN556" s="63"/>
      <c r="AO556" s="63"/>
      <c r="AP556" s="228">
        <v>1916.8719999999998</v>
      </c>
      <c r="AQ556" s="228">
        <v>135529.23700000002</v>
      </c>
      <c r="AR556" s="63"/>
      <c r="AS556" s="63"/>
      <c r="AT556" s="63"/>
      <c r="AU556" s="63"/>
      <c r="AV556" s="63"/>
      <c r="AW556" s="63"/>
      <c r="AX556" s="63"/>
      <c r="AY556" s="63"/>
      <c r="AZ556" s="63"/>
      <c r="BA556" s="228">
        <v>15.684849999999999</v>
      </c>
      <c r="BB556" s="228">
        <v>43.398000000000003</v>
      </c>
      <c r="BC556" s="228">
        <v>28.700399999999998</v>
      </c>
      <c r="BD556" s="228">
        <v>291.61219999999997</v>
      </c>
      <c r="BE556" s="228">
        <v>61.1982</v>
      </c>
      <c r="BF556" s="63"/>
      <c r="BG556" s="63"/>
      <c r="BH556" s="63"/>
      <c r="BI556" s="63"/>
      <c r="BJ556" s="63"/>
      <c r="BK556" s="63"/>
      <c r="BL556" s="63"/>
      <c r="BM556" s="63"/>
      <c r="BN556" s="63"/>
      <c r="BO556" s="63"/>
      <c r="BP556" s="63"/>
      <c r="BQ556" s="63"/>
      <c r="BR556" s="63"/>
      <c r="BS556" s="63"/>
      <c r="BT556" s="63"/>
      <c r="BU556" s="63"/>
      <c r="BV556" s="63"/>
      <c r="BW556" s="63"/>
      <c r="BX556" s="63"/>
      <c r="BY556" s="63"/>
      <c r="BZ556" s="63"/>
      <c r="CA556" s="63"/>
      <c r="CB556" s="63"/>
      <c r="CC556" s="63"/>
      <c r="CD556" s="63"/>
      <c r="CE556" s="63"/>
      <c r="CF556" s="63"/>
      <c r="CG556" s="63"/>
      <c r="CH556" s="63"/>
      <c r="CI556" s="63"/>
      <c r="CJ556" s="63"/>
      <c r="CK556" s="63"/>
      <c r="CL556" s="63"/>
      <c r="CM556" s="63"/>
      <c r="CN556" s="63"/>
      <c r="CO556" s="63"/>
      <c r="CP556" s="63"/>
      <c r="CQ556" s="63"/>
      <c r="CR556" s="63"/>
      <c r="CS556" s="63"/>
      <c r="CT556" s="63"/>
      <c r="CU556" s="63"/>
      <c r="CV556" s="63"/>
      <c r="CW556" s="63"/>
      <c r="CX556" s="63"/>
      <c r="CY556" s="63"/>
      <c r="CZ556" s="63"/>
      <c r="DA556" s="63"/>
      <c r="DB556" s="63"/>
      <c r="DC556" s="63"/>
      <c r="DD556" s="63"/>
      <c r="DE556" s="63"/>
    </row>
    <row r="557" spans="1:109" s="103" customFormat="1" ht="15">
      <c r="A557" s="226" t="s">
        <v>2443</v>
      </c>
      <c r="B557" s="226">
        <v>627</v>
      </c>
      <c r="C557" s="226" t="s">
        <v>3742</v>
      </c>
      <c r="D557" s="226" t="s">
        <v>3954</v>
      </c>
      <c r="E557" s="226"/>
      <c r="F557" s="226"/>
      <c r="G557" s="226"/>
      <c r="H557" s="226"/>
      <c r="I557" s="226"/>
      <c r="J557" s="226" t="s">
        <v>3792</v>
      </c>
      <c r="K557" s="226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  <c r="AI557" s="63"/>
      <c r="AJ557" s="63"/>
      <c r="AK557" s="63"/>
      <c r="AL557" s="63"/>
      <c r="AM557" s="228">
        <v>25230.811999999998</v>
      </c>
      <c r="AN557" s="63"/>
      <c r="AO557" s="63"/>
      <c r="AP557" s="228">
        <v>1526.8240000000001</v>
      </c>
      <c r="AQ557" s="228">
        <v>89051.146000000008</v>
      </c>
      <c r="AR557" s="63"/>
      <c r="AS557" s="63"/>
      <c r="AT557" s="63"/>
      <c r="AU557" s="63"/>
      <c r="AV557" s="63"/>
      <c r="AW557" s="63"/>
      <c r="AX557" s="63"/>
      <c r="AY557" s="63"/>
      <c r="AZ557" s="63"/>
      <c r="BA557" s="228">
        <v>36.938249999999996</v>
      </c>
      <c r="BB557" s="228">
        <v>189.42959999999999</v>
      </c>
      <c r="BC557" s="228">
        <v>28.575299999999995</v>
      </c>
      <c r="BD557" s="228">
        <v>224.65219999999999</v>
      </c>
      <c r="BE557" s="228">
        <v>44.260600000000004</v>
      </c>
      <c r="BF557" s="63"/>
      <c r="BG557" s="63"/>
      <c r="BH557" s="63"/>
      <c r="BI557" s="63"/>
      <c r="BJ557" s="63"/>
      <c r="BK557" s="63"/>
      <c r="BL557" s="63"/>
      <c r="BM557" s="63"/>
      <c r="BN557" s="63"/>
      <c r="BO557" s="63"/>
      <c r="BP557" s="63"/>
      <c r="BQ557" s="63"/>
      <c r="BR557" s="63"/>
      <c r="BS557" s="63"/>
      <c r="BT557" s="63"/>
      <c r="BU557" s="63"/>
      <c r="BV557" s="63"/>
      <c r="BW557" s="63"/>
      <c r="BX557" s="63"/>
      <c r="BY557" s="63"/>
      <c r="BZ557" s="63"/>
      <c r="CA557" s="63"/>
      <c r="CB557" s="63"/>
      <c r="CC557" s="63"/>
      <c r="CD557" s="63"/>
      <c r="CE557" s="63"/>
      <c r="CF557" s="63"/>
      <c r="CG557" s="63"/>
      <c r="CH557" s="63"/>
      <c r="CI557" s="63"/>
      <c r="CJ557" s="63"/>
      <c r="CK557" s="63"/>
      <c r="CL557" s="63"/>
      <c r="CM557" s="63"/>
      <c r="CN557" s="63"/>
      <c r="CO557" s="63"/>
      <c r="CP557" s="63"/>
      <c r="CQ557" s="63"/>
      <c r="CR557" s="63"/>
      <c r="CS557" s="63"/>
      <c r="CT557" s="63"/>
      <c r="CU557" s="63"/>
      <c r="CV557" s="63"/>
      <c r="CW557" s="63"/>
      <c r="CX557" s="63"/>
      <c r="CY557" s="63"/>
      <c r="CZ557" s="63"/>
      <c r="DA557" s="63"/>
      <c r="DB557" s="63"/>
      <c r="DC557" s="63"/>
      <c r="DD557" s="63"/>
      <c r="DE557" s="63"/>
    </row>
    <row r="558" spans="1:109" s="103" customFormat="1" ht="15">
      <c r="A558" s="226" t="s">
        <v>2443</v>
      </c>
      <c r="B558" s="226">
        <v>628</v>
      </c>
      <c r="C558" s="226" t="s">
        <v>3743</v>
      </c>
      <c r="D558" s="226" t="s">
        <v>3954</v>
      </c>
      <c r="E558" s="226"/>
      <c r="F558" s="226"/>
      <c r="G558" s="226"/>
      <c r="H558" s="226"/>
      <c r="I558" s="226"/>
      <c r="J558" s="226" t="s">
        <v>3792</v>
      </c>
      <c r="K558" s="226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  <c r="AI558" s="63"/>
      <c r="AJ558" s="63"/>
      <c r="AK558" s="63"/>
      <c r="AL558" s="63"/>
      <c r="AM558" s="228">
        <v>7749.9290000000001</v>
      </c>
      <c r="AN558" s="63"/>
      <c r="AO558" s="63"/>
      <c r="AP558" s="228">
        <v>1371.952</v>
      </c>
      <c r="AQ558" s="228">
        <v>76655.004700000005</v>
      </c>
      <c r="AR558" s="63"/>
      <c r="AS558" s="63"/>
      <c r="AT558" s="63"/>
      <c r="AU558" s="63"/>
      <c r="AV558" s="63"/>
      <c r="AW558" s="63"/>
      <c r="AX558" s="63"/>
      <c r="AY558" s="63"/>
      <c r="AZ558" s="63"/>
      <c r="BA558" s="228">
        <v>19.076349999999998</v>
      </c>
      <c r="BB558" s="228">
        <v>247.2236</v>
      </c>
      <c r="BC558" s="228">
        <v>20.944199999999999</v>
      </c>
      <c r="BD558" s="228">
        <v>41.231399999999994</v>
      </c>
      <c r="BE558" s="228">
        <v>2.5598000000000001</v>
      </c>
      <c r="BF558" s="63"/>
      <c r="BG558" s="63"/>
      <c r="BH558" s="63"/>
      <c r="BI558" s="63"/>
      <c r="BJ558" s="63"/>
      <c r="BK558" s="63"/>
      <c r="BL558" s="63"/>
      <c r="BM558" s="63"/>
      <c r="BN558" s="63"/>
      <c r="BO558" s="63"/>
      <c r="BP558" s="63"/>
      <c r="BQ558" s="63"/>
      <c r="BR558" s="63"/>
      <c r="BS558" s="63"/>
      <c r="BT558" s="63"/>
      <c r="BU558" s="63"/>
      <c r="BV558" s="63"/>
      <c r="BW558" s="63"/>
      <c r="BX558" s="63"/>
      <c r="BY558" s="63"/>
      <c r="BZ558" s="63"/>
      <c r="CA558" s="63"/>
      <c r="CB558" s="63"/>
      <c r="CC558" s="63"/>
      <c r="CD558" s="63"/>
      <c r="CE558" s="63"/>
      <c r="CF558" s="63"/>
      <c r="CG558" s="63"/>
      <c r="CH558" s="63"/>
      <c r="CI558" s="63"/>
      <c r="CJ558" s="63"/>
      <c r="CK558" s="63"/>
      <c r="CL558" s="63"/>
      <c r="CM558" s="63"/>
      <c r="CN558" s="63"/>
      <c r="CO558" s="63"/>
      <c r="CP558" s="63"/>
      <c r="CQ558" s="63"/>
      <c r="CR558" s="63"/>
      <c r="CS558" s="63"/>
      <c r="CT558" s="63"/>
      <c r="CU558" s="63"/>
      <c r="CV558" s="63"/>
      <c r="CW558" s="63"/>
      <c r="CX558" s="63"/>
      <c r="CY558" s="63"/>
      <c r="CZ558" s="63"/>
      <c r="DA558" s="63"/>
      <c r="DB558" s="63"/>
      <c r="DC558" s="63"/>
      <c r="DD558" s="63"/>
      <c r="DE558" s="63"/>
    </row>
    <row r="559" spans="1:109" s="103" customFormat="1" ht="15">
      <c r="A559" s="226" t="s">
        <v>2443</v>
      </c>
      <c r="B559" s="226">
        <v>630</v>
      </c>
      <c r="C559" s="226" t="s">
        <v>3744</v>
      </c>
      <c r="D559" s="226" t="s">
        <v>3954</v>
      </c>
      <c r="E559" s="226"/>
      <c r="F559" s="226"/>
      <c r="G559" s="226"/>
      <c r="H559" s="226"/>
      <c r="I559" s="226"/>
      <c r="J559" s="226" t="s">
        <v>3792</v>
      </c>
      <c r="K559" s="226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  <c r="AI559" s="63"/>
      <c r="AJ559" s="63"/>
      <c r="AK559" s="63"/>
      <c r="AL559" s="63"/>
      <c r="AM559" s="228">
        <v>6200.9900000000007</v>
      </c>
      <c r="AN559" s="63"/>
      <c r="AO559" s="63"/>
      <c r="AP559" s="228">
        <v>1584.184</v>
      </c>
      <c r="AQ559" s="228">
        <v>79005.689199999993</v>
      </c>
      <c r="AR559" s="63"/>
      <c r="AS559" s="63"/>
      <c r="AT559" s="63"/>
      <c r="AU559" s="63"/>
      <c r="AV559" s="63"/>
      <c r="AW559" s="63"/>
      <c r="AX559" s="63"/>
      <c r="AY559" s="63"/>
      <c r="AZ559" s="63"/>
      <c r="BA559" s="228">
        <v>16.363149999999997</v>
      </c>
      <c r="BB559" s="228">
        <v>227.19920000000002</v>
      </c>
      <c r="BC559" s="228">
        <v>22.695599999999995</v>
      </c>
      <c r="BD559" s="228">
        <v>44.504999999999995</v>
      </c>
      <c r="BE559" s="228">
        <v>8.2414000000000005</v>
      </c>
      <c r="BF559" s="63"/>
      <c r="BG559" s="63"/>
      <c r="BH559" s="63"/>
      <c r="BI559" s="63"/>
      <c r="BJ559" s="63"/>
      <c r="BK559" s="63"/>
      <c r="BL559" s="63"/>
      <c r="BM559" s="63"/>
      <c r="BN559" s="63"/>
      <c r="BO559" s="63"/>
      <c r="BP559" s="63"/>
      <c r="BQ559" s="63"/>
      <c r="BR559" s="63"/>
      <c r="BS559" s="63"/>
      <c r="BT559" s="63"/>
      <c r="BU559" s="63"/>
      <c r="BV559" s="63"/>
      <c r="BW559" s="63"/>
      <c r="BX559" s="63"/>
      <c r="BY559" s="63"/>
      <c r="BZ559" s="63"/>
      <c r="CA559" s="63"/>
      <c r="CB559" s="63"/>
      <c r="CC559" s="63"/>
      <c r="CD559" s="63"/>
      <c r="CE559" s="63"/>
      <c r="CF559" s="63"/>
      <c r="CG559" s="63"/>
      <c r="CH559" s="63"/>
      <c r="CI559" s="63"/>
      <c r="CJ559" s="63"/>
      <c r="CK559" s="63"/>
      <c r="CL559" s="63"/>
      <c r="CM559" s="63"/>
      <c r="CN559" s="63"/>
      <c r="CO559" s="63"/>
      <c r="CP559" s="63"/>
      <c r="CQ559" s="63"/>
      <c r="CR559" s="63"/>
      <c r="CS559" s="63"/>
      <c r="CT559" s="63"/>
      <c r="CU559" s="63"/>
      <c r="CV559" s="63"/>
      <c r="CW559" s="63"/>
      <c r="CX559" s="63"/>
      <c r="CY559" s="63"/>
      <c r="CZ559" s="63"/>
      <c r="DA559" s="63"/>
      <c r="DB559" s="63"/>
      <c r="DC559" s="63"/>
      <c r="DD559" s="63"/>
      <c r="DE559" s="63"/>
    </row>
    <row r="560" spans="1:109" s="103" customFormat="1" ht="15">
      <c r="A560" s="226" t="s">
        <v>2443</v>
      </c>
      <c r="B560" s="226">
        <v>631</v>
      </c>
      <c r="C560" s="226" t="s">
        <v>3745</v>
      </c>
      <c r="D560" s="226" t="s">
        <v>3954</v>
      </c>
      <c r="E560" s="226"/>
      <c r="F560" s="226"/>
      <c r="G560" s="226"/>
      <c r="H560" s="226"/>
      <c r="I560" s="226"/>
      <c r="J560" s="226" t="s">
        <v>3792</v>
      </c>
      <c r="K560" s="226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  <c r="AI560" s="63"/>
      <c r="AJ560" s="63"/>
      <c r="AK560" s="63"/>
      <c r="AL560" s="63"/>
      <c r="AM560" s="228">
        <v>36010.163</v>
      </c>
      <c r="AN560" s="63"/>
      <c r="AO560" s="63"/>
      <c r="AP560" s="228">
        <v>999.11200000000008</v>
      </c>
      <c r="AQ560" s="228">
        <v>78023.757700000002</v>
      </c>
      <c r="AR560" s="63"/>
      <c r="AS560" s="63"/>
      <c r="AT560" s="63"/>
      <c r="AU560" s="63"/>
      <c r="AV560" s="63"/>
      <c r="AW560" s="63"/>
      <c r="AX560" s="63"/>
      <c r="AY560" s="63"/>
      <c r="AZ560" s="63"/>
      <c r="BA560" s="228">
        <v>31.850999999999999</v>
      </c>
      <c r="BB560" s="228">
        <v>603.2672</v>
      </c>
      <c r="BC560" s="228">
        <v>35.831099999999992</v>
      </c>
      <c r="BD560" s="228">
        <v>298.95299999999997</v>
      </c>
      <c r="BE560" s="228">
        <v>33.111800000000002</v>
      </c>
      <c r="BF560" s="63"/>
      <c r="BG560" s="63"/>
      <c r="BH560" s="63"/>
      <c r="BI560" s="63"/>
      <c r="BJ560" s="63"/>
      <c r="BK560" s="63"/>
      <c r="BL560" s="63"/>
      <c r="BM560" s="63"/>
      <c r="BN560" s="63"/>
      <c r="BO560" s="63"/>
      <c r="BP560" s="63"/>
      <c r="BQ560" s="63"/>
      <c r="BR560" s="63"/>
      <c r="BS560" s="63"/>
      <c r="BT560" s="63"/>
      <c r="BU560" s="63"/>
      <c r="BV560" s="63"/>
      <c r="BW560" s="63"/>
      <c r="BX560" s="63"/>
      <c r="BY560" s="63"/>
      <c r="BZ560" s="63"/>
      <c r="CA560" s="63"/>
      <c r="CB560" s="63"/>
      <c r="CC560" s="63"/>
      <c r="CD560" s="63"/>
      <c r="CE560" s="63"/>
      <c r="CF560" s="63"/>
      <c r="CG560" s="63"/>
      <c r="CH560" s="63"/>
      <c r="CI560" s="63"/>
      <c r="CJ560" s="63"/>
      <c r="CK560" s="63"/>
      <c r="CL560" s="63"/>
      <c r="CM560" s="63"/>
      <c r="CN560" s="63"/>
      <c r="CO560" s="63"/>
      <c r="CP560" s="63"/>
      <c r="CQ560" s="63"/>
      <c r="CR560" s="63"/>
      <c r="CS560" s="63"/>
      <c r="CT560" s="63"/>
      <c r="CU560" s="63"/>
      <c r="CV560" s="63"/>
      <c r="CW560" s="63"/>
      <c r="CX560" s="63"/>
      <c r="CY560" s="63"/>
      <c r="CZ560" s="63"/>
      <c r="DA560" s="63"/>
      <c r="DB560" s="63"/>
      <c r="DC560" s="63"/>
      <c r="DD560" s="63"/>
      <c r="DE560" s="63"/>
    </row>
    <row r="561" spans="1:109" s="103" customFormat="1" ht="15">
      <c r="A561" s="226" t="s">
        <v>2443</v>
      </c>
      <c r="B561" s="226">
        <v>632</v>
      </c>
      <c r="C561" s="226" t="s">
        <v>3746</v>
      </c>
      <c r="D561" s="226" t="s">
        <v>3954</v>
      </c>
      <c r="E561" s="226"/>
      <c r="F561" s="226"/>
      <c r="G561" s="226"/>
      <c r="H561" s="226"/>
      <c r="I561" s="226"/>
      <c r="J561" s="226" t="s">
        <v>3792</v>
      </c>
      <c r="K561" s="226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  <c r="AI561" s="63"/>
      <c r="AJ561" s="63"/>
      <c r="AK561" s="63"/>
      <c r="AL561" s="63"/>
      <c r="AM561" s="228">
        <v>6042.9350000000004</v>
      </c>
      <c r="AN561" s="63"/>
      <c r="AO561" s="63"/>
      <c r="AP561" s="228">
        <v>1469.4639999999999</v>
      </c>
      <c r="AQ561" s="228">
        <v>75101.767600000006</v>
      </c>
      <c r="AR561" s="63"/>
      <c r="AS561" s="63"/>
      <c r="AT561" s="63"/>
      <c r="AU561" s="63"/>
      <c r="AV561" s="63"/>
      <c r="AW561" s="63"/>
      <c r="AX561" s="63"/>
      <c r="AY561" s="63"/>
      <c r="AZ561" s="63"/>
      <c r="BA561" s="228">
        <v>42.251599999999996</v>
      </c>
      <c r="BB561" s="228">
        <v>311.36680000000001</v>
      </c>
      <c r="BC561" s="228">
        <v>49.466999999999992</v>
      </c>
      <c r="BD561" s="228">
        <v>69.404200000000003</v>
      </c>
      <c r="BE561" s="228">
        <v>6.2046000000000001</v>
      </c>
      <c r="BF561" s="63"/>
      <c r="BG561" s="63"/>
      <c r="BH561" s="63"/>
      <c r="BI561" s="63"/>
      <c r="BJ561" s="63"/>
      <c r="BK561" s="63"/>
      <c r="BL561" s="63"/>
      <c r="BM561" s="63"/>
      <c r="BN561" s="63"/>
      <c r="BO561" s="63"/>
      <c r="BP561" s="63"/>
      <c r="BQ561" s="63"/>
      <c r="BR561" s="63"/>
      <c r="BS561" s="63"/>
      <c r="BT561" s="63"/>
      <c r="BU561" s="63"/>
      <c r="BV561" s="63"/>
      <c r="BW561" s="63"/>
      <c r="BX561" s="63"/>
      <c r="BY561" s="63"/>
      <c r="BZ561" s="63"/>
      <c r="CA561" s="63"/>
      <c r="CB561" s="63"/>
      <c r="CC561" s="63"/>
      <c r="CD561" s="63"/>
      <c r="CE561" s="63"/>
      <c r="CF561" s="63"/>
      <c r="CG561" s="63"/>
      <c r="CH561" s="63"/>
      <c r="CI561" s="63"/>
      <c r="CJ561" s="63"/>
      <c r="CK561" s="63"/>
      <c r="CL561" s="63"/>
      <c r="CM561" s="63"/>
      <c r="CN561" s="63"/>
      <c r="CO561" s="63"/>
      <c r="CP561" s="63"/>
      <c r="CQ561" s="63"/>
      <c r="CR561" s="63"/>
      <c r="CS561" s="63"/>
      <c r="CT561" s="63"/>
      <c r="CU561" s="63"/>
      <c r="CV561" s="63"/>
      <c r="CW561" s="63"/>
      <c r="CX561" s="63"/>
      <c r="CY561" s="63"/>
      <c r="CZ561" s="63"/>
      <c r="DA561" s="63"/>
      <c r="DB561" s="63"/>
      <c r="DC561" s="63"/>
      <c r="DD561" s="63"/>
      <c r="DE561" s="63"/>
    </row>
    <row r="562" spans="1:109" s="103" customFormat="1" ht="15">
      <c r="A562" s="226" t="s">
        <v>2443</v>
      </c>
      <c r="B562" s="226">
        <v>633</v>
      </c>
      <c r="C562" s="226" t="s">
        <v>3747</v>
      </c>
      <c r="D562" s="226" t="s">
        <v>3954</v>
      </c>
      <c r="E562" s="226"/>
      <c r="F562" s="226"/>
      <c r="G562" s="226"/>
      <c r="H562" s="226"/>
      <c r="I562" s="226"/>
      <c r="J562" s="226" t="s">
        <v>3792</v>
      </c>
      <c r="K562" s="226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  <c r="AI562" s="63"/>
      <c r="AJ562" s="63"/>
      <c r="AK562" s="63"/>
      <c r="AL562" s="63"/>
      <c r="AM562" s="228">
        <v>13503.131000000001</v>
      </c>
      <c r="AN562" s="63"/>
      <c r="AO562" s="63"/>
      <c r="AP562" s="228">
        <v>1578.4479999999999</v>
      </c>
      <c r="AQ562" s="228">
        <v>81198.669550000006</v>
      </c>
      <c r="AR562" s="63"/>
      <c r="AS562" s="63"/>
      <c r="AT562" s="63"/>
      <c r="AU562" s="63"/>
      <c r="AV562" s="63"/>
      <c r="AW562" s="63"/>
      <c r="AX562" s="63"/>
      <c r="AY562" s="63"/>
      <c r="AZ562" s="63"/>
      <c r="BA562" s="228">
        <v>27.781199999999998</v>
      </c>
      <c r="BB562" s="228">
        <v>342.95000000000005</v>
      </c>
      <c r="BC562" s="228">
        <v>20.693999999999999</v>
      </c>
      <c r="BD562" s="228">
        <v>96.981799999999993</v>
      </c>
      <c r="BE562" s="228">
        <v>17.996600000000001</v>
      </c>
      <c r="BF562" s="63"/>
      <c r="BG562" s="63"/>
      <c r="BH562" s="63"/>
      <c r="BI562" s="63"/>
      <c r="BJ562" s="63"/>
      <c r="BK562" s="63"/>
      <c r="BL562" s="63"/>
      <c r="BM562" s="63"/>
      <c r="BN562" s="63"/>
      <c r="BO562" s="63"/>
      <c r="BP562" s="63"/>
      <c r="BQ562" s="63"/>
      <c r="BR562" s="63"/>
      <c r="BS562" s="63"/>
      <c r="BT562" s="63"/>
      <c r="BU562" s="63"/>
      <c r="BV562" s="63"/>
      <c r="BW562" s="63"/>
      <c r="BX562" s="63"/>
      <c r="BY562" s="63"/>
      <c r="BZ562" s="63"/>
      <c r="CA562" s="63"/>
      <c r="CB562" s="63"/>
      <c r="CC562" s="63"/>
      <c r="CD562" s="63"/>
      <c r="CE562" s="63"/>
      <c r="CF562" s="63"/>
      <c r="CG562" s="63"/>
      <c r="CH562" s="63"/>
      <c r="CI562" s="63"/>
      <c r="CJ562" s="63"/>
      <c r="CK562" s="63"/>
      <c r="CL562" s="63"/>
      <c r="CM562" s="63"/>
      <c r="CN562" s="63"/>
      <c r="CO562" s="63"/>
      <c r="CP562" s="63"/>
      <c r="CQ562" s="63"/>
      <c r="CR562" s="63"/>
      <c r="CS562" s="63"/>
      <c r="CT562" s="63"/>
      <c r="CU562" s="63"/>
      <c r="CV562" s="63"/>
      <c r="CW562" s="63"/>
      <c r="CX562" s="63"/>
      <c r="CY562" s="63"/>
      <c r="CZ562" s="63"/>
      <c r="DA562" s="63"/>
      <c r="DB562" s="63"/>
      <c r="DC562" s="63"/>
      <c r="DD562" s="63"/>
      <c r="DE562" s="63"/>
    </row>
    <row r="563" spans="1:109" s="103" customFormat="1" ht="15">
      <c r="A563" s="226" t="s">
        <v>2443</v>
      </c>
      <c r="B563" s="226">
        <v>634</v>
      </c>
      <c r="C563" s="226" t="s">
        <v>3748</v>
      </c>
      <c r="D563" s="226" t="s">
        <v>3954</v>
      </c>
      <c r="E563" s="226"/>
      <c r="F563" s="226"/>
      <c r="G563" s="226"/>
      <c r="H563" s="226"/>
      <c r="I563" s="226"/>
      <c r="J563" s="226" t="s">
        <v>3792</v>
      </c>
      <c r="K563" s="226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  <c r="AI563" s="63"/>
      <c r="AJ563" s="63"/>
      <c r="AK563" s="63"/>
      <c r="AL563" s="63"/>
      <c r="AM563" s="228">
        <v>27001.027999999998</v>
      </c>
      <c r="AN563" s="63"/>
      <c r="AO563" s="63"/>
      <c r="AP563" s="228">
        <v>1819.3600000000001</v>
      </c>
      <c r="AQ563" s="228">
        <v>90285.999249999993</v>
      </c>
      <c r="AR563" s="63"/>
      <c r="AS563" s="63"/>
      <c r="AT563" s="63"/>
      <c r="AU563" s="63"/>
      <c r="AV563" s="63"/>
      <c r="AW563" s="63"/>
      <c r="AX563" s="63"/>
      <c r="AY563" s="63"/>
      <c r="AZ563" s="63"/>
      <c r="BA563" s="228">
        <v>18.737200000000001</v>
      </c>
      <c r="BB563" s="228">
        <v>496.14479999999998</v>
      </c>
      <c r="BC563" s="228">
        <v>27.949799999999996</v>
      </c>
      <c r="BD563" s="228">
        <v>191.22180000000003</v>
      </c>
      <c r="BE563" s="228">
        <v>36.435000000000002</v>
      </c>
      <c r="BF563" s="63"/>
      <c r="BG563" s="63"/>
      <c r="BH563" s="63"/>
      <c r="BI563" s="63"/>
      <c r="BJ563" s="63"/>
      <c r="BK563" s="63"/>
      <c r="BL563" s="63"/>
      <c r="BM563" s="63"/>
      <c r="BN563" s="63"/>
      <c r="BO563" s="63"/>
      <c r="BP563" s="63"/>
      <c r="BQ563" s="63"/>
      <c r="BR563" s="63"/>
      <c r="BS563" s="63"/>
      <c r="BT563" s="63"/>
      <c r="BU563" s="63"/>
      <c r="BV563" s="63"/>
      <c r="BW563" s="63"/>
      <c r="BX563" s="63"/>
      <c r="BY563" s="63"/>
      <c r="BZ563" s="63"/>
      <c r="CA563" s="63"/>
      <c r="CB563" s="63"/>
      <c r="CC563" s="63"/>
      <c r="CD563" s="63"/>
      <c r="CE563" s="63"/>
      <c r="CF563" s="63"/>
      <c r="CG563" s="63"/>
      <c r="CH563" s="63"/>
      <c r="CI563" s="63"/>
      <c r="CJ563" s="63"/>
      <c r="CK563" s="63"/>
      <c r="CL563" s="63"/>
      <c r="CM563" s="63"/>
      <c r="CN563" s="63"/>
      <c r="CO563" s="63"/>
      <c r="CP563" s="63"/>
      <c r="CQ563" s="63"/>
      <c r="CR563" s="63"/>
      <c r="CS563" s="63"/>
      <c r="CT563" s="63"/>
      <c r="CU563" s="63"/>
      <c r="CV563" s="63"/>
      <c r="CW563" s="63"/>
      <c r="CX563" s="63"/>
      <c r="CY563" s="63"/>
      <c r="CZ563" s="63"/>
      <c r="DA563" s="63"/>
      <c r="DB563" s="63"/>
      <c r="DC563" s="63"/>
      <c r="DD563" s="63"/>
      <c r="DE563" s="63"/>
    </row>
    <row r="564" spans="1:109" s="103" customFormat="1" ht="15">
      <c r="A564" s="226" t="s">
        <v>2443</v>
      </c>
      <c r="B564" s="226">
        <v>635</v>
      </c>
      <c r="C564" s="226" t="s">
        <v>3749</v>
      </c>
      <c r="D564" s="226" t="s">
        <v>3954</v>
      </c>
      <c r="E564" s="226"/>
      <c r="F564" s="226"/>
      <c r="G564" s="226"/>
      <c r="H564" s="226"/>
      <c r="I564" s="226"/>
      <c r="J564" s="226" t="s">
        <v>3792</v>
      </c>
      <c r="K564" s="226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  <c r="AI564" s="63"/>
      <c r="AJ564" s="63"/>
      <c r="AK564" s="63"/>
      <c r="AL564" s="63"/>
      <c r="AM564" s="228">
        <v>29055.743000000002</v>
      </c>
      <c r="AN564" s="63"/>
      <c r="AO564" s="63"/>
      <c r="AP564" s="228">
        <v>1268.704</v>
      </c>
      <c r="AQ564" s="228">
        <v>86396.955400000006</v>
      </c>
      <c r="AR564" s="63"/>
      <c r="AS564" s="63"/>
      <c r="AT564" s="63"/>
      <c r="AU564" s="63"/>
      <c r="AV564" s="63"/>
      <c r="AW564" s="63"/>
      <c r="AX564" s="63"/>
      <c r="AY564" s="63"/>
      <c r="AZ564" s="63"/>
      <c r="BA564" s="228">
        <v>30.946599999999997</v>
      </c>
      <c r="BB564" s="228">
        <v>807.90679999999998</v>
      </c>
      <c r="BC564" s="228">
        <v>39.083699999999993</v>
      </c>
      <c r="BD564" s="228">
        <v>338.13699999999994</v>
      </c>
      <c r="BE564" s="228">
        <v>43.2958</v>
      </c>
      <c r="BF564" s="63"/>
      <c r="BG564" s="63"/>
      <c r="BH564" s="63"/>
      <c r="BI564" s="63"/>
      <c r="BJ564" s="63"/>
      <c r="BK564" s="63"/>
      <c r="BL564" s="63"/>
      <c r="BM564" s="63"/>
      <c r="BN564" s="63"/>
      <c r="BO564" s="63"/>
      <c r="BP564" s="63"/>
      <c r="BQ564" s="63"/>
      <c r="BR564" s="63"/>
      <c r="BS564" s="63"/>
      <c r="BT564" s="63"/>
      <c r="BU564" s="63"/>
      <c r="BV564" s="63"/>
      <c r="BW564" s="63"/>
      <c r="BX564" s="63"/>
      <c r="BY564" s="63"/>
      <c r="BZ564" s="63"/>
      <c r="CA564" s="63"/>
      <c r="CB564" s="63"/>
      <c r="CC564" s="63"/>
      <c r="CD564" s="63"/>
      <c r="CE564" s="63"/>
      <c r="CF564" s="63"/>
      <c r="CG564" s="63"/>
      <c r="CH564" s="63"/>
      <c r="CI564" s="63"/>
      <c r="CJ564" s="63"/>
      <c r="CK564" s="63"/>
      <c r="CL564" s="63"/>
      <c r="CM564" s="63"/>
      <c r="CN564" s="63"/>
      <c r="CO564" s="63"/>
      <c r="CP564" s="63"/>
      <c r="CQ564" s="63"/>
      <c r="CR564" s="63"/>
      <c r="CS564" s="63"/>
      <c r="CT564" s="63"/>
      <c r="CU564" s="63"/>
      <c r="CV564" s="63"/>
      <c r="CW564" s="63"/>
      <c r="CX564" s="63"/>
      <c r="CY564" s="63"/>
      <c r="CZ564" s="63"/>
      <c r="DA564" s="63"/>
      <c r="DB564" s="63"/>
      <c r="DC564" s="63"/>
      <c r="DD564" s="63"/>
      <c r="DE564" s="63"/>
    </row>
    <row r="565" spans="1:109" s="103" customFormat="1" ht="15">
      <c r="A565" s="226" t="s">
        <v>2443</v>
      </c>
      <c r="B565" s="226">
        <v>636</v>
      </c>
      <c r="C565" s="226" t="s">
        <v>3750</v>
      </c>
      <c r="D565" s="226" t="s">
        <v>3954</v>
      </c>
      <c r="E565" s="226"/>
      <c r="F565" s="226"/>
      <c r="G565" s="226"/>
      <c r="H565" s="226"/>
      <c r="I565" s="226"/>
      <c r="J565" s="226" t="s">
        <v>3792</v>
      </c>
      <c r="K565" s="226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  <c r="AI565" s="63"/>
      <c r="AJ565" s="63"/>
      <c r="AK565" s="63"/>
      <c r="AL565" s="63"/>
      <c r="AM565" s="228">
        <v>20710.438999999998</v>
      </c>
      <c r="AN565" s="63"/>
      <c r="AO565" s="63"/>
      <c r="AP565" s="228">
        <v>1010.5839999999998</v>
      </c>
      <c r="AQ565" s="228">
        <v>83034.583899999998</v>
      </c>
      <c r="AR565" s="63"/>
      <c r="AS565" s="63"/>
      <c r="AT565" s="63"/>
      <c r="AU565" s="63"/>
      <c r="AV565" s="63"/>
      <c r="AW565" s="63"/>
      <c r="AX565" s="63"/>
      <c r="AY565" s="63"/>
      <c r="AZ565" s="63"/>
      <c r="BA565" s="228">
        <v>74.470849999999999</v>
      </c>
      <c r="BB565" s="228">
        <v>611.40719999999988</v>
      </c>
      <c r="BC565" s="228">
        <v>24.071699999999996</v>
      </c>
      <c r="BD565" s="228">
        <v>406.78339999999997</v>
      </c>
      <c r="BE565" s="228">
        <v>65.057400000000001</v>
      </c>
      <c r="BF565" s="63"/>
      <c r="BG565" s="63"/>
      <c r="BH565" s="63"/>
      <c r="BI565" s="63"/>
      <c r="BJ565" s="63"/>
      <c r="BK565" s="63"/>
      <c r="BL565" s="63"/>
      <c r="BM565" s="63"/>
      <c r="BN565" s="63"/>
      <c r="BO565" s="63"/>
      <c r="BP565" s="63"/>
      <c r="BQ565" s="63"/>
      <c r="BR565" s="63"/>
      <c r="BS565" s="63"/>
      <c r="BT565" s="63"/>
      <c r="BU565" s="63"/>
      <c r="BV565" s="63"/>
      <c r="BW565" s="63"/>
      <c r="BX565" s="63"/>
      <c r="BY565" s="63"/>
      <c r="BZ565" s="63"/>
      <c r="CA565" s="63"/>
      <c r="CB565" s="63"/>
      <c r="CC565" s="63"/>
      <c r="CD565" s="63"/>
      <c r="CE565" s="63"/>
      <c r="CF565" s="63"/>
      <c r="CG565" s="63"/>
      <c r="CH565" s="63"/>
      <c r="CI565" s="63"/>
      <c r="CJ565" s="63"/>
      <c r="CK565" s="63"/>
      <c r="CL565" s="63"/>
      <c r="CM565" s="63"/>
      <c r="CN565" s="63"/>
      <c r="CO565" s="63"/>
      <c r="CP565" s="63"/>
      <c r="CQ565" s="63"/>
      <c r="CR565" s="63"/>
      <c r="CS565" s="63"/>
      <c r="CT565" s="63"/>
      <c r="CU565" s="63"/>
      <c r="CV565" s="63"/>
      <c r="CW565" s="63"/>
      <c r="CX565" s="63"/>
      <c r="CY565" s="63"/>
      <c r="CZ565" s="63"/>
      <c r="DA565" s="63"/>
      <c r="DB565" s="63"/>
      <c r="DC565" s="63"/>
      <c r="DD565" s="63"/>
      <c r="DE565" s="63"/>
    </row>
    <row r="566" spans="1:109" s="103" customFormat="1" ht="15">
      <c r="A566" s="226" t="s">
        <v>2443</v>
      </c>
      <c r="B566" s="226">
        <v>637</v>
      </c>
      <c r="C566" s="226" t="s">
        <v>3751</v>
      </c>
      <c r="D566" s="226" t="s">
        <v>3954</v>
      </c>
      <c r="E566" s="226"/>
      <c r="F566" s="226"/>
      <c r="G566" s="226"/>
      <c r="H566" s="226"/>
      <c r="I566" s="226"/>
      <c r="J566" s="226" t="s">
        <v>3792</v>
      </c>
      <c r="K566" s="226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  <c r="AI566" s="63"/>
      <c r="AJ566" s="63"/>
      <c r="AK566" s="63"/>
      <c r="AL566" s="63"/>
      <c r="AM566" s="228">
        <v>30256.960999999999</v>
      </c>
      <c r="AN566" s="63"/>
      <c r="AO566" s="63"/>
      <c r="AP566" s="228">
        <v>1262.9679999999998</v>
      </c>
      <c r="AQ566" s="228">
        <v>91744.018750000003</v>
      </c>
      <c r="AR566" s="63"/>
      <c r="AS566" s="63"/>
      <c r="AT566" s="63"/>
      <c r="AU566" s="63"/>
      <c r="AV566" s="63"/>
      <c r="AW566" s="63"/>
      <c r="AX566" s="63"/>
      <c r="AY566" s="63"/>
      <c r="AZ566" s="63"/>
      <c r="BA566" s="228">
        <v>20.319899999999997</v>
      </c>
      <c r="BB566" s="228">
        <v>487.19079999999997</v>
      </c>
      <c r="BC566" s="228">
        <v>21.569700000000001</v>
      </c>
      <c r="BD566" s="228">
        <v>165.13220000000001</v>
      </c>
      <c r="BE566" s="228">
        <v>30.324600000000004</v>
      </c>
      <c r="BF566" s="63"/>
      <c r="BG566" s="63"/>
      <c r="BH566" s="63"/>
      <c r="BI566" s="63"/>
      <c r="BJ566" s="63"/>
      <c r="BK566" s="63"/>
      <c r="BL566" s="63"/>
      <c r="BM566" s="63"/>
      <c r="BN566" s="63"/>
      <c r="BO566" s="63"/>
      <c r="BP566" s="63"/>
      <c r="BQ566" s="63"/>
      <c r="BR566" s="63"/>
      <c r="BS566" s="63"/>
      <c r="BT566" s="63"/>
      <c r="BU566" s="63"/>
      <c r="BV566" s="63"/>
      <c r="BW566" s="63"/>
      <c r="BX566" s="63"/>
      <c r="BY566" s="63"/>
      <c r="BZ566" s="63"/>
      <c r="CA566" s="63"/>
      <c r="CB566" s="63"/>
      <c r="CC566" s="63"/>
      <c r="CD566" s="63"/>
      <c r="CE566" s="63"/>
      <c r="CF566" s="63"/>
      <c r="CG566" s="63"/>
      <c r="CH566" s="63"/>
      <c r="CI566" s="63"/>
      <c r="CJ566" s="63"/>
      <c r="CK566" s="63"/>
      <c r="CL566" s="63"/>
      <c r="CM566" s="63"/>
      <c r="CN566" s="63"/>
      <c r="CO566" s="63"/>
      <c r="CP566" s="63"/>
      <c r="CQ566" s="63"/>
      <c r="CR566" s="63"/>
      <c r="CS566" s="63"/>
      <c r="CT566" s="63"/>
      <c r="CU566" s="63"/>
      <c r="CV566" s="63"/>
      <c r="CW566" s="63"/>
      <c r="CX566" s="63"/>
      <c r="CY566" s="63"/>
      <c r="CZ566" s="63"/>
      <c r="DA566" s="63"/>
      <c r="DB566" s="63"/>
      <c r="DC566" s="63"/>
      <c r="DD566" s="63"/>
      <c r="DE566" s="63"/>
    </row>
    <row r="567" spans="1:109" s="103" customFormat="1" ht="15">
      <c r="A567" s="226" t="s">
        <v>2443</v>
      </c>
      <c r="B567" s="226">
        <v>638</v>
      </c>
      <c r="C567" s="226" t="s">
        <v>3752</v>
      </c>
      <c r="D567" s="226" t="s">
        <v>3954</v>
      </c>
      <c r="E567" s="226"/>
      <c r="F567" s="226"/>
      <c r="G567" s="226"/>
      <c r="H567" s="226"/>
      <c r="I567" s="226"/>
      <c r="J567" s="226" t="s">
        <v>3792</v>
      </c>
      <c r="K567" s="226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  <c r="AI567" s="63"/>
      <c r="AJ567" s="63"/>
      <c r="AK567" s="63"/>
      <c r="AL567" s="63"/>
      <c r="AM567" s="228">
        <v>10405.253000000001</v>
      </c>
      <c r="AN567" s="63"/>
      <c r="AO567" s="63"/>
      <c r="AP567" s="228">
        <v>2054.5360000000001</v>
      </c>
      <c r="AQ567" s="228">
        <v>72248.215150000004</v>
      </c>
      <c r="AR567" s="63"/>
      <c r="AS567" s="63"/>
      <c r="AT567" s="63"/>
      <c r="AU567" s="63"/>
      <c r="AV567" s="63"/>
      <c r="AW567" s="63"/>
      <c r="AX567" s="63"/>
      <c r="AY567" s="63"/>
      <c r="AZ567" s="63"/>
      <c r="BA567" s="228">
        <v>16.702300000000001</v>
      </c>
      <c r="BB567" s="228">
        <v>472.86440000000005</v>
      </c>
      <c r="BC567" s="228">
        <v>21.569699999999997</v>
      </c>
      <c r="BD567" s="228">
        <v>165.82660000000001</v>
      </c>
      <c r="BE567" s="228">
        <v>32.897400000000005</v>
      </c>
      <c r="BF567" s="63"/>
      <c r="BG567" s="63"/>
      <c r="BH567" s="63"/>
      <c r="BI567" s="63"/>
      <c r="BJ567" s="63"/>
      <c r="BK567" s="63"/>
      <c r="BL567" s="63"/>
      <c r="BM567" s="63"/>
      <c r="BN567" s="63"/>
      <c r="BO567" s="63"/>
      <c r="BP567" s="63"/>
      <c r="BQ567" s="63"/>
      <c r="BR567" s="63"/>
      <c r="BS567" s="63"/>
      <c r="BT567" s="63"/>
      <c r="BU567" s="63"/>
      <c r="BV567" s="63"/>
      <c r="BW567" s="63"/>
      <c r="BX567" s="63"/>
      <c r="BY567" s="63"/>
      <c r="BZ567" s="63"/>
      <c r="CA567" s="63"/>
      <c r="CB567" s="63"/>
      <c r="CC567" s="63"/>
      <c r="CD567" s="63"/>
      <c r="CE567" s="63"/>
      <c r="CF567" s="63"/>
      <c r="CG567" s="63"/>
      <c r="CH567" s="63"/>
      <c r="CI567" s="63"/>
      <c r="CJ567" s="63"/>
      <c r="CK567" s="63"/>
      <c r="CL567" s="63"/>
      <c r="CM567" s="63"/>
      <c r="CN567" s="63"/>
      <c r="CO567" s="63"/>
      <c r="CP567" s="63"/>
      <c r="CQ567" s="63"/>
      <c r="CR567" s="63"/>
      <c r="CS567" s="63"/>
      <c r="CT567" s="63"/>
      <c r="CU567" s="63"/>
      <c r="CV567" s="63"/>
      <c r="CW567" s="63"/>
      <c r="CX567" s="63"/>
      <c r="CY567" s="63"/>
      <c r="CZ567" s="63"/>
      <c r="DA567" s="63"/>
      <c r="DB567" s="63"/>
      <c r="DC567" s="63"/>
      <c r="DD567" s="63"/>
      <c r="DE567" s="63"/>
    </row>
    <row r="568" spans="1:109" s="103" customFormat="1" ht="15">
      <c r="A568" s="226" t="s">
        <v>2443</v>
      </c>
      <c r="B568" s="226">
        <v>639</v>
      </c>
      <c r="C568" s="226" t="s">
        <v>3753</v>
      </c>
      <c r="D568" s="226" t="s">
        <v>3954</v>
      </c>
      <c r="E568" s="226"/>
      <c r="F568" s="226"/>
      <c r="G568" s="226"/>
      <c r="H568" s="226"/>
      <c r="I568" s="226"/>
      <c r="J568" s="226" t="s">
        <v>3792</v>
      </c>
      <c r="K568" s="226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  <c r="AI568" s="63"/>
      <c r="AJ568" s="63"/>
      <c r="AK568" s="63"/>
      <c r="AL568" s="63"/>
      <c r="AM568" s="228">
        <v>29087.353999999999</v>
      </c>
      <c r="AN568" s="63"/>
      <c r="AO568" s="63"/>
      <c r="AP568" s="228">
        <v>1928.3440000000001</v>
      </c>
      <c r="AQ568" s="228">
        <v>121204.9393</v>
      </c>
      <c r="AR568" s="63"/>
      <c r="AS568" s="63"/>
      <c r="AT568" s="63"/>
      <c r="AU568" s="63"/>
      <c r="AV568" s="63"/>
      <c r="AW568" s="63"/>
      <c r="AX568" s="63"/>
      <c r="AY568" s="63"/>
      <c r="AZ568" s="63"/>
      <c r="BA568" s="228">
        <v>12.4064</v>
      </c>
      <c r="BB568" s="228">
        <v>84.423599999999993</v>
      </c>
      <c r="BC568" s="228">
        <v>21.194399999999995</v>
      </c>
      <c r="BD568" s="228">
        <v>112.06019999999999</v>
      </c>
      <c r="BE568" s="228">
        <v>17.996600000000001</v>
      </c>
      <c r="BF568" s="63"/>
      <c r="BG568" s="63"/>
      <c r="BH568" s="63"/>
      <c r="BI568" s="63"/>
      <c r="BJ568" s="63"/>
      <c r="BK568" s="63"/>
      <c r="BL568" s="63"/>
      <c r="BM568" s="63"/>
      <c r="BN568" s="63"/>
      <c r="BO568" s="63"/>
      <c r="BP568" s="63"/>
      <c r="BQ568" s="63"/>
      <c r="BR568" s="63"/>
      <c r="BS568" s="63"/>
      <c r="BT568" s="63"/>
      <c r="BU568" s="63"/>
      <c r="BV568" s="63"/>
      <c r="BW568" s="63"/>
      <c r="BX568" s="63"/>
      <c r="BY568" s="63"/>
      <c r="BZ568" s="63"/>
      <c r="CA568" s="63"/>
      <c r="CB568" s="63"/>
      <c r="CC568" s="63"/>
      <c r="CD568" s="63"/>
      <c r="CE568" s="63"/>
      <c r="CF568" s="63"/>
      <c r="CG568" s="63"/>
      <c r="CH568" s="63"/>
      <c r="CI568" s="63"/>
      <c r="CJ568" s="63"/>
      <c r="CK568" s="63"/>
      <c r="CL568" s="63"/>
      <c r="CM568" s="63"/>
      <c r="CN568" s="63"/>
      <c r="CO568" s="63"/>
      <c r="CP568" s="63"/>
      <c r="CQ568" s="63"/>
      <c r="CR568" s="63"/>
      <c r="CS568" s="63"/>
      <c r="CT568" s="63"/>
      <c r="CU568" s="63"/>
      <c r="CV568" s="63"/>
      <c r="CW568" s="63"/>
      <c r="CX568" s="63"/>
      <c r="CY568" s="63"/>
      <c r="CZ568" s="63"/>
      <c r="DA568" s="63"/>
      <c r="DB568" s="63"/>
      <c r="DC568" s="63"/>
      <c r="DD568" s="63"/>
      <c r="DE568" s="63"/>
    </row>
    <row r="569" spans="1:109" s="103" customFormat="1" ht="15">
      <c r="A569" s="226" t="s">
        <v>2443</v>
      </c>
      <c r="B569" s="226">
        <v>663</v>
      </c>
      <c r="C569" s="226" t="s">
        <v>3754</v>
      </c>
      <c r="D569" s="226" t="s">
        <v>3954</v>
      </c>
      <c r="E569" s="226"/>
      <c r="F569" s="226"/>
      <c r="G569" s="226"/>
      <c r="H569" s="226"/>
      <c r="I569" s="226"/>
      <c r="J569" s="226" t="s">
        <v>3792</v>
      </c>
      <c r="K569" s="226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  <c r="AI569" s="63"/>
      <c r="AJ569" s="63"/>
      <c r="AK569" s="63"/>
      <c r="AL569" s="63"/>
      <c r="AM569" s="228">
        <v>22923.208999999999</v>
      </c>
      <c r="AN569" s="63"/>
      <c r="AO569" s="63"/>
      <c r="AP569" s="228">
        <v>1371.952</v>
      </c>
      <c r="AQ569" s="228">
        <v>65237.819350000005</v>
      </c>
      <c r="AR569" s="63"/>
      <c r="AS569" s="63"/>
      <c r="AT569" s="63"/>
      <c r="AU569" s="63"/>
      <c r="AV569" s="63"/>
      <c r="AW569" s="63"/>
      <c r="AX569" s="63"/>
      <c r="AY569" s="63"/>
      <c r="AZ569" s="63"/>
      <c r="BA569" s="228">
        <v>32.303199999999997</v>
      </c>
      <c r="BB569" s="228">
        <v>456.096</v>
      </c>
      <c r="BC569" s="228">
        <v>27.699599999999997</v>
      </c>
      <c r="BD569" s="228">
        <v>168.00900000000001</v>
      </c>
      <c r="BE569" s="228">
        <v>31.182200000000002</v>
      </c>
      <c r="BF569" s="63"/>
      <c r="BG569" s="63"/>
      <c r="BH569" s="63"/>
      <c r="BI569" s="63"/>
      <c r="BJ569" s="63"/>
      <c r="BK569" s="63"/>
      <c r="BL569" s="63"/>
      <c r="BM569" s="63"/>
      <c r="BN569" s="63"/>
      <c r="BO569" s="63"/>
      <c r="BP569" s="63"/>
      <c r="BQ569" s="63"/>
      <c r="BR569" s="63"/>
      <c r="BS569" s="63"/>
      <c r="BT569" s="63"/>
      <c r="BU569" s="63"/>
      <c r="BV569" s="63"/>
      <c r="BW569" s="63"/>
      <c r="BX569" s="63"/>
      <c r="BY569" s="63"/>
      <c r="BZ569" s="63"/>
      <c r="CA569" s="63"/>
      <c r="CB569" s="63"/>
      <c r="CC569" s="63"/>
      <c r="CD569" s="63"/>
      <c r="CE569" s="63"/>
      <c r="CF569" s="63"/>
      <c r="CG569" s="63"/>
      <c r="CH569" s="63"/>
      <c r="CI569" s="63"/>
      <c r="CJ569" s="63"/>
      <c r="CK569" s="63"/>
      <c r="CL569" s="63"/>
      <c r="CM569" s="63"/>
      <c r="CN569" s="63"/>
      <c r="CO569" s="63"/>
      <c r="CP569" s="63"/>
      <c r="CQ569" s="63"/>
      <c r="CR569" s="63"/>
      <c r="CS569" s="63"/>
      <c r="CT569" s="63"/>
      <c r="CU569" s="63"/>
      <c r="CV569" s="63"/>
      <c r="CW569" s="63"/>
      <c r="CX569" s="63"/>
      <c r="CY569" s="63"/>
      <c r="CZ569" s="63"/>
      <c r="DA569" s="63"/>
      <c r="DB569" s="63"/>
      <c r="DC569" s="63"/>
      <c r="DD569" s="63"/>
      <c r="DE569" s="63"/>
    </row>
    <row r="570" spans="1:109" s="103" customFormat="1" ht="15">
      <c r="A570" s="226" t="s">
        <v>2443</v>
      </c>
      <c r="B570" s="226">
        <v>664</v>
      </c>
      <c r="C570" s="226" t="s">
        <v>3755</v>
      </c>
      <c r="D570" s="226" t="s">
        <v>3954</v>
      </c>
      <c r="E570" s="226"/>
      <c r="F570" s="226"/>
      <c r="G570" s="226"/>
      <c r="H570" s="226"/>
      <c r="I570" s="226"/>
      <c r="J570" s="226" t="s">
        <v>3792</v>
      </c>
      <c r="K570" s="226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  <c r="AI570" s="63"/>
      <c r="AJ570" s="63"/>
      <c r="AK570" s="63"/>
      <c r="AL570" s="63"/>
      <c r="AM570" s="228">
        <v>24124.427</v>
      </c>
      <c r="AN570" s="63"/>
      <c r="AO570" s="63"/>
      <c r="AP570" s="228">
        <v>1589.92</v>
      </c>
      <c r="AQ570" s="228">
        <v>87828.194950000005</v>
      </c>
      <c r="AR570" s="63"/>
      <c r="AS570" s="63"/>
      <c r="AT570" s="63"/>
      <c r="AU570" s="63"/>
      <c r="AV570" s="63"/>
      <c r="AW570" s="63"/>
      <c r="AX570" s="63"/>
      <c r="AY570" s="63"/>
      <c r="AZ570" s="63"/>
      <c r="BA570" s="228">
        <v>15.006549999999999</v>
      </c>
      <c r="BB570" s="228">
        <v>54.305599999999998</v>
      </c>
      <c r="BC570" s="228">
        <v>27.324299999999997</v>
      </c>
      <c r="BD570" s="228">
        <v>117.417</v>
      </c>
      <c r="BE570" s="228">
        <v>25.179000000000002</v>
      </c>
      <c r="BF570" s="63"/>
      <c r="BG570" s="63"/>
      <c r="BH570" s="63"/>
      <c r="BI570" s="63"/>
      <c r="BJ570" s="63"/>
      <c r="BK570" s="63"/>
      <c r="BL570" s="63"/>
      <c r="BM570" s="63"/>
      <c r="BN570" s="63"/>
      <c r="BO570" s="63"/>
      <c r="BP570" s="63"/>
      <c r="BQ570" s="63"/>
      <c r="BR570" s="63"/>
      <c r="BS570" s="63"/>
      <c r="BT570" s="63"/>
      <c r="BU570" s="63"/>
      <c r="BV570" s="63"/>
      <c r="BW570" s="63"/>
      <c r="BX570" s="63"/>
      <c r="BY570" s="63"/>
      <c r="BZ570" s="63"/>
      <c r="CA570" s="63"/>
      <c r="CB570" s="63"/>
      <c r="CC570" s="63"/>
      <c r="CD570" s="63"/>
      <c r="CE570" s="63"/>
      <c r="CF570" s="63"/>
      <c r="CG570" s="63"/>
      <c r="CH570" s="63"/>
      <c r="CI570" s="63"/>
      <c r="CJ570" s="63"/>
      <c r="CK570" s="63"/>
      <c r="CL570" s="63"/>
      <c r="CM570" s="63"/>
      <c r="CN570" s="63"/>
      <c r="CO570" s="63"/>
      <c r="CP570" s="63"/>
      <c r="CQ570" s="63"/>
      <c r="CR570" s="63"/>
      <c r="CS570" s="63"/>
      <c r="CT570" s="63"/>
      <c r="CU570" s="63"/>
      <c r="CV570" s="63"/>
      <c r="CW570" s="63"/>
      <c r="CX570" s="63"/>
      <c r="CY570" s="63"/>
      <c r="CZ570" s="63"/>
      <c r="DA570" s="63"/>
      <c r="DB570" s="63"/>
      <c r="DC570" s="63"/>
      <c r="DD570" s="63"/>
      <c r="DE570" s="63"/>
    </row>
    <row r="571" spans="1:109" s="103" customFormat="1" ht="15">
      <c r="A571" s="226" t="s">
        <v>2443</v>
      </c>
      <c r="B571" s="226">
        <v>665</v>
      </c>
      <c r="C571" s="226" t="s">
        <v>3756</v>
      </c>
      <c r="D571" s="226" t="s">
        <v>3954</v>
      </c>
      <c r="E571" s="226"/>
      <c r="F571" s="226"/>
      <c r="G571" s="226"/>
      <c r="H571" s="226"/>
      <c r="I571" s="226"/>
      <c r="J571" s="226" t="s">
        <v>3792</v>
      </c>
      <c r="K571" s="226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  <c r="AI571" s="63"/>
      <c r="AJ571" s="63"/>
      <c r="AK571" s="63"/>
      <c r="AL571" s="63"/>
      <c r="AM571" s="228">
        <v>18371.224999999999</v>
      </c>
      <c r="AN571" s="63"/>
      <c r="AO571" s="63"/>
      <c r="AP571" s="228">
        <v>2025.8559999999998</v>
      </c>
      <c r="AQ571" s="228">
        <v>93874.512550000014</v>
      </c>
      <c r="AR571" s="63"/>
      <c r="AS571" s="63"/>
      <c r="AT571" s="63"/>
      <c r="AU571" s="63"/>
      <c r="AV571" s="63"/>
      <c r="AW571" s="63"/>
      <c r="AX571" s="63"/>
      <c r="AY571" s="63"/>
      <c r="AZ571" s="63"/>
      <c r="BA571" s="228">
        <v>18.058900000000001</v>
      </c>
      <c r="BB571" s="228">
        <v>164.19560000000001</v>
      </c>
      <c r="BC571" s="228">
        <v>21.569700000000001</v>
      </c>
      <c r="BD571" s="228">
        <v>109.0842</v>
      </c>
      <c r="BE571" s="228">
        <v>22.606200000000001</v>
      </c>
      <c r="BF571" s="63"/>
      <c r="BG571" s="63"/>
      <c r="BH571" s="63"/>
      <c r="BI571" s="63"/>
      <c r="BJ571" s="63"/>
      <c r="BK571" s="63"/>
      <c r="BL571" s="63"/>
      <c r="BM571" s="63"/>
      <c r="BN571" s="63"/>
      <c r="BO571" s="63"/>
      <c r="BP571" s="63"/>
      <c r="BQ571" s="63"/>
      <c r="BR571" s="63"/>
      <c r="BS571" s="63"/>
      <c r="BT571" s="63"/>
      <c r="BU571" s="63"/>
      <c r="BV571" s="63"/>
      <c r="BW571" s="63"/>
      <c r="BX571" s="63"/>
      <c r="BY571" s="63"/>
      <c r="BZ571" s="63"/>
      <c r="CA571" s="63"/>
      <c r="CB571" s="63"/>
      <c r="CC571" s="63"/>
      <c r="CD571" s="63"/>
      <c r="CE571" s="63"/>
      <c r="CF571" s="63"/>
      <c r="CG571" s="63"/>
      <c r="CH571" s="63"/>
      <c r="CI571" s="63"/>
      <c r="CJ571" s="63"/>
      <c r="CK571" s="63"/>
      <c r="CL571" s="63"/>
      <c r="CM571" s="63"/>
      <c r="CN571" s="63"/>
      <c r="CO571" s="63"/>
      <c r="CP571" s="63"/>
      <c r="CQ571" s="63"/>
      <c r="CR571" s="63"/>
      <c r="CS571" s="63"/>
      <c r="CT571" s="63"/>
      <c r="CU571" s="63"/>
      <c r="CV571" s="63"/>
      <c r="CW571" s="63"/>
      <c r="CX571" s="63"/>
      <c r="CY571" s="63"/>
      <c r="CZ571" s="63"/>
      <c r="DA571" s="63"/>
      <c r="DB571" s="63"/>
      <c r="DC571" s="63"/>
      <c r="DD571" s="63"/>
      <c r="DE571" s="63"/>
    </row>
    <row r="572" spans="1:109" s="103" customFormat="1" ht="15">
      <c r="A572" s="226" t="s">
        <v>2443</v>
      </c>
      <c r="B572" s="226">
        <v>666</v>
      </c>
      <c r="C572" s="226" t="s">
        <v>3757</v>
      </c>
      <c r="D572" s="226" t="s">
        <v>3954</v>
      </c>
      <c r="E572" s="226"/>
      <c r="F572" s="226"/>
      <c r="G572" s="226"/>
      <c r="H572" s="226"/>
      <c r="I572" s="226"/>
      <c r="J572" s="226" t="s">
        <v>3792</v>
      </c>
      <c r="K572" s="226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  <c r="AI572" s="63"/>
      <c r="AJ572" s="63"/>
      <c r="AK572" s="63"/>
      <c r="AL572" s="63"/>
      <c r="AM572" s="228">
        <v>19414.387999999999</v>
      </c>
      <c r="AN572" s="63"/>
      <c r="AO572" s="63"/>
      <c r="AP572" s="228">
        <v>1228.5519999999999</v>
      </c>
      <c r="AQ572" s="228">
        <v>70953.850900000005</v>
      </c>
      <c r="AR572" s="63"/>
      <c r="AS572" s="63"/>
      <c r="AT572" s="63"/>
      <c r="AU572" s="63"/>
      <c r="AV572" s="63"/>
      <c r="AW572" s="63"/>
      <c r="AX572" s="63"/>
      <c r="AY572" s="63"/>
      <c r="AZ572" s="63"/>
      <c r="BA572" s="228">
        <v>57.739449999999998</v>
      </c>
      <c r="BB572" s="228">
        <v>673.10839999999996</v>
      </c>
      <c r="BC572" s="228">
        <v>22.695599999999995</v>
      </c>
      <c r="BD572" s="228">
        <v>292.80259999999998</v>
      </c>
      <c r="BE572" s="228">
        <v>64.5214</v>
      </c>
      <c r="BF572" s="63"/>
      <c r="BG572" s="63"/>
      <c r="BH572" s="63"/>
      <c r="BI572" s="63"/>
      <c r="BJ572" s="63"/>
      <c r="BK572" s="63"/>
      <c r="BL572" s="63"/>
      <c r="BM572" s="63"/>
      <c r="BN572" s="63"/>
      <c r="BO572" s="63"/>
      <c r="BP572" s="63"/>
      <c r="BQ572" s="63"/>
      <c r="BR572" s="63"/>
      <c r="BS572" s="63"/>
      <c r="BT572" s="63"/>
      <c r="BU572" s="63"/>
      <c r="BV572" s="63"/>
      <c r="BW572" s="63"/>
      <c r="BX572" s="63"/>
      <c r="BY572" s="63"/>
      <c r="BZ572" s="63"/>
      <c r="CA572" s="63"/>
      <c r="CB572" s="63"/>
      <c r="CC572" s="63"/>
      <c r="CD572" s="63"/>
      <c r="CE572" s="63"/>
      <c r="CF572" s="63"/>
      <c r="CG572" s="63"/>
      <c r="CH572" s="63"/>
      <c r="CI572" s="63"/>
      <c r="CJ572" s="63"/>
      <c r="CK572" s="63"/>
      <c r="CL572" s="63"/>
      <c r="CM572" s="63"/>
      <c r="CN572" s="63"/>
      <c r="CO572" s="63"/>
      <c r="CP572" s="63"/>
      <c r="CQ572" s="63"/>
      <c r="CR572" s="63"/>
      <c r="CS572" s="63"/>
      <c r="CT572" s="63"/>
      <c r="CU572" s="63"/>
      <c r="CV572" s="63"/>
      <c r="CW572" s="63"/>
      <c r="CX572" s="63"/>
      <c r="CY572" s="63"/>
      <c r="CZ572" s="63"/>
      <c r="DA572" s="63"/>
      <c r="DB572" s="63"/>
      <c r="DC572" s="63"/>
      <c r="DD572" s="63"/>
      <c r="DE572" s="63"/>
    </row>
    <row r="573" spans="1:109" s="103" customFormat="1" ht="15">
      <c r="A573" s="226" t="s">
        <v>2443</v>
      </c>
      <c r="B573" s="226">
        <v>667</v>
      </c>
      <c r="C573" s="226" t="s">
        <v>3758</v>
      </c>
      <c r="D573" s="226" t="s">
        <v>3954</v>
      </c>
      <c r="E573" s="226"/>
      <c r="F573" s="226"/>
      <c r="G573" s="226"/>
      <c r="H573" s="226"/>
      <c r="I573" s="226"/>
      <c r="J573" s="226" t="s">
        <v>3792</v>
      </c>
      <c r="K573" s="226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  <c r="AI573" s="63"/>
      <c r="AJ573" s="63"/>
      <c r="AK573" s="63"/>
      <c r="AL573" s="63"/>
      <c r="AM573" s="228">
        <v>16727.453000000001</v>
      </c>
      <c r="AN573" s="63"/>
      <c r="AO573" s="63"/>
      <c r="AP573" s="228">
        <v>1113.8319999999999</v>
      </c>
      <c r="AQ573" s="228">
        <v>71804.858200000017</v>
      </c>
      <c r="AR573" s="63"/>
      <c r="AS573" s="63"/>
      <c r="AT573" s="63"/>
      <c r="AU573" s="63"/>
      <c r="AV573" s="63"/>
      <c r="AW573" s="63"/>
      <c r="AX573" s="63"/>
      <c r="AY573" s="63"/>
      <c r="AZ573" s="63"/>
      <c r="BA573" s="228">
        <v>52.086950000000002</v>
      </c>
      <c r="BB573" s="228">
        <v>687.4348</v>
      </c>
      <c r="BC573" s="228">
        <v>25.072499999999998</v>
      </c>
      <c r="BD573" s="228">
        <v>283.27940000000001</v>
      </c>
      <c r="BE573" s="228">
        <v>61.734200000000001</v>
      </c>
      <c r="BF573" s="63"/>
      <c r="BG573" s="63"/>
      <c r="BH573" s="63"/>
      <c r="BI573" s="63"/>
      <c r="BJ573" s="63"/>
      <c r="BK573" s="63"/>
      <c r="BL573" s="63"/>
      <c r="BM573" s="63"/>
      <c r="BN573" s="63"/>
      <c r="BO573" s="63"/>
      <c r="BP573" s="63"/>
      <c r="BQ573" s="63"/>
      <c r="BR573" s="63"/>
      <c r="BS573" s="63"/>
      <c r="BT573" s="63"/>
      <c r="BU573" s="63"/>
      <c r="BV573" s="63"/>
      <c r="BW573" s="63"/>
      <c r="BX573" s="63"/>
      <c r="BY573" s="63"/>
      <c r="BZ573" s="63"/>
      <c r="CA573" s="63"/>
      <c r="CB573" s="63"/>
      <c r="CC573" s="63"/>
      <c r="CD573" s="63"/>
      <c r="CE573" s="63"/>
      <c r="CF573" s="63"/>
      <c r="CG573" s="63"/>
      <c r="CH573" s="63"/>
      <c r="CI573" s="63"/>
      <c r="CJ573" s="63"/>
      <c r="CK573" s="63"/>
      <c r="CL573" s="63"/>
      <c r="CM573" s="63"/>
      <c r="CN573" s="63"/>
      <c r="CO573" s="63"/>
      <c r="CP573" s="63"/>
      <c r="CQ573" s="63"/>
      <c r="CR573" s="63"/>
      <c r="CS573" s="63"/>
      <c r="CT573" s="63"/>
      <c r="CU573" s="63"/>
      <c r="CV573" s="63"/>
      <c r="CW573" s="63"/>
      <c r="CX573" s="63"/>
      <c r="CY573" s="63"/>
      <c r="CZ573" s="63"/>
      <c r="DA573" s="63"/>
      <c r="DB573" s="63"/>
      <c r="DC573" s="63"/>
      <c r="DD573" s="63"/>
      <c r="DE573" s="63"/>
    </row>
    <row r="574" spans="1:109" s="103" customFormat="1" ht="15">
      <c r="A574" s="226" t="s">
        <v>2443</v>
      </c>
      <c r="B574" s="226">
        <v>668</v>
      </c>
      <c r="C574" s="226" t="s">
        <v>3759</v>
      </c>
      <c r="D574" s="226" t="s">
        <v>3954</v>
      </c>
      <c r="E574" s="226"/>
      <c r="F574" s="226"/>
      <c r="G574" s="226"/>
      <c r="H574" s="226"/>
      <c r="I574" s="226"/>
      <c r="J574" s="226" t="s">
        <v>3792</v>
      </c>
      <c r="K574" s="226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  <c r="AI574" s="63"/>
      <c r="AJ574" s="63"/>
      <c r="AK574" s="63"/>
      <c r="AL574" s="63"/>
      <c r="AM574" s="228">
        <v>16190.065999999999</v>
      </c>
      <c r="AN574" s="63"/>
      <c r="AO574" s="63"/>
      <c r="AP574" s="228">
        <v>1033.5279999999998</v>
      </c>
      <c r="AQ574" s="228">
        <v>75188.058550000002</v>
      </c>
      <c r="AR574" s="63"/>
      <c r="AS574" s="63"/>
      <c r="AT574" s="63"/>
      <c r="AU574" s="63"/>
      <c r="AV574" s="63"/>
      <c r="AW574" s="63"/>
      <c r="AX574" s="63"/>
      <c r="AY574" s="63"/>
      <c r="AZ574" s="63"/>
      <c r="BA574" s="228">
        <v>23.372250000000001</v>
      </c>
      <c r="BB574" s="228">
        <v>323.25120000000004</v>
      </c>
      <c r="BC574" s="228">
        <v>20.443799999999996</v>
      </c>
      <c r="BD574" s="228">
        <v>127.833</v>
      </c>
      <c r="BE574" s="228">
        <v>21.212600000000002</v>
      </c>
      <c r="BF574" s="63"/>
      <c r="BG574" s="63"/>
      <c r="BH574" s="63"/>
      <c r="BI574" s="63"/>
      <c r="BJ574" s="63"/>
      <c r="BK574" s="63"/>
      <c r="BL574" s="63"/>
      <c r="BM574" s="63"/>
      <c r="BN574" s="63"/>
      <c r="BO574" s="63"/>
      <c r="BP574" s="63"/>
      <c r="BQ574" s="63"/>
      <c r="BR574" s="63"/>
      <c r="BS574" s="63"/>
      <c r="BT574" s="63"/>
      <c r="BU574" s="63"/>
      <c r="BV574" s="63"/>
      <c r="BW574" s="63"/>
      <c r="BX574" s="63"/>
      <c r="BY574" s="63"/>
      <c r="BZ574" s="63"/>
      <c r="CA574" s="63"/>
      <c r="CB574" s="63"/>
      <c r="CC574" s="63"/>
      <c r="CD574" s="63"/>
      <c r="CE574" s="63"/>
      <c r="CF574" s="63"/>
      <c r="CG574" s="63"/>
      <c r="CH574" s="63"/>
      <c r="CI574" s="63"/>
      <c r="CJ574" s="63"/>
      <c r="CK574" s="63"/>
      <c r="CL574" s="63"/>
      <c r="CM574" s="63"/>
      <c r="CN574" s="63"/>
      <c r="CO574" s="63"/>
      <c r="CP574" s="63"/>
      <c r="CQ574" s="63"/>
      <c r="CR574" s="63"/>
      <c r="CS574" s="63"/>
      <c r="CT574" s="63"/>
      <c r="CU574" s="63"/>
      <c r="CV574" s="63"/>
      <c r="CW574" s="63"/>
      <c r="CX574" s="63"/>
      <c r="CY574" s="63"/>
      <c r="CZ574" s="63"/>
      <c r="DA574" s="63"/>
      <c r="DB574" s="63"/>
      <c r="DC574" s="63"/>
      <c r="DD574" s="63"/>
      <c r="DE574" s="63"/>
    </row>
    <row r="575" spans="1:109" s="103" customFormat="1" ht="15">
      <c r="A575" s="226" t="s">
        <v>2443</v>
      </c>
      <c r="B575" s="226">
        <v>669</v>
      </c>
      <c r="C575" s="226" t="s">
        <v>3760</v>
      </c>
      <c r="D575" s="226" t="s">
        <v>3954</v>
      </c>
      <c r="E575" s="226"/>
      <c r="F575" s="226"/>
      <c r="G575" s="226"/>
      <c r="H575" s="226"/>
      <c r="I575" s="226"/>
      <c r="J575" s="226" t="s">
        <v>3792</v>
      </c>
      <c r="K575" s="226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  <c r="AI575" s="63"/>
      <c r="AJ575" s="63"/>
      <c r="AK575" s="63"/>
      <c r="AL575" s="63"/>
      <c r="AM575" s="228">
        <v>24377.314999999999</v>
      </c>
      <c r="AN575" s="63"/>
      <c r="AO575" s="63"/>
      <c r="AP575" s="228">
        <v>1262.9679999999998</v>
      </c>
      <c r="AQ575" s="228">
        <v>68856.088149999996</v>
      </c>
      <c r="AR575" s="63"/>
      <c r="AS575" s="63"/>
      <c r="AT575" s="63"/>
      <c r="AU575" s="63"/>
      <c r="AV575" s="63"/>
      <c r="AW575" s="63"/>
      <c r="AX575" s="63"/>
      <c r="AY575" s="63"/>
      <c r="AZ575" s="63"/>
      <c r="BA575" s="228">
        <v>38.407899999999998</v>
      </c>
      <c r="BB575" s="228">
        <v>537.00760000000002</v>
      </c>
      <c r="BC575" s="228">
        <v>26.448599999999995</v>
      </c>
      <c r="BD575" s="228">
        <v>224.25540000000001</v>
      </c>
      <c r="BE575" s="228">
        <v>46.083000000000006</v>
      </c>
      <c r="BF575" s="63"/>
      <c r="BG575" s="63"/>
      <c r="BH575" s="63"/>
      <c r="BI575" s="63"/>
      <c r="BJ575" s="63"/>
      <c r="BK575" s="63"/>
      <c r="BL575" s="63"/>
      <c r="BM575" s="63"/>
      <c r="BN575" s="63"/>
      <c r="BO575" s="63"/>
      <c r="BP575" s="63"/>
      <c r="BQ575" s="63"/>
      <c r="BR575" s="63"/>
      <c r="BS575" s="63"/>
      <c r="BT575" s="63"/>
      <c r="BU575" s="63"/>
      <c r="BV575" s="63"/>
      <c r="BW575" s="63"/>
      <c r="BX575" s="63"/>
      <c r="BY575" s="63"/>
      <c r="BZ575" s="63"/>
      <c r="CA575" s="63"/>
      <c r="CB575" s="63"/>
      <c r="CC575" s="63"/>
      <c r="CD575" s="63"/>
      <c r="CE575" s="63"/>
      <c r="CF575" s="63"/>
      <c r="CG575" s="63"/>
      <c r="CH575" s="63"/>
      <c r="CI575" s="63"/>
      <c r="CJ575" s="63"/>
      <c r="CK575" s="63"/>
      <c r="CL575" s="63"/>
      <c r="CM575" s="63"/>
      <c r="CN575" s="63"/>
      <c r="CO575" s="63"/>
      <c r="CP575" s="63"/>
      <c r="CQ575" s="63"/>
      <c r="CR575" s="63"/>
      <c r="CS575" s="63"/>
      <c r="CT575" s="63"/>
      <c r="CU575" s="63"/>
      <c r="CV575" s="63"/>
      <c r="CW575" s="63"/>
      <c r="CX575" s="63"/>
      <c r="CY575" s="63"/>
      <c r="CZ575" s="63"/>
      <c r="DA575" s="63"/>
      <c r="DB575" s="63"/>
      <c r="DC575" s="63"/>
      <c r="DD575" s="63"/>
      <c r="DE575" s="63"/>
    </row>
    <row r="576" spans="1:109" s="103" customFormat="1" ht="15">
      <c r="A576" s="226" t="s">
        <v>2443</v>
      </c>
      <c r="B576" s="226">
        <v>670</v>
      </c>
      <c r="C576" s="226" t="s">
        <v>3761</v>
      </c>
      <c r="D576" s="226" t="s">
        <v>3954</v>
      </c>
      <c r="E576" s="226"/>
      <c r="F576" s="226"/>
      <c r="G576" s="226"/>
      <c r="H576" s="226"/>
      <c r="I576" s="226"/>
      <c r="J576" s="226" t="s">
        <v>3792</v>
      </c>
      <c r="K576" s="226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  <c r="AI576" s="63"/>
      <c r="AJ576" s="63"/>
      <c r="AK576" s="63"/>
      <c r="AL576" s="63"/>
      <c r="AM576" s="228">
        <v>17770.615999999998</v>
      </c>
      <c r="AN576" s="63"/>
      <c r="AO576" s="63"/>
      <c r="AP576" s="228">
        <v>1096.624</v>
      </c>
      <c r="AQ576" s="228">
        <v>76291.987599999993</v>
      </c>
      <c r="AR576" s="63"/>
      <c r="AS576" s="63"/>
      <c r="AT576" s="63"/>
      <c r="AU576" s="63"/>
      <c r="AV576" s="63"/>
      <c r="AW576" s="63"/>
      <c r="AX576" s="63"/>
      <c r="AY576" s="63"/>
      <c r="AZ576" s="63"/>
      <c r="BA576" s="228">
        <v>36.146900000000002</v>
      </c>
      <c r="BB576" s="228">
        <v>586.01039999999989</v>
      </c>
      <c r="BC576" s="228">
        <v>25.823099999999997</v>
      </c>
      <c r="BD576" s="228">
        <v>224.05700000000002</v>
      </c>
      <c r="BE576" s="228">
        <v>43.939000000000007</v>
      </c>
      <c r="BF576" s="63"/>
      <c r="BG576" s="63"/>
      <c r="BH576" s="63"/>
      <c r="BI576" s="63"/>
      <c r="BJ576" s="63"/>
      <c r="BK576" s="63"/>
      <c r="BL576" s="63"/>
      <c r="BM576" s="63"/>
      <c r="BN576" s="63"/>
      <c r="BO576" s="63"/>
      <c r="BP576" s="63"/>
      <c r="BQ576" s="63"/>
      <c r="BR576" s="63"/>
      <c r="BS576" s="63"/>
      <c r="BT576" s="63"/>
      <c r="BU576" s="63"/>
      <c r="BV576" s="63"/>
      <c r="BW576" s="63"/>
      <c r="BX576" s="63"/>
      <c r="BY576" s="63"/>
      <c r="BZ576" s="63"/>
      <c r="CA576" s="63"/>
      <c r="CB576" s="63"/>
      <c r="CC576" s="63"/>
      <c r="CD576" s="63"/>
      <c r="CE576" s="63"/>
      <c r="CF576" s="63"/>
      <c r="CG576" s="63"/>
      <c r="CH576" s="63"/>
      <c r="CI576" s="63"/>
      <c r="CJ576" s="63"/>
      <c r="CK576" s="63"/>
      <c r="CL576" s="63"/>
      <c r="CM576" s="63"/>
      <c r="CN576" s="63"/>
      <c r="CO576" s="63"/>
      <c r="CP576" s="63"/>
      <c r="CQ576" s="63"/>
      <c r="CR576" s="63"/>
      <c r="CS576" s="63"/>
      <c r="CT576" s="63"/>
      <c r="CU576" s="63"/>
      <c r="CV576" s="63"/>
      <c r="CW576" s="63"/>
      <c r="CX576" s="63"/>
      <c r="CY576" s="63"/>
      <c r="CZ576" s="63"/>
      <c r="DA576" s="63"/>
      <c r="DB576" s="63"/>
      <c r="DC576" s="63"/>
      <c r="DD576" s="63"/>
      <c r="DE576" s="63"/>
    </row>
    <row r="577" spans="1:109" s="103" customFormat="1" ht="15">
      <c r="A577" s="226" t="s">
        <v>2443</v>
      </c>
      <c r="B577" s="226">
        <v>671</v>
      </c>
      <c r="C577" s="226" t="s">
        <v>3762</v>
      </c>
      <c r="D577" s="226" t="s">
        <v>3954</v>
      </c>
      <c r="E577" s="226"/>
      <c r="F577" s="226"/>
      <c r="G577" s="226"/>
      <c r="H577" s="226"/>
      <c r="I577" s="226"/>
      <c r="J577" s="226" t="s">
        <v>3792</v>
      </c>
      <c r="K577" s="226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  <c r="AI577" s="63"/>
      <c r="AJ577" s="63"/>
      <c r="AK577" s="63"/>
      <c r="AL577" s="63"/>
      <c r="AM577" s="228">
        <v>24566.981</v>
      </c>
      <c r="AN577" s="63"/>
      <c r="AO577" s="63"/>
      <c r="AP577" s="228">
        <v>1326.0639999999999</v>
      </c>
      <c r="AQ577" s="228">
        <v>73158.73345</v>
      </c>
      <c r="AR577" s="63"/>
      <c r="AS577" s="63"/>
      <c r="AT577" s="63"/>
      <c r="AU577" s="63"/>
      <c r="AV577" s="63"/>
      <c r="AW577" s="63"/>
      <c r="AX577" s="63"/>
      <c r="AY577" s="63"/>
      <c r="AZ577" s="63"/>
      <c r="BA577" s="228">
        <v>35.694699999999997</v>
      </c>
      <c r="BB577" s="228">
        <v>682.38799999999992</v>
      </c>
      <c r="BC577" s="228">
        <v>21.694799999999997</v>
      </c>
      <c r="BD577" s="228">
        <v>214.0378</v>
      </c>
      <c r="BE577" s="228">
        <v>43.831800000000001</v>
      </c>
      <c r="BF577" s="63"/>
      <c r="BG577" s="63"/>
      <c r="BH577" s="63"/>
      <c r="BI577" s="63"/>
      <c r="BJ577" s="63"/>
      <c r="BK577" s="63"/>
      <c r="BL577" s="63"/>
      <c r="BM577" s="63"/>
      <c r="BN577" s="63"/>
      <c r="BO577" s="63"/>
      <c r="BP577" s="63"/>
      <c r="BQ577" s="63"/>
      <c r="BR577" s="63"/>
      <c r="BS577" s="63"/>
      <c r="BT577" s="63"/>
      <c r="BU577" s="63"/>
      <c r="BV577" s="63"/>
      <c r="BW577" s="63"/>
      <c r="BX577" s="63"/>
      <c r="BY577" s="63"/>
      <c r="BZ577" s="63"/>
      <c r="CA577" s="63"/>
      <c r="CB577" s="63"/>
      <c r="CC577" s="63"/>
      <c r="CD577" s="63"/>
      <c r="CE577" s="63"/>
      <c r="CF577" s="63"/>
      <c r="CG577" s="63"/>
      <c r="CH577" s="63"/>
      <c r="CI577" s="63"/>
      <c r="CJ577" s="63"/>
      <c r="CK577" s="63"/>
      <c r="CL577" s="63"/>
      <c r="CM577" s="63"/>
      <c r="CN577" s="63"/>
      <c r="CO577" s="63"/>
      <c r="CP577" s="63"/>
      <c r="CQ577" s="63"/>
      <c r="CR577" s="63"/>
      <c r="CS577" s="63"/>
      <c r="CT577" s="63"/>
      <c r="CU577" s="63"/>
      <c r="CV577" s="63"/>
      <c r="CW577" s="63"/>
      <c r="CX577" s="63"/>
      <c r="CY577" s="63"/>
      <c r="CZ577" s="63"/>
      <c r="DA577" s="63"/>
      <c r="DB577" s="63"/>
      <c r="DC577" s="63"/>
      <c r="DD577" s="63"/>
      <c r="DE577" s="63"/>
    </row>
    <row r="578" spans="1:109" s="103" customFormat="1" ht="15">
      <c r="A578" s="226" t="s">
        <v>2443</v>
      </c>
      <c r="B578" s="226">
        <v>672</v>
      </c>
      <c r="C578" s="226" t="s">
        <v>3763</v>
      </c>
      <c r="D578" s="226" t="s">
        <v>3954</v>
      </c>
      <c r="E578" s="226"/>
      <c r="F578" s="226"/>
      <c r="G578" s="226"/>
      <c r="H578" s="226"/>
      <c r="I578" s="226"/>
      <c r="J578" s="226" t="s">
        <v>3792</v>
      </c>
      <c r="K578" s="226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  <c r="AI578" s="63"/>
      <c r="AJ578" s="63"/>
      <c r="AK578" s="63"/>
      <c r="AL578" s="63"/>
      <c r="AM578" s="228">
        <v>32975.507000000005</v>
      </c>
      <c r="AN578" s="63"/>
      <c r="AO578" s="63"/>
      <c r="AP578" s="228">
        <v>1515.3519999999999</v>
      </c>
      <c r="AQ578" s="228">
        <v>77898.784599999999</v>
      </c>
      <c r="AR578" s="63"/>
      <c r="AS578" s="63"/>
      <c r="AT578" s="63"/>
      <c r="AU578" s="63"/>
      <c r="AV578" s="63"/>
      <c r="AW578" s="63"/>
      <c r="AX578" s="63"/>
      <c r="AY578" s="63"/>
      <c r="AZ578" s="63"/>
      <c r="BA578" s="228">
        <v>50.165099999999995</v>
      </c>
      <c r="BB578" s="228">
        <v>532.44920000000002</v>
      </c>
      <c r="BC578" s="228">
        <v>21.194399999999998</v>
      </c>
      <c r="BD578" s="228">
        <v>183.48420000000002</v>
      </c>
      <c r="BE578" s="228">
        <v>33.755000000000003</v>
      </c>
      <c r="BF578" s="63"/>
      <c r="BG578" s="63"/>
      <c r="BH578" s="63"/>
      <c r="BI578" s="63"/>
      <c r="BJ578" s="63"/>
      <c r="BK578" s="63"/>
      <c r="BL578" s="63"/>
      <c r="BM578" s="63"/>
      <c r="BN578" s="63"/>
      <c r="BO578" s="63"/>
      <c r="BP578" s="63"/>
      <c r="BQ578" s="63"/>
      <c r="BR578" s="63"/>
      <c r="BS578" s="63"/>
      <c r="BT578" s="63"/>
      <c r="BU578" s="63"/>
      <c r="BV578" s="63"/>
      <c r="BW578" s="63"/>
      <c r="BX578" s="63"/>
      <c r="BY578" s="63"/>
      <c r="BZ578" s="63"/>
      <c r="CA578" s="63"/>
      <c r="CB578" s="63"/>
      <c r="CC578" s="63"/>
      <c r="CD578" s="63"/>
      <c r="CE578" s="63"/>
      <c r="CF578" s="63"/>
      <c r="CG578" s="63"/>
      <c r="CH578" s="63"/>
      <c r="CI578" s="63"/>
      <c r="CJ578" s="63"/>
      <c r="CK578" s="63"/>
      <c r="CL578" s="63"/>
      <c r="CM578" s="63"/>
      <c r="CN578" s="63"/>
      <c r="CO578" s="63"/>
      <c r="CP578" s="63"/>
      <c r="CQ578" s="63"/>
      <c r="CR578" s="63"/>
      <c r="CS578" s="63"/>
      <c r="CT578" s="63"/>
      <c r="CU578" s="63"/>
      <c r="CV578" s="63"/>
      <c r="CW578" s="63"/>
      <c r="CX578" s="63"/>
      <c r="CY578" s="63"/>
      <c r="CZ578" s="63"/>
      <c r="DA578" s="63"/>
      <c r="DB578" s="63"/>
      <c r="DC578" s="63"/>
      <c r="DD578" s="63"/>
      <c r="DE578" s="63"/>
    </row>
    <row r="579" spans="1:109" s="103" customFormat="1" ht="15">
      <c r="A579" s="226" t="s">
        <v>2443</v>
      </c>
      <c r="B579" s="226">
        <v>673</v>
      </c>
      <c r="C579" s="226" t="s">
        <v>3764</v>
      </c>
      <c r="D579" s="226" t="s">
        <v>3954</v>
      </c>
      <c r="E579" s="226"/>
      <c r="F579" s="226"/>
      <c r="G579" s="226"/>
      <c r="H579" s="226"/>
      <c r="I579" s="226"/>
      <c r="J579" s="226" t="s">
        <v>3792</v>
      </c>
      <c r="K579" s="226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  <c r="AI579" s="63"/>
      <c r="AJ579" s="63"/>
      <c r="AK579" s="63"/>
      <c r="AL579" s="63"/>
      <c r="AM579" s="228">
        <v>30098.906000000003</v>
      </c>
      <c r="AN579" s="63"/>
      <c r="AO579" s="63"/>
      <c r="AP579" s="228">
        <v>1601.3919999999998</v>
      </c>
      <c r="AQ579" s="228">
        <v>93960.803500000009</v>
      </c>
      <c r="AR579" s="63"/>
      <c r="AS579" s="63"/>
      <c r="AT579" s="63"/>
      <c r="AU579" s="63"/>
      <c r="AV579" s="63"/>
      <c r="AW579" s="63"/>
      <c r="AX579" s="63"/>
      <c r="AY579" s="63"/>
      <c r="AZ579" s="63"/>
      <c r="BA579" s="228">
        <v>13.989099999999999</v>
      </c>
      <c r="BB579" s="228">
        <v>150.846</v>
      </c>
      <c r="BC579" s="228">
        <v>29.576099999999997</v>
      </c>
      <c r="BD579" s="228">
        <v>232.5882</v>
      </c>
      <c r="BE579" s="228">
        <v>50.906999999999996</v>
      </c>
      <c r="BF579" s="63"/>
      <c r="BG579" s="63"/>
      <c r="BH579" s="63"/>
      <c r="BI579" s="63"/>
      <c r="BJ579" s="63"/>
      <c r="BK579" s="63"/>
      <c r="BL579" s="63"/>
      <c r="BM579" s="63"/>
      <c r="BN579" s="63"/>
      <c r="BO579" s="63"/>
      <c r="BP579" s="63"/>
      <c r="BQ579" s="63"/>
      <c r="BR579" s="63"/>
      <c r="BS579" s="63"/>
      <c r="BT579" s="63"/>
      <c r="BU579" s="63"/>
      <c r="BV579" s="63"/>
      <c r="BW579" s="63"/>
      <c r="BX579" s="63"/>
      <c r="BY579" s="63"/>
      <c r="BZ579" s="63"/>
      <c r="CA579" s="63"/>
      <c r="CB579" s="63"/>
      <c r="CC579" s="63"/>
      <c r="CD579" s="63"/>
      <c r="CE579" s="63"/>
      <c r="CF579" s="63"/>
      <c r="CG579" s="63"/>
      <c r="CH579" s="63"/>
      <c r="CI579" s="63"/>
      <c r="CJ579" s="63"/>
      <c r="CK579" s="63"/>
      <c r="CL579" s="63"/>
      <c r="CM579" s="63"/>
      <c r="CN579" s="63"/>
      <c r="CO579" s="63"/>
      <c r="CP579" s="63"/>
      <c r="CQ579" s="63"/>
      <c r="CR579" s="63"/>
      <c r="CS579" s="63"/>
      <c r="CT579" s="63"/>
      <c r="CU579" s="63"/>
      <c r="CV579" s="63"/>
      <c r="CW579" s="63"/>
      <c r="CX579" s="63"/>
      <c r="CY579" s="63"/>
      <c r="CZ579" s="63"/>
      <c r="DA579" s="63"/>
      <c r="DB579" s="63"/>
      <c r="DC579" s="63"/>
      <c r="DD579" s="63"/>
      <c r="DE579" s="63"/>
    </row>
    <row r="580" spans="1:109" s="103" customFormat="1" ht="15">
      <c r="A580" s="226" t="s">
        <v>2443</v>
      </c>
      <c r="B580" s="226">
        <v>674</v>
      </c>
      <c r="C580" s="226" t="s">
        <v>3765</v>
      </c>
      <c r="D580" s="226" t="s">
        <v>3954</v>
      </c>
      <c r="E580" s="226"/>
      <c r="F580" s="226"/>
      <c r="G580" s="226"/>
      <c r="H580" s="226"/>
      <c r="I580" s="226"/>
      <c r="J580" s="226" t="s">
        <v>3792</v>
      </c>
      <c r="K580" s="226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  <c r="AI580" s="63"/>
      <c r="AJ580" s="63"/>
      <c r="AK580" s="63"/>
      <c r="AL580" s="63"/>
      <c r="AM580" s="228">
        <v>25325.645</v>
      </c>
      <c r="AN580" s="63"/>
      <c r="AO580" s="63"/>
      <c r="AP580" s="228">
        <v>1222.8159999999998</v>
      </c>
      <c r="AQ580" s="228">
        <v>71254.381450000001</v>
      </c>
      <c r="AR580" s="63"/>
      <c r="AS580" s="63"/>
      <c r="AT580" s="63"/>
      <c r="AU580" s="63"/>
      <c r="AV580" s="63"/>
      <c r="AW580" s="63"/>
      <c r="AX580" s="63"/>
      <c r="AY580" s="63"/>
      <c r="AZ580" s="63"/>
      <c r="BA580" s="228">
        <v>35.355549999999994</v>
      </c>
      <c r="BB580" s="228">
        <v>576.73079999999993</v>
      </c>
      <c r="BC580" s="228">
        <v>18.191999999999997</v>
      </c>
      <c r="BD580" s="228">
        <v>176.04420000000002</v>
      </c>
      <c r="BE580" s="228">
        <v>35.577399999999997</v>
      </c>
      <c r="BF580" s="63"/>
      <c r="BG580" s="63"/>
      <c r="BH580" s="63"/>
      <c r="BI580" s="63"/>
      <c r="BJ580" s="63"/>
      <c r="BK580" s="63"/>
      <c r="BL580" s="63"/>
      <c r="BM580" s="63"/>
      <c r="BN580" s="63"/>
      <c r="BO580" s="63"/>
      <c r="BP580" s="63"/>
      <c r="BQ580" s="63"/>
      <c r="BR580" s="63"/>
      <c r="BS580" s="63"/>
      <c r="BT580" s="63"/>
      <c r="BU580" s="63"/>
      <c r="BV580" s="63"/>
      <c r="BW580" s="63"/>
      <c r="BX580" s="63"/>
      <c r="BY580" s="63"/>
      <c r="BZ580" s="63"/>
      <c r="CA580" s="63"/>
      <c r="CB580" s="63"/>
      <c r="CC580" s="63"/>
      <c r="CD580" s="63"/>
      <c r="CE580" s="63"/>
      <c r="CF580" s="63"/>
      <c r="CG580" s="63"/>
      <c r="CH580" s="63"/>
      <c r="CI580" s="63"/>
      <c r="CJ580" s="63"/>
      <c r="CK580" s="63"/>
      <c r="CL580" s="63"/>
      <c r="CM580" s="63"/>
      <c r="CN580" s="63"/>
      <c r="CO580" s="63"/>
      <c r="CP580" s="63"/>
      <c r="CQ580" s="63"/>
      <c r="CR580" s="63"/>
      <c r="CS580" s="63"/>
      <c r="CT580" s="63"/>
      <c r="CU580" s="63"/>
      <c r="CV580" s="63"/>
      <c r="CW580" s="63"/>
      <c r="CX580" s="63"/>
      <c r="CY580" s="63"/>
      <c r="CZ580" s="63"/>
      <c r="DA580" s="63"/>
      <c r="DB580" s="63"/>
      <c r="DC580" s="63"/>
      <c r="DD580" s="63"/>
      <c r="DE580" s="63"/>
    </row>
    <row r="581" spans="1:109" s="103" customFormat="1" ht="15">
      <c r="A581" s="226" t="s">
        <v>2443</v>
      </c>
      <c r="B581" s="226">
        <v>675</v>
      </c>
      <c r="C581" s="226" t="s">
        <v>3766</v>
      </c>
      <c r="D581" s="226" t="s">
        <v>3954</v>
      </c>
      <c r="E581" s="226"/>
      <c r="F581" s="226"/>
      <c r="G581" s="226"/>
      <c r="H581" s="226"/>
      <c r="I581" s="226"/>
      <c r="J581" s="226" t="s">
        <v>3792</v>
      </c>
      <c r="K581" s="226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  <c r="AI581" s="63"/>
      <c r="AJ581" s="63"/>
      <c r="AK581" s="63"/>
      <c r="AL581" s="63"/>
      <c r="AM581" s="228">
        <v>22101.322999999997</v>
      </c>
      <c r="AN581" s="63"/>
      <c r="AO581" s="63"/>
      <c r="AP581" s="228">
        <v>1687.4319999999998</v>
      </c>
      <c r="AQ581" s="228">
        <v>75479.662450000003</v>
      </c>
      <c r="AR581" s="63"/>
      <c r="AS581" s="63"/>
      <c r="AT581" s="63"/>
      <c r="AU581" s="63"/>
      <c r="AV581" s="63"/>
      <c r="AW581" s="63"/>
      <c r="AX581" s="63"/>
      <c r="AY581" s="63"/>
      <c r="AZ581" s="63"/>
      <c r="BA581" s="228">
        <v>29.476949999999999</v>
      </c>
      <c r="BB581" s="228">
        <v>762.64839999999992</v>
      </c>
      <c r="BC581" s="228">
        <v>21.694799999999997</v>
      </c>
      <c r="BD581" s="228">
        <v>257.18979999999999</v>
      </c>
      <c r="BE581" s="228">
        <v>53.908600000000007</v>
      </c>
      <c r="BF581" s="63"/>
      <c r="BG581" s="63"/>
      <c r="BH581" s="63"/>
      <c r="BI581" s="63"/>
      <c r="BJ581" s="63"/>
      <c r="BK581" s="63"/>
      <c r="BL581" s="63"/>
      <c r="BM581" s="63"/>
      <c r="BN581" s="63"/>
      <c r="BO581" s="63"/>
      <c r="BP581" s="63"/>
      <c r="BQ581" s="63"/>
      <c r="BR581" s="63"/>
      <c r="BS581" s="63"/>
      <c r="BT581" s="63"/>
      <c r="BU581" s="63"/>
      <c r="BV581" s="63"/>
      <c r="BW581" s="63"/>
      <c r="BX581" s="63"/>
      <c r="BY581" s="63"/>
      <c r="BZ581" s="63"/>
      <c r="CA581" s="63"/>
      <c r="CB581" s="63"/>
      <c r="CC581" s="63"/>
      <c r="CD581" s="63"/>
      <c r="CE581" s="63"/>
      <c r="CF581" s="63"/>
      <c r="CG581" s="63"/>
      <c r="CH581" s="63"/>
      <c r="CI581" s="63"/>
      <c r="CJ581" s="63"/>
      <c r="CK581" s="63"/>
      <c r="CL581" s="63"/>
      <c r="CM581" s="63"/>
      <c r="CN581" s="63"/>
      <c r="CO581" s="63"/>
      <c r="CP581" s="63"/>
      <c r="CQ581" s="63"/>
      <c r="CR581" s="63"/>
      <c r="CS581" s="63"/>
      <c r="CT581" s="63"/>
      <c r="CU581" s="63"/>
      <c r="CV581" s="63"/>
      <c r="CW581" s="63"/>
      <c r="CX581" s="63"/>
      <c r="CY581" s="63"/>
      <c r="CZ581" s="63"/>
      <c r="DA581" s="63"/>
      <c r="DB581" s="63"/>
      <c r="DC581" s="63"/>
      <c r="DD581" s="63"/>
      <c r="DE581" s="63"/>
    </row>
    <row r="582" spans="1:109" s="103" customFormat="1" ht="15">
      <c r="A582" s="226" t="s">
        <v>2443</v>
      </c>
      <c r="B582" s="226">
        <v>676</v>
      </c>
      <c r="C582" s="226" t="s">
        <v>3767</v>
      </c>
      <c r="D582" s="226" t="s">
        <v>3954</v>
      </c>
      <c r="E582" s="226"/>
      <c r="F582" s="226"/>
      <c r="G582" s="226"/>
      <c r="H582" s="226"/>
      <c r="I582" s="226"/>
      <c r="J582" s="226" t="s">
        <v>3792</v>
      </c>
      <c r="K582" s="226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  <c r="AI582" s="63"/>
      <c r="AJ582" s="63"/>
      <c r="AK582" s="63"/>
      <c r="AL582" s="63"/>
      <c r="AM582" s="228">
        <v>33291.616999999998</v>
      </c>
      <c r="AN582" s="63"/>
      <c r="AO582" s="63"/>
      <c r="AP582" s="228">
        <v>1113.8319999999999</v>
      </c>
      <c r="AQ582" s="228">
        <v>79588.896999999997</v>
      </c>
      <c r="AR582" s="63"/>
      <c r="AS582" s="63"/>
      <c r="AT582" s="63"/>
      <c r="AU582" s="63"/>
      <c r="AV582" s="63"/>
      <c r="AW582" s="63"/>
      <c r="AX582" s="63"/>
      <c r="AY582" s="63"/>
      <c r="AZ582" s="63"/>
      <c r="BA582" s="228">
        <v>36.373000000000005</v>
      </c>
      <c r="BB582" s="228">
        <v>409.04680000000002</v>
      </c>
      <c r="BC582" s="228">
        <v>21.194399999999998</v>
      </c>
      <c r="BD582" s="228">
        <v>193.5034</v>
      </c>
      <c r="BE582" s="228">
        <v>40.294200000000004</v>
      </c>
      <c r="BF582" s="63"/>
      <c r="BG582" s="63"/>
      <c r="BH582" s="63"/>
      <c r="BI582" s="63"/>
      <c r="BJ582" s="63"/>
      <c r="BK582" s="63"/>
      <c r="BL582" s="63"/>
      <c r="BM582" s="63"/>
      <c r="BN582" s="63"/>
      <c r="BO582" s="63"/>
      <c r="BP582" s="63"/>
      <c r="BQ582" s="63"/>
      <c r="BR582" s="63"/>
      <c r="BS582" s="63"/>
      <c r="BT582" s="63"/>
      <c r="BU582" s="63"/>
      <c r="BV582" s="63"/>
      <c r="BW582" s="63"/>
      <c r="BX582" s="63"/>
      <c r="BY582" s="63"/>
      <c r="BZ582" s="63"/>
      <c r="CA582" s="63"/>
      <c r="CB582" s="63"/>
      <c r="CC582" s="63"/>
      <c r="CD582" s="63"/>
      <c r="CE582" s="63"/>
      <c r="CF582" s="63"/>
      <c r="CG582" s="63"/>
      <c r="CH582" s="63"/>
      <c r="CI582" s="63"/>
      <c r="CJ582" s="63"/>
      <c r="CK582" s="63"/>
      <c r="CL582" s="63"/>
      <c r="CM582" s="63"/>
      <c r="CN582" s="63"/>
      <c r="CO582" s="63"/>
      <c r="CP582" s="63"/>
      <c r="CQ582" s="63"/>
      <c r="CR582" s="63"/>
      <c r="CS582" s="63"/>
      <c r="CT582" s="63"/>
      <c r="CU582" s="63"/>
      <c r="CV582" s="63"/>
      <c r="CW582" s="63"/>
      <c r="CX582" s="63"/>
      <c r="CY582" s="63"/>
      <c r="CZ582" s="63"/>
      <c r="DA582" s="63"/>
      <c r="DB582" s="63"/>
      <c r="DC582" s="63"/>
      <c r="DD582" s="63"/>
      <c r="DE582" s="63"/>
    </row>
    <row r="583" spans="1:109" s="103" customFormat="1" ht="15">
      <c r="A583" s="226" t="s">
        <v>2443</v>
      </c>
      <c r="B583" s="226">
        <v>678</v>
      </c>
      <c r="C583" s="226" t="s">
        <v>3768</v>
      </c>
      <c r="D583" s="226" t="s">
        <v>3954</v>
      </c>
      <c r="E583" s="226"/>
      <c r="F583" s="226"/>
      <c r="G583" s="226"/>
      <c r="H583" s="226"/>
      <c r="I583" s="226"/>
      <c r="J583" s="226" t="s">
        <v>3792</v>
      </c>
      <c r="K583" s="226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  <c r="AI583" s="63"/>
      <c r="AJ583" s="63"/>
      <c r="AK583" s="63"/>
      <c r="AL583" s="63"/>
      <c r="AM583" s="228">
        <v>25041.146000000001</v>
      </c>
      <c r="AN583" s="63"/>
      <c r="AO583" s="63"/>
      <c r="AP583" s="228">
        <v>884.39200000000005</v>
      </c>
      <c r="AQ583" s="228">
        <v>67942.594299999997</v>
      </c>
      <c r="AR583" s="63"/>
      <c r="AS583" s="63"/>
      <c r="AT583" s="63"/>
      <c r="AU583" s="63"/>
      <c r="AV583" s="63"/>
      <c r="AW583" s="63"/>
      <c r="AX583" s="63"/>
      <c r="AY583" s="63"/>
      <c r="AZ583" s="63"/>
      <c r="BA583" s="228">
        <v>32.303200000000004</v>
      </c>
      <c r="BB583" s="228">
        <v>681.89959999999996</v>
      </c>
      <c r="BC583" s="228">
        <v>32.328299999999999</v>
      </c>
      <c r="BD583" s="228">
        <v>302.52419999999995</v>
      </c>
      <c r="BE583" s="228">
        <v>36.327800000000003</v>
      </c>
      <c r="BF583" s="63"/>
      <c r="BG583" s="63"/>
      <c r="BH583" s="63"/>
      <c r="BI583" s="63"/>
      <c r="BJ583" s="63"/>
      <c r="BK583" s="63"/>
      <c r="BL583" s="63"/>
      <c r="BM583" s="63"/>
      <c r="BN583" s="63"/>
      <c r="BO583" s="63"/>
      <c r="BP583" s="63"/>
      <c r="BQ583" s="63"/>
      <c r="BR583" s="63"/>
      <c r="BS583" s="63"/>
      <c r="BT583" s="63"/>
      <c r="BU583" s="63"/>
      <c r="BV583" s="63"/>
      <c r="BW583" s="63"/>
      <c r="BX583" s="63"/>
      <c r="BY583" s="63"/>
      <c r="BZ583" s="63"/>
      <c r="CA583" s="63"/>
      <c r="CB583" s="63"/>
      <c r="CC583" s="63"/>
      <c r="CD583" s="63"/>
      <c r="CE583" s="63"/>
      <c r="CF583" s="63"/>
      <c r="CG583" s="63"/>
      <c r="CH583" s="63"/>
      <c r="CI583" s="63"/>
      <c r="CJ583" s="63"/>
      <c r="CK583" s="63"/>
      <c r="CL583" s="63"/>
      <c r="CM583" s="63"/>
      <c r="CN583" s="63"/>
      <c r="CO583" s="63"/>
      <c r="CP583" s="63"/>
      <c r="CQ583" s="63"/>
      <c r="CR583" s="63"/>
      <c r="CS583" s="63"/>
      <c r="CT583" s="63"/>
      <c r="CU583" s="63"/>
      <c r="CV583" s="63"/>
      <c r="CW583" s="63"/>
      <c r="CX583" s="63"/>
      <c r="CY583" s="63"/>
      <c r="CZ583" s="63"/>
      <c r="DA583" s="63"/>
      <c r="DB583" s="63"/>
      <c r="DC583" s="63"/>
      <c r="DD583" s="63"/>
      <c r="DE583" s="63"/>
    </row>
    <row r="584" spans="1:109" s="103" customFormat="1" ht="15">
      <c r="A584" s="226" t="s">
        <v>2443</v>
      </c>
      <c r="B584" s="226">
        <v>680</v>
      </c>
      <c r="C584" s="226" t="s">
        <v>3769</v>
      </c>
      <c r="D584" s="226" t="s">
        <v>3954</v>
      </c>
      <c r="E584" s="226"/>
      <c r="F584" s="226"/>
      <c r="G584" s="226"/>
      <c r="H584" s="226"/>
      <c r="I584" s="226"/>
      <c r="J584" s="226" t="s">
        <v>3792</v>
      </c>
      <c r="K584" s="226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  <c r="AI584" s="63"/>
      <c r="AJ584" s="63"/>
      <c r="AK584" s="63"/>
      <c r="AL584" s="63"/>
      <c r="AM584" s="228">
        <v>39645.428</v>
      </c>
      <c r="AN584" s="63"/>
      <c r="AO584" s="63"/>
      <c r="AP584" s="228">
        <v>907.33600000000001</v>
      </c>
      <c r="AQ584" s="228">
        <v>76663.931349999999</v>
      </c>
      <c r="AR584" s="63"/>
      <c r="AS584" s="63"/>
      <c r="AT584" s="63"/>
      <c r="AU584" s="63"/>
      <c r="AV584" s="63"/>
      <c r="AW584" s="63"/>
      <c r="AX584" s="63"/>
      <c r="AY584" s="63"/>
      <c r="AZ584" s="63"/>
      <c r="BA584" s="228">
        <v>21.789549999999998</v>
      </c>
      <c r="BB584" s="228">
        <v>575.26559999999995</v>
      </c>
      <c r="BC584" s="228">
        <v>28.0749</v>
      </c>
      <c r="BD584" s="228">
        <v>289.62819999999999</v>
      </c>
      <c r="BE584" s="228">
        <v>36.971000000000004</v>
      </c>
      <c r="BF584" s="63"/>
      <c r="BG584" s="63"/>
      <c r="BH584" s="63"/>
      <c r="BI584" s="63"/>
      <c r="BJ584" s="63"/>
      <c r="BK584" s="63"/>
      <c r="BL584" s="63"/>
      <c r="BM584" s="63"/>
      <c r="BN584" s="63"/>
      <c r="BO584" s="63"/>
      <c r="BP584" s="63"/>
      <c r="BQ584" s="63"/>
      <c r="BR584" s="63"/>
      <c r="BS584" s="63"/>
      <c r="BT584" s="63"/>
      <c r="BU584" s="63"/>
      <c r="BV584" s="63"/>
      <c r="BW584" s="63"/>
      <c r="BX584" s="63"/>
      <c r="BY584" s="63"/>
      <c r="BZ584" s="63"/>
      <c r="CA584" s="63"/>
      <c r="CB584" s="63"/>
      <c r="CC584" s="63"/>
      <c r="CD584" s="63"/>
      <c r="CE584" s="63"/>
      <c r="CF584" s="63"/>
      <c r="CG584" s="63"/>
      <c r="CH584" s="63"/>
      <c r="CI584" s="63"/>
      <c r="CJ584" s="63"/>
      <c r="CK584" s="63"/>
      <c r="CL584" s="63"/>
      <c r="CM584" s="63"/>
      <c r="CN584" s="63"/>
      <c r="CO584" s="63"/>
      <c r="CP584" s="63"/>
      <c r="CQ584" s="63"/>
      <c r="CR584" s="63"/>
      <c r="CS584" s="63"/>
      <c r="CT584" s="63"/>
      <c r="CU584" s="63"/>
      <c r="CV584" s="63"/>
      <c r="CW584" s="63"/>
      <c r="CX584" s="63"/>
      <c r="CY584" s="63"/>
      <c r="CZ584" s="63"/>
      <c r="DA584" s="63"/>
      <c r="DB584" s="63"/>
      <c r="DC584" s="63"/>
      <c r="DD584" s="63"/>
      <c r="DE584" s="63"/>
    </row>
    <row r="585" spans="1:109" s="103" customFormat="1" ht="15">
      <c r="A585" s="226" t="s">
        <v>2443</v>
      </c>
      <c r="B585" s="226">
        <v>681</v>
      </c>
      <c r="C585" s="226" t="s">
        <v>3770</v>
      </c>
      <c r="D585" s="226" t="s">
        <v>3954</v>
      </c>
      <c r="E585" s="226"/>
      <c r="F585" s="226"/>
      <c r="G585" s="226"/>
      <c r="H585" s="226"/>
      <c r="I585" s="226"/>
      <c r="J585" s="226" t="s">
        <v>3792</v>
      </c>
      <c r="K585" s="226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  <c r="AI585" s="63"/>
      <c r="AJ585" s="63"/>
      <c r="AK585" s="63"/>
      <c r="AL585" s="63"/>
      <c r="AM585" s="228">
        <v>34334.78</v>
      </c>
      <c r="AN585" s="63"/>
      <c r="AO585" s="63"/>
      <c r="AP585" s="228">
        <v>1010.5839999999999</v>
      </c>
      <c r="AQ585" s="228">
        <v>83701.107099999994</v>
      </c>
      <c r="AR585" s="63"/>
      <c r="AS585" s="63"/>
      <c r="AT585" s="63"/>
      <c r="AU585" s="63"/>
      <c r="AV585" s="63"/>
      <c r="AW585" s="63"/>
      <c r="AX585" s="63"/>
      <c r="AY585" s="63"/>
      <c r="AZ585" s="63"/>
      <c r="BA585" s="228">
        <v>30.155249999999999</v>
      </c>
      <c r="BB585" s="228">
        <v>727.48359999999991</v>
      </c>
      <c r="BC585" s="228">
        <v>27.199199999999998</v>
      </c>
      <c r="BD585" s="228">
        <v>319.48739999999998</v>
      </c>
      <c r="BE585" s="228">
        <v>42.759800000000006</v>
      </c>
      <c r="BF585" s="63"/>
      <c r="BG585" s="63"/>
      <c r="BH585" s="63"/>
      <c r="BI585" s="63"/>
      <c r="BJ585" s="63"/>
      <c r="BK585" s="63"/>
      <c r="BL585" s="63"/>
      <c r="BM585" s="63"/>
      <c r="BN585" s="63"/>
      <c r="BO585" s="63"/>
      <c r="BP585" s="63"/>
      <c r="BQ585" s="63"/>
      <c r="BR585" s="63"/>
      <c r="BS585" s="63"/>
      <c r="BT585" s="63"/>
      <c r="BU585" s="63"/>
      <c r="BV585" s="63"/>
      <c r="BW585" s="63"/>
      <c r="BX585" s="63"/>
      <c r="BY585" s="63"/>
      <c r="BZ585" s="63"/>
      <c r="CA585" s="63"/>
      <c r="CB585" s="63"/>
      <c r="CC585" s="63"/>
      <c r="CD585" s="63"/>
      <c r="CE585" s="63"/>
      <c r="CF585" s="63"/>
      <c r="CG585" s="63"/>
      <c r="CH585" s="63"/>
      <c r="CI585" s="63"/>
      <c r="CJ585" s="63"/>
      <c r="CK585" s="63"/>
      <c r="CL585" s="63"/>
      <c r="CM585" s="63"/>
      <c r="CN585" s="63"/>
      <c r="CO585" s="63"/>
      <c r="CP585" s="63"/>
      <c r="CQ585" s="63"/>
      <c r="CR585" s="63"/>
      <c r="CS585" s="63"/>
      <c r="CT585" s="63"/>
      <c r="CU585" s="63"/>
      <c r="CV585" s="63"/>
      <c r="CW585" s="63"/>
      <c r="CX585" s="63"/>
      <c r="CY585" s="63"/>
      <c r="CZ585" s="63"/>
      <c r="DA585" s="63"/>
      <c r="DB585" s="63"/>
      <c r="DC585" s="63"/>
      <c r="DD585" s="63"/>
      <c r="DE585" s="63"/>
    </row>
    <row r="586" spans="1:109" s="103" customFormat="1" ht="15">
      <c r="A586" s="226" t="s">
        <v>2443</v>
      </c>
      <c r="B586" s="226">
        <v>683</v>
      </c>
      <c r="C586" s="226" t="s">
        <v>3771</v>
      </c>
      <c r="D586" s="226" t="s">
        <v>3954</v>
      </c>
      <c r="E586" s="226"/>
      <c r="F586" s="226"/>
      <c r="G586" s="226"/>
      <c r="H586" s="226"/>
      <c r="I586" s="226"/>
      <c r="J586" s="226" t="s">
        <v>3792</v>
      </c>
      <c r="K586" s="226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  <c r="AI586" s="63"/>
      <c r="AJ586" s="63"/>
      <c r="AK586" s="63"/>
      <c r="AL586" s="63"/>
      <c r="AM586" s="228">
        <v>26874.584000000003</v>
      </c>
      <c r="AN586" s="63"/>
      <c r="AO586" s="63"/>
      <c r="AP586" s="228">
        <v>1022.0559999999999</v>
      </c>
      <c r="AQ586" s="228">
        <v>80142.349300000002</v>
      </c>
      <c r="AR586" s="63"/>
      <c r="AS586" s="63"/>
      <c r="AT586" s="63"/>
      <c r="AU586" s="63"/>
      <c r="AV586" s="63"/>
      <c r="AW586" s="63"/>
      <c r="AX586" s="63"/>
      <c r="AY586" s="63"/>
      <c r="AZ586" s="63"/>
      <c r="BA586" s="228">
        <v>29.703049999999998</v>
      </c>
      <c r="BB586" s="228">
        <v>744.25199999999995</v>
      </c>
      <c r="BC586" s="228">
        <v>39.709199999999996</v>
      </c>
      <c r="BD586" s="228">
        <v>327.9194</v>
      </c>
      <c r="BE586" s="228">
        <v>39.9726</v>
      </c>
      <c r="BF586" s="63"/>
      <c r="BG586" s="63"/>
      <c r="BH586" s="63"/>
      <c r="BI586" s="63"/>
      <c r="BJ586" s="63"/>
      <c r="BK586" s="63"/>
      <c r="BL586" s="63"/>
      <c r="BM586" s="63"/>
      <c r="BN586" s="63"/>
      <c r="BO586" s="63"/>
      <c r="BP586" s="63"/>
      <c r="BQ586" s="63"/>
      <c r="BR586" s="63"/>
      <c r="BS586" s="63"/>
      <c r="BT586" s="63"/>
      <c r="BU586" s="63"/>
      <c r="BV586" s="63"/>
      <c r="BW586" s="63"/>
      <c r="BX586" s="63"/>
      <c r="BY586" s="63"/>
      <c r="BZ586" s="63"/>
      <c r="CA586" s="63"/>
      <c r="CB586" s="63"/>
      <c r="CC586" s="63"/>
      <c r="CD586" s="63"/>
      <c r="CE586" s="63"/>
      <c r="CF586" s="63"/>
      <c r="CG586" s="63"/>
      <c r="CH586" s="63"/>
      <c r="CI586" s="63"/>
      <c r="CJ586" s="63"/>
      <c r="CK586" s="63"/>
      <c r="CL586" s="63"/>
      <c r="CM586" s="63"/>
      <c r="CN586" s="63"/>
      <c r="CO586" s="63"/>
      <c r="CP586" s="63"/>
      <c r="CQ586" s="63"/>
      <c r="CR586" s="63"/>
      <c r="CS586" s="63"/>
      <c r="CT586" s="63"/>
      <c r="CU586" s="63"/>
      <c r="CV586" s="63"/>
      <c r="CW586" s="63"/>
      <c r="CX586" s="63"/>
      <c r="CY586" s="63"/>
      <c r="CZ586" s="63"/>
      <c r="DA586" s="63"/>
      <c r="DB586" s="63"/>
      <c r="DC586" s="63"/>
      <c r="DD586" s="63"/>
      <c r="DE586" s="63"/>
    </row>
    <row r="587" spans="1:109" s="103" customFormat="1" ht="15">
      <c r="A587" s="226" t="s">
        <v>2443</v>
      </c>
      <c r="B587" s="226">
        <v>685</v>
      </c>
      <c r="C587" s="226" t="s">
        <v>3772</v>
      </c>
      <c r="D587" s="226" t="s">
        <v>3954</v>
      </c>
      <c r="E587" s="226"/>
      <c r="F587" s="226"/>
      <c r="G587" s="226"/>
      <c r="H587" s="226"/>
      <c r="I587" s="226"/>
      <c r="J587" s="226" t="s">
        <v>3792</v>
      </c>
      <c r="K587" s="226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  <c r="AI587" s="63"/>
      <c r="AJ587" s="63"/>
      <c r="AK587" s="63"/>
      <c r="AL587" s="63"/>
      <c r="AM587" s="228">
        <v>5853.2690000000002</v>
      </c>
      <c r="AN587" s="63"/>
      <c r="AO587" s="63"/>
      <c r="AP587" s="228">
        <v>2197.9359999999997</v>
      </c>
      <c r="AQ587" s="228">
        <v>72807.618549999999</v>
      </c>
      <c r="AR587" s="63"/>
      <c r="AS587" s="63"/>
      <c r="AT587" s="63"/>
      <c r="AU587" s="63"/>
      <c r="AV587" s="63"/>
      <c r="AW587" s="63"/>
      <c r="AX587" s="63"/>
      <c r="AY587" s="63"/>
      <c r="AZ587" s="63"/>
      <c r="BA587" s="228">
        <v>11.049800000000001</v>
      </c>
      <c r="BB587" s="228">
        <v>301.59879999999998</v>
      </c>
      <c r="BC587" s="228">
        <v>18.942599999999999</v>
      </c>
      <c r="BD587" s="228">
        <v>55.317799999999998</v>
      </c>
      <c r="BE587" s="228">
        <v>7.8126000000000007</v>
      </c>
      <c r="BF587" s="63"/>
      <c r="BG587" s="63"/>
      <c r="BH587" s="63"/>
      <c r="BI587" s="63"/>
      <c r="BJ587" s="63"/>
      <c r="BK587" s="63"/>
      <c r="BL587" s="63"/>
      <c r="BM587" s="63"/>
      <c r="BN587" s="63"/>
      <c r="BO587" s="63"/>
      <c r="BP587" s="63"/>
      <c r="BQ587" s="63"/>
      <c r="BR587" s="63"/>
      <c r="BS587" s="63"/>
      <c r="BT587" s="63"/>
      <c r="BU587" s="63"/>
      <c r="BV587" s="63"/>
      <c r="BW587" s="63"/>
      <c r="BX587" s="63"/>
      <c r="BY587" s="63"/>
      <c r="BZ587" s="63"/>
      <c r="CA587" s="63"/>
      <c r="CB587" s="63"/>
      <c r="CC587" s="63"/>
      <c r="CD587" s="63"/>
      <c r="CE587" s="63"/>
      <c r="CF587" s="63"/>
      <c r="CG587" s="63"/>
      <c r="CH587" s="63"/>
      <c r="CI587" s="63"/>
      <c r="CJ587" s="63"/>
      <c r="CK587" s="63"/>
      <c r="CL587" s="63"/>
      <c r="CM587" s="63"/>
      <c r="CN587" s="63"/>
      <c r="CO587" s="63"/>
      <c r="CP587" s="63"/>
      <c r="CQ587" s="63"/>
      <c r="CR587" s="63"/>
      <c r="CS587" s="63"/>
      <c r="CT587" s="63"/>
      <c r="CU587" s="63"/>
      <c r="CV587" s="63"/>
      <c r="CW587" s="63"/>
      <c r="CX587" s="63"/>
      <c r="CY587" s="63"/>
      <c r="CZ587" s="63"/>
      <c r="DA587" s="63"/>
      <c r="DB587" s="63"/>
      <c r="DC587" s="63"/>
      <c r="DD587" s="63"/>
      <c r="DE587" s="63"/>
    </row>
    <row r="588" spans="1:109" s="103" customFormat="1" ht="15">
      <c r="A588" s="226" t="s">
        <v>2443</v>
      </c>
      <c r="B588" s="226">
        <v>688</v>
      </c>
      <c r="C588" s="226" t="s">
        <v>3773</v>
      </c>
      <c r="D588" s="226" t="s">
        <v>3954</v>
      </c>
      <c r="E588" s="226"/>
      <c r="F588" s="226"/>
      <c r="G588" s="226"/>
      <c r="H588" s="226"/>
      <c r="I588" s="226"/>
      <c r="J588" s="226" t="s">
        <v>3792</v>
      </c>
      <c r="K588" s="226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  <c r="AI588" s="63"/>
      <c r="AJ588" s="63"/>
      <c r="AK588" s="63"/>
      <c r="AL588" s="63"/>
      <c r="AM588" s="228">
        <v>28265.468000000001</v>
      </c>
      <c r="AN588" s="63"/>
      <c r="AO588" s="63"/>
      <c r="AP588" s="228">
        <v>1062.2080000000001</v>
      </c>
      <c r="AQ588" s="228">
        <v>79466.899449999997</v>
      </c>
      <c r="AR588" s="63"/>
      <c r="AS588" s="63"/>
      <c r="AT588" s="63"/>
      <c r="AU588" s="63"/>
      <c r="AV588" s="63"/>
      <c r="AW588" s="63"/>
      <c r="AX588" s="63"/>
      <c r="AY588" s="63"/>
      <c r="AZ588" s="63"/>
      <c r="BA588" s="228">
        <v>39.199249999999999</v>
      </c>
      <c r="BB588" s="228">
        <v>749.13599999999997</v>
      </c>
      <c r="BC588" s="228">
        <v>38.082899999999995</v>
      </c>
      <c r="BD588" s="228">
        <v>317.50339999999994</v>
      </c>
      <c r="BE588" s="228">
        <v>39.222200000000001</v>
      </c>
      <c r="BF588" s="63"/>
      <c r="BG588" s="63"/>
      <c r="BH588" s="63"/>
      <c r="BI588" s="63"/>
      <c r="BJ588" s="63"/>
      <c r="BK588" s="63"/>
      <c r="BL588" s="63"/>
      <c r="BM588" s="63"/>
      <c r="BN588" s="63"/>
      <c r="BO588" s="63"/>
      <c r="BP588" s="63"/>
      <c r="BQ588" s="63"/>
      <c r="BR588" s="63"/>
      <c r="BS588" s="63"/>
      <c r="BT588" s="63"/>
      <c r="BU588" s="63"/>
      <c r="BV588" s="63"/>
      <c r="BW588" s="63"/>
      <c r="BX588" s="63"/>
      <c r="BY588" s="63"/>
      <c r="BZ588" s="63"/>
      <c r="CA588" s="63"/>
      <c r="CB588" s="63"/>
      <c r="CC588" s="63"/>
      <c r="CD588" s="63"/>
      <c r="CE588" s="63"/>
      <c r="CF588" s="63"/>
      <c r="CG588" s="63"/>
      <c r="CH588" s="63"/>
      <c r="CI588" s="63"/>
      <c r="CJ588" s="63"/>
      <c r="CK588" s="63"/>
      <c r="CL588" s="63"/>
      <c r="CM588" s="63"/>
      <c r="CN588" s="63"/>
      <c r="CO588" s="63"/>
      <c r="CP588" s="63"/>
      <c r="CQ588" s="63"/>
      <c r="CR588" s="63"/>
      <c r="CS588" s="63"/>
      <c r="CT588" s="63"/>
      <c r="CU588" s="63"/>
      <c r="CV588" s="63"/>
      <c r="CW588" s="63"/>
      <c r="CX588" s="63"/>
      <c r="CY588" s="63"/>
      <c r="CZ588" s="63"/>
      <c r="DA588" s="63"/>
      <c r="DB588" s="63"/>
      <c r="DC588" s="63"/>
      <c r="DD588" s="63"/>
      <c r="DE588" s="63"/>
    </row>
    <row r="589" spans="1:109" s="103" customFormat="1" ht="15">
      <c r="A589" s="226" t="s">
        <v>2443</v>
      </c>
      <c r="B589" s="226">
        <v>690</v>
      </c>
      <c r="C589" s="226" t="s">
        <v>3774</v>
      </c>
      <c r="D589" s="226" t="s">
        <v>3954</v>
      </c>
      <c r="E589" s="226"/>
      <c r="F589" s="226"/>
      <c r="G589" s="226"/>
      <c r="H589" s="226"/>
      <c r="I589" s="226"/>
      <c r="J589" s="226" t="s">
        <v>3792</v>
      </c>
      <c r="K589" s="226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  <c r="AI589" s="63"/>
      <c r="AJ589" s="63"/>
      <c r="AK589" s="63"/>
      <c r="AL589" s="63"/>
      <c r="AM589" s="228">
        <v>2281.2260000000006</v>
      </c>
      <c r="AN589" s="63"/>
      <c r="AO589" s="63"/>
      <c r="AP589" s="228">
        <v>368.15199999999999</v>
      </c>
      <c r="AQ589" s="228">
        <v>42320.133250000006</v>
      </c>
      <c r="AR589" s="63"/>
      <c r="AS589" s="63"/>
      <c r="AT589" s="63"/>
      <c r="AU589" s="63"/>
      <c r="AV589" s="63"/>
      <c r="AW589" s="63"/>
      <c r="AX589" s="63"/>
      <c r="AY589" s="63"/>
      <c r="AZ589" s="63"/>
      <c r="BA589" s="228">
        <v>10.823699999999999</v>
      </c>
      <c r="BB589" s="228">
        <v>73.515999999999991</v>
      </c>
      <c r="BC589" s="228">
        <v>71.609700000000004</v>
      </c>
      <c r="BD589" s="228">
        <v>306.98820000000001</v>
      </c>
      <c r="BE589" s="228">
        <v>11.671800000000001</v>
      </c>
      <c r="BF589" s="63"/>
      <c r="BG589" s="63"/>
      <c r="BH589" s="63"/>
      <c r="BI589" s="63"/>
      <c r="BJ589" s="63"/>
      <c r="BK589" s="63"/>
      <c r="BL589" s="63"/>
      <c r="BM589" s="63"/>
      <c r="BN589" s="63"/>
      <c r="BO589" s="63"/>
      <c r="BP589" s="63"/>
      <c r="BQ589" s="63"/>
      <c r="BR589" s="63"/>
      <c r="BS589" s="63"/>
      <c r="BT589" s="63"/>
      <c r="BU589" s="63"/>
      <c r="BV589" s="63"/>
      <c r="BW589" s="63"/>
      <c r="BX589" s="63"/>
      <c r="BY589" s="63"/>
      <c r="BZ589" s="63"/>
      <c r="CA589" s="63"/>
      <c r="CB589" s="63"/>
      <c r="CC589" s="63"/>
      <c r="CD589" s="63"/>
      <c r="CE589" s="63"/>
      <c r="CF589" s="63"/>
      <c r="CG589" s="63"/>
      <c r="CH589" s="63"/>
      <c r="CI589" s="63"/>
      <c r="CJ589" s="63"/>
      <c r="CK589" s="63"/>
      <c r="CL589" s="63"/>
      <c r="CM589" s="63"/>
      <c r="CN589" s="63"/>
      <c r="CO589" s="63"/>
      <c r="CP589" s="63"/>
      <c r="CQ589" s="63"/>
      <c r="CR589" s="63"/>
      <c r="CS589" s="63"/>
      <c r="CT589" s="63"/>
      <c r="CU589" s="63"/>
      <c r="CV589" s="63"/>
      <c r="CW589" s="63"/>
      <c r="CX589" s="63"/>
      <c r="CY589" s="63"/>
      <c r="CZ589" s="63"/>
      <c r="DA589" s="63"/>
      <c r="DB589" s="63"/>
      <c r="DC589" s="63"/>
      <c r="DD589" s="63"/>
      <c r="DE589" s="63"/>
    </row>
    <row r="590" spans="1:109" s="103" customFormat="1" ht="15">
      <c r="A590" s="226" t="s">
        <v>2443</v>
      </c>
      <c r="B590" s="226">
        <v>692</v>
      </c>
      <c r="C590" s="226" t="s">
        <v>3775</v>
      </c>
      <c r="D590" s="226" t="s">
        <v>3954</v>
      </c>
      <c r="E590" s="226"/>
      <c r="F590" s="226"/>
      <c r="G590" s="226"/>
      <c r="H590" s="226"/>
      <c r="I590" s="226"/>
      <c r="J590" s="226" t="s">
        <v>3792</v>
      </c>
      <c r="K590" s="226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  <c r="AI590" s="63"/>
      <c r="AJ590" s="63"/>
      <c r="AK590" s="63"/>
      <c r="AL590" s="63"/>
      <c r="AM590" s="228">
        <v>6580.3220000000001</v>
      </c>
      <c r="AN590" s="63"/>
      <c r="AO590" s="63"/>
      <c r="AP590" s="228">
        <v>786.87999999999988</v>
      </c>
      <c r="AQ590" s="228">
        <v>45881.866600000001</v>
      </c>
      <c r="AR590" s="63"/>
      <c r="AS590" s="63"/>
      <c r="AT590" s="63"/>
      <c r="AU590" s="63"/>
      <c r="AV590" s="63"/>
      <c r="AW590" s="63"/>
      <c r="AX590" s="63"/>
      <c r="AY590" s="63"/>
      <c r="AZ590" s="63"/>
      <c r="BA590" s="228">
        <v>20.206849999999999</v>
      </c>
      <c r="BB590" s="228">
        <v>159.96280000000002</v>
      </c>
      <c r="BC590" s="228">
        <v>23.446199999999997</v>
      </c>
      <c r="BD590" s="228">
        <v>77.538600000000002</v>
      </c>
      <c r="BE590" s="228">
        <v>8.6702000000000012</v>
      </c>
      <c r="BF590" s="63"/>
      <c r="BG590" s="63"/>
      <c r="BH590" s="63"/>
      <c r="BI590" s="63"/>
      <c r="BJ590" s="63"/>
      <c r="BK590" s="63"/>
      <c r="BL590" s="63"/>
      <c r="BM590" s="63"/>
      <c r="BN590" s="63"/>
      <c r="BO590" s="63"/>
      <c r="BP590" s="63"/>
      <c r="BQ590" s="63"/>
      <c r="BR590" s="63"/>
      <c r="BS590" s="63"/>
      <c r="BT590" s="63"/>
      <c r="BU590" s="63"/>
      <c r="BV590" s="63"/>
      <c r="BW590" s="63"/>
      <c r="BX590" s="63"/>
      <c r="BY590" s="63"/>
      <c r="BZ590" s="63"/>
      <c r="CA590" s="63"/>
      <c r="CB590" s="63"/>
      <c r="CC590" s="63"/>
      <c r="CD590" s="63"/>
      <c r="CE590" s="63"/>
      <c r="CF590" s="63"/>
      <c r="CG590" s="63"/>
      <c r="CH590" s="63"/>
      <c r="CI590" s="63"/>
      <c r="CJ590" s="63"/>
      <c r="CK590" s="63"/>
      <c r="CL590" s="63"/>
      <c r="CM590" s="63"/>
      <c r="CN590" s="63"/>
      <c r="CO590" s="63"/>
      <c r="CP590" s="63"/>
      <c r="CQ590" s="63"/>
      <c r="CR590" s="63"/>
      <c r="CS590" s="63"/>
      <c r="CT590" s="63"/>
      <c r="CU590" s="63"/>
      <c r="CV590" s="63"/>
      <c r="CW590" s="63"/>
      <c r="CX590" s="63"/>
      <c r="CY590" s="63"/>
      <c r="CZ590" s="63"/>
      <c r="DA590" s="63"/>
      <c r="DB590" s="63"/>
      <c r="DC590" s="63"/>
      <c r="DD590" s="63"/>
      <c r="DE590" s="63"/>
    </row>
    <row r="591" spans="1:109" s="103" customFormat="1" ht="15">
      <c r="A591" s="226" t="s">
        <v>2443</v>
      </c>
      <c r="B591" s="226">
        <v>694</v>
      </c>
      <c r="C591" s="226" t="s">
        <v>3776</v>
      </c>
      <c r="D591" s="226" t="s">
        <v>3954</v>
      </c>
      <c r="E591" s="226"/>
      <c r="F591" s="226"/>
      <c r="G591" s="226"/>
      <c r="H591" s="226"/>
      <c r="I591" s="226"/>
      <c r="J591" s="226" t="s">
        <v>3792</v>
      </c>
      <c r="K591" s="226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  <c r="AI591" s="63"/>
      <c r="AJ591" s="63"/>
      <c r="AK591" s="63"/>
      <c r="AL591" s="63"/>
      <c r="AM591" s="228">
        <v>6359.045000000001</v>
      </c>
      <c r="AN591" s="63"/>
      <c r="AO591" s="63"/>
      <c r="AP591" s="228">
        <v>1762</v>
      </c>
      <c r="AQ591" s="228">
        <v>80558.926300000006</v>
      </c>
      <c r="AR591" s="63"/>
      <c r="AS591" s="63"/>
      <c r="AT591" s="63"/>
      <c r="AU591" s="63"/>
      <c r="AV591" s="63"/>
      <c r="AW591" s="63"/>
      <c r="AX591" s="63"/>
      <c r="AY591" s="63"/>
      <c r="AZ591" s="63"/>
      <c r="BA591" s="228">
        <v>29.816099999999999</v>
      </c>
      <c r="BB591" s="228">
        <v>119.2628</v>
      </c>
      <c r="BC591" s="228">
        <v>26.448599999999995</v>
      </c>
      <c r="BD591" s="228">
        <v>46.588200000000001</v>
      </c>
      <c r="BE591" s="228">
        <v>4.1677999999999997</v>
      </c>
      <c r="BF591" s="63"/>
      <c r="BG591" s="63"/>
      <c r="BH591" s="63"/>
      <c r="BI591" s="63"/>
      <c r="BJ591" s="63"/>
      <c r="BK591" s="63"/>
      <c r="BL591" s="63"/>
      <c r="BM591" s="63"/>
      <c r="BN591" s="63"/>
      <c r="BO591" s="63"/>
      <c r="BP591" s="63"/>
      <c r="BQ591" s="63"/>
      <c r="BR591" s="63"/>
      <c r="BS591" s="63"/>
      <c r="BT591" s="63"/>
      <c r="BU591" s="63"/>
      <c r="BV591" s="63"/>
      <c r="BW591" s="63"/>
      <c r="BX591" s="63"/>
      <c r="BY591" s="63"/>
      <c r="BZ591" s="63"/>
      <c r="CA591" s="63"/>
      <c r="CB591" s="63"/>
      <c r="CC591" s="63"/>
      <c r="CD591" s="63"/>
      <c r="CE591" s="63"/>
      <c r="CF591" s="63"/>
      <c r="CG591" s="63"/>
      <c r="CH591" s="63"/>
      <c r="CI591" s="63"/>
      <c r="CJ591" s="63"/>
      <c r="CK591" s="63"/>
      <c r="CL591" s="63"/>
      <c r="CM591" s="63"/>
      <c r="CN591" s="63"/>
      <c r="CO591" s="63"/>
      <c r="CP591" s="63"/>
      <c r="CQ591" s="63"/>
      <c r="CR591" s="63"/>
      <c r="CS591" s="63"/>
      <c r="CT591" s="63"/>
      <c r="CU591" s="63"/>
      <c r="CV591" s="63"/>
      <c r="CW591" s="63"/>
      <c r="CX591" s="63"/>
      <c r="CY591" s="63"/>
      <c r="CZ591" s="63"/>
      <c r="DA591" s="63"/>
      <c r="DB591" s="63"/>
      <c r="DC591" s="63"/>
      <c r="DD591" s="63"/>
      <c r="DE591" s="63"/>
    </row>
    <row r="592" spans="1:109" s="103" customFormat="1" ht="15">
      <c r="A592" s="226" t="s">
        <v>2443</v>
      </c>
      <c r="B592" s="226">
        <v>695</v>
      </c>
      <c r="C592" s="226" t="s">
        <v>3777</v>
      </c>
      <c r="D592" s="226" t="s">
        <v>3954</v>
      </c>
      <c r="E592" s="226"/>
      <c r="F592" s="226"/>
      <c r="G592" s="226"/>
      <c r="H592" s="226"/>
      <c r="I592" s="226"/>
      <c r="J592" s="226" t="s">
        <v>3792</v>
      </c>
      <c r="K592" s="226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  <c r="AI592" s="63"/>
      <c r="AJ592" s="63"/>
      <c r="AK592" s="63"/>
      <c r="AL592" s="63"/>
      <c r="AM592" s="228">
        <v>12554.800999999999</v>
      </c>
      <c r="AN592" s="63"/>
      <c r="AO592" s="63"/>
      <c r="AP592" s="228">
        <v>1113.8319999999999</v>
      </c>
      <c r="AQ592" s="228">
        <v>59435.496850000003</v>
      </c>
      <c r="AR592" s="63"/>
      <c r="AS592" s="63"/>
      <c r="AT592" s="63"/>
      <c r="AU592" s="63"/>
      <c r="AV592" s="63"/>
      <c r="AW592" s="63"/>
      <c r="AX592" s="63"/>
      <c r="AY592" s="63"/>
      <c r="AZ592" s="63"/>
      <c r="BA592" s="228">
        <v>20.206849999999999</v>
      </c>
      <c r="BB592" s="228">
        <v>489.30720000000002</v>
      </c>
      <c r="BC592" s="228">
        <v>53.22</v>
      </c>
      <c r="BD592" s="228">
        <v>242.60739999999998</v>
      </c>
      <c r="BE592" s="228">
        <v>48.870200000000004</v>
      </c>
      <c r="BF592" s="63"/>
      <c r="BG592" s="63"/>
      <c r="BH592" s="63"/>
      <c r="BI592" s="63"/>
      <c r="BJ592" s="63"/>
      <c r="BK592" s="63"/>
      <c r="BL592" s="63"/>
      <c r="BM592" s="63"/>
      <c r="BN592" s="63"/>
      <c r="BO592" s="63"/>
      <c r="BP592" s="63"/>
      <c r="BQ592" s="63"/>
      <c r="BR592" s="63"/>
      <c r="BS592" s="63"/>
      <c r="BT592" s="63"/>
      <c r="BU592" s="63"/>
      <c r="BV592" s="63"/>
      <c r="BW592" s="63"/>
      <c r="BX592" s="63"/>
      <c r="BY592" s="63"/>
      <c r="BZ592" s="63"/>
      <c r="CA592" s="63"/>
      <c r="CB592" s="63"/>
      <c r="CC592" s="63"/>
      <c r="CD592" s="63"/>
      <c r="CE592" s="63"/>
      <c r="CF592" s="63"/>
      <c r="CG592" s="63"/>
      <c r="CH592" s="63"/>
      <c r="CI592" s="63"/>
      <c r="CJ592" s="63"/>
      <c r="CK592" s="63"/>
      <c r="CL592" s="63"/>
      <c r="CM592" s="63"/>
      <c r="CN592" s="63"/>
      <c r="CO592" s="63"/>
      <c r="CP592" s="63"/>
      <c r="CQ592" s="63"/>
      <c r="CR592" s="63"/>
      <c r="CS592" s="63"/>
      <c r="CT592" s="63"/>
      <c r="CU592" s="63"/>
      <c r="CV592" s="63"/>
      <c r="CW592" s="63"/>
      <c r="CX592" s="63"/>
      <c r="CY592" s="63"/>
      <c r="CZ592" s="63"/>
      <c r="DA592" s="63"/>
      <c r="DB592" s="63"/>
      <c r="DC592" s="63"/>
      <c r="DD592" s="63"/>
      <c r="DE592" s="63"/>
    </row>
    <row r="593" spans="1:123" s="103" customFormat="1" ht="15">
      <c r="A593" s="226" t="s">
        <v>2443</v>
      </c>
      <c r="B593" s="226">
        <v>696</v>
      </c>
      <c r="C593" s="226" t="s">
        <v>3778</v>
      </c>
      <c r="D593" s="226" t="s">
        <v>3954</v>
      </c>
      <c r="E593" s="226"/>
      <c r="F593" s="226"/>
      <c r="G593" s="226"/>
      <c r="H593" s="226"/>
      <c r="I593" s="226"/>
      <c r="J593" s="226" t="s">
        <v>3792</v>
      </c>
      <c r="K593" s="226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  <c r="AI593" s="63"/>
      <c r="AJ593" s="63"/>
      <c r="AK593" s="63"/>
      <c r="AL593" s="63"/>
      <c r="AM593" s="228">
        <v>16442.953999999998</v>
      </c>
      <c r="AN593" s="63"/>
      <c r="AO593" s="63"/>
      <c r="AP593" s="228">
        <v>918.80799999999999</v>
      </c>
      <c r="AQ593" s="228">
        <v>59819.342799999999</v>
      </c>
      <c r="AR593" s="63"/>
      <c r="AS593" s="63"/>
      <c r="AT593" s="63"/>
      <c r="AU593" s="63"/>
      <c r="AV593" s="63"/>
      <c r="AW593" s="63"/>
      <c r="AX593" s="63"/>
      <c r="AY593" s="63"/>
      <c r="AZ593" s="63"/>
      <c r="BA593" s="228">
        <v>10.93675</v>
      </c>
      <c r="BB593" s="228">
        <v>501.68</v>
      </c>
      <c r="BC593" s="228">
        <v>36.081299999999999</v>
      </c>
      <c r="BD593" s="228">
        <v>195.88420000000002</v>
      </c>
      <c r="BE593" s="228">
        <v>36.6494</v>
      </c>
      <c r="BF593" s="63"/>
      <c r="BG593" s="63"/>
      <c r="BH593" s="63"/>
      <c r="BI593" s="63"/>
      <c r="BJ593" s="63"/>
      <c r="BK593" s="63"/>
      <c r="BL593" s="63"/>
      <c r="BM593" s="63"/>
      <c r="BN593" s="63"/>
      <c r="BO593" s="63"/>
      <c r="BP593" s="63"/>
      <c r="BQ593" s="63"/>
      <c r="BR593" s="63"/>
      <c r="BS593" s="63"/>
      <c r="BT593" s="63"/>
      <c r="BU593" s="63"/>
      <c r="BV593" s="63"/>
      <c r="BW593" s="63"/>
      <c r="BX593" s="63"/>
      <c r="BY593" s="63"/>
      <c r="BZ593" s="63"/>
      <c r="CA593" s="63"/>
      <c r="CB593" s="63"/>
      <c r="CC593" s="63"/>
      <c r="CD593" s="63"/>
      <c r="CE593" s="63"/>
      <c r="CF593" s="63"/>
      <c r="CG593" s="63"/>
      <c r="CH593" s="63"/>
      <c r="CI593" s="63"/>
      <c r="CJ593" s="63"/>
      <c r="CK593" s="63"/>
      <c r="CL593" s="63"/>
      <c r="CM593" s="63"/>
      <c r="CN593" s="63"/>
      <c r="CO593" s="63"/>
      <c r="CP593" s="63"/>
      <c r="CQ593" s="63"/>
      <c r="CR593" s="63"/>
      <c r="CS593" s="63"/>
      <c r="CT593" s="63"/>
      <c r="CU593" s="63"/>
      <c r="CV593" s="63"/>
      <c r="CW593" s="63"/>
      <c r="CX593" s="63"/>
      <c r="CY593" s="63"/>
      <c r="CZ593" s="63"/>
      <c r="DA593" s="63"/>
      <c r="DB593" s="63"/>
      <c r="DC593" s="63"/>
      <c r="DD593" s="63"/>
      <c r="DE593" s="63"/>
    </row>
    <row r="594" spans="1:123" s="103" customFormat="1" ht="15">
      <c r="A594" s="226" t="s">
        <v>2443</v>
      </c>
      <c r="B594" s="226">
        <v>697</v>
      </c>
      <c r="C594" s="226" t="s">
        <v>3779</v>
      </c>
      <c r="D594" s="226" t="s">
        <v>3954</v>
      </c>
      <c r="E594" s="226"/>
      <c r="F594" s="226"/>
      <c r="G594" s="226"/>
      <c r="H594" s="226"/>
      <c r="I594" s="226"/>
      <c r="J594" s="226" t="s">
        <v>3792</v>
      </c>
      <c r="K594" s="226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  <c r="AI594" s="63"/>
      <c r="AJ594" s="63"/>
      <c r="AK594" s="63"/>
      <c r="AL594" s="63"/>
      <c r="AM594" s="228">
        <v>9172.2900000000009</v>
      </c>
      <c r="AN594" s="63"/>
      <c r="AO594" s="63"/>
      <c r="AP594" s="228">
        <v>1278.98</v>
      </c>
      <c r="AQ594" s="228">
        <v>87603.9</v>
      </c>
      <c r="AR594" s="63"/>
      <c r="AS594" s="63"/>
      <c r="AT594" s="63"/>
      <c r="AU594" s="63"/>
      <c r="AV594" s="63"/>
      <c r="AW594" s="63"/>
      <c r="AX594" s="63"/>
      <c r="AY594" s="63"/>
      <c r="AZ594" s="63"/>
      <c r="BA594" s="228">
        <v>31.291399999999999</v>
      </c>
      <c r="BB594" s="228">
        <v>757.904</v>
      </c>
      <c r="BC594" s="228">
        <v>31.468399999999999</v>
      </c>
      <c r="BD594" s="228">
        <v>203.18100000000001</v>
      </c>
      <c r="BE594" s="228">
        <v>46.691600000000001</v>
      </c>
      <c r="BF594" s="63"/>
      <c r="BG594" s="63"/>
      <c r="BH594" s="63"/>
      <c r="BI594" s="63"/>
      <c r="BJ594" s="63"/>
      <c r="BK594" s="63"/>
      <c r="BL594" s="63"/>
      <c r="BM594" s="63"/>
      <c r="BN594" s="63"/>
      <c r="BO594" s="63"/>
      <c r="BP594" s="63"/>
      <c r="BQ594" s="63"/>
      <c r="BR594" s="63"/>
      <c r="BS594" s="63"/>
      <c r="BT594" s="63"/>
      <c r="BU594" s="63"/>
      <c r="BV594" s="63"/>
      <c r="BW594" s="63"/>
      <c r="BX594" s="63"/>
      <c r="BY594" s="63"/>
      <c r="BZ594" s="63"/>
      <c r="CA594" s="63"/>
      <c r="CB594" s="63"/>
      <c r="CC594" s="63"/>
      <c r="CD594" s="63"/>
      <c r="CE594" s="63"/>
      <c r="CF594" s="63"/>
      <c r="CG594" s="63"/>
      <c r="CH594" s="63"/>
      <c r="CI594" s="63"/>
      <c r="CJ594" s="63"/>
      <c r="CK594" s="63"/>
      <c r="CL594" s="63"/>
      <c r="CM594" s="63"/>
      <c r="CN594" s="63"/>
      <c r="CO594" s="63"/>
      <c r="CP594" s="63"/>
      <c r="CQ594" s="63"/>
      <c r="CR594" s="63"/>
      <c r="CS594" s="63"/>
      <c r="CT594" s="63"/>
      <c r="CU594" s="63"/>
      <c r="CV594" s="63"/>
      <c r="CW594" s="63"/>
      <c r="CX594" s="63"/>
      <c r="CY594" s="63"/>
      <c r="CZ594" s="63"/>
      <c r="DA594" s="63"/>
      <c r="DB594" s="63"/>
      <c r="DC594" s="63"/>
      <c r="DD594" s="63"/>
      <c r="DE594" s="63"/>
    </row>
    <row r="595" spans="1:123" s="103" customFormat="1" ht="15">
      <c r="A595" s="226" t="s">
        <v>2443</v>
      </c>
      <c r="B595" s="226">
        <v>698</v>
      </c>
      <c r="C595" s="226" t="s">
        <v>3780</v>
      </c>
      <c r="D595" s="226" t="s">
        <v>3954</v>
      </c>
      <c r="E595" s="226"/>
      <c r="F595" s="226"/>
      <c r="G595" s="226"/>
      <c r="H595" s="226"/>
      <c r="I595" s="226"/>
      <c r="J595" s="226" t="s">
        <v>3792</v>
      </c>
      <c r="K595" s="226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  <c r="AI595" s="63"/>
      <c r="AJ595" s="63"/>
      <c r="AK595" s="63"/>
      <c r="AL595" s="63"/>
      <c r="AM595" s="228">
        <v>16790.674999999999</v>
      </c>
      <c r="AN595" s="63"/>
      <c r="AO595" s="63"/>
      <c r="AP595" s="228">
        <v>1285.9119999999998</v>
      </c>
      <c r="AQ595" s="228">
        <v>74714.946100000001</v>
      </c>
      <c r="AR595" s="63"/>
      <c r="AS595" s="63"/>
      <c r="AT595" s="63"/>
      <c r="AU595" s="63"/>
      <c r="AV595" s="63"/>
      <c r="AW595" s="63"/>
      <c r="AX595" s="63"/>
      <c r="AY595" s="63"/>
      <c r="AZ595" s="63"/>
      <c r="BA595" s="228">
        <v>48.808499999999995</v>
      </c>
      <c r="BB595" s="228">
        <v>888.32999999999993</v>
      </c>
      <c r="BC595" s="228">
        <v>65.72999999999999</v>
      </c>
      <c r="BD595" s="228">
        <v>513.02659999999992</v>
      </c>
      <c r="BE595" s="228">
        <v>61.305400000000006</v>
      </c>
      <c r="BF595" s="63"/>
      <c r="BG595" s="63"/>
      <c r="BH595" s="63"/>
      <c r="BI595" s="63"/>
      <c r="BJ595" s="63"/>
      <c r="BK595" s="63"/>
      <c r="BL595" s="63"/>
      <c r="BM595" s="63"/>
      <c r="BN595" s="63"/>
      <c r="BO595" s="63"/>
      <c r="BP595" s="63"/>
      <c r="BQ595" s="63"/>
      <c r="BR595" s="63"/>
      <c r="BS595" s="63"/>
      <c r="BT595" s="63"/>
      <c r="BU595" s="63"/>
      <c r="BV595" s="63"/>
      <c r="BW595" s="63"/>
      <c r="BX595" s="63"/>
      <c r="BY595" s="63"/>
      <c r="BZ595" s="63"/>
      <c r="CA595" s="63"/>
      <c r="CB595" s="63"/>
      <c r="CC595" s="63"/>
      <c r="CD595" s="63"/>
      <c r="CE595" s="63"/>
      <c r="CF595" s="63"/>
      <c r="CG595" s="63"/>
      <c r="CH595" s="63"/>
      <c r="CI595" s="63"/>
      <c r="CJ595" s="63"/>
      <c r="CK595" s="63"/>
      <c r="CL595" s="63"/>
      <c r="CM595" s="63"/>
      <c r="CN595" s="63"/>
      <c r="CO595" s="63"/>
      <c r="CP595" s="63"/>
      <c r="CQ595" s="63"/>
      <c r="CR595" s="63"/>
      <c r="CS595" s="63"/>
      <c r="CT595" s="63"/>
      <c r="CU595" s="63"/>
      <c r="CV595" s="63"/>
      <c r="CW595" s="63"/>
      <c r="CX595" s="63"/>
      <c r="CY595" s="63"/>
      <c r="CZ595" s="63"/>
      <c r="DA595" s="63"/>
      <c r="DB595" s="63"/>
      <c r="DC595" s="63"/>
      <c r="DD595" s="63"/>
      <c r="DE595" s="63"/>
    </row>
    <row r="596" spans="1:123" s="103" customFormat="1" ht="15">
      <c r="A596" s="226" t="s">
        <v>2443</v>
      </c>
      <c r="B596" s="226">
        <v>699</v>
      </c>
      <c r="C596" s="226" t="s">
        <v>3781</v>
      </c>
      <c r="D596" s="226" t="s">
        <v>3954</v>
      </c>
      <c r="E596" s="226"/>
      <c r="F596" s="226"/>
      <c r="G596" s="226"/>
      <c r="H596" s="226"/>
      <c r="I596" s="226"/>
      <c r="J596" s="226" t="s">
        <v>3792</v>
      </c>
      <c r="K596" s="226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  <c r="AI596" s="63"/>
      <c r="AJ596" s="63"/>
      <c r="AK596" s="63"/>
      <c r="AL596" s="63"/>
      <c r="AM596" s="228">
        <v>5568.77</v>
      </c>
      <c r="AN596" s="63"/>
      <c r="AO596" s="63"/>
      <c r="AP596" s="228">
        <v>1004.848</v>
      </c>
      <c r="AQ596" s="228">
        <v>70165.330149999994</v>
      </c>
      <c r="AR596" s="63"/>
      <c r="AS596" s="63"/>
      <c r="AT596" s="63"/>
      <c r="AU596" s="63"/>
      <c r="AV596" s="63"/>
      <c r="AW596" s="63"/>
      <c r="AX596" s="63"/>
      <c r="AY596" s="63"/>
      <c r="AZ596" s="63"/>
      <c r="BA596" s="228">
        <v>13.989100000000001</v>
      </c>
      <c r="BB596" s="228">
        <v>162.56760000000003</v>
      </c>
      <c r="BC596" s="228">
        <v>24.196799999999996</v>
      </c>
      <c r="BD596" s="228">
        <v>58.293799999999997</v>
      </c>
      <c r="BE596" s="228">
        <v>4.1677999999999997</v>
      </c>
      <c r="BF596" s="63"/>
      <c r="BG596" s="63"/>
      <c r="BH596" s="63"/>
      <c r="BI596" s="63"/>
      <c r="BJ596" s="63"/>
      <c r="BK596" s="63"/>
      <c r="BL596" s="63"/>
      <c r="BM596" s="63"/>
      <c r="BN596" s="63"/>
      <c r="BO596" s="63"/>
      <c r="BP596" s="63"/>
      <c r="BQ596" s="63"/>
      <c r="BR596" s="63"/>
      <c r="BS596" s="63"/>
      <c r="BT596" s="63"/>
      <c r="BU596" s="63"/>
      <c r="BV596" s="63"/>
      <c r="BW596" s="63"/>
      <c r="BX596" s="63"/>
      <c r="BY596" s="63"/>
      <c r="BZ596" s="63"/>
      <c r="CA596" s="63"/>
      <c r="CB596" s="63"/>
      <c r="CC596" s="63"/>
      <c r="CD596" s="63"/>
      <c r="CE596" s="63"/>
      <c r="CF596" s="63"/>
      <c r="CG596" s="63"/>
      <c r="CH596" s="63"/>
      <c r="CI596" s="63"/>
      <c r="CJ596" s="63"/>
      <c r="CK596" s="63"/>
      <c r="CL596" s="63"/>
      <c r="CM596" s="63"/>
      <c r="CN596" s="63"/>
      <c r="CO596" s="63"/>
      <c r="CP596" s="63"/>
      <c r="CQ596" s="63"/>
      <c r="CR596" s="63"/>
      <c r="CS596" s="63"/>
      <c r="CT596" s="63"/>
      <c r="CU596" s="63"/>
      <c r="CV596" s="63"/>
      <c r="CW596" s="63"/>
      <c r="CX596" s="63"/>
      <c r="CY596" s="63"/>
      <c r="CZ596" s="63"/>
      <c r="DA596" s="63"/>
      <c r="DB596" s="63"/>
      <c r="DC596" s="63"/>
      <c r="DD596" s="63"/>
      <c r="DE596" s="63"/>
    </row>
    <row r="597" spans="1:123" s="103" customFormat="1" ht="15">
      <c r="A597" s="226" t="s">
        <v>2443</v>
      </c>
      <c r="B597" s="226">
        <v>701</v>
      </c>
      <c r="C597" s="226" t="s">
        <v>3782</v>
      </c>
      <c r="D597" s="226" t="s">
        <v>3954</v>
      </c>
      <c r="E597" s="226"/>
      <c r="F597" s="226"/>
      <c r="G597" s="226"/>
      <c r="H597" s="226"/>
      <c r="I597" s="226"/>
      <c r="J597" s="226" t="s">
        <v>3792</v>
      </c>
      <c r="K597" s="226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  <c r="AI597" s="63"/>
      <c r="AJ597" s="63"/>
      <c r="AK597" s="63"/>
      <c r="AL597" s="63"/>
      <c r="AM597" s="228">
        <v>20615.606</v>
      </c>
      <c r="AN597" s="63"/>
      <c r="AO597" s="63"/>
      <c r="AP597" s="228">
        <v>1280.1759999999999</v>
      </c>
      <c r="AQ597" s="228">
        <v>80478.586450000003</v>
      </c>
      <c r="AR597" s="63"/>
      <c r="AS597" s="63"/>
      <c r="AT597" s="63"/>
      <c r="AU597" s="63"/>
      <c r="AV597" s="63"/>
      <c r="AW597" s="63"/>
      <c r="AX597" s="63"/>
      <c r="AY597" s="63"/>
      <c r="AZ597" s="63"/>
      <c r="BA597" s="228">
        <v>33.659799999999997</v>
      </c>
      <c r="BB597" s="228">
        <v>790.48719999999992</v>
      </c>
      <c r="BC597" s="228">
        <v>40.58489999999999</v>
      </c>
      <c r="BD597" s="228">
        <v>333.87139999999999</v>
      </c>
      <c r="BE597" s="228">
        <v>42.116600000000005</v>
      </c>
      <c r="BF597" s="63"/>
      <c r="BG597" s="63"/>
      <c r="BH597" s="63"/>
      <c r="BI597" s="63"/>
      <c r="BJ597" s="63"/>
      <c r="BK597" s="63"/>
      <c r="BL597" s="63"/>
      <c r="BM597" s="63"/>
      <c r="BN597" s="63"/>
      <c r="BO597" s="63"/>
      <c r="BP597" s="63"/>
      <c r="BQ597" s="63"/>
      <c r="BR597" s="63"/>
      <c r="BS597" s="63"/>
      <c r="BT597" s="63"/>
      <c r="BU597" s="63"/>
      <c r="BV597" s="63"/>
      <c r="BW597" s="63"/>
      <c r="BX597" s="63"/>
      <c r="BY597" s="63"/>
      <c r="BZ597" s="63"/>
      <c r="CA597" s="63"/>
      <c r="CB597" s="63"/>
      <c r="CC597" s="63"/>
      <c r="CD597" s="63"/>
      <c r="CE597" s="63"/>
      <c r="CF597" s="63"/>
      <c r="CG597" s="63"/>
      <c r="CH597" s="63"/>
      <c r="CI597" s="63"/>
      <c r="CJ597" s="63"/>
      <c r="CK597" s="63"/>
      <c r="CL597" s="63"/>
      <c r="CM597" s="63"/>
      <c r="CN597" s="63"/>
      <c r="CO597" s="63"/>
      <c r="CP597" s="63"/>
      <c r="CQ597" s="63"/>
      <c r="CR597" s="63"/>
      <c r="CS597" s="63"/>
      <c r="CT597" s="63"/>
      <c r="CU597" s="63"/>
      <c r="CV597" s="63"/>
      <c r="CW597" s="63"/>
      <c r="CX597" s="63"/>
      <c r="CY597" s="63"/>
      <c r="CZ597" s="63"/>
      <c r="DA597" s="63"/>
      <c r="DB597" s="63"/>
      <c r="DC597" s="63"/>
      <c r="DD597" s="63"/>
      <c r="DE597" s="63"/>
    </row>
    <row r="598" spans="1:123" s="103" customFormat="1" ht="15">
      <c r="A598" s="226" t="s">
        <v>2443</v>
      </c>
      <c r="B598" s="226">
        <v>702</v>
      </c>
      <c r="C598" s="226" t="s">
        <v>3783</v>
      </c>
      <c r="D598" s="226" t="s">
        <v>3954</v>
      </c>
      <c r="E598" s="226"/>
      <c r="F598" s="226"/>
      <c r="G598" s="226"/>
      <c r="H598" s="226"/>
      <c r="I598" s="226"/>
      <c r="J598" s="226" t="s">
        <v>3792</v>
      </c>
      <c r="K598" s="226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  <c r="AI598" s="63"/>
      <c r="AJ598" s="63"/>
      <c r="AK598" s="63"/>
      <c r="AL598" s="63"/>
      <c r="AM598" s="228">
        <v>3898.2959999999998</v>
      </c>
      <c r="AN598" s="63"/>
      <c r="AO598" s="63"/>
      <c r="AP598" s="228">
        <v>1435.5900000000001</v>
      </c>
      <c r="AQ598" s="228">
        <v>80196.386733333333</v>
      </c>
      <c r="AR598" s="63"/>
      <c r="AS598" s="63"/>
      <c r="AT598" s="63"/>
      <c r="AU598" s="63"/>
      <c r="AV598" s="63"/>
      <c r="AW598" s="63"/>
      <c r="AX598" s="63"/>
      <c r="AY598" s="63"/>
      <c r="AZ598" s="63"/>
      <c r="BA598" s="228">
        <v>14.416400000000001</v>
      </c>
      <c r="BB598" s="228">
        <v>233.60979999999998</v>
      </c>
      <c r="BC598" s="228">
        <v>18.518199999999997</v>
      </c>
      <c r="BD598" s="228">
        <v>42.773766666666667</v>
      </c>
      <c r="BE598" s="228">
        <v>4.3979000000000008</v>
      </c>
      <c r="BF598" s="63"/>
      <c r="BG598" s="63"/>
      <c r="BH598" s="63"/>
      <c r="BI598" s="63"/>
      <c r="BJ598" s="63"/>
      <c r="BK598" s="63"/>
      <c r="BL598" s="63"/>
      <c r="BM598" s="63"/>
      <c r="BN598" s="63"/>
      <c r="BO598" s="63"/>
      <c r="BP598" s="63"/>
      <c r="BQ598" s="63"/>
      <c r="BR598" s="63"/>
      <c r="BS598" s="63"/>
      <c r="BT598" s="63"/>
      <c r="BU598" s="63"/>
      <c r="BV598" s="63"/>
      <c r="BW598" s="63"/>
      <c r="BX598" s="63"/>
      <c r="BY598" s="63"/>
      <c r="BZ598" s="63"/>
      <c r="CA598" s="63"/>
      <c r="CB598" s="63"/>
      <c r="CC598" s="63"/>
      <c r="CD598" s="63"/>
      <c r="CE598" s="63"/>
      <c r="CF598" s="63"/>
      <c r="CG598" s="63"/>
      <c r="CH598" s="63"/>
      <c r="CI598" s="63"/>
      <c r="CJ598" s="63"/>
      <c r="CK598" s="63"/>
      <c r="CL598" s="63"/>
      <c r="CM598" s="63"/>
      <c r="CN598" s="63"/>
      <c r="CO598" s="63"/>
      <c r="CP598" s="63"/>
      <c r="CQ598" s="63"/>
      <c r="CR598" s="63"/>
      <c r="CS598" s="63"/>
      <c r="CT598" s="63"/>
      <c r="CU598" s="63"/>
      <c r="CV598" s="63"/>
      <c r="CW598" s="63"/>
      <c r="CX598" s="63"/>
      <c r="CY598" s="63"/>
      <c r="CZ598" s="63"/>
      <c r="DA598" s="63"/>
      <c r="DB598" s="63"/>
      <c r="DC598" s="63"/>
      <c r="DD598" s="63"/>
      <c r="DE598" s="63"/>
    </row>
    <row r="599" spans="1:123" s="103" customFormat="1" ht="15">
      <c r="A599" s="226" t="s">
        <v>2443</v>
      </c>
      <c r="B599" s="226">
        <v>703</v>
      </c>
      <c r="C599" s="226" t="s">
        <v>3784</v>
      </c>
      <c r="D599" s="226" t="s">
        <v>3954</v>
      </c>
      <c r="E599" s="226"/>
      <c r="F599" s="226"/>
      <c r="G599" s="226"/>
      <c r="H599" s="226"/>
      <c r="I599" s="226"/>
      <c r="J599" s="226" t="s">
        <v>3792</v>
      </c>
      <c r="K599" s="226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  <c r="AI599" s="63"/>
      <c r="AJ599" s="63"/>
      <c r="AK599" s="63"/>
      <c r="AL599" s="63"/>
      <c r="AM599" s="228">
        <v>3487.7440000000001</v>
      </c>
      <c r="AN599" s="63"/>
      <c r="AO599" s="63"/>
      <c r="AP599" s="228">
        <v>1238.6123333333333</v>
      </c>
      <c r="AQ599" s="228">
        <v>62424.104499999994</v>
      </c>
      <c r="AR599" s="63"/>
      <c r="AS599" s="63"/>
      <c r="AT599" s="63"/>
      <c r="AU599" s="63"/>
      <c r="AV599" s="63"/>
      <c r="AW599" s="63"/>
      <c r="AX599" s="63"/>
      <c r="AY599" s="63"/>
      <c r="AZ599" s="63"/>
      <c r="BA599" s="228">
        <v>14.937199999999999</v>
      </c>
      <c r="BB599" s="228">
        <v>216.08246666666665</v>
      </c>
      <c r="BC599" s="228">
        <v>27.270199999999999</v>
      </c>
      <c r="BD599" s="228">
        <v>55.701000000000001</v>
      </c>
      <c r="BE599" s="228">
        <v>4.3089000000000004</v>
      </c>
      <c r="BF599" s="63"/>
      <c r="BG599" s="63"/>
      <c r="BH599" s="63"/>
      <c r="BI599" s="63"/>
      <c r="BJ599" s="63"/>
      <c r="BK599" s="63"/>
      <c r="BL599" s="63"/>
      <c r="BM599" s="63"/>
      <c r="BN599" s="63"/>
      <c r="BO599" s="63"/>
      <c r="BP599" s="63"/>
      <c r="BQ599" s="63"/>
      <c r="BR599" s="63"/>
      <c r="BS599" s="63"/>
      <c r="BT599" s="63"/>
      <c r="BU599" s="63"/>
      <c r="BV599" s="63"/>
      <c r="BW599" s="63"/>
      <c r="BX599" s="63"/>
      <c r="BY599" s="63"/>
      <c r="BZ599" s="63"/>
      <c r="CA599" s="63"/>
      <c r="CB599" s="63"/>
      <c r="CC599" s="63"/>
      <c r="CD599" s="63"/>
      <c r="CE599" s="63"/>
      <c r="CF599" s="63"/>
      <c r="CG599" s="63"/>
      <c r="CH599" s="63"/>
      <c r="CI599" s="63"/>
      <c r="CJ599" s="63"/>
      <c r="CK599" s="63"/>
      <c r="CL599" s="63"/>
      <c r="CM599" s="63"/>
      <c r="CN599" s="63"/>
      <c r="CO599" s="63"/>
      <c r="CP599" s="63"/>
      <c r="CQ599" s="63"/>
      <c r="CR599" s="63"/>
      <c r="CS599" s="63"/>
      <c r="CT599" s="63"/>
      <c r="CU599" s="63"/>
      <c r="CV599" s="63"/>
      <c r="CW599" s="63"/>
      <c r="CX599" s="63"/>
      <c r="CY599" s="63"/>
      <c r="CZ599" s="63"/>
      <c r="DA599" s="63"/>
      <c r="DB599" s="63"/>
      <c r="DC599" s="63"/>
      <c r="DD599" s="63"/>
      <c r="DE599" s="63"/>
    </row>
    <row r="600" spans="1:123" s="103" customFormat="1" ht="15">
      <c r="A600" s="226" t="s">
        <v>2443</v>
      </c>
      <c r="B600" s="226">
        <v>704</v>
      </c>
      <c r="C600" s="226" t="s">
        <v>3785</v>
      </c>
      <c r="D600" s="226" t="s">
        <v>3954</v>
      </c>
      <c r="E600" s="226"/>
      <c r="F600" s="226"/>
      <c r="G600" s="226"/>
      <c r="H600" s="226"/>
      <c r="I600" s="226"/>
      <c r="J600" s="226" t="s">
        <v>3792</v>
      </c>
      <c r="K600" s="226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  <c r="AI600" s="63"/>
      <c r="AJ600" s="63"/>
      <c r="AK600" s="63"/>
      <c r="AL600" s="63"/>
      <c r="AM600" s="228">
        <v>4438.4960000000001</v>
      </c>
      <c r="AN600" s="63"/>
      <c r="AO600" s="63"/>
      <c r="AP600" s="228">
        <v>2252.3266666666664</v>
      </c>
      <c r="AQ600" s="228">
        <v>46840.959866666672</v>
      </c>
      <c r="AR600" s="63"/>
      <c r="AS600" s="63"/>
      <c r="AT600" s="63"/>
      <c r="AU600" s="63"/>
      <c r="AV600" s="63"/>
      <c r="AW600" s="63"/>
      <c r="AX600" s="63"/>
      <c r="AY600" s="63"/>
      <c r="AZ600" s="63"/>
      <c r="BA600" s="228">
        <v>7.5157999999999996</v>
      </c>
      <c r="BB600" s="228">
        <v>395.43593333333337</v>
      </c>
      <c r="BC600" s="228">
        <v>34.545299999999997</v>
      </c>
      <c r="BD600" s="228">
        <v>118.34196666666666</v>
      </c>
      <c r="BE600" s="228">
        <v>9.5599000000000007</v>
      </c>
      <c r="BF600" s="63"/>
      <c r="BG600" s="63"/>
      <c r="BH600" s="63"/>
      <c r="BI600" s="63"/>
      <c r="BJ600" s="63"/>
      <c r="BK600" s="63"/>
      <c r="BL600" s="63"/>
      <c r="BM600" s="63"/>
      <c r="BN600" s="63"/>
      <c r="BO600" s="63"/>
      <c r="BP600" s="63"/>
      <c r="BQ600" s="63"/>
      <c r="BR600" s="63"/>
      <c r="BS600" s="63"/>
      <c r="BT600" s="63"/>
      <c r="BU600" s="63"/>
      <c r="BV600" s="63"/>
      <c r="BW600" s="63"/>
      <c r="BX600" s="63"/>
      <c r="BY600" s="63"/>
      <c r="BZ600" s="63"/>
      <c r="CA600" s="63"/>
      <c r="CB600" s="63"/>
      <c r="CC600" s="63"/>
      <c r="CD600" s="63"/>
      <c r="CE600" s="63"/>
      <c r="CF600" s="63"/>
      <c r="CG600" s="63"/>
      <c r="CH600" s="63"/>
      <c r="CI600" s="63"/>
      <c r="CJ600" s="63"/>
      <c r="CK600" s="63"/>
      <c r="CL600" s="63"/>
      <c r="CM600" s="63"/>
      <c r="CN600" s="63"/>
      <c r="CO600" s="63"/>
      <c r="CP600" s="63"/>
      <c r="CQ600" s="63"/>
      <c r="CR600" s="63"/>
      <c r="CS600" s="63"/>
      <c r="CT600" s="63"/>
      <c r="CU600" s="63"/>
      <c r="CV600" s="63"/>
      <c r="CW600" s="63"/>
      <c r="CX600" s="63"/>
      <c r="CY600" s="63"/>
      <c r="CZ600" s="63"/>
      <c r="DA600" s="63"/>
      <c r="DB600" s="63"/>
      <c r="DC600" s="63"/>
      <c r="DD600" s="63"/>
      <c r="DE600" s="63"/>
    </row>
    <row r="601" spans="1:123" s="103" customFormat="1" ht="15">
      <c r="A601" s="226" t="s">
        <v>2443</v>
      </c>
      <c r="B601" s="226">
        <v>705</v>
      </c>
      <c r="C601" s="226" t="s">
        <v>3786</v>
      </c>
      <c r="D601" s="226" t="s">
        <v>3954</v>
      </c>
      <c r="E601" s="226"/>
      <c r="F601" s="226"/>
      <c r="G601" s="226"/>
      <c r="H601" s="226"/>
      <c r="I601" s="226"/>
      <c r="J601" s="226" t="s">
        <v>3792</v>
      </c>
      <c r="K601" s="226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  <c r="AI601" s="63"/>
      <c r="AJ601" s="63"/>
      <c r="AK601" s="63"/>
      <c r="AL601" s="63"/>
      <c r="AM601" s="228">
        <v>5680.9559999999992</v>
      </c>
      <c r="AN601" s="63"/>
      <c r="AO601" s="63"/>
      <c r="AP601" s="228">
        <v>1421.1770000000004</v>
      </c>
      <c r="AQ601" s="228">
        <v>73053.880366666664</v>
      </c>
      <c r="AR601" s="63"/>
      <c r="AS601" s="63"/>
      <c r="AT601" s="63"/>
      <c r="AU601" s="63"/>
      <c r="AV601" s="63"/>
      <c r="AW601" s="63"/>
      <c r="AX601" s="63"/>
      <c r="AY601" s="63"/>
      <c r="AZ601" s="63"/>
      <c r="BA601" s="228">
        <v>11.204800000000001</v>
      </c>
      <c r="BB601" s="228">
        <v>252.05659999999997</v>
      </c>
      <c r="BC601" s="228">
        <v>14.743899999999998</v>
      </c>
      <c r="BD601" s="228">
        <v>31.467633333333339</v>
      </c>
      <c r="BE601" s="228">
        <v>4.0419</v>
      </c>
      <c r="BF601" s="63"/>
      <c r="BG601" s="63"/>
      <c r="BH601" s="63"/>
      <c r="BI601" s="63"/>
      <c r="BJ601" s="63"/>
      <c r="BK601" s="63"/>
      <c r="BL601" s="63"/>
      <c r="BM601" s="63"/>
      <c r="BN601" s="63"/>
      <c r="BO601" s="63"/>
      <c r="BP601" s="63"/>
      <c r="BQ601" s="63"/>
      <c r="BR601" s="63"/>
      <c r="BS601" s="63"/>
      <c r="BT601" s="63"/>
      <c r="BU601" s="63"/>
      <c r="BV601" s="63"/>
      <c r="BW601" s="63"/>
      <c r="BX601" s="63"/>
      <c r="BY601" s="63"/>
      <c r="BZ601" s="63"/>
      <c r="CA601" s="63"/>
      <c r="CB601" s="63"/>
      <c r="CC601" s="63"/>
      <c r="CD601" s="63"/>
      <c r="CE601" s="63"/>
      <c r="CF601" s="63"/>
      <c r="CG601" s="63"/>
      <c r="CH601" s="63"/>
      <c r="CI601" s="63"/>
      <c r="CJ601" s="63"/>
      <c r="CK601" s="63"/>
      <c r="CL601" s="63"/>
      <c r="CM601" s="63"/>
      <c r="CN601" s="63"/>
      <c r="CO601" s="63"/>
      <c r="CP601" s="63"/>
      <c r="CQ601" s="63"/>
      <c r="CR601" s="63"/>
      <c r="CS601" s="63"/>
      <c r="CT601" s="63"/>
      <c r="CU601" s="63"/>
      <c r="CV601" s="63"/>
      <c r="CW601" s="63"/>
      <c r="CX601" s="63"/>
      <c r="CY601" s="63"/>
      <c r="CZ601" s="63"/>
      <c r="DA601" s="63"/>
      <c r="DB601" s="63"/>
      <c r="DC601" s="63"/>
      <c r="DD601" s="63"/>
      <c r="DE601" s="63"/>
    </row>
    <row r="602" spans="1:123" s="103" customFormat="1" ht="15">
      <c r="A602" s="226" t="s">
        <v>2443</v>
      </c>
      <c r="B602" s="226">
        <v>706</v>
      </c>
      <c r="C602" s="226" t="s">
        <v>3787</v>
      </c>
      <c r="D602" s="226" t="s">
        <v>3954</v>
      </c>
      <c r="E602" s="226"/>
      <c r="F602" s="226"/>
      <c r="G602" s="226"/>
      <c r="H602" s="226"/>
      <c r="I602" s="226"/>
      <c r="J602" s="226" t="s">
        <v>3792</v>
      </c>
      <c r="K602" s="226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  <c r="AI602" s="63"/>
      <c r="AJ602" s="63"/>
      <c r="AK602" s="63"/>
      <c r="AL602" s="63"/>
      <c r="AM602" s="228">
        <v>23928.912</v>
      </c>
      <c r="AN602" s="63"/>
      <c r="AO602" s="63"/>
      <c r="AP602" s="228">
        <v>1310.6773333333333</v>
      </c>
      <c r="AQ602" s="228">
        <v>87378.938299999994</v>
      </c>
      <c r="AR602" s="63"/>
      <c r="AS602" s="63"/>
      <c r="AT602" s="63"/>
      <c r="AU602" s="63"/>
      <c r="AV602" s="63"/>
      <c r="AW602" s="63"/>
      <c r="AX602" s="63"/>
      <c r="AY602" s="63"/>
      <c r="AZ602" s="63"/>
      <c r="BA602" s="228">
        <v>30.561199999999999</v>
      </c>
      <c r="BB602" s="228">
        <v>694.43500000000006</v>
      </c>
      <c r="BC602" s="228">
        <v>44.938299999999998</v>
      </c>
      <c r="BD602" s="228">
        <v>364.91543333333334</v>
      </c>
      <c r="BE602" s="228">
        <v>46.138900000000007</v>
      </c>
      <c r="BF602" s="63"/>
      <c r="BG602" s="63"/>
      <c r="BH602" s="63"/>
      <c r="BI602" s="63"/>
      <c r="BJ602" s="63"/>
      <c r="BK602" s="63"/>
      <c r="BL602" s="63"/>
      <c r="BM602" s="63"/>
      <c r="BN602" s="63"/>
      <c r="BO602" s="63"/>
      <c r="BP602" s="63"/>
      <c r="BQ602" s="63"/>
      <c r="BR602" s="63"/>
      <c r="BS602" s="63"/>
      <c r="BT602" s="63"/>
      <c r="BU602" s="63"/>
      <c r="BV602" s="63"/>
      <c r="BW602" s="63"/>
      <c r="BX602" s="63"/>
      <c r="BY602" s="63"/>
      <c r="BZ602" s="63"/>
      <c r="CA602" s="63"/>
      <c r="CB602" s="63"/>
      <c r="CC602" s="63"/>
      <c r="CD602" s="63"/>
      <c r="CE602" s="63"/>
      <c r="CF602" s="63"/>
      <c r="CG602" s="63"/>
      <c r="CH602" s="63"/>
      <c r="CI602" s="63"/>
      <c r="CJ602" s="63"/>
      <c r="CK602" s="63"/>
      <c r="CL602" s="63"/>
      <c r="CM602" s="63"/>
      <c r="CN602" s="63"/>
      <c r="CO602" s="63"/>
      <c r="CP602" s="63"/>
      <c r="CQ602" s="63"/>
      <c r="CR602" s="63"/>
      <c r="CS602" s="63"/>
      <c r="CT602" s="63"/>
      <c r="CU602" s="63"/>
      <c r="CV602" s="63"/>
      <c r="CW602" s="63"/>
      <c r="CX602" s="63"/>
      <c r="CY602" s="63"/>
      <c r="CZ602" s="63"/>
      <c r="DA602" s="63"/>
      <c r="DB602" s="63"/>
      <c r="DC602" s="63"/>
      <c r="DD602" s="63"/>
      <c r="DE602" s="63"/>
    </row>
    <row r="603" spans="1:123" s="103" customFormat="1" ht="15">
      <c r="A603" s="226" t="s">
        <v>2443</v>
      </c>
      <c r="B603" s="226">
        <v>707</v>
      </c>
      <c r="C603" s="226" t="s">
        <v>3788</v>
      </c>
      <c r="D603" s="226" t="s">
        <v>3954</v>
      </c>
      <c r="E603" s="226"/>
      <c r="F603" s="226"/>
      <c r="G603" s="226"/>
      <c r="H603" s="226"/>
      <c r="I603" s="226"/>
      <c r="J603" s="226" t="s">
        <v>3792</v>
      </c>
      <c r="K603" s="226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  <c r="AI603" s="63"/>
      <c r="AJ603" s="63"/>
      <c r="AK603" s="63"/>
      <c r="AL603" s="63"/>
      <c r="AM603" s="228">
        <v>35640.447999999997</v>
      </c>
      <c r="AN603" s="63"/>
      <c r="AO603" s="63"/>
      <c r="AP603" s="228">
        <v>1229.0036666666667</v>
      </c>
      <c r="AQ603" s="228">
        <v>84452.301599999992</v>
      </c>
      <c r="AR603" s="63"/>
      <c r="AS603" s="63"/>
      <c r="AT603" s="63"/>
      <c r="AU603" s="63"/>
      <c r="AV603" s="63"/>
      <c r="AW603" s="63"/>
      <c r="AX603" s="63"/>
      <c r="AY603" s="63"/>
      <c r="AZ603" s="63"/>
      <c r="BA603" s="228">
        <v>26.351400000000002</v>
      </c>
      <c r="BB603" s="228">
        <v>579.78899999999987</v>
      </c>
      <c r="BC603" s="228">
        <v>39.030699999999996</v>
      </c>
      <c r="BD603" s="228">
        <v>324.34636666666665</v>
      </c>
      <c r="BE603" s="228">
        <v>35.814900000000002</v>
      </c>
      <c r="BF603" s="63"/>
      <c r="BG603" s="63"/>
      <c r="BH603" s="63"/>
      <c r="BI603" s="63"/>
      <c r="BJ603" s="63"/>
      <c r="BK603" s="63"/>
      <c r="BL603" s="63"/>
      <c r="BM603" s="63"/>
      <c r="BN603" s="63"/>
      <c r="BO603" s="63"/>
      <c r="BP603" s="63"/>
      <c r="BQ603" s="63"/>
      <c r="BR603" s="63"/>
      <c r="BS603" s="63"/>
      <c r="BT603" s="63"/>
      <c r="BU603" s="63"/>
      <c r="BV603" s="63"/>
      <c r="BW603" s="63"/>
      <c r="BX603" s="63"/>
      <c r="BY603" s="63"/>
      <c r="BZ603" s="63"/>
      <c r="CA603" s="63"/>
      <c r="CB603" s="63"/>
      <c r="CC603" s="63"/>
      <c r="CD603" s="63"/>
      <c r="CE603" s="63"/>
      <c r="CF603" s="63"/>
      <c r="CG603" s="63"/>
      <c r="CH603" s="63"/>
      <c r="CI603" s="63"/>
      <c r="CJ603" s="63"/>
      <c r="CK603" s="63"/>
      <c r="CL603" s="63"/>
      <c r="CM603" s="63"/>
      <c r="CN603" s="63"/>
      <c r="CO603" s="63"/>
      <c r="CP603" s="63"/>
      <c r="CQ603" s="63"/>
      <c r="CR603" s="63"/>
      <c r="CS603" s="63"/>
      <c r="CT603" s="63"/>
      <c r="CU603" s="63"/>
      <c r="CV603" s="63"/>
      <c r="CW603" s="63"/>
      <c r="CX603" s="63"/>
      <c r="CY603" s="63"/>
      <c r="CZ603" s="63"/>
      <c r="DA603" s="63"/>
      <c r="DB603" s="63"/>
      <c r="DC603" s="63"/>
      <c r="DD603" s="63"/>
      <c r="DE603" s="63"/>
    </row>
    <row r="604" spans="1:123" s="103" customFormat="1" ht="15">
      <c r="A604" s="226" t="s">
        <v>2443</v>
      </c>
      <c r="B604" s="226">
        <v>708</v>
      </c>
      <c r="C604" s="226" t="s">
        <v>3789</v>
      </c>
      <c r="D604" s="226" t="s">
        <v>3954</v>
      </c>
      <c r="E604" s="226"/>
      <c r="F604" s="226"/>
      <c r="G604" s="226"/>
      <c r="H604" s="226"/>
      <c r="I604" s="226"/>
      <c r="J604" s="226" t="s">
        <v>3792</v>
      </c>
      <c r="K604" s="226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  <c r="AI604" s="63"/>
      <c r="AJ604" s="63"/>
      <c r="AK604" s="63"/>
      <c r="AL604" s="63"/>
      <c r="AM604" s="228">
        <v>5497.2880000000005</v>
      </c>
      <c r="AN604" s="63"/>
      <c r="AO604" s="63"/>
      <c r="AP604" s="228">
        <v>1992.8926666666666</v>
      </c>
      <c r="AQ604" s="228">
        <v>83979.545766666663</v>
      </c>
      <c r="AR604" s="63"/>
      <c r="AS604" s="63"/>
      <c r="AT604" s="63"/>
      <c r="AU604" s="63"/>
      <c r="AV604" s="63"/>
      <c r="AW604" s="63"/>
      <c r="AX604" s="63"/>
      <c r="AY604" s="63"/>
      <c r="AZ604" s="63"/>
      <c r="BA604" s="228">
        <v>18.973399999999998</v>
      </c>
      <c r="BB604" s="228">
        <v>597.08646666666675</v>
      </c>
      <c r="BC604" s="228">
        <v>31.263300000000001</v>
      </c>
      <c r="BD604" s="228">
        <v>82.178966666666682</v>
      </c>
      <c r="BE604" s="228">
        <v>6.4004000000000003</v>
      </c>
      <c r="BF604" s="63"/>
      <c r="BG604" s="63"/>
      <c r="BH604" s="63"/>
      <c r="BI604" s="63"/>
      <c r="BJ604" s="63"/>
      <c r="BK604" s="63"/>
      <c r="BL604" s="63"/>
      <c r="BM604" s="63"/>
      <c r="BN604" s="63"/>
      <c r="BO604" s="63"/>
      <c r="BP604" s="63"/>
      <c r="BQ604" s="63"/>
      <c r="BR604" s="63"/>
      <c r="BS604" s="63"/>
      <c r="BT604" s="63"/>
      <c r="BU604" s="63"/>
      <c r="BV604" s="63"/>
      <c r="BW604" s="63"/>
      <c r="BX604" s="63"/>
      <c r="BY604" s="63"/>
      <c r="BZ604" s="63"/>
      <c r="CA604" s="63"/>
      <c r="CB604" s="63"/>
      <c r="CC604" s="63"/>
      <c r="CD604" s="63"/>
      <c r="CE604" s="63"/>
      <c r="CF604" s="63"/>
      <c r="CG604" s="63"/>
      <c r="CH604" s="63"/>
      <c r="CI604" s="63"/>
      <c r="CJ604" s="63"/>
      <c r="CK604" s="63"/>
      <c r="CL604" s="63"/>
      <c r="CM604" s="63"/>
      <c r="CN604" s="63"/>
      <c r="CO604" s="63"/>
      <c r="CP604" s="63"/>
      <c r="CQ604" s="63"/>
      <c r="CR604" s="63"/>
      <c r="CS604" s="63"/>
      <c r="CT604" s="63"/>
      <c r="CU604" s="63"/>
      <c r="CV604" s="63"/>
      <c r="CW604" s="63"/>
      <c r="CX604" s="63"/>
      <c r="CY604" s="63"/>
      <c r="CZ604" s="63"/>
      <c r="DA604" s="63"/>
      <c r="DB604" s="63"/>
      <c r="DC604" s="63"/>
      <c r="DD604" s="63"/>
      <c r="DE604" s="63"/>
    </row>
    <row r="605" spans="1:123" s="103" customFormat="1" ht="15">
      <c r="A605" s="226" t="s">
        <v>2443</v>
      </c>
      <c r="B605" s="226">
        <v>709</v>
      </c>
      <c r="C605" s="226" t="s">
        <v>3790</v>
      </c>
      <c r="D605" s="226" t="s">
        <v>3954</v>
      </c>
      <c r="E605" s="226"/>
      <c r="F605" s="226"/>
      <c r="G605" s="226"/>
      <c r="H605" s="226"/>
      <c r="I605" s="226"/>
      <c r="J605" s="226" t="s">
        <v>3792</v>
      </c>
      <c r="K605" s="226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/>
      <c r="AK605" s="63"/>
      <c r="AL605" s="63"/>
      <c r="AM605" s="228">
        <v>29827.895999999997</v>
      </c>
      <c r="AN605" s="63"/>
      <c r="AO605" s="63"/>
      <c r="AP605" s="228">
        <v>2036.1316666666669</v>
      </c>
      <c r="AQ605" s="228">
        <v>85018.496233333324</v>
      </c>
      <c r="AR605" s="63"/>
      <c r="AS605" s="63"/>
      <c r="AT605" s="63"/>
      <c r="AU605" s="63"/>
      <c r="AV605" s="63"/>
      <c r="AW605" s="63"/>
      <c r="AX605" s="63"/>
      <c r="AY605" s="63"/>
      <c r="AZ605" s="63"/>
      <c r="BA605" s="228">
        <v>22.662400000000002</v>
      </c>
      <c r="BB605" s="228">
        <v>625.47500000000002</v>
      </c>
      <c r="BC605" s="228">
        <v>37.772600000000004</v>
      </c>
      <c r="BD605" s="228">
        <v>305.64136666666667</v>
      </c>
      <c r="BE605" s="228">
        <v>39.552900000000001</v>
      </c>
      <c r="BF605" s="63"/>
      <c r="BG605" s="63"/>
      <c r="BH605" s="63"/>
      <c r="BI605" s="63"/>
      <c r="BJ605" s="63"/>
      <c r="BK605" s="63"/>
      <c r="BL605" s="63"/>
      <c r="BM605" s="63"/>
      <c r="BN605" s="63"/>
      <c r="BO605" s="63"/>
      <c r="BP605" s="63"/>
      <c r="BQ605" s="63"/>
      <c r="BR605" s="63"/>
      <c r="BS605" s="63"/>
      <c r="BT605" s="63"/>
      <c r="BU605" s="63"/>
      <c r="BV605" s="63"/>
      <c r="BW605" s="63"/>
      <c r="BX605" s="63"/>
      <c r="BY605" s="63"/>
      <c r="BZ605" s="63"/>
      <c r="CA605" s="63"/>
      <c r="CB605" s="63"/>
      <c r="CC605" s="63"/>
      <c r="CD605" s="63"/>
      <c r="CE605" s="63"/>
      <c r="CF605" s="63"/>
      <c r="CG605" s="63"/>
      <c r="CH605" s="63"/>
      <c r="CI605" s="63"/>
      <c r="CJ605" s="63"/>
      <c r="CK605" s="63"/>
      <c r="CL605" s="63"/>
      <c r="CM605" s="63"/>
      <c r="CN605" s="63"/>
      <c r="CO605" s="63"/>
      <c r="CP605" s="63"/>
      <c r="CQ605" s="63"/>
      <c r="CR605" s="63"/>
      <c r="CS605" s="63"/>
      <c r="CT605" s="63"/>
      <c r="CU605" s="63"/>
      <c r="CV605" s="63"/>
      <c r="CW605" s="63"/>
      <c r="CX605" s="63"/>
      <c r="CY605" s="63"/>
      <c r="CZ605" s="63"/>
      <c r="DA605" s="63"/>
      <c r="DB605" s="63"/>
      <c r="DC605" s="63"/>
      <c r="DD605" s="63"/>
      <c r="DE605" s="63"/>
    </row>
    <row r="606" spans="1:123" s="103" customFormat="1" ht="15">
      <c r="A606" s="226" t="s">
        <v>3950</v>
      </c>
      <c r="B606" s="226" t="s">
        <v>3950</v>
      </c>
      <c r="C606" s="226" t="s">
        <v>3950</v>
      </c>
      <c r="D606" s="226" t="s">
        <v>3950</v>
      </c>
      <c r="E606" s="226" t="s">
        <v>3950</v>
      </c>
      <c r="F606" s="226" t="s">
        <v>3950</v>
      </c>
      <c r="G606" s="226" t="s">
        <v>3950</v>
      </c>
      <c r="H606" s="226" t="s">
        <v>3950</v>
      </c>
      <c r="I606" s="226" t="s">
        <v>3950</v>
      </c>
      <c r="J606" s="226" t="s">
        <v>3950</v>
      </c>
      <c r="K606" s="226" t="s">
        <v>3950</v>
      </c>
      <c r="L606" s="226" t="s">
        <v>3950</v>
      </c>
      <c r="M606" s="226" t="s">
        <v>3950</v>
      </c>
      <c r="N606" s="226" t="s">
        <v>3950</v>
      </c>
      <c r="O606" s="226" t="s">
        <v>3950</v>
      </c>
      <c r="P606" s="226" t="s">
        <v>3950</v>
      </c>
      <c r="Q606" s="226" t="s">
        <v>3950</v>
      </c>
      <c r="R606" s="226" t="s">
        <v>3950</v>
      </c>
      <c r="S606" s="226" t="s">
        <v>3950</v>
      </c>
      <c r="T606" s="226" t="s">
        <v>3950</v>
      </c>
      <c r="U606" s="226" t="s">
        <v>3950</v>
      </c>
      <c r="V606" s="226" t="s">
        <v>3950</v>
      </c>
      <c r="W606" s="226" t="s">
        <v>3950</v>
      </c>
      <c r="X606" s="226" t="s">
        <v>3950</v>
      </c>
      <c r="Y606" s="226" t="s">
        <v>3950</v>
      </c>
      <c r="Z606" s="226" t="s">
        <v>3950</v>
      </c>
      <c r="AA606" s="226" t="s">
        <v>3950</v>
      </c>
      <c r="AB606" s="226" t="s">
        <v>3950</v>
      </c>
      <c r="AC606" s="226" t="s">
        <v>3950</v>
      </c>
      <c r="AD606" s="226" t="s">
        <v>3950</v>
      </c>
      <c r="AE606" s="226" t="s">
        <v>3950</v>
      </c>
      <c r="AF606" s="226" t="s">
        <v>3950</v>
      </c>
      <c r="AG606" s="226" t="s">
        <v>3950</v>
      </c>
      <c r="AH606" s="226" t="s">
        <v>3950</v>
      </c>
      <c r="AI606" s="226" t="s">
        <v>3950</v>
      </c>
      <c r="AJ606" s="226" t="s">
        <v>3950</v>
      </c>
      <c r="AK606" s="226" t="s">
        <v>3950</v>
      </c>
      <c r="AL606" s="226" t="s">
        <v>3950</v>
      </c>
      <c r="AM606" s="226" t="s">
        <v>3950</v>
      </c>
      <c r="AN606" s="226" t="s">
        <v>3950</v>
      </c>
      <c r="AO606" s="226" t="s">
        <v>3950</v>
      </c>
      <c r="AP606" s="128" t="s">
        <v>3950</v>
      </c>
      <c r="AQ606" s="128" t="s">
        <v>3950</v>
      </c>
      <c r="AR606" s="226" t="s">
        <v>3950</v>
      </c>
      <c r="AS606" s="226" t="s">
        <v>3950</v>
      </c>
      <c r="AT606" s="226" t="s">
        <v>3950</v>
      </c>
      <c r="AU606" s="226" t="s">
        <v>3950</v>
      </c>
      <c r="AV606" s="226" t="s">
        <v>3950</v>
      </c>
      <c r="AW606" s="226" t="s">
        <v>3950</v>
      </c>
      <c r="AX606" s="226" t="s">
        <v>3950</v>
      </c>
      <c r="AY606" s="226" t="s">
        <v>3950</v>
      </c>
      <c r="AZ606" s="226" t="s">
        <v>3950</v>
      </c>
      <c r="BA606" s="128" t="s">
        <v>3950</v>
      </c>
      <c r="BB606" s="128" t="s">
        <v>3950</v>
      </c>
      <c r="BC606" s="128" t="s">
        <v>3950</v>
      </c>
      <c r="BD606" s="128" t="s">
        <v>3950</v>
      </c>
      <c r="BE606" s="128" t="s">
        <v>3950</v>
      </c>
      <c r="BF606" s="226" t="s">
        <v>3950</v>
      </c>
      <c r="BG606" s="226" t="s">
        <v>3950</v>
      </c>
      <c r="BH606" s="226" t="s">
        <v>3950</v>
      </c>
      <c r="BI606" s="226" t="s">
        <v>3950</v>
      </c>
      <c r="BJ606" s="226" t="s">
        <v>3950</v>
      </c>
      <c r="BK606" s="226" t="s">
        <v>3950</v>
      </c>
      <c r="BL606" s="226" t="s">
        <v>3950</v>
      </c>
      <c r="BM606" s="226" t="s">
        <v>3950</v>
      </c>
      <c r="BN606" s="226" t="s">
        <v>3950</v>
      </c>
      <c r="BO606" s="226" t="s">
        <v>3950</v>
      </c>
      <c r="BP606" s="226" t="s">
        <v>3950</v>
      </c>
      <c r="BQ606" s="226" t="s">
        <v>3950</v>
      </c>
      <c r="BR606" s="226" t="s">
        <v>3950</v>
      </c>
      <c r="BS606" s="226" t="s">
        <v>3950</v>
      </c>
      <c r="BT606" s="226" t="s">
        <v>3950</v>
      </c>
      <c r="BU606" s="226" t="s">
        <v>3950</v>
      </c>
      <c r="BV606" s="226" t="s">
        <v>3950</v>
      </c>
      <c r="BW606" s="226" t="s">
        <v>3950</v>
      </c>
      <c r="BX606" s="226" t="s">
        <v>3950</v>
      </c>
      <c r="BY606" s="226" t="s">
        <v>3950</v>
      </c>
      <c r="BZ606" s="226" t="s">
        <v>3950</v>
      </c>
      <c r="CA606" s="226" t="s">
        <v>3950</v>
      </c>
      <c r="CB606" s="226" t="s">
        <v>3950</v>
      </c>
      <c r="CC606" s="226" t="s">
        <v>3950</v>
      </c>
      <c r="CD606" s="226" t="s">
        <v>3950</v>
      </c>
      <c r="CE606" s="226" t="s">
        <v>3950</v>
      </c>
      <c r="CF606" s="226" t="s">
        <v>3950</v>
      </c>
      <c r="CG606" s="226" t="s">
        <v>3950</v>
      </c>
      <c r="CH606" s="226" t="s">
        <v>3950</v>
      </c>
      <c r="CI606" s="226" t="s">
        <v>3950</v>
      </c>
      <c r="CJ606" s="226" t="s">
        <v>3950</v>
      </c>
      <c r="CK606" s="226" t="s">
        <v>3950</v>
      </c>
      <c r="CL606" s="226" t="s">
        <v>3950</v>
      </c>
      <c r="CM606" s="226" t="s">
        <v>3950</v>
      </c>
      <c r="CN606" s="226" t="s">
        <v>3950</v>
      </c>
      <c r="CO606" s="226" t="s">
        <v>3950</v>
      </c>
      <c r="CP606" s="226" t="s">
        <v>3950</v>
      </c>
      <c r="CQ606" s="226" t="s">
        <v>3950</v>
      </c>
      <c r="CR606" s="226" t="s">
        <v>3950</v>
      </c>
      <c r="CS606" s="226" t="s">
        <v>3950</v>
      </c>
      <c r="CT606" s="226" t="s">
        <v>3950</v>
      </c>
      <c r="CU606" s="226" t="s">
        <v>3950</v>
      </c>
      <c r="CV606" s="226" t="s">
        <v>3950</v>
      </c>
      <c r="CW606" s="226" t="s">
        <v>3950</v>
      </c>
      <c r="CX606" s="226" t="s">
        <v>3950</v>
      </c>
      <c r="CY606" s="226" t="s">
        <v>3950</v>
      </c>
      <c r="CZ606" s="226" t="s">
        <v>3950</v>
      </c>
      <c r="DA606" s="226" t="s">
        <v>3950</v>
      </c>
      <c r="DB606" s="226" t="s">
        <v>3950</v>
      </c>
      <c r="DC606" s="226" t="s">
        <v>3950</v>
      </c>
      <c r="DD606" s="226" t="s">
        <v>3950</v>
      </c>
      <c r="DE606" s="226" t="s">
        <v>3950</v>
      </c>
      <c r="DF606" s="226" t="s">
        <v>3950</v>
      </c>
      <c r="DG606" s="226" t="s">
        <v>3950</v>
      </c>
      <c r="DH606" s="226" t="s">
        <v>3950</v>
      </c>
      <c r="DI606" s="226" t="s">
        <v>3950</v>
      </c>
      <c r="DJ606" s="226"/>
      <c r="DK606" s="226"/>
      <c r="DL606" s="226"/>
      <c r="DM606" s="226"/>
      <c r="DN606" s="226"/>
      <c r="DO606" s="226"/>
      <c r="DP606" s="226"/>
      <c r="DQ606" s="226"/>
      <c r="DR606" s="226"/>
      <c r="DS606" s="226"/>
    </row>
    <row r="607" spans="1:123" s="103" customFormat="1" ht="15">
      <c r="A607" s="226" t="s">
        <v>2443</v>
      </c>
      <c r="B607" s="227">
        <v>10</v>
      </c>
      <c r="C607" s="226" t="s">
        <v>3201</v>
      </c>
      <c r="D607" s="226" t="s">
        <v>3953</v>
      </c>
      <c r="E607" s="226"/>
      <c r="F607" s="226"/>
      <c r="G607" s="226" t="s">
        <v>3955</v>
      </c>
      <c r="H607" s="226" t="s">
        <v>3951</v>
      </c>
      <c r="I607" s="226"/>
      <c r="J607" s="226" t="s">
        <v>3795</v>
      </c>
      <c r="K607" s="226"/>
      <c r="L607" s="128">
        <v>64.55</v>
      </c>
      <c r="M607" s="128">
        <v>0.6</v>
      </c>
      <c r="N607" s="128">
        <v>14.15</v>
      </c>
      <c r="O607" s="128">
        <v>7.32</v>
      </c>
      <c r="P607" s="226"/>
      <c r="Q607" s="226"/>
      <c r="R607" s="128">
        <v>4.88</v>
      </c>
      <c r="S607" s="128">
        <v>1.71</v>
      </c>
      <c r="T607" s="128">
        <v>0.2</v>
      </c>
      <c r="U607" s="128">
        <v>2.4300000000000002</v>
      </c>
      <c r="V607" s="128">
        <v>4.16</v>
      </c>
      <c r="W607" s="128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/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/>
      <c r="AV607" s="63"/>
      <c r="AW607" s="63"/>
      <c r="AX607" s="63"/>
      <c r="AY607" s="63"/>
      <c r="AZ607" s="63"/>
      <c r="BA607" s="63"/>
      <c r="BB607" s="63"/>
      <c r="BC607" s="63"/>
      <c r="BD607" s="63"/>
      <c r="BE607" s="63"/>
      <c r="BF607" s="63"/>
      <c r="BG607" s="63"/>
      <c r="BH607" s="63"/>
      <c r="BI607" s="63"/>
      <c r="BJ607" s="63"/>
      <c r="BK607" s="63"/>
      <c r="BL607" s="63"/>
      <c r="BM607" s="63"/>
      <c r="BN607" s="63"/>
      <c r="BO607" s="63"/>
      <c r="BP607" s="63"/>
      <c r="BQ607" s="63"/>
      <c r="BR607" s="63"/>
      <c r="BS607" s="63"/>
      <c r="BT607" s="63"/>
      <c r="BU607" s="63"/>
      <c r="BV607" s="63"/>
      <c r="BW607" s="63"/>
      <c r="BX607" s="63"/>
      <c r="BY607" s="63"/>
      <c r="BZ607" s="63"/>
      <c r="CA607" s="63"/>
      <c r="CB607" s="63"/>
      <c r="CC607" s="63"/>
      <c r="CD607" s="63"/>
      <c r="CE607" s="63"/>
      <c r="CF607" s="63"/>
      <c r="CG607" s="63"/>
      <c r="CH607" s="63"/>
      <c r="CI607" s="63"/>
      <c r="CJ607" s="63"/>
      <c r="CK607" s="63"/>
      <c r="CL607" s="63"/>
      <c r="CM607" s="63"/>
      <c r="CN607" s="63"/>
      <c r="CO607" s="63"/>
      <c r="CP607" s="63"/>
      <c r="CQ607" s="63"/>
      <c r="CR607" s="63"/>
      <c r="CS607" s="63"/>
      <c r="CT607" s="63"/>
      <c r="CU607" s="63"/>
      <c r="CV607" s="63"/>
      <c r="CW607" s="63"/>
      <c r="CX607" s="63"/>
      <c r="CY607" s="63"/>
      <c r="CZ607" s="63"/>
      <c r="DA607" s="63"/>
      <c r="DB607" s="63"/>
      <c r="DC607" s="63"/>
      <c r="DD607" s="63"/>
      <c r="DE607" s="63"/>
    </row>
    <row r="608" spans="1:123" s="103" customFormat="1" ht="15">
      <c r="A608" s="226" t="s">
        <v>2443</v>
      </c>
      <c r="B608" s="227">
        <v>21</v>
      </c>
      <c r="C608" s="226" t="s">
        <v>3211</v>
      </c>
      <c r="D608" s="226" t="s">
        <v>3953</v>
      </c>
      <c r="E608" s="226"/>
      <c r="F608" s="226"/>
      <c r="G608" s="226" t="s">
        <v>3955</v>
      </c>
      <c r="H608" s="226" t="s">
        <v>3951</v>
      </c>
      <c r="I608" s="226"/>
      <c r="J608" s="226" t="s">
        <v>3795</v>
      </c>
      <c r="K608" s="226"/>
      <c r="L608" s="228">
        <v>64.680000000000007</v>
      </c>
      <c r="M608" s="228">
        <v>0.61</v>
      </c>
      <c r="N608" s="228">
        <v>16.55</v>
      </c>
      <c r="O608" s="228">
        <v>5.13</v>
      </c>
      <c r="P608" s="63"/>
      <c r="Q608" s="63"/>
      <c r="R608" s="228">
        <v>4.79</v>
      </c>
      <c r="S608" s="228">
        <v>0.92</v>
      </c>
      <c r="T608" s="228">
        <v>0.19</v>
      </c>
      <c r="U608" s="228">
        <v>2.27</v>
      </c>
      <c r="V608" s="228">
        <v>4.87</v>
      </c>
      <c r="W608" s="228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/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/>
      <c r="AV608" s="63"/>
      <c r="AW608" s="63"/>
      <c r="AX608" s="63"/>
      <c r="AY608" s="63"/>
      <c r="AZ608" s="63"/>
      <c r="BA608" s="63"/>
      <c r="BB608" s="63"/>
      <c r="BC608" s="63"/>
      <c r="BD608" s="63"/>
      <c r="BE608" s="63"/>
      <c r="BF608" s="63"/>
      <c r="BG608" s="63"/>
      <c r="BH608" s="63"/>
      <c r="BI608" s="63"/>
      <c r="BJ608" s="63"/>
      <c r="BK608" s="63"/>
      <c r="BL608" s="63"/>
      <c r="BM608" s="63"/>
      <c r="BN608" s="63"/>
      <c r="BO608" s="63"/>
      <c r="BP608" s="63"/>
      <c r="BQ608" s="63"/>
      <c r="BR608" s="63"/>
      <c r="BS608" s="63"/>
      <c r="BT608" s="63"/>
      <c r="BU608" s="63"/>
      <c r="BV608" s="63"/>
      <c r="BW608" s="63"/>
      <c r="BX608" s="63"/>
      <c r="BY608" s="63"/>
      <c r="BZ608" s="63"/>
      <c r="CA608" s="63"/>
      <c r="CB608" s="63"/>
      <c r="CC608" s="63"/>
      <c r="CD608" s="63"/>
      <c r="CE608" s="63"/>
      <c r="CF608" s="63"/>
      <c r="CG608" s="63"/>
      <c r="CH608" s="63"/>
      <c r="CI608" s="63"/>
      <c r="CJ608" s="63"/>
      <c r="CK608" s="63"/>
      <c r="CL608" s="63"/>
      <c r="CM608" s="63"/>
      <c r="CN608" s="63"/>
      <c r="CO608" s="63"/>
      <c r="CP608" s="63"/>
      <c r="CQ608" s="63"/>
      <c r="CR608" s="63"/>
      <c r="CS608" s="63"/>
      <c r="CT608" s="63"/>
      <c r="CU608" s="63"/>
      <c r="CV608" s="63"/>
      <c r="CW608" s="63"/>
      <c r="CX608" s="63"/>
      <c r="CY608" s="63"/>
      <c r="CZ608" s="63"/>
      <c r="DA608" s="63"/>
      <c r="DB608" s="63"/>
      <c r="DC608" s="63"/>
      <c r="DD608" s="63"/>
      <c r="DE608" s="63"/>
    </row>
    <row r="609" spans="1:109" s="103" customFormat="1" ht="15">
      <c r="A609" s="226" t="s">
        <v>2443</v>
      </c>
      <c r="B609" s="227">
        <v>22</v>
      </c>
      <c r="C609" s="226" t="s">
        <v>3212</v>
      </c>
      <c r="D609" s="226" t="s">
        <v>3953</v>
      </c>
      <c r="E609" s="226"/>
      <c r="F609" s="226"/>
      <c r="G609" s="226" t="s">
        <v>3955</v>
      </c>
      <c r="H609" s="226" t="s">
        <v>3951</v>
      </c>
      <c r="I609" s="226"/>
      <c r="J609" s="226" t="s">
        <v>3795</v>
      </c>
      <c r="K609" s="226"/>
      <c r="L609" s="228">
        <v>52.74</v>
      </c>
      <c r="M609" s="228">
        <v>2.69</v>
      </c>
      <c r="N609" s="228">
        <v>17.75</v>
      </c>
      <c r="O609" s="228">
        <v>7.95</v>
      </c>
      <c r="P609" s="63"/>
      <c r="Q609" s="63"/>
      <c r="R609" s="228">
        <v>9.11</v>
      </c>
      <c r="S609" s="228">
        <v>3.23</v>
      </c>
      <c r="T609" s="228">
        <v>0.1</v>
      </c>
      <c r="U609" s="228">
        <v>1.65</v>
      </c>
      <c r="V609" s="228">
        <v>4.7699999999999996</v>
      </c>
      <c r="W609" s="228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3"/>
      <c r="AW609" s="63"/>
      <c r="AX609" s="63"/>
      <c r="AY609" s="63"/>
      <c r="AZ609" s="63"/>
      <c r="BA609" s="63"/>
      <c r="BB609" s="63"/>
      <c r="BC609" s="63"/>
      <c r="BD609" s="63"/>
      <c r="BE609" s="63"/>
      <c r="BF609" s="63"/>
      <c r="BG609" s="63"/>
      <c r="BH609" s="63"/>
      <c r="BI609" s="63"/>
      <c r="BJ609" s="63"/>
      <c r="BK609" s="63"/>
      <c r="BL609" s="63"/>
      <c r="BM609" s="63"/>
      <c r="BN609" s="63"/>
      <c r="BO609" s="63"/>
      <c r="BP609" s="63"/>
      <c r="BQ609" s="63"/>
      <c r="BR609" s="63"/>
      <c r="BS609" s="63"/>
      <c r="BT609" s="63"/>
      <c r="BU609" s="63"/>
      <c r="BV609" s="63"/>
      <c r="BW609" s="63"/>
      <c r="BX609" s="63"/>
      <c r="BY609" s="63"/>
      <c r="BZ609" s="63"/>
      <c r="CA609" s="63"/>
      <c r="CB609" s="63"/>
      <c r="CC609" s="63"/>
      <c r="CD609" s="63"/>
      <c r="CE609" s="63"/>
      <c r="CF609" s="63"/>
      <c r="CG609" s="63"/>
      <c r="CH609" s="63"/>
      <c r="CI609" s="63"/>
      <c r="CJ609" s="63"/>
      <c r="CK609" s="63"/>
      <c r="CL609" s="63"/>
      <c r="CM609" s="63"/>
      <c r="CN609" s="63"/>
      <c r="CO609" s="63"/>
      <c r="CP609" s="63"/>
      <c r="CQ609" s="63"/>
      <c r="CR609" s="63"/>
      <c r="CS609" s="63"/>
      <c r="CT609" s="63"/>
      <c r="CU609" s="63"/>
      <c r="CV609" s="63"/>
      <c r="CW609" s="63"/>
      <c r="CX609" s="63"/>
      <c r="CY609" s="63"/>
      <c r="CZ609" s="63"/>
      <c r="DA609" s="63"/>
      <c r="DB609" s="63"/>
      <c r="DC609" s="63"/>
      <c r="DD609" s="63"/>
      <c r="DE609" s="63"/>
    </row>
    <row r="610" spans="1:109" s="103" customFormat="1" ht="15">
      <c r="A610" s="226" t="s">
        <v>2443</v>
      </c>
      <c r="B610" s="227">
        <v>26</v>
      </c>
      <c r="C610" s="226" t="s">
        <v>3213</v>
      </c>
      <c r="D610" s="226" t="s">
        <v>3953</v>
      </c>
      <c r="E610" s="226"/>
      <c r="F610" s="226"/>
      <c r="G610" s="226" t="s">
        <v>3955</v>
      </c>
      <c r="H610" s="226" t="s">
        <v>3951</v>
      </c>
      <c r="I610" s="226"/>
      <c r="J610" s="226" t="s">
        <v>3795</v>
      </c>
      <c r="K610" s="226"/>
      <c r="L610" s="228">
        <v>57.287999999999997</v>
      </c>
      <c r="M610" s="228">
        <v>0.75600000000000001</v>
      </c>
      <c r="N610" s="228">
        <v>14.087999999999999</v>
      </c>
      <c r="O610" s="228">
        <v>12.747999999999999</v>
      </c>
      <c r="P610" s="63"/>
      <c r="Q610" s="63"/>
      <c r="R610" s="228">
        <v>8.8360000000000003</v>
      </c>
      <c r="S610" s="228">
        <v>3.863</v>
      </c>
      <c r="T610" s="228">
        <v>0.20499999999999999</v>
      </c>
      <c r="U610" s="228">
        <v>0.61499999999999999</v>
      </c>
      <c r="V610" s="228">
        <v>2.1160000000000001</v>
      </c>
      <c r="W610" s="228">
        <v>0.11700000000000001</v>
      </c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3"/>
      <c r="AW610" s="63"/>
      <c r="AX610" s="63"/>
      <c r="AY610" s="63"/>
      <c r="AZ610" s="63"/>
      <c r="BA610" s="63"/>
      <c r="BB610" s="63"/>
      <c r="BC610" s="63"/>
      <c r="BD610" s="63"/>
      <c r="BE610" s="63"/>
      <c r="BF610" s="63"/>
      <c r="BG610" s="63"/>
      <c r="BH610" s="63"/>
      <c r="BI610" s="63"/>
      <c r="BJ610" s="63"/>
      <c r="BK610" s="63"/>
      <c r="BL610" s="63"/>
      <c r="BM610" s="63"/>
      <c r="BN610" s="63"/>
      <c r="BO610" s="63"/>
      <c r="BP610" s="63"/>
      <c r="BQ610" s="63"/>
      <c r="BR610" s="63"/>
      <c r="BS610" s="63"/>
      <c r="BT610" s="63"/>
      <c r="BU610" s="63"/>
      <c r="BV610" s="63"/>
      <c r="BW610" s="63"/>
      <c r="BX610" s="63"/>
      <c r="BY610" s="63"/>
      <c r="BZ610" s="63"/>
      <c r="CA610" s="63"/>
      <c r="CB610" s="63"/>
      <c r="CC610" s="63"/>
      <c r="CD610" s="63"/>
      <c r="CE610" s="63"/>
      <c r="CF610" s="63"/>
      <c r="CG610" s="63"/>
      <c r="CH610" s="63"/>
      <c r="CI610" s="63"/>
      <c r="CJ610" s="63"/>
      <c r="CK610" s="63"/>
      <c r="CL610" s="63"/>
      <c r="CM610" s="63"/>
      <c r="CN610" s="63"/>
      <c r="CO610" s="63"/>
      <c r="CP610" s="63"/>
      <c r="CQ610" s="63"/>
      <c r="CR610" s="63"/>
      <c r="CS610" s="63"/>
      <c r="CT610" s="63"/>
      <c r="CU610" s="63"/>
      <c r="CV610" s="63"/>
      <c r="CW610" s="63"/>
      <c r="CX610" s="63"/>
      <c r="CY610" s="63"/>
      <c r="CZ610" s="63"/>
      <c r="DA610" s="63"/>
      <c r="DB610" s="63"/>
      <c r="DC610" s="63"/>
      <c r="DD610" s="63"/>
      <c r="DE610" s="63"/>
    </row>
    <row r="611" spans="1:109" s="103" customFormat="1" ht="15">
      <c r="A611" s="226" t="s">
        <v>2443</v>
      </c>
      <c r="B611" s="227">
        <v>27</v>
      </c>
      <c r="C611" s="226" t="s">
        <v>3214</v>
      </c>
      <c r="D611" s="226" t="s">
        <v>3953</v>
      </c>
      <c r="E611" s="226"/>
      <c r="F611" s="226"/>
      <c r="G611" s="226" t="s">
        <v>3955</v>
      </c>
      <c r="H611" s="226" t="s">
        <v>3951</v>
      </c>
      <c r="I611" s="226"/>
      <c r="J611" s="226" t="s">
        <v>3795</v>
      </c>
      <c r="K611" s="226"/>
      <c r="L611" s="228">
        <v>56.146000000000001</v>
      </c>
      <c r="M611" s="228">
        <v>0.72599999999999998</v>
      </c>
      <c r="N611" s="228">
        <v>15.603999999999999</v>
      </c>
      <c r="O611" s="228">
        <v>11.305999999999999</v>
      </c>
      <c r="P611" s="63"/>
      <c r="Q611" s="63"/>
      <c r="R611" s="228">
        <v>9.7050000000000001</v>
      </c>
      <c r="S611" s="228">
        <v>4.718</v>
      </c>
      <c r="T611" s="228">
        <v>0.17799999999999999</v>
      </c>
      <c r="U611" s="228">
        <v>0.56200000000000006</v>
      </c>
      <c r="V611" s="228">
        <v>1.863</v>
      </c>
      <c r="W611" s="228">
        <v>8.4000000000000005E-2</v>
      </c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3"/>
      <c r="AW611" s="63"/>
      <c r="AX611" s="63"/>
      <c r="AY611" s="63"/>
      <c r="AZ611" s="63"/>
      <c r="BA611" s="63"/>
      <c r="BB611" s="63"/>
      <c r="BC611" s="63"/>
      <c r="BD611" s="63"/>
      <c r="BE611" s="63"/>
      <c r="BF611" s="63"/>
      <c r="BG611" s="63"/>
      <c r="BH611" s="63"/>
      <c r="BI611" s="63"/>
      <c r="BJ611" s="63"/>
      <c r="BK611" s="63"/>
      <c r="BL611" s="63"/>
      <c r="BM611" s="63"/>
      <c r="BN611" s="63"/>
      <c r="BO611" s="63"/>
      <c r="BP611" s="63"/>
      <c r="BQ611" s="63"/>
      <c r="BR611" s="63"/>
      <c r="BS611" s="63"/>
      <c r="BT611" s="63"/>
      <c r="BU611" s="63"/>
      <c r="BV611" s="63"/>
      <c r="BW611" s="63"/>
      <c r="BX611" s="63"/>
      <c r="BY611" s="63"/>
      <c r="BZ611" s="63"/>
      <c r="CA611" s="63"/>
      <c r="CB611" s="63"/>
      <c r="CC611" s="63"/>
      <c r="CD611" s="63"/>
      <c r="CE611" s="63"/>
      <c r="CF611" s="63"/>
      <c r="CG611" s="63"/>
      <c r="CH611" s="63"/>
      <c r="CI611" s="63"/>
      <c r="CJ611" s="63"/>
      <c r="CK611" s="63"/>
      <c r="CL611" s="63"/>
      <c r="CM611" s="63"/>
      <c r="CN611" s="63"/>
      <c r="CO611" s="63"/>
      <c r="CP611" s="63"/>
      <c r="CQ611" s="63"/>
      <c r="CR611" s="63"/>
      <c r="CS611" s="63"/>
      <c r="CT611" s="63"/>
      <c r="CU611" s="63"/>
      <c r="CV611" s="63"/>
      <c r="CW611" s="63"/>
      <c r="CX611" s="63"/>
      <c r="CY611" s="63"/>
      <c r="CZ611" s="63"/>
      <c r="DA611" s="63"/>
      <c r="DB611" s="63"/>
      <c r="DC611" s="63"/>
      <c r="DD611" s="63"/>
      <c r="DE611" s="63"/>
    </row>
    <row r="612" spans="1:109" s="103" customFormat="1" ht="15">
      <c r="A612" s="226" t="s">
        <v>2443</v>
      </c>
      <c r="B612" s="227">
        <v>28</v>
      </c>
      <c r="C612" s="226" t="s">
        <v>3215</v>
      </c>
      <c r="D612" s="226" t="s">
        <v>3953</v>
      </c>
      <c r="E612" s="226"/>
      <c r="F612" s="226"/>
      <c r="G612" s="226" t="s">
        <v>3955</v>
      </c>
      <c r="H612" s="226" t="s">
        <v>3951</v>
      </c>
      <c r="I612" s="226"/>
      <c r="J612" s="226" t="s">
        <v>3795</v>
      </c>
      <c r="K612" s="226"/>
      <c r="L612" s="228">
        <v>56.164999999999999</v>
      </c>
      <c r="M612" s="228">
        <v>0.72199999999999998</v>
      </c>
      <c r="N612" s="228">
        <v>14.895</v>
      </c>
      <c r="O612" s="228">
        <v>12.545</v>
      </c>
      <c r="P612" s="63"/>
      <c r="Q612" s="63"/>
      <c r="R612" s="228">
        <v>9.4139999999999997</v>
      </c>
      <c r="S612" s="228">
        <v>4.4880000000000004</v>
      </c>
      <c r="T612" s="228">
        <v>0.20499999999999999</v>
      </c>
      <c r="U612" s="228">
        <v>0.58099999999999996</v>
      </c>
      <c r="V612" s="228">
        <v>2.1030000000000002</v>
      </c>
      <c r="W612" s="228">
        <v>0.11799999999999999</v>
      </c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3"/>
      <c r="AW612" s="63"/>
      <c r="AX612" s="63"/>
      <c r="AY612" s="63"/>
      <c r="AZ612" s="63"/>
      <c r="BA612" s="63"/>
      <c r="BB612" s="63"/>
      <c r="BC612" s="63"/>
      <c r="BD612" s="63"/>
      <c r="BE612" s="63"/>
      <c r="BF612" s="63"/>
      <c r="BG612" s="63"/>
      <c r="BH612" s="63"/>
      <c r="BI612" s="63"/>
      <c r="BJ612" s="63"/>
      <c r="BK612" s="63"/>
      <c r="BL612" s="63"/>
      <c r="BM612" s="63"/>
      <c r="BN612" s="63"/>
      <c r="BO612" s="63"/>
      <c r="BP612" s="63"/>
      <c r="BQ612" s="63"/>
      <c r="BR612" s="63"/>
      <c r="BS612" s="63"/>
      <c r="BT612" s="63"/>
      <c r="BU612" s="63"/>
      <c r="BV612" s="63"/>
      <c r="BW612" s="63"/>
      <c r="BX612" s="63"/>
      <c r="BY612" s="63"/>
      <c r="BZ612" s="63"/>
      <c r="CA612" s="63"/>
      <c r="CB612" s="63"/>
      <c r="CC612" s="63"/>
      <c r="CD612" s="63"/>
      <c r="CE612" s="63"/>
      <c r="CF612" s="63"/>
      <c r="CG612" s="63"/>
      <c r="CH612" s="63"/>
      <c r="CI612" s="63"/>
      <c r="CJ612" s="63"/>
      <c r="CK612" s="63"/>
      <c r="CL612" s="63"/>
      <c r="CM612" s="63"/>
      <c r="CN612" s="63"/>
      <c r="CO612" s="63"/>
      <c r="CP612" s="63"/>
      <c r="CQ612" s="63"/>
      <c r="CR612" s="63"/>
      <c r="CS612" s="63"/>
      <c r="CT612" s="63"/>
      <c r="CU612" s="63"/>
      <c r="CV612" s="63"/>
      <c r="CW612" s="63"/>
      <c r="CX612" s="63"/>
      <c r="CY612" s="63"/>
      <c r="CZ612" s="63"/>
      <c r="DA612" s="63"/>
      <c r="DB612" s="63"/>
      <c r="DC612" s="63"/>
      <c r="DD612" s="63"/>
      <c r="DE612" s="63"/>
    </row>
    <row r="613" spans="1:109" s="103" customFormat="1" ht="15">
      <c r="A613" s="226" t="s">
        <v>2443</v>
      </c>
      <c r="B613" s="227">
        <v>29</v>
      </c>
      <c r="C613" s="226" t="s">
        <v>3216</v>
      </c>
      <c r="D613" s="226" t="s">
        <v>3953</v>
      </c>
      <c r="E613" s="226"/>
      <c r="F613" s="226"/>
      <c r="G613" s="226" t="s">
        <v>3955</v>
      </c>
      <c r="H613" s="226" t="s">
        <v>3951</v>
      </c>
      <c r="I613" s="226"/>
      <c r="J613" s="226" t="s">
        <v>3795</v>
      </c>
      <c r="K613" s="226"/>
      <c r="L613" s="228">
        <v>58.649000000000001</v>
      </c>
      <c r="M613" s="228">
        <v>0.66600000000000004</v>
      </c>
      <c r="N613" s="228">
        <v>14.826000000000001</v>
      </c>
      <c r="O613" s="228">
        <v>11.234999999999999</v>
      </c>
      <c r="P613" s="63"/>
      <c r="Q613" s="63"/>
      <c r="R613" s="228">
        <v>8.7780000000000005</v>
      </c>
      <c r="S613" s="228">
        <v>3.2349999999999999</v>
      </c>
      <c r="T613" s="228">
        <v>0.17799999999999999</v>
      </c>
      <c r="U613" s="228">
        <v>0.501</v>
      </c>
      <c r="V613" s="228">
        <v>2.0489999999999999</v>
      </c>
      <c r="W613" s="228">
        <v>5.7000000000000002E-2</v>
      </c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3"/>
      <c r="AW613" s="63"/>
      <c r="AX613" s="63"/>
      <c r="AY613" s="63"/>
      <c r="AZ613" s="63"/>
      <c r="BA613" s="63"/>
      <c r="BB613" s="63"/>
      <c r="BC613" s="63"/>
      <c r="BD613" s="63"/>
      <c r="BE613" s="63"/>
      <c r="BF613" s="63"/>
      <c r="BG613" s="63"/>
      <c r="BH613" s="63"/>
      <c r="BI613" s="63"/>
      <c r="BJ613" s="63"/>
      <c r="BK613" s="63"/>
      <c r="BL613" s="63"/>
      <c r="BM613" s="63"/>
      <c r="BN613" s="63"/>
      <c r="BO613" s="63"/>
      <c r="BP613" s="63"/>
      <c r="BQ613" s="63"/>
      <c r="BR613" s="63"/>
      <c r="BS613" s="63"/>
      <c r="BT613" s="63"/>
      <c r="BU613" s="63"/>
      <c r="BV613" s="63"/>
      <c r="BW613" s="63"/>
      <c r="BX613" s="63"/>
      <c r="BY613" s="63"/>
      <c r="BZ613" s="63"/>
      <c r="CA613" s="63"/>
      <c r="CB613" s="63"/>
      <c r="CC613" s="63"/>
      <c r="CD613" s="63"/>
      <c r="CE613" s="63"/>
      <c r="CF613" s="63"/>
      <c r="CG613" s="63"/>
      <c r="CH613" s="63"/>
      <c r="CI613" s="63"/>
      <c r="CJ613" s="63"/>
      <c r="CK613" s="63"/>
      <c r="CL613" s="63"/>
      <c r="CM613" s="63"/>
      <c r="CN613" s="63"/>
      <c r="CO613" s="63"/>
      <c r="CP613" s="63"/>
      <c r="CQ613" s="63"/>
      <c r="CR613" s="63"/>
      <c r="CS613" s="63"/>
      <c r="CT613" s="63"/>
      <c r="CU613" s="63"/>
      <c r="CV613" s="63"/>
      <c r="CW613" s="63"/>
      <c r="CX613" s="63"/>
      <c r="CY613" s="63"/>
      <c r="CZ613" s="63"/>
      <c r="DA613" s="63"/>
      <c r="DB613" s="63"/>
      <c r="DC613" s="63"/>
      <c r="DD613" s="63"/>
      <c r="DE613" s="63"/>
    </row>
    <row r="614" spans="1:109" s="103" customFormat="1" ht="15">
      <c r="A614" s="226" t="s">
        <v>2443</v>
      </c>
      <c r="B614" s="227">
        <v>31</v>
      </c>
      <c r="C614" s="226" t="s">
        <v>3217</v>
      </c>
      <c r="D614" s="226" t="s">
        <v>3953</v>
      </c>
      <c r="E614" s="226"/>
      <c r="F614" s="226"/>
      <c r="G614" s="226" t="s">
        <v>3955</v>
      </c>
      <c r="H614" s="226" t="s">
        <v>3951</v>
      </c>
      <c r="I614" s="226"/>
      <c r="J614" s="226" t="s">
        <v>3795</v>
      </c>
      <c r="K614" s="226"/>
      <c r="L614" s="228">
        <v>46.689</v>
      </c>
      <c r="M614" s="228">
        <v>5.3049999999999997</v>
      </c>
      <c r="N614" s="228">
        <v>14.113</v>
      </c>
      <c r="O614" s="228">
        <v>14.53</v>
      </c>
      <c r="P614" s="63"/>
      <c r="Q614" s="63"/>
      <c r="R614" s="228">
        <v>8.4939999999999998</v>
      </c>
      <c r="S614" s="228">
        <v>5.9729999999999999</v>
      </c>
      <c r="T614" s="228">
        <v>0.159</v>
      </c>
      <c r="U614" s="228">
        <v>1.0649999999999999</v>
      </c>
      <c r="V614" s="228">
        <v>2.8</v>
      </c>
      <c r="W614" s="228">
        <v>0.49399999999999999</v>
      </c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3"/>
      <c r="AW614" s="63"/>
      <c r="AX614" s="63"/>
      <c r="AY614" s="63"/>
      <c r="AZ614" s="63"/>
      <c r="BA614" s="63"/>
      <c r="BB614" s="63"/>
      <c r="BC614" s="63"/>
      <c r="BD614" s="63"/>
      <c r="BE614" s="63"/>
      <c r="BF614" s="63"/>
      <c r="BG614" s="63"/>
      <c r="BH614" s="63"/>
      <c r="BI614" s="63"/>
      <c r="BJ614" s="63"/>
      <c r="BK614" s="63"/>
      <c r="BL614" s="63"/>
      <c r="BM614" s="63"/>
      <c r="BN614" s="63"/>
      <c r="BO614" s="63"/>
      <c r="BP614" s="63"/>
      <c r="BQ614" s="63"/>
      <c r="BR614" s="63"/>
      <c r="BS614" s="63"/>
      <c r="BT614" s="63"/>
      <c r="BU614" s="63"/>
      <c r="BV614" s="63"/>
      <c r="BW614" s="63"/>
      <c r="BX614" s="63"/>
      <c r="BY614" s="63"/>
      <c r="BZ614" s="63"/>
      <c r="CA614" s="63"/>
      <c r="CB614" s="63"/>
      <c r="CC614" s="63"/>
      <c r="CD614" s="63"/>
      <c r="CE614" s="63"/>
      <c r="CF614" s="63"/>
      <c r="CG614" s="63"/>
      <c r="CH614" s="63"/>
      <c r="CI614" s="63"/>
      <c r="CJ614" s="63"/>
      <c r="CK614" s="63"/>
      <c r="CL614" s="63"/>
      <c r="CM614" s="63"/>
      <c r="CN614" s="63"/>
      <c r="CO614" s="63"/>
      <c r="CP614" s="63"/>
      <c r="CQ614" s="63"/>
      <c r="CR614" s="63"/>
      <c r="CS614" s="63"/>
      <c r="CT614" s="63"/>
      <c r="CU614" s="63"/>
      <c r="CV614" s="63"/>
      <c r="CW614" s="63"/>
      <c r="CX614" s="63"/>
      <c r="CY614" s="63"/>
      <c r="CZ614" s="63"/>
      <c r="DA614" s="63"/>
      <c r="DB614" s="63"/>
      <c r="DC614" s="63"/>
      <c r="DD614" s="63"/>
      <c r="DE614" s="63"/>
    </row>
    <row r="615" spans="1:109" s="103" customFormat="1" ht="15">
      <c r="A615" s="226" t="s">
        <v>2443</v>
      </c>
      <c r="B615" s="227">
        <v>33</v>
      </c>
      <c r="C615" s="226" t="s">
        <v>3218</v>
      </c>
      <c r="D615" s="226" t="s">
        <v>3953</v>
      </c>
      <c r="E615" s="226"/>
      <c r="F615" s="226"/>
      <c r="G615" s="226" t="s">
        <v>3955</v>
      </c>
      <c r="H615" s="226" t="s">
        <v>3951</v>
      </c>
      <c r="I615" s="226"/>
      <c r="J615" s="226" t="s">
        <v>3795</v>
      </c>
      <c r="K615" s="226"/>
      <c r="L615" s="228">
        <v>55.527000000000001</v>
      </c>
      <c r="M615" s="228">
        <v>0.56799999999999995</v>
      </c>
      <c r="N615" s="228">
        <v>15.012</v>
      </c>
      <c r="O615" s="228">
        <v>11.305</v>
      </c>
      <c r="P615" s="63"/>
      <c r="Q615" s="63"/>
      <c r="R615" s="228">
        <v>10.371</v>
      </c>
      <c r="S615" s="228">
        <v>5.274</v>
      </c>
      <c r="T615" s="228">
        <v>0.19</v>
      </c>
      <c r="U615" s="228">
        <v>0.58799999999999997</v>
      </c>
      <c r="V615" s="228">
        <v>1.7310000000000001</v>
      </c>
      <c r="W615" s="228">
        <v>5.5E-2</v>
      </c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3"/>
      <c r="AW615" s="63"/>
      <c r="AX615" s="63"/>
      <c r="AY615" s="63"/>
      <c r="AZ615" s="63"/>
      <c r="BA615" s="63"/>
      <c r="BB615" s="63"/>
      <c r="BC615" s="63"/>
      <c r="BD615" s="63"/>
      <c r="BE615" s="63"/>
      <c r="BF615" s="63"/>
      <c r="BG615" s="63"/>
      <c r="BH615" s="63"/>
      <c r="BI615" s="63"/>
      <c r="BJ615" s="63"/>
      <c r="BK615" s="63"/>
      <c r="BL615" s="63"/>
      <c r="BM615" s="63"/>
      <c r="BN615" s="63"/>
      <c r="BO615" s="63"/>
      <c r="BP615" s="63"/>
      <c r="BQ615" s="63"/>
      <c r="BR615" s="63"/>
      <c r="BS615" s="63"/>
      <c r="BT615" s="63"/>
      <c r="BU615" s="63"/>
      <c r="BV615" s="63"/>
      <c r="BW615" s="63"/>
      <c r="BX615" s="63"/>
      <c r="BY615" s="63"/>
      <c r="BZ615" s="63"/>
      <c r="CA615" s="63"/>
      <c r="CB615" s="63"/>
      <c r="CC615" s="63"/>
      <c r="CD615" s="63"/>
      <c r="CE615" s="63"/>
      <c r="CF615" s="63"/>
      <c r="CG615" s="63"/>
      <c r="CH615" s="63"/>
      <c r="CI615" s="63"/>
      <c r="CJ615" s="63"/>
      <c r="CK615" s="63"/>
      <c r="CL615" s="63"/>
      <c r="CM615" s="63"/>
      <c r="CN615" s="63"/>
      <c r="CO615" s="63"/>
      <c r="CP615" s="63"/>
      <c r="CQ615" s="63"/>
      <c r="CR615" s="63"/>
      <c r="CS615" s="63"/>
      <c r="CT615" s="63"/>
      <c r="CU615" s="63"/>
      <c r="CV615" s="63"/>
      <c r="CW615" s="63"/>
      <c r="CX615" s="63"/>
      <c r="CY615" s="63"/>
      <c r="CZ615" s="63"/>
      <c r="DA615" s="63"/>
      <c r="DB615" s="63"/>
      <c r="DC615" s="63"/>
      <c r="DD615" s="63"/>
      <c r="DE615" s="63"/>
    </row>
    <row r="616" spans="1:109" s="103" customFormat="1" ht="15">
      <c r="A616" s="226" t="s">
        <v>2443</v>
      </c>
      <c r="B616" s="227">
        <v>34</v>
      </c>
      <c r="C616" s="226" t="s">
        <v>3219</v>
      </c>
      <c r="D616" s="226" t="s">
        <v>3953</v>
      </c>
      <c r="E616" s="226"/>
      <c r="F616" s="226"/>
      <c r="G616" s="226" t="s">
        <v>3955</v>
      </c>
      <c r="H616" s="226" t="s">
        <v>3951</v>
      </c>
      <c r="I616" s="226"/>
      <c r="J616" s="226" t="s">
        <v>3795</v>
      </c>
      <c r="K616" s="226"/>
      <c r="L616" s="228">
        <v>56.862000000000002</v>
      </c>
      <c r="M616" s="228">
        <v>0.84299999999999997</v>
      </c>
      <c r="N616" s="228">
        <v>14.904999999999999</v>
      </c>
      <c r="O616" s="228">
        <v>11.789</v>
      </c>
      <c r="P616" s="63"/>
      <c r="Q616" s="63"/>
      <c r="R616" s="228">
        <v>8.548</v>
      </c>
      <c r="S616" s="228">
        <v>3.2519999999999998</v>
      </c>
      <c r="T616" s="228">
        <v>0.188</v>
      </c>
      <c r="U616" s="228">
        <v>0.61699999999999999</v>
      </c>
      <c r="V616" s="228">
        <v>2.3130000000000002</v>
      </c>
      <c r="W616" s="228">
        <v>8.1000000000000003E-2</v>
      </c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3"/>
      <c r="AW616" s="63"/>
      <c r="AX616" s="63"/>
      <c r="AY616" s="63"/>
      <c r="AZ616" s="63"/>
      <c r="BA616" s="63"/>
      <c r="BB616" s="63"/>
      <c r="BC616" s="63"/>
      <c r="BD616" s="63"/>
      <c r="BE616" s="63"/>
      <c r="BF616" s="63"/>
      <c r="BG616" s="63"/>
      <c r="BH616" s="63"/>
      <c r="BI616" s="63"/>
      <c r="BJ616" s="63"/>
      <c r="BK616" s="63"/>
      <c r="BL616" s="63"/>
      <c r="BM616" s="63"/>
      <c r="BN616" s="63"/>
      <c r="BO616" s="63"/>
      <c r="BP616" s="63"/>
      <c r="BQ616" s="63"/>
      <c r="BR616" s="63"/>
      <c r="BS616" s="63"/>
      <c r="BT616" s="63"/>
      <c r="BU616" s="63"/>
      <c r="BV616" s="63"/>
      <c r="BW616" s="63"/>
      <c r="BX616" s="63"/>
      <c r="BY616" s="63"/>
      <c r="BZ616" s="63"/>
      <c r="CA616" s="63"/>
      <c r="CB616" s="63"/>
      <c r="CC616" s="63"/>
      <c r="CD616" s="63"/>
      <c r="CE616" s="63"/>
      <c r="CF616" s="63"/>
      <c r="CG616" s="63"/>
      <c r="CH616" s="63"/>
      <c r="CI616" s="63"/>
      <c r="CJ616" s="63"/>
      <c r="CK616" s="63"/>
      <c r="CL616" s="63"/>
      <c r="CM616" s="63"/>
      <c r="CN616" s="63"/>
      <c r="CO616" s="63"/>
      <c r="CP616" s="63"/>
      <c r="CQ616" s="63"/>
      <c r="CR616" s="63"/>
      <c r="CS616" s="63"/>
      <c r="CT616" s="63"/>
      <c r="CU616" s="63"/>
      <c r="CV616" s="63"/>
      <c r="CW616" s="63"/>
      <c r="CX616" s="63"/>
      <c r="CY616" s="63"/>
      <c r="CZ616" s="63"/>
      <c r="DA616" s="63"/>
      <c r="DB616" s="63"/>
      <c r="DC616" s="63"/>
      <c r="DD616" s="63"/>
      <c r="DE616" s="63"/>
    </row>
    <row r="617" spans="1:109" s="103" customFormat="1" ht="15">
      <c r="A617" s="226" t="s">
        <v>2443</v>
      </c>
      <c r="B617" s="227">
        <v>35</v>
      </c>
      <c r="C617" s="226" t="s">
        <v>3220</v>
      </c>
      <c r="D617" s="226" t="s">
        <v>3953</v>
      </c>
      <c r="E617" s="226"/>
      <c r="F617" s="226"/>
      <c r="G617" s="226" t="s">
        <v>3955</v>
      </c>
      <c r="H617" s="226" t="s">
        <v>3951</v>
      </c>
      <c r="I617" s="226"/>
      <c r="J617" s="226" t="s">
        <v>3795</v>
      </c>
      <c r="K617" s="226"/>
      <c r="L617" s="228">
        <v>56.591999999999999</v>
      </c>
      <c r="M617" s="228">
        <v>0.66800000000000004</v>
      </c>
      <c r="N617" s="228">
        <v>15.09</v>
      </c>
      <c r="O617" s="228">
        <v>11.579000000000001</v>
      </c>
      <c r="P617" s="63"/>
      <c r="Q617" s="63"/>
      <c r="R617" s="228">
        <v>9.7720000000000002</v>
      </c>
      <c r="S617" s="228">
        <v>4.9770000000000003</v>
      </c>
      <c r="T617" s="228">
        <v>0.193</v>
      </c>
      <c r="U617" s="228">
        <v>0.52800000000000002</v>
      </c>
      <c r="V617" s="228">
        <v>2.0110000000000001</v>
      </c>
      <c r="W617" s="228">
        <v>0.104</v>
      </c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3"/>
      <c r="AW617" s="63"/>
      <c r="AX617" s="63"/>
      <c r="AY617" s="63"/>
      <c r="AZ617" s="63"/>
      <c r="BA617" s="63"/>
      <c r="BB617" s="63"/>
      <c r="BC617" s="63"/>
      <c r="BD617" s="63"/>
      <c r="BE617" s="63"/>
      <c r="BF617" s="63"/>
      <c r="BG617" s="63"/>
      <c r="BH617" s="63"/>
      <c r="BI617" s="63"/>
      <c r="BJ617" s="63"/>
      <c r="BK617" s="63"/>
      <c r="BL617" s="63"/>
      <c r="BM617" s="63"/>
      <c r="BN617" s="63"/>
      <c r="BO617" s="63"/>
      <c r="BP617" s="63"/>
      <c r="BQ617" s="63"/>
      <c r="BR617" s="63"/>
      <c r="BS617" s="63"/>
      <c r="BT617" s="63"/>
      <c r="BU617" s="63"/>
      <c r="BV617" s="63"/>
      <c r="BW617" s="63"/>
      <c r="BX617" s="63"/>
      <c r="BY617" s="63"/>
      <c r="BZ617" s="63"/>
      <c r="CA617" s="63"/>
      <c r="CB617" s="63"/>
      <c r="CC617" s="63"/>
      <c r="CD617" s="63"/>
      <c r="CE617" s="63"/>
      <c r="CF617" s="63"/>
      <c r="CG617" s="63"/>
      <c r="CH617" s="63"/>
      <c r="CI617" s="63"/>
      <c r="CJ617" s="63"/>
      <c r="CK617" s="63"/>
      <c r="CL617" s="63"/>
      <c r="CM617" s="63"/>
      <c r="CN617" s="63"/>
      <c r="CO617" s="63"/>
      <c r="CP617" s="63"/>
      <c r="CQ617" s="63"/>
      <c r="CR617" s="63"/>
      <c r="CS617" s="63"/>
      <c r="CT617" s="63"/>
      <c r="CU617" s="63"/>
      <c r="CV617" s="63"/>
      <c r="CW617" s="63"/>
      <c r="CX617" s="63"/>
      <c r="CY617" s="63"/>
      <c r="CZ617" s="63"/>
      <c r="DA617" s="63"/>
      <c r="DB617" s="63"/>
      <c r="DC617" s="63"/>
      <c r="DD617" s="63"/>
      <c r="DE617" s="63"/>
    </row>
    <row r="618" spans="1:109" s="103" customFormat="1" ht="15">
      <c r="A618" s="226" t="s">
        <v>2443</v>
      </c>
      <c r="B618" s="227">
        <v>36</v>
      </c>
      <c r="C618" s="226" t="s">
        <v>3221</v>
      </c>
      <c r="D618" s="226" t="s">
        <v>3953</v>
      </c>
      <c r="E618" s="226"/>
      <c r="F618" s="226"/>
      <c r="G618" s="226" t="s">
        <v>3955</v>
      </c>
      <c r="H618" s="226" t="s">
        <v>3951</v>
      </c>
      <c r="I618" s="226"/>
      <c r="J618" s="226" t="s">
        <v>3795</v>
      </c>
      <c r="K618" s="226"/>
      <c r="L618" s="228">
        <v>48.94</v>
      </c>
      <c r="M618" s="228">
        <v>3.8660000000000001</v>
      </c>
      <c r="N618" s="228">
        <v>15.733000000000001</v>
      </c>
      <c r="O618" s="228">
        <v>13.792999999999999</v>
      </c>
      <c r="P618" s="63"/>
      <c r="Q618" s="63"/>
      <c r="R618" s="228">
        <v>7.5460000000000003</v>
      </c>
      <c r="S618" s="228">
        <v>4.2720000000000002</v>
      </c>
      <c r="T618" s="228">
        <v>0.16700000000000001</v>
      </c>
      <c r="U618" s="228">
        <v>1.542</v>
      </c>
      <c r="V618" s="228">
        <v>3.6110000000000002</v>
      </c>
      <c r="W618" s="228">
        <v>0.69799999999999995</v>
      </c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3"/>
      <c r="AW618" s="63"/>
      <c r="AX618" s="63"/>
      <c r="AY618" s="63"/>
      <c r="AZ618" s="63"/>
      <c r="BA618" s="63"/>
      <c r="BB618" s="63"/>
      <c r="BC618" s="63"/>
      <c r="BD618" s="63"/>
      <c r="BE618" s="63"/>
      <c r="BF618" s="63"/>
      <c r="BG618" s="63"/>
      <c r="BH618" s="63"/>
      <c r="BI618" s="63"/>
      <c r="BJ618" s="63"/>
      <c r="BK618" s="63"/>
      <c r="BL618" s="63"/>
      <c r="BM618" s="63"/>
      <c r="BN618" s="63"/>
      <c r="BO618" s="63"/>
      <c r="BP618" s="63"/>
      <c r="BQ618" s="63"/>
      <c r="BR618" s="63"/>
      <c r="BS618" s="63"/>
      <c r="BT618" s="63"/>
      <c r="BU618" s="63"/>
      <c r="BV618" s="63"/>
      <c r="BW618" s="63"/>
      <c r="BX618" s="63"/>
      <c r="BY618" s="63"/>
      <c r="BZ618" s="63"/>
      <c r="CA618" s="63"/>
      <c r="CB618" s="63"/>
      <c r="CC618" s="63"/>
      <c r="CD618" s="63"/>
      <c r="CE618" s="63"/>
      <c r="CF618" s="63"/>
      <c r="CG618" s="63"/>
      <c r="CH618" s="63"/>
      <c r="CI618" s="63"/>
      <c r="CJ618" s="63"/>
      <c r="CK618" s="63"/>
      <c r="CL618" s="63"/>
      <c r="CM618" s="63"/>
      <c r="CN618" s="63"/>
      <c r="CO618" s="63"/>
      <c r="CP618" s="63"/>
      <c r="CQ618" s="63"/>
      <c r="CR618" s="63"/>
      <c r="CS618" s="63"/>
      <c r="CT618" s="63"/>
      <c r="CU618" s="63"/>
      <c r="CV618" s="63"/>
      <c r="CW618" s="63"/>
      <c r="CX618" s="63"/>
      <c r="CY618" s="63"/>
      <c r="CZ618" s="63"/>
      <c r="DA618" s="63"/>
      <c r="DB618" s="63"/>
      <c r="DC618" s="63"/>
      <c r="DD618" s="63"/>
      <c r="DE618" s="63"/>
    </row>
    <row r="619" spans="1:109" s="103" customFormat="1" ht="15">
      <c r="A619" s="226" t="s">
        <v>2443</v>
      </c>
      <c r="B619" s="227">
        <v>39</v>
      </c>
      <c r="C619" s="226" t="s">
        <v>3222</v>
      </c>
      <c r="D619" s="226" t="s">
        <v>3953</v>
      </c>
      <c r="E619" s="226"/>
      <c r="F619" s="226"/>
      <c r="G619" s="226" t="s">
        <v>3955</v>
      </c>
      <c r="H619" s="226" t="s">
        <v>3951</v>
      </c>
      <c r="I619" s="226"/>
      <c r="J619" s="226" t="s">
        <v>3795</v>
      </c>
      <c r="K619" s="226"/>
      <c r="L619" s="228">
        <v>57.505000000000003</v>
      </c>
      <c r="M619" s="228">
        <v>0.76900000000000002</v>
      </c>
      <c r="N619" s="228">
        <v>14.75</v>
      </c>
      <c r="O619" s="228">
        <v>12.12</v>
      </c>
      <c r="P619" s="63"/>
      <c r="Q619" s="63"/>
      <c r="R619" s="228">
        <v>8.6159999999999997</v>
      </c>
      <c r="S619" s="228">
        <v>3.8919999999999999</v>
      </c>
      <c r="T619" s="228">
        <v>0.19400000000000001</v>
      </c>
      <c r="U619" s="228">
        <v>0.59299999999999997</v>
      </c>
      <c r="V619" s="228">
        <v>2.258</v>
      </c>
      <c r="W619" s="228">
        <v>5.5E-2</v>
      </c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3"/>
      <c r="AW619" s="63"/>
      <c r="AX619" s="63"/>
      <c r="AY619" s="63"/>
      <c r="AZ619" s="63"/>
      <c r="BA619" s="63"/>
      <c r="BB619" s="63"/>
      <c r="BC619" s="63"/>
      <c r="BD619" s="63"/>
      <c r="BE619" s="63"/>
      <c r="BF619" s="63"/>
      <c r="BG619" s="63"/>
      <c r="BH619" s="63"/>
      <c r="BI619" s="63"/>
      <c r="BJ619" s="63"/>
      <c r="BK619" s="63"/>
      <c r="BL619" s="63"/>
      <c r="BM619" s="63"/>
      <c r="BN619" s="63"/>
      <c r="BO619" s="63"/>
      <c r="BP619" s="63"/>
      <c r="BQ619" s="63"/>
      <c r="BR619" s="63"/>
      <c r="BS619" s="63"/>
      <c r="BT619" s="63"/>
      <c r="BU619" s="63"/>
      <c r="BV619" s="63"/>
      <c r="BW619" s="63"/>
      <c r="BX619" s="63"/>
      <c r="BY619" s="63"/>
      <c r="BZ619" s="63"/>
      <c r="CA619" s="63"/>
      <c r="CB619" s="63"/>
      <c r="CC619" s="63"/>
      <c r="CD619" s="63"/>
      <c r="CE619" s="63"/>
      <c r="CF619" s="63"/>
      <c r="CG619" s="63"/>
      <c r="CH619" s="63"/>
      <c r="CI619" s="63"/>
      <c r="CJ619" s="63"/>
      <c r="CK619" s="63"/>
      <c r="CL619" s="63"/>
      <c r="CM619" s="63"/>
      <c r="CN619" s="63"/>
      <c r="CO619" s="63"/>
      <c r="CP619" s="63"/>
      <c r="CQ619" s="63"/>
      <c r="CR619" s="63"/>
      <c r="CS619" s="63"/>
      <c r="CT619" s="63"/>
      <c r="CU619" s="63"/>
      <c r="CV619" s="63"/>
      <c r="CW619" s="63"/>
      <c r="CX619" s="63"/>
      <c r="CY619" s="63"/>
      <c r="CZ619" s="63"/>
      <c r="DA619" s="63"/>
      <c r="DB619" s="63"/>
      <c r="DC619" s="63"/>
      <c r="DD619" s="63"/>
      <c r="DE619" s="63"/>
    </row>
    <row r="620" spans="1:109" s="103" customFormat="1" ht="15">
      <c r="A620" s="226" t="s">
        <v>2443</v>
      </c>
      <c r="B620" s="227">
        <v>41</v>
      </c>
      <c r="C620" s="226" t="s">
        <v>3223</v>
      </c>
      <c r="D620" s="226" t="s">
        <v>3953</v>
      </c>
      <c r="E620" s="226"/>
      <c r="F620" s="226"/>
      <c r="G620" s="226" t="s">
        <v>3955</v>
      </c>
      <c r="H620" s="226" t="s">
        <v>3951</v>
      </c>
      <c r="I620" s="226"/>
      <c r="J620" s="226" t="s">
        <v>3795</v>
      </c>
      <c r="K620" s="226"/>
      <c r="L620" s="228">
        <v>48.036000000000001</v>
      </c>
      <c r="M620" s="228">
        <v>4.24</v>
      </c>
      <c r="N620" s="228">
        <v>15.548999999999999</v>
      </c>
      <c r="O620" s="228">
        <v>14.05</v>
      </c>
      <c r="P620" s="63"/>
      <c r="Q620" s="63"/>
      <c r="R620" s="228">
        <v>7.5430000000000001</v>
      </c>
      <c r="S620" s="228">
        <v>4.6740000000000004</v>
      </c>
      <c r="T620" s="228">
        <v>0.161</v>
      </c>
      <c r="U620" s="228">
        <v>1.423</v>
      </c>
      <c r="V620" s="228">
        <v>3.4289999999999998</v>
      </c>
      <c r="W620" s="228">
        <v>0.623</v>
      </c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3"/>
      <c r="AW620" s="63"/>
      <c r="AX620" s="63"/>
      <c r="AY620" s="63"/>
      <c r="AZ620" s="63"/>
      <c r="BA620" s="63"/>
      <c r="BB620" s="63"/>
      <c r="BC620" s="63"/>
      <c r="BD620" s="63"/>
      <c r="BE620" s="63"/>
      <c r="BF620" s="63"/>
      <c r="BG620" s="63"/>
      <c r="BH620" s="63"/>
      <c r="BI620" s="63"/>
      <c r="BJ620" s="63"/>
      <c r="BK620" s="63"/>
      <c r="BL620" s="63"/>
      <c r="BM620" s="63"/>
      <c r="BN620" s="63"/>
      <c r="BO620" s="63"/>
      <c r="BP620" s="63"/>
      <c r="BQ620" s="63"/>
      <c r="BR620" s="63"/>
      <c r="BS620" s="63"/>
      <c r="BT620" s="63"/>
      <c r="BU620" s="63"/>
      <c r="BV620" s="63"/>
      <c r="BW620" s="63"/>
      <c r="BX620" s="63"/>
      <c r="BY620" s="63"/>
      <c r="BZ620" s="63"/>
      <c r="CA620" s="63"/>
      <c r="CB620" s="63"/>
      <c r="CC620" s="63"/>
      <c r="CD620" s="63"/>
      <c r="CE620" s="63"/>
      <c r="CF620" s="63"/>
      <c r="CG620" s="63"/>
      <c r="CH620" s="63"/>
      <c r="CI620" s="63"/>
      <c r="CJ620" s="63"/>
      <c r="CK620" s="63"/>
      <c r="CL620" s="63"/>
      <c r="CM620" s="63"/>
      <c r="CN620" s="63"/>
      <c r="CO620" s="63"/>
      <c r="CP620" s="63"/>
      <c r="CQ620" s="63"/>
      <c r="CR620" s="63"/>
      <c r="CS620" s="63"/>
      <c r="CT620" s="63"/>
      <c r="CU620" s="63"/>
      <c r="CV620" s="63"/>
      <c r="CW620" s="63"/>
      <c r="CX620" s="63"/>
      <c r="CY620" s="63"/>
      <c r="CZ620" s="63"/>
      <c r="DA620" s="63"/>
      <c r="DB620" s="63"/>
      <c r="DC620" s="63"/>
      <c r="DD620" s="63"/>
      <c r="DE620" s="63"/>
    </row>
    <row r="621" spans="1:109" s="103" customFormat="1" ht="15">
      <c r="A621" s="226" t="s">
        <v>2443</v>
      </c>
      <c r="B621" s="227">
        <v>42</v>
      </c>
      <c r="C621" s="226" t="s">
        <v>3224</v>
      </c>
      <c r="D621" s="226" t="s">
        <v>3953</v>
      </c>
      <c r="E621" s="226"/>
      <c r="F621" s="226"/>
      <c r="G621" s="226" t="s">
        <v>3955</v>
      </c>
      <c r="H621" s="226" t="s">
        <v>3951</v>
      </c>
      <c r="I621" s="226"/>
      <c r="J621" s="226" t="s">
        <v>3795</v>
      </c>
      <c r="K621" s="226"/>
      <c r="L621" s="228">
        <v>48.228000000000002</v>
      </c>
      <c r="M621" s="228">
        <v>4.2140000000000004</v>
      </c>
      <c r="N621" s="228">
        <v>15.43</v>
      </c>
      <c r="O621" s="228">
        <v>14.031000000000001</v>
      </c>
      <c r="P621" s="63"/>
      <c r="Q621" s="63"/>
      <c r="R621" s="228">
        <v>7.3970000000000002</v>
      </c>
      <c r="S621" s="228">
        <v>4.6390000000000002</v>
      </c>
      <c r="T621" s="228">
        <v>0.16300000000000001</v>
      </c>
      <c r="U621" s="228">
        <v>1.464</v>
      </c>
      <c r="V621" s="228">
        <v>3.4390000000000001</v>
      </c>
      <c r="W621" s="228">
        <v>0.55500000000000005</v>
      </c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3"/>
      <c r="AW621" s="63"/>
      <c r="AX621" s="63"/>
      <c r="AY621" s="63"/>
      <c r="AZ621" s="63"/>
      <c r="BA621" s="63"/>
      <c r="BB621" s="63"/>
      <c r="BC621" s="63"/>
      <c r="BD621" s="63"/>
      <c r="BE621" s="63"/>
      <c r="BF621" s="63"/>
      <c r="BG621" s="63"/>
      <c r="BH621" s="63"/>
      <c r="BI621" s="63"/>
      <c r="BJ621" s="63"/>
      <c r="BK621" s="63"/>
      <c r="BL621" s="63"/>
      <c r="BM621" s="63"/>
      <c r="BN621" s="63"/>
      <c r="BO621" s="63"/>
      <c r="BP621" s="63"/>
      <c r="BQ621" s="63"/>
      <c r="BR621" s="63"/>
      <c r="BS621" s="63"/>
      <c r="BT621" s="63"/>
      <c r="BU621" s="63"/>
      <c r="BV621" s="63"/>
      <c r="BW621" s="63"/>
      <c r="BX621" s="63"/>
      <c r="BY621" s="63"/>
      <c r="BZ621" s="63"/>
      <c r="CA621" s="63"/>
      <c r="CB621" s="63"/>
      <c r="CC621" s="63"/>
      <c r="CD621" s="63"/>
      <c r="CE621" s="63"/>
      <c r="CF621" s="63"/>
      <c r="CG621" s="63"/>
      <c r="CH621" s="63"/>
      <c r="CI621" s="63"/>
      <c r="CJ621" s="63"/>
      <c r="CK621" s="63"/>
      <c r="CL621" s="63"/>
      <c r="CM621" s="63"/>
      <c r="CN621" s="63"/>
      <c r="CO621" s="63"/>
      <c r="CP621" s="63"/>
      <c r="CQ621" s="63"/>
      <c r="CR621" s="63"/>
      <c r="CS621" s="63"/>
      <c r="CT621" s="63"/>
      <c r="CU621" s="63"/>
      <c r="CV621" s="63"/>
      <c r="CW621" s="63"/>
      <c r="CX621" s="63"/>
      <c r="CY621" s="63"/>
      <c r="CZ621" s="63"/>
      <c r="DA621" s="63"/>
      <c r="DB621" s="63"/>
      <c r="DC621" s="63"/>
      <c r="DD621" s="63"/>
      <c r="DE621" s="63"/>
    </row>
    <row r="622" spans="1:109" s="103" customFormat="1" ht="15">
      <c r="A622" s="226" t="s">
        <v>2443</v>
      </c>
      <c r="B622" s="227">
        <v>43</v>
      </c>
      <c r="C622" s="226" t="s">
        <v>3225</v>
      </c>
      <c r="D622" s="226" t="s">
        <v>3953</v>
      </c>
      <c r="E622" s="226"/>
      <c r="F622" s="226"/>
      <c r="G622" s="226" t="s">
        <v>3955</v>
      </c>
      <c r="H622" s="226" t="s">
        <v>3951</v>
      </c>
      <c r="I622" s="226"/>
      <c r="J622" s="226" t="s">
        <v>3795</v>
      </c>
      <c r="K622" s="226"/>
      <c r="L622" s="228">
        <v>56.146000000000001</v>
      </c>
      <c r="M622" s="228">
        <v>0.61799999999999999</v>
      </c>
      <c r="N622" s="228">
        <v>15.48</v>
      </c>
      <c r="O622" s="228">
        <v>11.132999999999999</v>
      </c>
      <c r="P622" s="63"/>
      <c r="Q622" s="63"/>
      <c r="R622" s="228">
        <v>9.9179999999999993</v>
      </c>
      <c r="S622" s="228">
        <v>5.18</v>
      </c>
      <c r="T622" s="228">
        <v>0.188</v>
      </c>
      <c r="U622" s="228">
        <v>0.50600000000000001</v>
      </c>
      <c r="V622" s="228">
        <v>1.901</v>
      </c>
      <c r="W622" s="228">
        <v>9.6000000000000002E-2</v>
      </c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3"/>
      <c r="AW622" s="63"/>
      <c r="AX622" s="63"/>
      <c r="AY622" s="63"/>
      <c r="AZ622" s="63"/>
      <c r="BA622" s="63"/>
      <c r="BB622" s="63"/>
      <c r="BC622" s="63"/>
      <c r="BD622" s="63"/>
      <c r="BE622" s="63"/>
      <c r="BF622" s="63"/>
      <c r="BG622" s="63"/>
      <c r="BH622" s="63"/>
      <c r="BI622" s="63"/>
      <c r="BJ622" s="63"/>
      <c r="BK622" s="63"/>
      <c r="BL622" s="63"/>
      <c r="BM622" s="63"/>
      <c r="BN622" s="63"/>
      <c r="BO622" s="63"/>
      <c r="BP622" s="63"/>
      <c r="BQ622" s="63"/>
      <c r="BR622" s="63"/>
      <c r="BS622" s="63"/>
      <c r="BT622" s="63"/>
      <c r="BU622" s="63"/>
      <c r="BV622" s="63"/>
      <c r="BW622" s="63"/>
      <c r="BX622" s="63"/>
      <c r="BY622" s="63"/>
      <c r="BZ622" s="63"/>
      <c r="CA622" s="63"/>
      <c r="CB622" s="63"/>
      <c r="CC622" s="63"/>
      <c r="CD622" s="63"/>
      <c r="CE622" s="63"/>
      <c r="CF622" s="63"/>
      <c r="CG622" s="63"/>
      <c r="CH622" s="63"/>
      <c r="CI622" s="63"/>
      <c r="CJ622" s="63"/>
      <c r="CK622" s="63"/>
      <c r="CL622" s="63"/>
      <c r="CM622" s="63"/>
      <c r="CN622" s="63"/>
      <c r="CO622" s="63"/>
      <c r="CP622" s="63"/>
      <c r="CQ622" s="63"/>
      <c r="CR622" s="63"/>
      <c r="CS622" s="63"/>
      <c r="CT622" s="63"/>
      <c r="CU622" s="63"/>
      <c r="CV622" s="63"/>
      <c r="CW622" s="63"/>
      <c r="CX622" s="63"/>
      <c r="CY622" s="63"/>
      <c r="CZ622" s="63"/>
      <c r="DA622" s="63"/>
      <c r="DB622" s="63"/>
      <c r="DC622" s="63"/>
      <c r="DD622" s="63"/>
      <c r="DE622" s="63"/>
    </row>
    <row r="623" spans="1:109" s="103" customFormat="1" ht="15">
      <c r="A623" s="226" t="s">
        <v>2443</v>
      </c>
      <c r="B623" s="227">
        <v>44</v>
      </c>
      <c r="C623" s="226" t="s">
        <v>3226</v>
      </c>
      <c r="D623" s="226" t="s">
        <v>3953</v>
      </c>
      <c r="E623" s="226"/>
      <c r="F623" s="226"/>
      <c r="G623" s="226" t="s">
        <v>3955</v>
      </c>
      <c r="H623" s="226" t="s">
        <v>3951</v>
      </c>
      <c r="I623" s="226"/>
      <c r="J623" s="226" t="s">
        <v>3795</v>
      </c>
      <c r="K623" s="226"/>
      <c r="L623" s="228">
        <v>55.654000000000003</v>
      </c>
      <c r="M623" s="228">
        <v>0.71099999999999997</v>
      </c>
      <c r="N623" s="228">
        <v>15.233000000000001</v>
      </c>
      <c r="O623" s="228">
        <v>12.253</v>
      </c>
      <c r="P623" s="63"/>
      <c r="Q623" s="63"/>
      <c r="R623" s="228">
        <v>9.5060000000000002</v>
      </c>
      <c r="S623" s="228">
        <v>4.742</v>
      </c>
      <c r="T623" s="228">
        <v>0.19500000000000001</v>
      </c>
      <c r="U623" s="228">
        <v>0.434</v>
      </c>
      <c r="V623" s="228">
        <v>1.95</v>
      </c>
      <c r="W623" s="228">
        <v>6.6000000000000003E-2</v>
      </c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3"/>
      <c r="AW623" s="63"/>
      <c r="AX623" s="63"/>
      <c r="AY623" s="63"/>
      <c r="AZ623" s="63"/>
      <c r="BA623" s="63"/>
      <c r="BB623" s="63"/>
      <c r="BC623" s="63"/>
      <c r="BD623" s="63"/>
      <c r="BE623" s="63"/>
      <c r="BF623" s="63"/>
      <c r="BG623" s="63"/>
      <c r="BH623" s="63"/>
      <c r="BI623" s="63"/>
      <c r="BJ623" s="63"/>
      <c r="BK623" s="63"/>
      <c r="BL623" s="63"/>
      <c r="BM623" s="63"/>
      <c r="BN623" s="63"/>
      <c r="BO623" s="63"/>
      <c r="BP623" s="63"/>
      <c r="BQ623" s="63"/>
      <c r="BR623" s="63"/>
      <c r="BS623" s="63"/>
      <c r="BT623" s="63"/>
      <c r="BU623" s="63"/>
      <c r="BV623" s="63"/>
      <c r="BW623" s="63"/>
      <c r="BX623" s="63"/>
      <c r="BY623" s="63"/>
      <c r="BZ623" s="63"/>
      <c r="CA623" s="63"/>
      <c r="CB623" s="63"/>
      <c r="CC623" s="63"/>
      <c r="CD623" s="63"/>
      <c r="CE623" s="63"/>
      <c r="CF623" s="63"/>
      <c r="CG623" s="63"/>
      <c r="CH623" s="63"/>
      <c r="CI623" s="63"/>
      <c r="CJ623" s="63"/>
      <c r="CK623" s="63"/>
      <c r="CL623" s="63"/>
      <c r="CM623" s="63"/>
      <c r="CN623" s="63"/>
      <c r="CO623" s="63"/>
      <c r="CP623" s="63"/>
      <c r="CQ623" s="63"/>
      <c r="CR623" s="63"/>
      <c r="CS623" s="63"/>
      <c r="CT623" s="63"/>
      <c r="CU623" s="63"/>
      <c r="CV623" s="63"/>
      <c r="CW623" s="63"/>
      <c r="CX623" s="63"/>
      <c r="CY623" s="63"/>
      <c r="CZ623" s="63"/>
      <c r="DA623" s="63"/>
      <c r="DB623" s="63"/>
      <c r="DC623" s="63"/>
      <c r="DD623" s="63"/>
      <c r="DE623" s="63"/>
    </row>
    <row r="624" spans="1:109" s="103" customFormat="1" ht="15">
      <c r="A624" s="226" t="s">
        <v>2443</v>
      </c>
      <c r="B624" s="227">
        <v>46</v>
      </c>
      <c r="C624" s="226" t="s">
        <v>3227</v>
      </c>
      <c r="D624" s="226" t="s">
        <v>3953</v>
      </c>
      <c r="E624" s="226"/>
      <c r="F624" s="226"/>
      <c r="G624" s="226" t="s">
        <v>3955</v>
      </c>
      <c r="H624" s="226" t="s">
        <v>3951</v>
      </c>
      <c r="I624" s="226"/>
      <c r="J624" s="226" t="s">
        <v>3795</v>
      </c>
      <c r="K624" s="226"/>
      <c r="L624" s="228">
        <v>53.988</v>
      </c>
      <c r="M624" s="228">
        <v>0.58199999999999996</v>
      </c>
      <c r="N624" s="228">
        <v>17.265000000000001</v>
      </c>
      <c r="O624" s="228">
        <v>10.4</v>
      </c>
      <c r="P624" s="63"/>
      <c r="Q624" s="63"/>
      <c r="R624" s="228">
        <v>10.885</v>
      </c>
      <c r="S624" s="228">
        <v>4.367</v>
      </c>
      <c r="T624" s="228">
        <v>0.17100000000000001</v>
      </c>
      <c r="U624" s="228">
        <v>0.434</v>
      </c>
      <c r="V624" s="228">
        <v>1.8320000000000001</v>
      </c>
      <c r="W624" s="228">
        <v>8.5999999999999993E-2</v>
      </c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3"/>
      <c r="AW624" s="63"/>
      <c r="AX624" s="63"/>
      <c r="AY624" s="63"/>
      <c r="AZ624" s="63"/>
      <c r="BA624" s="63"/>
      <c r="BB624" s="63"/>
      <c r="BC624" s="63"/>
      <c r="BD624" s="63"/>
      <c r="BE624" s="63"/>
      <c r="BF624" s="63"/>
      <c r="BG624" s="63"/>
      <c r="BH624" s="63"/>
      <c r="BI624" s="63"/>
      <c r="BJ624" s="63"/>
      <c r="BK624" s="63"/>
      <c r="BL624" s="63"/>
      <c r="BM624" s="63"/>
      <c r="BN624" s="63"/>
      <c r="BO624" s="63"/>
      <c r="BP624" s="63"/>
      <c r="BQ624" s="63"/>
      <c r="BR624" s="63"/>
      <c r="BS624" s="63"/>
      <c r="BT624" s="63"/>
      <c r="BU624" s="63"/>
      <c r="BV624" s="63"/>
      <c r="BW624" s="63"/>
      <c r="BX624" s="63"/>
      <c r="BY624" s="63"/>
      <c r="BZ624" s="63"/>
      <c r="CA624" s="63"/>
      <c r="CB624" s="63"/>
      <c r="CC624" s="63"/>
      <c r="CD624" s="63"/>
      <c r="CE624" s="63"/>
      <c r="CF624" s="63"/>
      <c r="CG624" s="63"/>
      <c r="CH624" s="63"/>
      <c r="CI624" s="63"/>
      <c r="CJ624" s="63"/>
      <c r="CK624" s="63"/>
      <c r="CL624" s="63"/>
      <c r="CM624" s="63"/>
      <c r="CN624" s="63"/>
      <c r="CO624" s="63"/>
      <c r="CP624" s="63"/>
      <c r="CQ624" s="63"/>
      <c r="CR624" s="63"/>
      <c r="CS624" s="63"/>
      <c r="CT624" s="63"/>
      <c r="CU624" s="63"/>
      <c r="CV624" s="63"/>
      <c r="CW624" s="63"/>
      <c r="CX624" s="63"/>
      <c r="CY624" s="63"/>
      <c r="CZ624" s="63"/>
      <c r="DA624" s="63"/>
      <c r="DB624" s="63"/>
      <c r="DC624" s="63"/>
      <c r="DD624" s="63"/>
      <c r="DE624" s="63"/>
    </row>
    <row r="625" spans="1:109" s="103" customFormat="1" ht="15">
      <c r="A625" s="226" t="s">
        <v>2443</v>
      </c>
      <c r="B625" s="227">
        <v>48</v>
      </c>
      <c r="C625" s="226" t="s">
        <v>3228</v>
      </c>
      <c r="D625" s="226" t="s">
        <v>3953</v>
      </c>
      <c r="E625" s="226"/>
      <c r="F625" s="226"/>
      <c r="G625" s="226" t="s">
        <v>3955</v>
      </c>
      <c r="H625" s="226" t="s">
        <v>3951</v>
      </c>
      <c r="I625" s="226"/>
      <c r="J625" s="226" t="s">
        <v>3795</v>
      </c>
      <c r="K625" s="226"/>
      <c r="L625" s="228">
        <v>55.497</v>
      </c>
      <c r="M625" s="228">
        <v>0.72599999999999998</v>
      </c>
      <c r="N625" s="228">
        <v>15.048</v>
      </c>
      <c r="O625" s="228">
        <v>12.343999999999999</v>
      </c>
      <c r="P625" s="63"/>
      <c r="Q625" s="63"/>
      <c r="R625" s="228">
        <v>9.52</v>
      </c>
      <c r="S625" s="228">
        <v>4.6269999999999998</v>
      </c>
      <c r="T625" s="228">
        <v>0.2</v>
      </c>
      <c r="U625" s="228">
        <v>0.56200000000000006</v>
      </c>
      <c r="V625" s="228">
        <v>2.0680000000000001</v>
      </c>
      <c r="W625" s="228">
        <v>0.115</v>
      </c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  <c r="AI625" s="63"/>
      <c r="AJ625" s="63"/>
      <c r="AK625" s="63"/>
      <c r="AL625" s="63"/>
      <c r="AM625" s="63"/>
      <c r="AN625" s="63"/>
      <c r="AO625" s="63"/>
      <c r="AP625" s="63"/>
      <c r="AQ625" s="63"/>
      <c r="AR625" s="63"/>
      <c r="AS625" s="63"/>
      <c r="AT625" s="63"/>
      <c r="AU625" s="63"/>
      <c r="AV625" s="63"/>
      <c r="AW625" s="63"/>
      <c r="AX625" s="63"/>
      <c r="AY625" s="63"/>
      <c r="AZ625" s="63"/>
      <c r="BA625" s="63"/>
      <c r="BB625" s="63"/>
      <c r="BC625" s="63"/>
      <c r="BD625" s="63"/>
      <c r="BE625" s="63"/>
      <c r="BF625" s="63"/>
      <c r="BG625" s="63"/>
      <c r="BH625" s="63"/>
      <c r="BI625" s="63"/>
      <c r="BJ625" s="63"/>
      <c r="BK625" s="63"/>
      <c r="BL625" s="63"/>
      <c r="BM625" s="63"/>
      <c r="BN625" s="63"/>
      <c r="BO625" s="63"/>
      <c r="BP625" s="63"/>
      <c r="BQ625" s="63"/>
      <c r="BR625" s="63"/>
      <c r="BS625" s="63"/>
      <c r="BT625" s="63"/>
      <c r="BU625" s="63"/>
      <c r="BV625" s="63"/>
      <c r="BW625" s="63"/>
      <c r="BX625" s="63"/>
      <c r="BY625" s="63"/>
      <c r="BZ625" s="63"/>
      <c r="CA625" s="63"/>
      <c r="CB625" s="63"/>
      <c r="CC625" s="63"/>
      <c r="CD625" s="63"/>
      <c r="CE625" s="63"/>
      <c r="CF625" s="63"/>
      <c r="CG625" s="63"/>
      <c r="CH625" s="63"/>
      <c r="CI625" s="63"/>
      <c r="CJ625" s="63"/>
      <c r="CK625" s="63"/>
      <c r="CL625" s="63"/>
      <c r="CM625" s="63"/>
      <c r="CN625" s="63"/>
      <c r="CO625" s="63"/>
      <c r="CP625" s="63"/>
      <c r="CQ625" s="63"/>
      <c r="CR625" s="63"/>
      <c r="CS625" s="63"/>
      <c r="CT625" s="63"/>
      <c r="CU625" s="63"/>
      <c r="CV625" s="63"/>
      <c r="CW625" s="63"/>
      <c r="CX625" s="63"/>
      <c r="CY625" s="63"/>
      <c r="CZ625" s="63"/>
      <c r="DA625" s="63"/>
      <c r="DB625" s="63"/>
      <c r="DC625" s="63"/>
      <c r="DD625" s="63"/>
      <c r="DE625" s="63"/>
    </row>
    <row r="626" spans="1:109" s="103" customFormat="1" ht="15">
      <c r="A626" s="226" t="s">
        <v>2443</v>
      </c>
      <c r="B626" s="227">
        <v>49</v>
      </c>
      <c r="C626" s="226" t="s">
        <v>3229</v>
      </c>
      <c r="D626" s="226" t="s">
        <v>3953</v>
      </c>
      <c r="E626" s="226"/>
      <c r="F626" s="226"/>
      <c r="G626" s="226" t="s">
        <v>3955</v>
      </c>
      <c r="H626" s="226" t="s">
        <v>3951</v>
      </c>
      <c r="I626" s="226"/>
      <c r="J626" s="226" t="s">
        <v>3795</v>
      </c>
      <c r="K626" s="226"/>
      <c r="L626" s="228">
        <v>56.698999999999998</v>
      </c>
      <c r="M626" s="228">
        <v>0.69899999999999995</v>
      </c>
      <c r="N626" s="228">
        <v>15.22</v>
      </c>
      <c r="O626" s="228">
        <v>11.773999999999999</v>
      </c>
      <c r="P626" s="63"/>
      <c r="Q626" s="63"/>
      <c r="R626" s="228">
        <v>9.6440000000000001</v>
      </c>
      <c r="S626" s="228">
        <v>4.734</v>
      </c>
      <c r="T626" s="228">
        <v>0.19600000000000001</v>
      </c>
      <c r="U626" s="228">
        <v>0.51100000000000001</v>
      </c>
      <c r="V626" s="228">
        <v>1.9610000000000001</v>
      </c>
      <c r="W626" s="228">
        <v>9.2999999999999999E-2</v>
      </c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  <c r="AI626" s="63"/>
      <c r="AJ626" s="63"/>
      <c r="AK626" s="63"/>
      <c r="AL626" s="63"/>
      <c r="AM626" s="63"/>
      <c r="AN626" s="63"/>
      <c r="AO626" s="63"/>
      <c r="AP626" s="63"/>
      <c r="AQ626" s="63"/>
      <c r="AR626" s="63"/>
      <c r="AS626" s="63"/>
      <c r="AT626" s="63"/>
      <c r="AU626" s="63"/>
      <c r="AV626" s="63"/>
      <c r="AW626" s="63"/>
      <c r="AX626" s="63"/>
      <c r="AY626" s="63"/>
      <c r="AZ626" s="63"/>
      <c r="BA626" s="63"/>
      <c r="BB626" s="63"/>
      <c r="BC626" s="63"/>
      <c r="BD626" s="63"/>
      <c r="BE626" s="63"/>
      <c r="BF626" s="63"/>
      <c r="BG626" s="63"/>
      <c r="BH626" s="63"/>
      <c r="BI626" s="63"/>
      <c r="BJ626" s="63"/>
      <c r="BK626" s="63"/>
      <c r="BL626" s="63"/>
      <c r="BM626" s="63"/>
      <c r="BN626" s="63"/>
      <c r="BO626" s="63"/>
      <c r="BP626" s="63"/>
      <c r="BQ626" s="63"/>
      <c r="BR626" s="63"/>
      <c r="BS626" s="63"/>
      <c r="BT626" s="63"/>
      <c r="BU626" s="63"/>
      <c r="BV626" s="63"/>
      <c r="BW626" s="63"/>
      <c r="BX626" s="63"/>
      <c r="BY626" s="63"/>
      <c r="BZ626" s="63"/>
      <c r="CA626" s="63"/>
      <c r="CB626" s="63"/>
      <c r="CC626" s="63"/>
      <c r="CD626" s="63"/>
      <c r="CE626" s="63"/>
      <c r="CF626" s="63"/>
      <c r="CG626" s="63"/>
      <c r="CH626" s="63"/>
      <c r="CI626" s="63"/>
      <c r="CJ626" s="63"/>
      <c r="CK626" s="63"/>
      <c r="CL626" s="63"/>
      <c r="CM626" s="63"/>
      <c r="CN626" s="63"/>
      <c r="CO626" s="63"/>
      <c r="CP626" s="63"/>
      <c r="CQ626" s="63"/>
      <c r="CR626" s="63"/>
      <c r="CS626" s="63"/>
      <c r="CT626" s="63"/>
      <c r="CU626" s="63"/>
      <c r="CV626" s="63"/>
      <c r="CW626" s="63"/>
      <c r="CX626" s="63"/>
      <c r="CY626" s="63"/>
      <c r="CZ626" s="63"/>
      <c r="DA626" s="63"/>
      <c r="DB626" s="63"/>
      <c r="DC626" s="63"/>
      <c r="DD626" s="63"/>
      <c r="DE626" s="63"/>
    </row>
    <row r="627" spans="1:109" s="103" customFormat="1" ht="15">
      <c r="A627" s="226" t="s">
        <v>2443</v>
      </c>
      <c r="B627" s="227">
        <v>51</v>
      </c>
      <c r="C627" s="226" t="s">
        <v>3230</v>
      </c>
      <c r="D627" s="226" t="s">
        <v>3953</v>
      </c>
      <c r="E627" s="226"/>
      <c r="F627" s="226"/>
      <c r="G627" s="226" t="s">
        <v>3955</v>
      </c>
      <c r="H627" s="226" t="s">
        <v>3951</v>
      </c>
      <c r="I627" s="226"/>
      <c r="J627" s="226" t="s">
        <v>3795</v>
      </c>
      <c r="K627" s="226"/>
      <c r="L627" s="228">
        <v>48.676000000000002</v>
      </c>
      <c r="M627" s="228">
        <v>3.464</v>
      </c>
      <c r="N627" s="228">
        <v>15.493</v>
      </c>
      <c r="O627" s="228">
        <v>13.706</v>
      </c>
      <c r="P627" s="63"/>
      <c r="Q627" s="63"/>
      <c r="R627" s="228">
        <v>7.4690000000000003</v>
      </c>
      <c r="S627" s="228">
        <v>4.6680000000000001</v>
      </c>
      <c r="T627" s="228">
        <v>0.17899999999999999</v>
      </c>
      <c r="U627" s="228">
        <v>1.639</v>
      </c>
      <c r="V627" s="228">
        <v>3.7330000000000001</v>
      </c>
      <c r="W627" s="228">
        <v>0.746</v>
      </c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  <c r="AI627" s="63"/>
      <c r="AJ627" s="63"/>
      <c r="AK627" s="63"/>
      <c r="AL627" s="63"/>
      <c r="AM627" s="63"/>
      <c r="AN627" s="63"/>
      <c r="AO627" s="63"/>
      <c r="AP627" s="63"/>
      <c r="AQ627" s="63"/>
      <c r="AR627" s="63"/>
      <c r="AS627" s="63"/>
      <c r="AT627" s="63"/>
      <c r="AU627" s="63"/>
      <c r="AV627" s="63"/>
      <c r="AW627" s="63"/>
      <c r="AX627" s="63"/>
      <c r="AY627" s="63"/>
      <c r="AZ627" s="63"/>
      <c r="BA627" s="63"/>
      <c r="BB627" s="63"/>
      <c r="BC627" s="63"/>
      <c r="BD627" s="63"/>
      <c r="BE627" s="63"/>
      <c r="BF627" s="63"/>
      <c r="BG627" s="63"/>
      <c r="BH627" s="63"/>
      <c r="BI627" s="63"/>
      <c r="BJ627" s="63"/>
      <c r="BK627" s="63"/>
      <c r="BL627" s="63"/>
      <c r="BM627" s="63"/>
      <c r="BN627" s="63"/>
      <c r="BO627" s="63"/>
      <c r="BP627" s="63"/>
      <c r="BQ627" s="63"/>
      <c r="BR627" s="63"/>
      <c r="BS627" s="63"/>
      <c r="BT627" s="63"/>
      <c r="BU627" s="63"/>
      <c r="BV627" s="63"/>
      <c r="BW627" s="63"/>
      <c r="BX627" s="63"/>
      <c r="BY627" s="63"/>
      <c r="BZ627" s="63"/>
      <c r="CA627" s="63"/>
      <c r="CB627" s="63"/>
      <c r="CC627" s="63"/>
      <c r="CD627" s="63"/>
      <c r="CE627" s="63"/>
      <c r="CF627" s="63"/>
      <c r="CG627" s="63"/>
      <c r="CH627" s="63"/>
      <c r="CI627" s="63"/>
      <c r="CJ627" s="63"/>
      <c r="CK627" s="63"/>
      <c r="CL627" s="63"/>
      <c r="CM627" s="63"/>
      <c r="CN627" s="63"/>
      <c r="CO627" s="63"/>
      <c r="CP627" s="63"/>
      <c r="CQ627" s="63"/>
      <c r="CR627" s="63"/>
      <c r="CS627" s="63"/>
      <c r="CT627" s="63"/>
      <c r="CU627" s="63"/>
      <c r="CV627" s="63"/>
      <c r="CW627" s="63"/>
      <c r="CX627" s="63"/>
      <c r="CY627" s="63"/>
      <c r="CZ627" s="63"/>
      <c r="DA627" s="63"/>
      <c r="DB627" s="63"/>
      <c r="DC627" s="63"/>
      <c r="DD627" s="63"/>
      <c r="DE627" s="63"/>
    </row>
    <row r="628" spans="1:109" s="103" customFormat="1" ht="15">
      <c r="A628" s="226" t="s">
        <v>2443</v>
      </c>
      <c r="B628" s="227">
        <v>53</v>
      </c>
      <c r="C628" s="226" t="s">
        <v>3231</v>
      </c>
      <c r="D628" s="226" t="s">
        <v>3953</v>
      </c>
      <c r="E628" s="226"/>
      <c r="F628" s="226"/>
      <c r="G628" s="226" t="s">
        <v>3955</v>
      </c>
      <c r="H628" s="226" t="s">
        <v>3951</v>
      </c>
      <c r="I628" s="226"/>
      <c r="J628" s="226" t="s">
        <v>3795</v>
      </c>
      <c r="K628" s="226"/>
      <c r="L628" s="228">
        <v>48.536999999999999</v>
      </c>
      <c r="M628" s="228">
        <v>3.4990000000000001</v>
      </c>
      <c r="N628" s="228">
        <v>15.521000000000001</v>
      </c>
      <c r="O628" s="228">
        <v>13.842000000000001</v>
      </c>
      <c r="P628" s="63"/>
      <c r="Q628" s="63"/>
      <c r="R628" s="228">
        <v>7.5229999999999997</v>
      </c>
      <c r="S628" s="228">
        <v>4.7320000000000002</v>
      </c>
      <c r="T628" s="228">
        <v>0.17799999999999999</v>
      </c>
      <c r="U628" s="228">
        <v>1.593</v>
      </c>
      <c r="V628" s="228">
        <v>3.6819999999999999</v>
      </c>
      <c r="W628" s="228">
        <v>0.73599999999999999</v>
      </c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  <c r="AI628" s="63"/>
      <c r="AJ628" s="63"/>
      <c r="AK628" s="63"/>
      <c r="AL628" s="63"/>
      <c r="AM628" s="63"/>
      <c r="AN628" s="63"/>
      <c r="AO628" s="63"/>
      <c r="AP628" s="63"/>
      <c r="AQ628" s="63"/>
      <c r="AR628" s="63"/>
      <c r="AS628" s="63"/>
      <c r="AT628" s="63"/>
      <c r="AU628" s="63"/>
      <c r="AV628" s="63"/>
      <c r="AW628" s="63"/>
      <c r="AX628" s="63"/>
      <c r="AY628" s="63"/>
      <c r="AZ628" s="63"/>
      <c r="BA628" s="63"/>
      <c r="BB628" s="63"/>
      <c r="BC628" s="63"/>
      <c r="BD628" s="63"/>
      <c r="BE628" s="63"/>
      <c r="BF628" s="63"/>
      <c r="BG628" s="63"/>
      <c r="BH628" s="63"/>
      <c r="BI628" s="63"/>
      <c r="BJ628" s="63"/>
      <c r="BK628" s="63"/>
      <c r="BL628" s="63"/>
      <c r="BM628" s="63"/>
      <c r="BN628" s="63"/>
      <c r="BO628" s="63"/>
      <c r="BP628" s="63"/>
      <c r="BQ628" s="63"/>
      <c r="BR628" s="63"/>
      <c r="BS628" s="63"/>
      <c r="BT628" s="63"/>
      <c r="BU628" s="63"/>
      <c r="BV628" s="63"/>
      <c r="BW628" s="63"/>
      <c r="BX628" s="63"/>
      <c r="BY628" s="63"/>
      <c r="BZ628" s="63"/>
      <c r="CA628" s="63"/>
      <c r="CB628" s="63"/>
      <c r="CC628" s="63"/>
      <c r="CD628" s="63"/>
      <c r="CE628" s="63"/>
      <c r="CF628" s="63"/>
      <c r="CG628" s="63"/>
      <c r="CH628" s="63"/>
      <c r="CI628" s="63"/>
      <c r="CJ628" s="63"/>
      <c r="CK628" s="63"/>
      <c r="CL628" s="63"/>
      <c r="CM628" s="63"/>
      <c r="CN628" s="63"/>
      <c r="CO628" s="63"/>
      <c r="CP628" s="63"/>
      <c r="CQ628" s="63"/>
      <c r="CR628" s="63"/>
      <c r="CS628" s="63"/>
      <c r="CT628" s="63"/>
      <c r="CU628" s="63"/>
      <c r="CV628" s="63"/>
      <c r="CW628" s="63"/>
      <c r="CX628" s="63"/>
      <c r="CY628" s="63"/>
      <c r="CZ628" s="63"/>
      <c r="DA628" s="63"/>
      <c r="DB628" s="63"/>
      <c r="DC628" s="63"/>
      <c r="DD628" s="63"/>
      <c r="DE628" s="63"/>
    </row>
    <row r="629" spans="1:109" s="103" customFormat="1" ht="15">
      <c r="A629" s="226" t="s">
        <v>2443</v>
      </c>
      <c r="B629" s="227">
        <v>54</v>
      </c>
      <c r="C629" s="226" t="s">
        <v>3232</v>
      </c>
      <c r="D629" s="226" t="s">
        <v>3953</v>
      </c>
      <c r="E629" s="226"/>
      <c r="F629" s="226"/>
      <c r="G629" s="226" t="s">
        <v>3955</v>
      </c>
      <c r="H629" s="226" t="s">
        <v>3951</v>
      </c>
      <c r="I629" s="226"/>
      <c r="J629" s="226" t="s">
        <v>3795</v>
      </c>
      <c r="K629" s="226"/>
      <c r="L629" s="228">
        <v>48.408000000000001</v>
      </c>
      <c r="M629" s="228">
        <v>4.2569999999999997</v>
      </c>
      <c r="N629" s="228">
        <v>15.554</v>
      </c>
      <c r="O629" s="228">
        <v>13.789</v>
      </c>
      <c r="P629" s="63"/>
      <c r="Q629" s="63"/>
      <c r="R629" s="228">
        <v>7.5910000000000002</v>
      </c>
      <c r="S629" s="228">
        <v>4.3540000000000001</v>
      </c>
      <c r="T629" s="228">
        <v>0.156</v>
      </c>
      <c r="U629" s="228">
        <v>1.4259999999999999</v>
      </c>
      <c r="V629" s="228">
        <v>3.51</v>
      </c>
      <c r="W629" s="228">
        <v>0.54500000000000004</v>
      </c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  <c r="AI629" s="63"/>
      <c r="AJ629" s="63"/>
      <c r="AK629" s="63"/>
      <c r="AL629" s="63"/>
      <c r="AM629" s="63"/>
      <c r="AN629" s="63"/>
      <c r="AO629" s="63"/>
      <c r="AP629" s="63"/>
      <c r="AQ629" s="63"/>
      <c r="AR629" s="63"/>
      <c r="AS629" s="63"/>
      <c r="AT629" s="63"/>
      <c r="AU629" s="63"/>
      <c r="AV629" s="63"/>
      <c r="AW629" s="63"/>
      <c r="AX629" s="63"/>
      <c r="AY629" s="63"/>
      <c r="AZ629" s="63"/>
      <c r="BA629" s="63"/>
      <c r="BB629" s="63"/>
      <c r="BC629" s="63"/>
      <c r="BD629" s="63"/>
      <c r="BE629" s="63"/>
      <c r="BF629" s="63"/>
      <c r="BG629" s="63"/>
      <c r="BH629" s="63"/>
      <c r="BI629" s="63"/>
      <c r="BJ629" s="63"/>
      <c r="BK629" s="63"/>
      <c r="BL629" s="63"/>
      <c r="BM629" s="63"/>
      <c r="BN629" s="63"/>
      <c r="BO629" s="63"/>
      <c r="BP629" s="63"/>
      <c r="BQ629" s="63"/>
      <c r="BR629" s="63"/>
      <c r="BS629" s="63"/>
      <c r="BT629" s="63"/>
      <c r="BU629" s="63"/>
      <c r="BV629" s="63"/>
      <c r="BW629" s="63"/>
      <c r="BX629" s="63"/>
      <c r="BY629" s="63"/>
      <c r="BZ629" s="63"/>
      <c r="CA629" s="63"/>
      <c r="CB629" s="63"/>
      <c r="CC629" s="63"/>
      <c r="CD629" s="63"/>
      <c r="CE629" s="63"/>
      <c r="CF629" s="63"/>
      <c r="CG629" s="63"/>
      <c r="CH629" s="63"/>
      <c r="CI629" s="63"/>
      <c r="CJ629" s="63"/>
      <c r="CK629" s="63"/>
      <c r="CL629" s="63"/>
      <c r="CM629" s="63"/>
      <c r="CN629" s="63"/>
      <c r="CO629" s="63"/>
      <c r="CP629" s="63"/>
      <c r="CQ629" s="63"/>
      <c r="CR629" s="63"/>
      <c r="CS629" s="63"/>
      <c r="CT629" s="63"/>
      <c r="CU629" s="63"/>
      <c r="CV629" s="63"/>
      <c r="CW629" s="63"/>
      <c r="CX629" s="63"/>
      <c r="CY629" s="63"/>
      <c r="CZ629" s="63"/>
      <c r="DA629" s="63"/>
      <c r="DB629" s="63"/>
      <c r="DC629" s="63"/>
      <c r="DD629" s="63"/>
      <c r="DE629" s="63"/>
    </row>
    <row r="630" spans="1:109" s="103" customFormat="1" ht="15">
      <c r="A630" s="226" t="s">
        <v>2443</v>
      </c>
      <c r="B630" s="227">
        <v>130</v>
      </c>
      <c r="C630" s="226" t="s">
        <v>3304</v>
      </c>
      <c r="D630" s="226" t="s">
        <v>3953</v>
      </c>
      <c r="E630" s="226"/>
      <c r="F630" s="226"/>
      <c r="G630" s="226" t="s">
        <v>3955</v>
      </c>
      <c r="H630" s="226" t="s">
        <v>3951</v>
      </c>
      <c r="I630" s="226"/>
      <c r="J630" s="226" t="s">
        <v>3795</v>
      </c>
      <c r="K630" s="226"/>
      <c r="L630" s="228">
        <v>48.954000000000001</v>
      </c>
      <c r="M630" s="228">
        <v>2.0169999999999999</v>
      </c>
      <c r="N630" s="228">
        <v>16.675000000000001</v>
      </c>
      <c r="O630" s="228">
        <v>9.1660000000000004</v>
      </c>
      <c r="P630" s="63"/>
      <c r="Q630" s="63"/>
      <c r="R630" s="228">
        <v>9.0370000000000008</v>
      </c>
      <c r="S630" s="228">
        <v>6.6150000000000002</v>
      </c>
      <c r="T630" s="228">
        <v>0.14599999999999999</v>
      </c>
      <c r="U630" s="228">
        <v>1.851</v>
      </c>
      <c r="V630" s="228">
        <v>3.3780000000000001</v>
      </c>
      <c r="W630" s="228">
        <v>0.45700000000000002</v>
      </c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  <c r="AI630" s="63"/>
      <c r="AJ630" s="63"/>
      <c r="AK630" s="63"/>
      <c r="AL630" s="63"/>
      <c r="AM630" s="63"/>
      <c r="AN630" s="63"/>
      <c r="AO630" s="63"/>
      <c r="AP630" s="63"/>
      <c r="AQ630" s="63"/>
      <c r="AR630" s="63"/>
      <c r="AS630" s="63"/>
      <c r="AT630" s="63"/>
      <c r="AU630" s="63"/>
      <c r="AV630" s="63"/>
      <c r="AW630" s="63"/>
      <c r="AX630" s="63"/>
      <c r="AY630" s="63"/>
      <c r="AZ630" s="63"/>
      <c r="BA630" s="63"/>
      <c r="BB630" s="63"/>
      <c r="BC630" s="63"/>
      <c r="BD630" s="63"/>
      <c r="BE630" s="63"/>
      <c r="BF630" s="63"/>
      <c r="BG630" s="63"/>
      <c r="BH630" s="63"/>
      <c r="BI630" s="63"/>
      <c r="BJ630" s="63"/>
      <c r="BK630" s="63"/>
      <c r="BL630" s="63"/>
      <c r="BM630" s="63"/>
      <c r="BN630" s="63"/>
      <c r="BO630" s="63"/>
      <c r="BP630" s="63"/>
      <c r="BQ630" s="63"/>
      <c r="BR630" s="63"/>
      <c r="BS630" s="63"/>
      <c r="BT630" s="63"/>
      <c r="BU630" s="63"/>
      <c r="BV630" s="63"/>
      <c r="BW630" s="63"/>
      <c r="BX630" s="63"/>
      <c r="BY630" s="63"/>
      <c r="BZ630" s="63"/>
      <c r="CA630" s="63"/>
      <c r="CB630" s="63"/>
      <c r="CC630" s="63"/>
      <c r="CD630" s="63"/>
      <c r="CE630" s="63"/>
      <c r="CF630" s="63"/>
      <c r="CG630" s="63"/>
      <c r="CH630" s="63"/>
      <c r="CI630" s="63"/>
      <c r="CJ630" s="63"/>
      <c r="CK630" s="63"/>
      <c r="CL630" s="63"/>
      <c r="CM630" s="63"/>
      <c r="CN630" s="63"/>
      <c r="CO630" s="63"/>
      <c r="CP630" s="63"/>
      <c r="CQ630" s="63"/>
      <c r="CR630" s="63"/>
      <c r="CS630" s="63"/>
      <c r="CT630" s="63"/>
      <c r="CU630" s="63"/>
      <c r="CV630" s="63"/>
      <c r="CW630" s="63"/>
      <c r="CX630" s="63"/>
      <c r="CY630" s="63"/>
      <c r="CZ630" s="63"/>
      <c r="DA630" s="63"/>
      <c r="DB630" s="63"/>
      <c r="DC630" s="63"/>
      <c r="DD630" s="63"/>
      <c r="DE630" s="63"/>
    </row>
    <row r="631" spans="1:109" s="103" customFormat="1" ht="15">
      <c r="A631" s="226" t="s">
        <v>2443</v>
      </c>
      <c r="B631" s="227">
        <v>134</v>
      </c>
      <c r="C631" s="226" t="s">
        <v>3305</v>
      </c>
      <c r="D631" s="226" t="s">
        <v>3953</v>
      </c>
      <c r="E631" s="226"/>
      <c r="F631" s="226"/>
      <c r="G631" s="226" t="s">
        <v>3955</v>
      </c>
      <c r="H631" s="226" t="s">
        <v>3951</v>
      </c>
      <c r="I631" s="226"/>
      <c r="J631" s="226" t="s">
        <v>3795</v>
      </c>
      <c r="K631" s="226"/>
      <c r="L631" s="228">
        <v>49.204000000000001</v>
      </c>
      <c r="M631" s="228">
        <v>2.0089999999999999</v>
      </c>
      <c r="N631" s="228">
        <v>16.556999999999999</v>
      </c>
      <c r="O631" s="228">
        <v>9.2279999999999998</v>
      </c>
      <c r="P631" s="63"/>
      <c r="Q631" s="63"/>
      <c r="R631" s="228">
        <v>8.9659999999999993</v>
      </c>
      <c r="S631" s="228">
        <v>6.6719999999999997</v>
      </c>
      <c r="T631" s="228">
        <v>0.14499999999999999</v>
      </c>
      <c r="U631" s="228">
        <v>1.9390000000000001</v>
      </c>
      <c r="V631" s="228">
        <v>3.3029999999999999</v>
      </c>
      <c r="W631" s="228">
        <v>0.46300000000000002</v>
      </c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  <c r="AI631" s="63"/>
      <c r="AJ631" s="63"/>
      <c r="AK631" s="63"/>
      <c r="AL631" s="63"/>
      <c r="AM631" s="63"/>
      <c r="AN631" s="63"/>
      <c r="AO631" s="63"/>
      <c r="AP631" s="63"/>
      <c r="AQ631" s="63"/>
      <c r="AR631" s="63"/>
      <c r="AS631" s="63"/>
      <c r="AT631" s="63"/>
      <c r="AU631" s="63"/>
      <c r="AV631" s="63"/>
      <c r="AW631" s="63"/>
      <c r="AX631" s="63"/>
      <c r="AY631" s="63"/>
      <c r="AZ631" s="63"/>
      <c r="BA631" s="63"/>
      <c r="BB631" s="63"/>
      <c r="BC631" s="63"/>
      <c r="BD631" s="63"/>
      <c r="BE631" s="63"/>
      <c r="BF631" s="63"/>
      <c r="BG631" s="63"/>
      <c r="BH631" s="63"/>
      <c r="BI631" s="63"/>
      <c r="BJ631" s="63"/>
      <c r="BK631" s="63"/>
      <c r="BL631" s="63"/>
      <c r="BM631" s="63"/>
      <c r="BN631" s="63"/>
      <c r="BO631" s="63"/>
      <c r="BP631" s="63"/>
      <c r="BQ631" s="63"/>
      <c r="BR631" s="63"/>
      <c r="BS631" s="63"/>
      <c r="BT631" s="63"/>
      <c r="BU631" s="63"/>
      <c r="BV631" s="63"/>
      <c r="BW631" s="63"/>
      <c r="BX631" s="63"/>
      <c r="BY631" s="63"/>
      <c r="BZ631" s="63"/>
      <c r="CA631" s="63"/>
      <c r="CB631" s="63"/>
      <c r="CC631" s="63"/>
      <c r="CD631" s="63"/>
      <c r="CE631" s="63"/>
      <c r="CF631" s="63"/>
      <c r="CG631" s="63"/>
      <c r="CH631" s="63"/>
      <c r="CI631" s="63"/>
      <c r="CJ631" s="63"/>
      <c r="CK631" s="63"/>
      <c r="CL631" s="63"/>
      <c r="CM631" s="63"/>
      <c r="CN631" s="63"/>
      <c r="CO631" s="63"/>
      <c r="CP631" s="63"/>
      <c r="CQ631" s="63"/>
      <c r="CR631" s="63"/>
      <c r="CS631" s="63"/>
      <c r="CT631" s="63"/>
      <c r="CU631" s="63"/>
      <c r="CV631" s="63"/>
      <c r="CW631" s="63"/>
      <c r="CX631" s="63"/>
      <c r="CY631" s="63"/>
      <c r="CZ631" s="63"/>
      <c r="DA631" s="63"/>
      <c r="DB631" s="63"/>
      <c r="DC631" s="63"/>
      <c r="DD631" s="63"/>
      <c r="DE631" s="63"/>
    </row>
    <row r="632" spans="1:109" s="103" customFormat="1" ht="15">
      <c r="A632" s="226" t="s">
        <v>2443</v>
      </c>
      <c r="B632" s="227">
        <v>135</v>
      </c>
      <c r="C632" s="226" t="s">
        <v>3306</v>
      </c>
      <c r="D632" s="226" t="s">
        <v>3953</v>
      </c>
      <c r="E632" s="226"/>
      <c r="F632" s="226"/>
      <c r="G632" s="226" t="s">
        <v>3955</v>
      </c>
      <c r="H632" s="226" t="s">
        <v>3951</v>
      </c>
      <c r="I632" s="226"/>
      <c r="J632" s="226" t="s">
        <v>3795</v>
      </c>
      <c r="K632" s="226"/>
      <c r="L632" s="228">
        <v>48.768000000000001</v>
      </c>
      <c r="M632" s="228">
        <v>1.9950000000000001</v>
      </c>
      <c r="N632" s="228">
        <v>16.492000000000001</v>
      </c>
      <c r="O632" s="228">
        <v>9.0259999999999998</v>
      </c>
      <c r="P632" s="63"/>
      <c r="Q632" s="63"/>
      <c r="R632" s="228">
        <v>9.2370000000000001</v>
      </c>
      <c r="S632" s="228">
        <v>6.5460000000000003</v>
      </c>
      <c r="T632" s="228">
        <v>0.14099999999999999</v>
      </c>
      <c r="U632" s="228">
        <v>1.859</v>
      </c>
      <c r="V632" s="228">
        <v>3.3559999999999999</v>
      </c>
      <c r="W632" s="228">
        <v>0.45500000000000002</v>
      </c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  <c r="AI632" s="63"/>
      <c r="AJ632" s="63"/>
      <c r="AK632" s="63"/>
      <c r="AL632" s="63"/>
      <c r="AM632" s="63"/>
      <c r="AN632" s="63"/>
      <c r="AO632" s="63"/>
      <c r="AP632" s="63"/>
      <c r="AQ632" s="63"/>
      <c r="AR632" s="63"/>
      <c r="AS632" s="63"/>
      <c r="AT632" s="63"/>
      <c r="AU632" s="63"/>
      <c r="AV632" s="63"/>
      <c r="AW632" s="63"/>
      <c r="AX632" s="63"/>
      <c r="AY632" s="63"/>
      <c r="AZ632" s="63"/>
      <c r="BA632" s="63"/>
      <c r="BB632" s="63"/>
      <c r="BC632" s="63"/>
      <c r="BD632" s="63"/>
      <c r="BE632" s="63"/>
      <c r="BF632" s="63"/>
      <c r="BG632" s="63"/>
      <c r="BH632" s="63"/>
      <c r="BI632" s="63"/>
      <c r="BJ632" s="63"/>
      <c r="BK632" s="63"/>
      <c r="BL632" s="63"/>
      <c r="BM632" s="63"/>
      <c r="BN632" s="63"/>
      <c r="BO632" s="63"/>
      <c r="BP632" s="63"/>
      <c r="BQ632" s="63"/>
      <c r="BR632" s="63"/>
      <c r="BS632" s="63"/>
      <c r="BT632" s="63"/>
      <c r="BU632" s="63"/>
      <c r="BV632" s="63"/>
      <c r="BW632" s="63"/>
      <c r="BX632" s="63"/>
      <c r="BY632" s="63"/>
      <c r="BZ632" s="63"/>
      <c r="CA632" s="63"/>
      <c r="CB632" s="63"/>
      <c r="CC632" s="63"/>
      <c r="CD632" s="63"/>
      <c r="CE632" s="63"/>
      <c r="CF632" s="63"/>
      <c r="CG632" s="63"/>
      <c r="CH632" s="63"/>
      <c r="CI632" s="63"/>
      <c r="CJ632" s="63"/>
      <c r="CK632" s="63"/>
      <c r="CL632" s="63"/>
      <c r="CM632" s="63"/>
      <c r="CN632" s="63"/>
      <c r="CO632" s="63"/>
      <c r="CP632" s="63"/>
      <c r="CQ632" s="63"/>
      <c r="CR632" s="63"/>
      <c r="CS632" s="63"/>
      <c r="CT632" s="63"/>
      <c r="CU632" s="63"/>
      <c r="CV632" s="63"/>
      <c r="CW632" s="63"/>
      <c r="CX632" s="63"/>
      <c r="CY632" s="63"/>
      <c r="CZ632" s="63"/>
      <c r="DA632" s="63"/>
      <c r="DB632" s="63"/>
      <c r="DC632" s="63"/>
      <c r="DD632" s="63"/>
      <c r="DE632" s="63"/>
    </row>
    <row r="633" spans="1:109" s="103" customFormat="1" ht="15">
      <c r="A633" s="226" t="s">
        <v>2443</v>
      </c>
      <c r="B633" s="227">
        <v>137</v>
      </c>
      <c r="C633" s="226" t="s">
        <v>3307</v>
      </c>
      <c r="D633" s="226" t="s">
        <v>3953</v>
      </c>
      <c r="E633" s="226"/>
      <c r="F633" s="226"/>
      <c r="G633" s="226" t="s">
        <v>3955</v>
      </c>
      <c r="H633" s="226" t="s">
        <v>3951</v>
      </c>
      <c r="I633" s="226"/>
      <c r="J633" s="226" t="s">
        <v>3795</v>
      </c>
      <c r="K633" s="226"/>
      <c r="L633" s="228">
        <v>47.426000000000002</v>
      </c>
      <c r="M633" s="228">
        <v>2.202</v>
      </c>
      <c r="N633" s="228">
        <v>15.89</v>
      </c>
      <c r="O633" s="228">
        <v>9.5399999999999991</v>
      </c>
      <c r="P633" s="63"/>
      <c r="Q633" s="63"/>
      <c r="R633" s="228">
        <v>8.7070000000000007</v>
      </c>
      <c r="S633" s="228">
        <v>6.4809999999999999</v>
      </c>
      <c r="T633" s="228">
        <v>0.14799999999999999</v>
      </c>
      <c r="U633" s="228">
        <v>1.879</v>
      </c>
      <c r="V633" s="228">
        <v>3.423</v>
      </c>
      <c r="W633" s="228">
        <v>0.48799999999999999</v>
      </c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  <c r="AI633" s="63"/>
      <c r="AJ633" s="63"/>
      <c r="AK633" s="63"/>
      <c r="AL633" s="63"/>
      <c r="AM633" s="63"/>
      <c r="AN633" s="63"/>
      <c r="AO633" s="63"/>
      <c r="AP633" s="63"/>
      <c r="AQ633" s="63"/>
      <c r="AR633" s="63"/>
      <c r="AS633" s="63"/>
      <c r="AT633" s="63"/>
      <c r="AU633" s="63"/>
      <c r="AV633" s="63"/>
      <c r="AW633" s="63"/>
      <c r="AX633" s="63"/>
      <c r="AY633" s="63"/>
      <c r="AZ633" s="63"/>
      <c r="BA633" s="63"/>
      <c r="BB633" s="63"/>
      <c r="BC633" s="63"/>
      <c r="BD633" s="63"/>
      <c r="BE633" s="63"/>
      <c r="BF633" s="63"/>
      <c r="BG633" s="63"/>
      <c r="BH633" s="63"/>
      <c r="BI633" s="63"/>
      <c r="BJ633" s="63"/>
      <c r="BK633" s="63"/>
      <c r="BL633" s="63"/>
      <c r="BM633" s="63"/>
      <c r="BN633" s="63"/>
      <c r="BO633" s="63"/>
      <c r="BP633" s="63"/>
      <c r="BQ633" s="63"/>
      <c r="BR633" s="63"/>
      <c r="BS633" s="63"/>
      <c r="BT633" s="63"/>
      <c r="BU633" s="63"/>
      <c r="BV633" s="63"/>
      <c r="BW633" s="63"/>
      <c r="BX633" s="63"/>
      <c r="BY633" s="63"/>
      <c r="BZ633" s="63"/>
      <c r="CA633" s="63"/>
      <c r="CB633" s="63"/>
      <c r="CC633" s="63"/>
      <c r="CD633" s="63"/>
      <c r="CE633" s="63"/>
      <c r="CF633" s="63"/>
      <c r="CG633" s="63"/>
      <c r="CH633" s="63"/>
      <c r="CI633" s="63"/>
      <c r="CJ633" s="63"/>
      <c r="CK633" s="63"/>
      <c r="CL633" s="63"/>
      <c r="CM633" s="63"/>
      <c r="CN633" s="63"/>
      <c r="CO633" s="63"/>
      <c r="CP633" s="63"/>
      <c r="CQ633" s="63"/>
      <c r="CR633" s="63"/>
      <c r="CS633" s="63"/>
      <c r="CT633" s="63"/>
      <c r="CU633" s="63"/>
      <c r="CV633" s="63"/>
      <c r="CW633" s="63"/>
      <c r="CX633" s="63"/>
      <c r="CY633" s="63"/>
      <c r="CZ633" s="63"/>
      <c r="DA633" s="63"/>
      <c r="DB633" s="63"/>
      <c r="DC633" s="63"/>
      <c r="DD633" s="63"/>
      <c r="DE633" s="63"/>
    </row>
    <row r="634" spans="1:109" s="103" customFormat="1" ht="15">
      <c r="A634" s="226" t="s">
        <v>2443</v>
      </c>
      <c r="B634" s="227">
        <v>140</v>
      </c>
      <c r="C634" s="226" t="s">
        <v>3308</v>
      </c>
      <c r="D634" s="226" t="s">
        <v>3953</v>
      </c>
      <c r="E634" s="226"/>
      <c r="F634" s="226"/>
      <c r="G634" s="226" t="s">
        <v>3955</v>
      </c>
      <c r="H634" s="226" t="s">
        <v>3951</v>
      </c>
      <c r="I634" s="226"/>
      <c r="J634" s="226" t="s">
        <v>3795</v>
      </c>
      <c r="K634" s="226"/>
      <c r="L634" s="228">
        <v>49.518999999999998</v>
      </c>
      <c r="M634" s="228">
        <v>1.9810000000000001</v>
      </c>
      <c r="N634" s="228">
        <v>16.710999999999999</v>
      </c>
      <c r="O634" s="228">
        <v>9.3040000000000003</v>
      </c>
      <c r="P634" s="63"/>
      <c r="Q634" s="63"/>
      <c r="R634" s="228">
        <v>8.9410000000000007</v>
      </c>
      <c r="S634" s="228">
        <v>6.63</v>
      </c>
      <c r="T634" s="228">
        <v>0.14499999999999999</v>
      </c>
      <c r="U634" s="228">
        <v>1.9239999999999999</v>
      </c>
      <c r="V634" s="228">
        <v>3.4430000000000001</v>
      </c>
      <c r="W634" s="228">
        <v>0.46899999999999997</v>
      </c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  <c r="AI634" s="63"/>
      <c r="AJ634" s="63"/>
      <c r="AK634" s="63"/>
      <c r="AL634" s="63"/>
      <c r="AM634" s="63"/>
      <c r="AN634" s="63"/>
      <c r="AO634" s="63"/>
      <c r="AP634" s="63"/>
      <c r="AQ634" s="63"/>
      <c r="AR634" s="63"/>
      <c r="AS634" s="63"/>
      <c r="AT634" s="63"/>
      <c r="AU634" s="63"/>
      <c r="AV634" s="63"/>
      <c r="AW634" s="63"/>
      <c r="AX634" s="63"/>
      <c r="AY634" s="63"/>
      <c r="AZ634" s="63"/>
      <c r="BA634" s="63"/>
      <c r="BB634" s="63"/>
      <c r="BC634" s="63"/>
      <c r="BD634" s="63"/>
      <c r="BE634" s="63"/>
      <c r="BF634" s="63"/>
      <c r="BG634" s="63"/>
      <c r="BH634" s="63"/>
      <c r="BI634" s="63"/>
      <c r="BJ634" s="63"/>
      <c r="BK634" s="63"/>
      <c r="BL634" s="63"/>
      <c r="BM634" s="63"/>
      <c r="BN634" s="63"/>
      <c r="BO634" s="63"/>
      <c r="BP634" s="63"/>
      <c r="BQ634" s="63"/>
      <c r="BR634" s="63"/>
      <c r="BS634" s="63"/>
      <c r="BT634" s="63"/>
      <c r="BU634" s="63"/>
      <c r="BV634" s="63"/>
      <c r="BW634" s="63"/>
      <c r="BX634" s="63"/>
      <c r="BY634" s="63"/>
      <c r="BZ634" s="63"/>
      <c r="CA634" s="63"/>
      <c r="CB634" s="63"/>
      <c r="CC634" s="63"/>
      <c r="CD634" s="63"/>
      <c r="CE634" s="63"/>
      <c r="CF634" s="63"/>
      <c r="CG634" s="63"/>
      <c r="CH634" s="63"/>
      <c r="CI634" s="63"/>
      <c r="CJ634" s="63"/>
      <c r="CK634" s="63"/>
      <c r="CL634" s="63"/>
      <c r="CM634" s="63"/>
      <c r="CN634" s="63"/>
      <c r="CO634" s="63"/>
      <c r="CP634" s="63"/>
      <c r="CQ634" s="63"/>
      <c r="CR634" s="63"/>
      <c r="CS634" s="63"/>
      <c r="CT634" s="63"/>
      <c r="CU634" s="63"/>
      <c r="CV634" s="63"/>
      <c r="CW634" s="63"/>
      <c r="CX634" s="63"/>
      <c r="CY634" s="63"/>
      <c r="CZ634" s="63"/>
      <c r="DA634" s="63"/>
      <c r="DB634" s="63"/>
      <c r="DC634" s="63"/>
      <c r="DD634" s="63"/>
      <c r="DE634" s="63"/>
    </row>
    <row r="635" spans="1:109" s="103" customFormat="1" ht="15">
      <c r="A635" s="226" t="s">
        <v>2443</v>
      </c>
      <c r="B635" s="227">
        <v>142</v>
      </c>
      <c r="C635" s="226" t="s">
        <v>3309</v>
      </c>
      <c r="D635" s="226" t="s">
        <v>3953</v>
      </c>
      <c r="E635" s="226"/>
      <c r="F635" s="226"/>
      <c r="G635" s="226" t="s">
        <v>3955</v>
      </c>
      <c r="H635" s="226" t="s">
        <v>3951</v>
      </c>
      <c r="I635" s="226"/>
      <c r="J635" s="226" t="s">
        <v>3795</v>
      </c>
      <c r="K635" s="226"/>
      <c r="L635" s="228">
        <v>48.470999999999997</v>
      </c>
      <c r="M635" s="228">
        <v>2.254</v>
      </c>
      <c r="N635" s="228">
        <v>16.327999999999999</v>
      </c>
      <c r="O635" s="228">
        <v>9.734</v>
      </c>
      <c r="P635" s="63"/>
      <c r="Q635" s="63"/>
      <c r="R635" s="228">
        <v>8.8840000000000003</v>
      </c>
      <c r="S635" s="228">
        <v>6.3609999999999998</v>
      </c>
      <c r="T635" s="228">
        <v>0.151</v>
      </c>
      <c r="U635" s="228">
        <v>1.929</v>
      </c>
      <c r="V635" s="228">
        <v>3.7240000000000002</v>
      </c>
      <c r="W635" s="228">
        <v>0.502</v>
      </c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  <c r="AI635" s="63"/>
      <c r="AJ635" s="63"/>
      <c r="AK635" s="63"/>
      <c r="AL635" s="63"/>
      <c r="AM635" s="63"/>
      <c r="AN635" s="63"/>
      <c r="AO635" s="63"/>
      <c r="AP635" s="63"/>
      <c r="AQ635" s="63"/>
      <c r="AR635" s="63"/>
      <c r="AS635" s="63"/>
      <c r="AT635" s="63"/>
      <c r="AU635" s="63"/>
      <c r="AV635" s="63"/>
      <c r="AW635" s="63"/>
      <c r="AX635" s="63"/>
      <c r="AY635" s="63"/>
      <c r="AZ635" s="63"/>
      <c r="BA635" s="63"/>
      <c r="BB635" s="63"/>
      <c r="BC635" s="63"/>
      <c r="BD635" s="63"/>
      <c r="BE635" s="63"/>
      <c r="BF635" s="63"/>
      <c r="BG635" s="63"/>
      <c r="BH635" s="63"/>
      <c r="BI635" s="63"/>
      <c r="BJ635" s="63"/>
      <c r="BK635" s="63"/>
      <c r="BL635" s="63"/>
      <c r="BM635" s="63"/>
      <c r="BN635" s="63"/>
      <c r="BO635" s="63"/>
      <c r="BP635" s="63"/>
      <c r="BQ635" s="63"/>
      <c r="BR635" s="63"/>
      <c r="BS635" s="63"/>
      <c r="BT635" s="63"/>
      <c r="BU635" s="63"/>
      <c r="BV635" s="63"/>
      <c r="BW635" s="63"/>
      <c r="BX635" s="63"/>
      <c r="BY635" s="63"/>
      <c r="BZ635" s="63"/>
      <c r="CA635" s="63"/>
      <c r="CB635" s="63"/>
      <c r="CC635" s="63"/>
      <c r="CD635" s="63"/>
      <c r="CE635" s="63"/>
      <c r="CF635" s="63"/>
      <c r="CG635" s="63"/>
      <c r="CH635" s="63"/>
      <c r="CI635" s="63"/>
      <c r="CJ635" s="63"/>
      <c r="CK635" s="63"/>
      <c r="CL635" s="63"/>
      <c r="CM635" s="63"/>
      <c r="CN635" s="63"/>
      <c r="CO635" s="63"/>
      <c r="CP635" s="63"/>
      <c r="CQ635" s="63"/>
      <c r="CR635" s="63"/>
      <c r="CS635" s="63"/>
      <c r="CT635" s="63"/>
      <c r="CU635" s="63"/>
      <c r="CV635" s="63"/>
      <c r="CW635" s="63"/>
      <c r="CX635" s="63"/>
      <c r="CY635" s="63"/>
      <c r="CZ635" s="63"/>
      <c r="DA635" s="63"/>
      <c r="DB635" s="63"/>
      <c r="DC635" s="63"/>
      <c r="DD635" s="63"/>
      <c r="DE635" s="63"/>
    </row>
    <row r="636" spans="1:109" s="103" customFormat="1" ht="15">
      <c r="A636" s="226" t="s">
        <v>2443</v>
      </c>
      <c r="B636" s="227">
        <v>193</v>
      </c>
      <c r="C636" s="226" t="s">
        <v>3355</v>
      </c>
      <c r="D636" s="226" t="s">
        <v>3953</v>
      </c>
      <c r="E636" s="226"/>
      <c r="F636" s="226"/>
      <c r="G636" s="226" t="s">
        <v>3955</v>
      </c>
      <c r="H636" s="226" t="s">
        <v>3951</v>
      </c>
      <c r="I636" s="226"/>
      <c r="J636" s="226" t="s">
        <v>3795</v>
      </c>
      <c r="K636" s="226"/>
      <c r="L636" s="228">
        <v>54.493000000000002</v>
      </c>
      <c r="M636" s="228">
        <v>1.0469999999999999</v>
      </c>
      <c r="N636" s="228">
        <v>17.786999999999999</v>
      </c>
      <c r="O636" s="228">
        <v>10.696</v>
      </c>
      <c r="P636" s="63"/>
      <c r="Q636" s="63"/>
      <c r="R636" s="228">
        <v>8.1989999999999998</v>
      </c>
      <c r="S636" s="228">
        <v>3.98</v>
      </c>
      <c r="T636" s="228">
        <v>0.115</v>
      </c>
      <c r="U636" s="228">
        <v>0.32900000000000001</v>
      </c>
      <c r="V636" s="228">
        <v>3.202</v>
      </c>
      <c r="W636" s="228">
        <v>6.4000000000000001E-2</v>
      </c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  <c r="AI636" s="63"/>
      <c r="AJ636" s="63"/>
      <c r="AK636" s="63"/>
      <c r="AL636" s="63"/>
      <c r="AM636" s="63"/>
      <c r="AN636" s="63"/>
      <c r="AO636" s="63"/>
      <c r="AP636" s="63"/>
      <c r="AQ636" s="63"/>
      <c r="AR636" s="63"/>
      <c r="AS636" s="63"/>
      <c r="AT636" s="63"/>
      <c r="AU636" s="63"/>
      <c r="AV636" s="63"/>
      <c r="AW636" s="63"/>
      <c r="AX636" s="63"/>
      <c r="AY636" s="63"/>
      <c r="AZ636" s="63"/>
      <c r="BA636" s="63"/>
      <c r="BB636" s="63"/>
      <c r="BC636" s="63"/>
      <c r="BD636" s="63"/>
      <c r="BE636" s="63"/>
      <c r="BF636" s="63"/>
      <c r="BG636" s="63"/>
      <c r="BH636" s="63"/>
      <c r="BI636" s="63"/>
      <c r="BJ636" s="63"/>
      <c r="BK636" s="63"/>
      <c r="BL636" s="63"/>
      <c r="BM636" s="63"/>
      <c r="BN636" s="63"/>
      <c r="BO636" s="63"/>
      <c r="BP636" s="63"/>
      <c r="BQ636" s="63"/>
      <c r="BR636" s="63"/>
      <c r="BS636" s="63"/>
      <c r="BT636" s="63"/>
      <c r="BU636" s="63"/>
      <c r="BV636" s="63"/>
      <c r="BW636" s="63"/>
      <c r="BX636" s="63"/>
      <c r="BY636" s="63"/>
      <c r="BZ636" s="63"/>
      <c r="CA636" s="63"/>
      <c r="CB636" s="63"/>
      <c r="CC636" s="63"/>
      <c r="CD636" s="63"/>
      <c r="CE636" s="63"/>
      <c r="CF636" s="63"/>
      <c r="CG636" s="63"/>
      <c r="CH636" s="63"/>
      <c r="CI636" s="63"/>
      <c r="CJ636" s="63"/>
      <c r="CK636" s="63"/>
      <c r="CL636" s="63"/>
      <c r="CM636" s="63"/>
      <c r="CN636" s="63"/>
      <c r="CO636" s="63"/>
      <c r="CP636" s="63"/>
      <c r="CQ636" s="63"/>
      <c r="CR636" s="63"/>
      <c r="CS636" s="63"/>
      <c r="CT636" s="63"/>
      <c r="CU636" s="63"/>
      <c r="CV636" s="63"/>
      <c r="CW636" s="63"/>
      <c r="CX636" s="63"/>
      <c r="CY636" s="63"/>
      <c r="CZ636" s="63"/>
      <c r="DA636" s="63"/>
      <c r="DB636" s="63"/>
      <c r="DC636" s="63"/>
      <c r="DD636" s="63"/>
      <c r="DE636" s="63"/>
    </row>
    <row r="637" spans="1:109" s="103" customFormat="1" ht="15">
      <c r="A637" s="226" t="s">
        <v>2443</v>
      </c>
      <c r="B637" s="227">
        <v>195</v>
      </c>
      <c r="C637" s="226" t="s">
        <v>3356</v>
      </c>
      <c r="D637" s="226" t="s">
        <v>3953</v>
      </c>
      <c r="E637" s="226"/>
      <c r="F637" s="226"/>
      <c r="G637" s="226" t="s">
        <v>3955</v>
      </c>
      <c r="H637" s="226" t="s">
        <v>3951</v>
      </c>
      <c r="I637" s="226"/>
      <c r="J637" s="226" t="s">
        <v>3795</v>
      </c>
      <c r="K637" s="226"/>
      <c r="L637" s="228">
        <v>58.756999999999998</v>
      </c>
      <c r="M637" s="228">
        <v>0.88600000000000001</v>
      </c>
      <c r="N637" s="228">
        <v>17.305</v>
      </c>
      <c r="O637" s="228">
        <v>8.0909999999999993</v>
      </c>
      <c r="P637" s="63"/>
      <c r="Q637" s="63"/>
      <c r="R637" s="228">
        <v>7.7690000000000001</v>
      </c>
      <c r="S637" s="228">
        <v>3.137</v>
      </c>
      <c r="T637" s="228">
        <v>0.11899999999999999</v>
      </c>
      <c r="U637" s="228">
        <v>0.16900000000000001</v>
      </c>
      <c r="V637" s="228">
        <v>3.0870000000000002</v>
      </c>
      <c r="W637" s="228">
        <v>7.0000000000000007E-2</v>
      </c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  <c r="AI637" s="63"/>
      <c r="AJ637" s="63"/>
      <c r="AK637" s="63"/>
      <c r="AL637" s="63"/>
      <c r="AM637" s="63"/>
      <c r="AN637" s="63"/>
      <c r="AO637" s="63"/>
      <c r="AP637" s="63"/>
      <c r="AQ637" s="63"/>
      <c r="AR637" s="63"/>
      <c r="AS637" s="63"/>
      <c r="AT637" s="63"/>
      <c r="AU637" s="63"/>
      <c r="AV637" s="63"/>
      <c r="AW637" s="63"/>
      <c r="AX637" s="63"/>
      <c r="AY637" s="63"/>
      <c r="AZ637" s="63"/>
      <c r="BA637" s="63"/>
      <c r="BB637" s="63"/>
      <c r="BC637" s="63"/>
      <c r="BD637" s="63"/>
      <c r="BE637" s="63"/>
      <c r="BF637" s="63"/>
      <c r="BG637" s="63"/>
      <c r="BH637" s="63"/>
      <c r="BI637" s="63"/>
      <c r="BJ637" s="63"/>
      <c r="BK637" s="63"/>
      <c r="BL637" s="63"/>
      <c r="BM637" s="63"/>
      <c r="BN637" s="63"/>
      <c r="BO637" s="63"/>
      <c r="BP637" s="63"/>
      <c r="BQ637" s="63"/>
      <c r="BR637" s="63"/>
      <c r="BS637" s="63"/>
      <c r="BT637" s="63"/>
      <c r="BU637" s="63"/>
      <c r="BV637" s="63"/>
      <c r="BW637" s="63"/>
      <c r="BX637" s="63"/>
      <c r="BY637" s="63"/>
      <c r="BZ637" s="63"/>
      <c r="CA637" s="63"/>
      <c r="CB637" s="63"/>
      <c r="CC637" s="63"/>
      <c r="CD637" s="63"/>
      <c r="CE637" s="63"/>
      <c r="CF637" s="63"/>
      <c r="CG637" s="63"/>
      <c r="CH637" s="63"/>
      <c r="CI637" s="63"/>
      <c r="CJ637" s="63"/>
      <c r="CK637" s="63"/>
      <c r="CL637" s="63"/>
      <c r="CM637" s="63"/>
      <c r="CN637" s="63"/>
      <c r="CO637" s="63"/>
      <c r="CP637" s="63"/>
      <c r="CQ637" s="63"/>
      <c r="CR637" s="63"/>
      <c r="CS637" s="63"/>
      <c r="CT637" s="63"/>
      <c r="CU637" s="63"/>
      <c r="CV637" s="63"/>
      <c r="CW637" s="63"/>
      <c r="CX637" s="63"/>
      <c r="CY637" s="63"/>
      <c r="CZ637" s="63"/>
      <c r="DA637" s="63"/>
      <c r="DB637" s="63"/>
      <c r="DC637" s="63"/>
      <c r="DD637" s="63"/>
      <c r="DE637" s="63"/>
    </row>
    <row r="638" spans="1:109" s="103" customFormat="1" ht="15">
      <c r="A638" s="226" t="s">
        <v>2443</v>
      </c>
      <c r="B638" s="227">
        <v>198</v>
      </c>
      <c r="C638" s="226" t="s">
        <v>3358</v>
      </c>
      <c r="D638" s="226" t="s">
        <v>3953</v>
      </c>
      <c r="E638" s="226"/>
      <c r="F638" s="226"/>
      <c r="G638" s="226" t="s">
        <v>3955</v>
      </c>
      <c r="H638" s="226" t="s">
        <v>3951</v>
      </c>
      <c r="I638" s="226"/>
      <c r="J638" s="226" t="s">
        <v>3795</v>
      </c>
      <c r="K638" s="226"/>
      <c r="L638" s="228">
        <v>52.02</v>
      </c>
      <c r="M638" s="228">
        <v>0.49</v>
      </c>
      <c r="N638" s="228">
        <v>12.8</v>
      </c>
      <c r="O638" s="228">
        <v>8</v>
      </c>
      <c r="P638" s="63"/>
      <c r="Q638" s="63"/>
      <c r="R638" s="228">
        <v>12.73</v>
      </c>
      <c r="S638" s="228">
        <v>9</v>
      </c>
      <c r="T638" s="228">
        <v>0.23</v>
      </c>
      <c r="U638" s="228">
        <v>2.06</v>
      </c>
      <c r="V638" s="228">
        <v>2.66</v>
      </c>
      <c r="W638" s="228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  <c r="AI638" s="63"/>
      <c r="AJ638" s="63"/>
      <c r="AK638" s="63"/>
      <c r="AL638" s="63"/>
      <c r="AM638" s="63"/>
      <c r="AN638" s="63"/>
      <c r="AO638" s="63"/>
      <c r="AP638" s="63"/>
      <c r="AQ638" s="63"/>
      <c r="AR638" s="63"/>
      <c r="AS638" s="63"/>
      <c r="AT638" s="63"/>
      <c r="AU638" s="63"/>
      <c r="AV638" s="63"/>
      <c r="AW638" s="63"/>
      <c r="AX638" s="63"/>
      <c r="AY638" s="63"/>
      <c r="AZ638" s="63"/>
      <c r="BA638" s="63"/>
      <c r="BB638" s="63"/>
      <c r="BC638" s="63"/>
      <c r="BD638" s="63"/>
      <c r="BE638" s="63"/>
      <c r="BF638" s="63"/>
      <c r="BG638" s="63"/>
      <c r="BH638" s="63"/>
      <c r="BI638" s="63"/>
      <c r="BJ638" s="63"/>
      <c r="BK638" s="63"/>
      <c r="BL638" s="63"/>
      <c r="BM638" s="63"/>
      <c r="BN638" s="63"/>
      <c r="BO638" s="63"/>
      <c r="BP638" s="63"/>
      <c r="BQ638" s="63"/>
      <c r="BR638" s="63"/>
      <c r="BS638" s="63"/>
      <c r="BT638" s="63"/>
      <c r="BU638" s="63"/>
      <c r="BV638" s="63"/>
      <c r="BW638" s="63"/>
      <c r="BX638" s="63"/>
      <c r="BY638" s="63"/>
      <c r="BZ638" s="63"/>
      <c r="CA638" s="63"/>
      <c r="CB638" s="63"/>
      <c r="CC638" s="63"/>
      <c r="CD638" s="63"/>
      <c r="CE638" s="63"/>
      <c r="CF638" s="63"/>
      <c r="CG638" s="63"/>
      <c r="CH638" s="63"/>
      <c r="CI638" s="63"/>
      <c r="CJ638" s="63"/>
      <c r="CK638" s="63"/>
      <c r="CL638" s="63"/>
      <c r="CM638" s="63"/>
      <c r="CN638" s="63"/>
      <c r="CO638" s="63"/>
      <c r="CP638" s="63"/>
      <c r="CQ638" s="63"/>
      <c r="CR638" s="63"/>
      <c r="CS638" s="63"/>
      <c r="CT638" s="63"/>
      <c r="CU638" s="63"/>
      <c r="CV638" s="63"/>
      <c r="CW638" s="63"/>
      <c r="CX638" s="63"/>
      <c r="CY638" s="63"/>
      <c r="CZ638" s="63"/>
      <c r="DA638" s="63"/>
      <c r="DB638" s="63"/>
      <c r="DC638" s="63"/>
      <c r="DD638" s="63"/>
      <c r="DE638" s="63"/>
    </row>
    <row r="639" spans="1:109" s="103" customFormat="1" ht="15">
      <c r="A639" s="226" t="s">
        <v>2443</v>
      </c>
      <c r="B639" s="227">
        <v>203</v>
      </c>
      <c r="C639" s="226" t="s">
        <v>3362</v>
      </c>
      <c r="D639" s="226" t="s">
        <v>3953</v>
      </c>
      <c r="E639" s="226"/>
      <c r="F639" s="226"/>
      <c r="G639" s="226" t="s">
        <v>3955</v>
      </c>
      <c r="H639" s="226" t="s">
        <v>3951</v>
      </c>
      <c r="I639" s="226"/>
      <c r="J639" s="226" t="s">
        <v>3795</v>
      </c>
      <c r="K639" s="226"/>
      <c r="L639" s="228">
        <v>50.920999999999999</v>
      </c>
      <c r="M639" s="228">
        <v>2.4910000000000001</v>
      </c>
      <c r="N639" s="228">
        <v>18.16</v>
      </c>
      <c r="O639" s="228">
        <v>7.5970000000000004</v>
      </c>
      <c r="P639" s="63"/>
      <c r="Q639" s="63"/>
      <c r="R639" s="228">
        <v>6.391</v>
      </c>
      <c r="S639" s="228">
        <v>2.2029999999999998</v>
      </c>
      <c r="T639" s="228">
        <v>0.20699999999999999</v>
      </c>
      <c r="U639" s="228">
        <v>4.0579999999999998</v>
      </c>
      <c r="V639" s="228">
        <v>5.6980000000000004</v>
      </c>
      <c r="W639" s="228">
        <v>0.496</v>
      </c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  <c r="AI639" s="63"/>
      <c r="AJ639" s="63"/>
      <c r="AK639" s="63"/>
      <c r="AL639" s="63"/>
      <c r="AM639" s="63"/>
      <c r="AN639" s="63"/>
      <c r="AO639" s="63"/>
      <c r="AP639" s="63"/>
      <c r="AQ639" s="63"/>
      <c r="AR639" s="63"/>
      <c r="AS639" s="63"/>
      <c r="AT639" s="63"/>
      <c r="AU639" s="63"/>
      <c r="AV639" s="63"/>
      <c r="AW639" s="63"/>
      <c r="AX639" s="63"/>
      <c r="AY639" s="63"/>
      <c r="AZ639" s="63"/>
      <c r="BA639" s="63"/>
      <c r="BB639" s="63"/>
      <c r="BC639" s="63"/>
      <c r="BD639" s="63"/>
      <c r="BE639" s="63"/>
      <c r="BF639" s="63"/>
      <c r="BG639" s="63"/>
      <c r="BH639" s="63"/>
      <c r="BI639" s="63"/>
      <c r="BJ639" s="63"/>
      <c r="BK639" s="63"/>
      <c r="BL639" s="63"/>
      <c r="BM639" s="63"/>
      <c r="BN639" s="63"/>
      <c r="BO639" s="63"/>
      <c r="BP639" s="63"/>
      <c r="BQ639" s="63"/>
      <c r="BR639" s="63"/>
      <c r="BS639" s="63"/>
      <c r="BT639" s="63"/>
      <c r="BU639" s="63"/>
      <c r="BV639" s="63"/>
      <c r="BW639" s="63"/>
      <c r="BX639" s="63"/>
      <c r="BY639" s="63"/>
      <c r="BZ639" s="63"/>
      <c r="CA639" s="63"/>
      <c r="CB639" s="63"/>
      <c r="CC639" s="63"/>
      <c r="CD639" s="63"/>
      <c r="CE639" s="63"/>
      <c r="CF639" s="63"/>
      <c r="CG639" s="63"/>
      <c r="CH639" s="63"/>
      <c r="CI639" s="63"/>
      <c r="CJ639" s="63"/>
      <c r="CK639" s="63"/>
      <c r="CL639" s="63"/>
      <c r="CM639" s="63"/>
      <c r="CN639" s="63"/>
      <c r="CO639" s="63"/>
      <c r="CP639" s="63"/>
      <c r="CQ639" s="63"/>
      <c r="CR639" s="63"/>
      <c r="CS639" s="63"/>
      <c r="CT639" s="63"/>
      <c r="CU639" s="63"/>
      <c r="CV639" s="63"/>
      <c r="CW639" s="63"/>
      <c r="CX639" s="63"/>
      <c r="CY639" s="63"/>
      <c r="CZ639" s="63"/>
      <c r="DA639" s="63"/>
      <c r="DB639" s="63"/>
      <c r="DC639" s="63"/>
      <c r="DD639" s="63"/>
      <c r="DE639" s="63"/>
    </row>
    <row r="640" spans="1:109" s="103" customFormat="1" ht="15">
      <c r="A640" s="226" t="s">
        <v>2443</v>
      </c>
      <c r="B640" s="227">
        <v>204</v>
      </c>
      <c r="C640" s="226" t="s">
        <v>3363</v>
      </c>
      <c r="D640" s="226" t="s">
        <v>3953</v>
      </c>
      <c r="E640" s="226"/>
      <c r="F640" s="226"/>
      <c r="G640" s="226" t="s">
        <v>3955</v>
      </c>
      <c r="H640" s="226" t="s">
        <v>3951</v>
      </c>
      <c r="I640" s="226"/>
      <c r="J640" s="226" t="s">
        <v>3795</v>
      </c>
      <c r="K640" s="226"/>
      <c r="L640" s="228">
        <v>48.558</v>
      </c>
      <c r="M640" s="228">
        <v>4.9320000000000004</v>
      </c>
      <c r="N640" s="228">
        <v>13.842000000000001</v>
      </c>
      <c r="O640" s="228">
        <v>13.702999999999999</v>
      </c>
      <c r="P640" s="63"/>
      <c r="Q640" s="63"/>
      <c r="R640" s="228">
        <v>8.7949999999999999</v>
      </c>
      <c r="S640" s="228">
        <v>6.5350000000000001</v>
      </c>
      <c r="T640" s="228">
        <v>0.159</v>
      </c>
      <c r="U640" s="228">
        <v>1.0529999999999999</v>
      </c>
      <c r="V640" s="228">
        <v>2.8540000000000001</v>
      </c>
      <c r="W640" s="228">
        <v>0.36599999999999999</v>
      </c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  <c r="AI640" s="63"/>
      <c r="AJ640" s="63"/>
      <c r="AK640" s="63"/>
      <c r="AL640" s="63"/>
      <c r="AM640" s="63"/>
      <c r="AN640" s="63"/>
      <c r="AO640" s="63"/>
      <c r="AP640" s="63"/>
      <c r="AQ640" s="63"/>
      <c r="AR640" s="63"/>
      <c r="AS640" s="63"/>
      <c r="AT640" s="63"/>
      <c r="AU640" s="63"/>
      <c r="AV640" s="63"/>
      <c r="AW640" s="63"/>
      <c r="AX640" s="63"/>
      <c r="AY640" s="63"/>
      <c r="AZ640" s="63"/>
      <c r="BA640" s="63"/>
      <c r="BB640" s="63"/>
      <c r="BC640" s="63"/>
      <c r="BD640" s="63"/>
      <c r="BE640" s="63"/>
      <c r="BF640" s="63"/>
      <c r="BG640" s="63"/>
      <c r="BH640" s="63"/>
      <c r="BI640" s="63"/>
      <c r="BJ640" s="63"/>
      <c r="BK640" s="63"/>
      <c r="BL640" s="63"/>
      <c r="BM640" s="63"/>
      <c r="BN640" s="63"/>
      <c r="BO640" s="63"/>
      <c r="BP640" s="63"/>
      <c r="BQ640" s="63"/>
      <c r="BR640" s="63"/>
      <c r="BS640" s="63"/>
      <c r="BT640" s="63"/>
      <c r="BU640" s="63"/>
      <c r="BV640" s="63"/>
      <c r="BW640" s="63"/>
      <c r="BX640" s="63"/>
      <c r="BY640" s="63"/>
      <c r="BZ640" s="63"/>
      <c r="CA640" s="63"/>
      <c r="CB640" s="63"/>
      <c r="CC640" s="63"/>
      <c r="CD640" s="63"/>
      <c r="CE640" s="63"/>
      <c r="CF640" s="63"/>
      <c r="CG640" s="63"/>
      <c r="CH640" s="63"/>
      <c r="CI640" s="63"/>
      <c r="CJ640" s="63"/>
      <c r="CK640" s="63"/>
      <c r="CL640" s="63"/>
      <c r="CM640" s="63"/>
      <c r="CN640" s="63"/>
      <c r="CO640" s="63"/>
      <c r="CP640" s="63"/>
      <c r="CQ640" s="63"/>
      <c r="CR640" s="63"/>
      <c r="CS640" s="63"/>
      <c r="CT640" s="63"/>
      <c r="CU640" s="63"/>
      <c r="CV640" s="63"/>
      <c r="CW640" s="63"/>
      <c r="CX640" s="63"/>
      <c r="CY640" s="63"/>
      <c r="CZ640" s="63"/>
      <c r="DA640" s="63"/>
      <c r="DB640" s="63"/>
      <c r="DC640" s="63"/>
      <c r="DD640" s="63"/>
      <c r="DE640" s="63"/>
    </row>
    <row r="641" spans="1:109" s="103" customFormat="1" ht="15">
      <c r="A641" s="226" t="s">
        <v>2443</v>
      </c>
      <c r="B641" s="227">
        <v>206</v>
      </c>
      <c r="C641" s="226" t="s">
        <v>3364</v>
      </c>
      <c r="D641" s="226" t="s">
        <v>3953</v>
      </c>
      <c r="E641" s="226"/>
      <c r="F641" s="226"/>
      <c r="G641" s="226" t="s">
        <v>3955</v>
      </c>
      <c r="H641" s="226" t="s">
        <v>3951</v>
      </c>
      <c r="I641" s="226"/>
      <c r="J641" s="226" t="s">
        <v>3795</v>
      </c>
      <c r="K641" s="226"/>
      <c r="L641" s="228">
        <v>54.603999999999999</v>
      </c>
      <c r="M641" s="228">
        <v>0.58399999999999996</v>
      </c>
      <c r="N641" s="228">
        <v>16.169</v>
      </c>
      <c r="O641" s="228">
        <v>11.228999999999999</v>
      </c>
      <c r="P641" s="63"/>
      <c r="Q641" s="63"/>
      <c r="R641" s="228">
        <v>10.569000000000001</v>
      </c>
      <c r="S641" s="228">
        <v>5.29</v>
      </c>
      <c r="T641" s="228">
        <v>0.192</v>
      </c>
      <c r="U641" s="228">
        <v>0.56299999999999994</v>
      </c>
      <c r="V641" s="228">
        <v>1.8</v>
      </c>
      <c r="W641" s="228">
        <v>4.7E-2</v>
      </c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  <c r="AI641" s="63"/>
      <c r="AJ641" s="63"/>
      <c r="AK641" s="63"/>
      <c r="AL641" s="63"/>
      <c r="AM641" s="63"/>
      <c r="AN641" s="63"/>
      <c r="AO641" s="63"/>
      <c r="AP641" s="63"/>
      <c r="AQ641" s="63"/>
      <c r="AR641" s="63"/>
      <c r="AS641" s="63"/>
      <c r="AT641" s="63"/>
      <c r="AU641" s="63"/>
      <c r="AV641" s="63"/>
      <c r="AW641" s="63"/>
      <c r="AX641" s="63"/>
      <c r="AY641" s="63"/>
      <c r="AZ641" s="63"/>
      <c r="BA641" s="63"/>
      <c r="BB641" s="63"/>
      <c r="BC641" s="63"/>
      <c r="BD641" s="63"/>
      <c r="BE641" s="63"/>
      <c r="BF641" s="63"/>
      <c r="BG641" s="63"/>
      <c r="BH641" s="63"/>
      <c r="BI641" s="63"/>
      <c r="BJ641" s="63"/>
      <c r="BK641" s="63"/>
      <c r="BL641" s="63"/>
      <c r="BM641" s="63"/>
      <c r="BN641" s="63"/>
      <c r="BO641" s="63"/>
      <c r="BP641" s="63"/>
      <c r="BQ641" s="63"/>
      <c r="BR641" s="63"/>
      <c r="BS641" s="63"/>
      <c r="BT641" s="63"/>
      <c r="BU641" s="63"/>
      <c r="BV641" s="63"/>
      <c r="BW641" s="63"/>
      <c r="BX641" s="63"/>
      <c r="BY641" s="63"/>
      <c r="BZ641" s="63"/>
      <c r="CA641" s="63"/>
      <c r="CB641" s="63"/>
      <c r="CC641" s="63"/>
      <c r="CD641" s="63"/>
      <c r="CE641" s="63"/>
      <c r="CF641" s="63"/>
      <c r="CG641" s="63"/>
      <c r="CH641" s="63"/>
      <c r="CI641" s="63"/>
      <c r="CJ641" s="63"/>
      <c r="CK641" s="63"/>
      <c r="CL641" s="63"/>
      <c r="CM641" s="63"/>
      <c r="CN641" s="63"/>
      <c r="CO641" s="63"/>
      <c r="CP641" s="63"/>
      <c r="CQ641" s="63"/>
      <c r="CR641" s="63"/>
      <c r="CS641" s="63"/>
      <c r="CT641" s="63"/>
      <c r="CU641" s="63"/>
      <c r="CV641" s="63"/>
      <c r="CW641" s="63"/>
      <c r="CX641" s="63"/>
      <c r="CY641" s="63"/>
      <c r="CZ641" s="63"/>
      <c r="DA641" s="63"/>
      <c r="DB641" s="63"/>
      <c r="DC641" s="63"/>
      <c r="DD641" s="63"/>
      <c r="DE641" s="63"/>
    </row>
    <row r="642" spans="1:109" s="103" customFormat="1" ht="15">
      <c r="A642" s="226" t="s">
        <v>2443</v>
      </c>
      <c r="B642" s="227">
        <v>208</v>
      </c>
      <c r="C642" s="226" t="s">
        <v>3365</v>
      </c>
      <c r="D642" s="226" t="s">
        <v>3953</v>
      </c>
      <c r="E642" s="226"/>
      <c r="F642" s="226"/>
      <c r="G642" s="226" t="s">
        <v>3955</v>
      </c>
      <c r="H642" s="226" t="s">
        <v>3951</v>
      </c>
      <c r="I642" s="226"/>
      <c r="J642" s="226" t="s">
        <v>3795</v>
      </c>
      <c r="K642" s="226"/>
      <c r="L642" s="228">
        <v>48.277999999999999</v>
      </c>
      <c r="M642" s="228">
        <v>3.16</v>
      </c>
      <c r="N642" s="228">
        <v>15.922000000000001</v>
      </c>
      <c r="O642" s="228">
        <v>12.808</v>
      </c>
      <c r="P642" s="63"/>
      <c r="Q642" s="63"/>
      <c r="R642" s="228">
        <v>7.0149999999999997</v>
      </c>
      <c r="S642" s="228">
        <v>4.4710000000000001</v>
      </c>
      <c r="T642" s="228">
        <v>0.17699999999999999</v>
      </c>
      <c r="U642" s="228">
        <v>1.7529999999999999</v>
      </c>
      <c r="V642" s="228">
        <v>3.8860000000000001</v>
      </c>
      <c r="W642" s="228">
        <v>0.78500000000000003</v>
      </c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  <c r="AI642" s="63"/>
      <c r="AJ642" s="63"/>
      <c r="AK642" s="63"/>
      <c r="AL642" s="63"/>
      <c r="AM642" s="63"/>
      <c r="AN642" s="63"/>
      <c r="AO642" s="63"/>
      <c r="AP642" s="63"/>
      <c r="AQ642" s="63"/>
      <c r="AR642" s="63"/>
      <c r="AS642" s="63"/>
      <c r="AT642" s="63"/>
      <c r="AU642" s="63"/>
      <c r="AV642" s="63"/>
      <c r="AW642" s="63"/>
      <c r="AX642" s="63"/>
      <c r="AY642" s="63"/>
      <c r="AZ642" s="63"/>
      <c r="BA642" s="63"/>
      <c r="BB642" s="63"/>
      <c r="BC642" s="63"/>
      <c r="BD642" s="63"/>
      <c r="BE642" s="63"/>
      <c r="BF642" s="63"/>
      <c r="BG642" s="63"/>
      <c r="BH642" s="63"/>
      <c r="BI642" s="63"/>
      <c r="BJ642" s="63"/>
      <c r="BK642" s="63"/>
      <c r="BL642" s="63"/>
      <c r="BM642" s="63"/>
      <c r="BN642" s="63"/>
      <c r="BO642" s="63"/>
      <c r="BP642" s="63"/>
      <c r="BQ642" s="63"/>
      <c r="BR642" s="63"/>
      <c r="BS642" s="63"/>
      <c r="BT642" s="63"/>
      <c r="BU642" s="63"/>
      <c r="BV642" s="63"/>
      <c r="BW642" s="63"/>
      <c r="BX642" s="63"/>
      <c r="BY642" s="63"/>
      <c r="BZ642" s="63"/>
      <c r="CA642" s="63"/>
      <c r="CB642" s="63"/>
      <c r="CC642" s="63"/>
      <c r="CD642" s="63"/>
      <c r="CE642" s="63"/>
      <c r="CF642" s="63"/>
      <c r="CG642" s="63"/>
      <c r="CH642" s="63"/>
      <c r="CI642" s="63"/>
      <c r="CJ642" s="63"/>
      <c r="CK642" s="63"/>
      <c r="CL642" s="63"/>
      <c r="CM642" s="63"/>
      <c r="CN642" s="63"/>
      <c r="CO642" s="63"/>
      <c r="CP642" s="63"/>
      <c r="CQ642" s="63"/>
      <c r="CR642" s="63"/>
      <c r="CS642" s="63"/>
      <c r="CT642" s="63"/>
      <c r="CU642" s="63"/>
      <c r="CV642" s="63"/>
      <c r="CW642" s="63"/>
      <c r="CX642" s="63"/>
      <c r="CY642" s="63"/>
      <c r="CZ642" s="63"/>
      <c r="DA642" s="63"/>
      <c r="DB642" s="63"/>
      <c r="DC642" s="63"/>
      <c r="DD642" s="63"/>
      <c r="DE642" s="63"/>
    </row>
    <row r="643" spans="1:109" s="103" customFormat="1" ht="15">
      <c r="A643" s="226" t="s">
        <v>2443</v>
      </c>
      <c r="B643" s="227">
        <v>210</v>
      </c>
      <c r="C643" s="226" t="s">
        <v>3366</v>
      </c>
      <c r="D643" s="226" t="s">
        <v>3953</v>
      </c>
      <c r="E643" s="226"/>
      <c r="F643" s="226"/>
      <c r="G643" s="226" t="s">
        <v>3955</v>
      </c>
      <c r="H643" s="226" t="s">
        <v>3951</v>
      </c>
      <c r="I643" s="226"/>
      <c r="J643" s="226" t="s">
        <v>3795</v>
      </c>
      <c r="K643" s="226"/>
      <c r="L643" s="228">
        <v>48.707999999999998</v>
      </c>
      <c r="M643" s="228">
        <v>4.242</v>
      </c>
      <c r="N643" s="228">
        <v>15.664999999999999</v>
      </c>
      <c r="O643" s="228">
        <v>13.803000000000001</v>
      </c>
      <c r="P643" s="63"/>
      <c r="Q643" s="63"/>
      <c r="R643" s="228">
        <v>7.7779999999999996</v>
      </c>
      <c r="S643" s="228">
        <v>4.7679999999999998</v>
      </c>
      <c r="T643" s="228">
        <v>0.161</v>
      </c>
      <c r="U643" s="228">
        <v>1.4490000000000001</v>
      </c>
      <c r="V643" s="228">
        <v>3.5329999999999999</v>
      </c>
      <c r="W643" s="228">
        <v>0.63400000000000001</v>
      </c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  <c r="AI643" s="63"/>
      <c r="AJ643" s="63"/>
      <c r="AK643" s="63"/>
      <c r="AL643" s="63"/>
      <c r="AM643" s="63"/>
      <c r="AN643" s="63"/>
      <c r="AO643" s="63"/>
      <c r="AP643" s="63"/>
      <c r="AQ643" s="63"/>
      <c r="AR643" s="63"/>
      <c r="AS643" s="63"/>
      <c r="AT643" s="63"/>
      <c r="AU643" s="63"/>
      <c r="AV643" s="63"/>
      <c r="AW643" s="63"/>
      <c r="AX643" s="63"/>
      <c r="AY643" s="63"/>
      <c r="AZ643" s="63"/>
      <c r="BA643" s="63"/>
      <c r="BB643" s="63"/>
      <c r="BC643" s="63"/>
      <c r="BD643" s="63"/>
      <c r="BE643" s="63"/>
      <c r="BF643" s="63"/>
      <c r="BG643" s="63"/>
      <c r="BH643" s="63"/>
      <c r="BI643" s="63"/>
      <c r="BJ643" s="63"/>
      <c r="BK643" s="63"/>
      <c r="BL643" s="63"/>
      <c r="BM643" s="63"/>
      <c r="BN643" s="63"/>
      <c r="BO643" s="63"/>
      <c r="BP643" s="63"/>
      <c r="BQ643" s="63"/>
      <c r="BR643" s="63"/>
      <c r="BS643" s="63"/>
      <c r="BT643" s="63"/>
      <c r="BU643" s="63"/>
      <c r="BV643" s="63"/>
      <c r="BW643" s="63"/>
      <c r="BX643" s="63"/>
      <c r="BY643" s="63"/>
      <c r="BZ643" s="63"/>
      <c r="CA643" s="63"/>
      <c r="CB643" s="63"/>
      <c r="CC643" s="63"/>
      <c r="CD643" s="63"/>
      <c r="CE643" s="63"/>
      <c r="CF643" s="63"/>
      <c r="CG643" s="63"/>
      <c r="CH643" s="63"/>
      <c r="CI643" s="63"/>
      <c r="CJ643" s="63"/>
      <c r="CK643" s="63"/>
      <c r="CL643" s="63"/>
      <c r="CM643" s="63"/>
      <c r="CN643" s="63"/>
      <c r="CO643" s="63"/>
      <c r="CP643" s="63"/>
      <c r="CQ643" s="63"/>
      <c r="CR643" s="63"/>
      <c r="CS643" s="63"/>
      <c r="CT643" s="63"/>
      <c r="CU643" s="63"/>
      <c r="CV643" s="63"/>
      <c r="CW643" s="63"/>
      <c r="CX643" s="63"/>
      <c r="CY643" s="63"/>
      <c r="CZ643" s="63"/>
      <c r="DA643" s="63"/>
      <c r="DB643" s="63"/>
      <c r="DC643" s="63"/>
      <c r="DD643" s="63"/>
      <c r="DE643" s="63"/>
    </row>
    <row r="644" spans="1:109" s="103" customFormat="1" ht="15">
      <c r="A644" s="226" t="s">
        <v>2443</v>
      </c>
      <c r="B644" s="227">
        <v>211</v>
      </c>
      <c r="C644" s="226" t="s">
        <v>3367</v>
      </c>
      <c r="D644" s="226" t="s">
        <v>3953</v>
      </c>
      <c r="E644" s="226"/>
      <c r="F644" s="226"/>
      <c r="G644" s="226" t="s">
        <v>3955</v>
      </c>
      <c r="H644" s="226" t="s">
        <v>3951</v>
      </c>
      <c r="I644" s="226"/>
      <c r="J644" s="226" t="s">
        <v>3795</v>
      </c>
      <c r="K644" s="226"/>
      <c r="L644" s="228">
        <v>49.345999999999997</v>
      </c>
      <c r="M644" s="228">
        <v>3.54</v>
      </c>
      <c r="N644" s="228">
        <v>15.667</v>
      </c>
      <c r="O644" s="228">
        <v>13.663</v>
      </c>
      <c r="P644" s="63"/>
      <c r="Q644" s="63"/>
      <c r="R644" s="228">
        <v>7.532</v>
      </c>
      <c r="S644" s="228">
        <v>4.617</v>
      </c>
      <c r="T644" s="228">
        <v>0.17599999999999999</v>
      </c>
      <c r="U644" s="228">
        <v>1.5920000000000001</v>
      </c>
      <c r="V644" s="228">
        <v>3.754</v>
      </c>
      <c r="W644" s="228">
        <v>0.65700000000000003</v>
      </c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  <c r="AI644" s="63"/>
      <c r="AJ644" s="63"/>
      <c r="AK644" s="63"/>
      <c r="AL644" s="63"/>
      <c r="AM644" s="63"/>
      <c r="AN644" s="63"/>
      <c r="AO644" s="63"/>
      <c r="AP644" s="63"/>
      <c r="AQ644" s="63"/>
      <c r="AR644" s="63"/>
      <c r="AS644" s="63"/>
      <c r="AT644" s="63"/>
      <c r="AU644" s="63"/>
      <c r="AV644" s="63"/>
      <c r="AW644" s="63"/>
      <c r="AX644" s="63"/>
      <c r="AY644" s="63"/>
      <c r="AZ644" s="63"/>
      <c r="BA644" s="63"/>
      <c r="BB644" s="63"/>
      <c r="BC644" s="63"/>
      <c r="BD644" s="63"/>
      <c r="BE644" s="63"/>
      <c r="BF644" s="63"/>
      <c r="BG644" s="63"/>
      <c r="BH644" s="63"/>
      <c r="BI644" s="63"/>
      <c r="BJ644" s="63"/>
      <c r="BK644" s="63"/>
      <c r="BL644" s="63"/>
      <c r="BM644" s="63"/>
      <c r="BN644" s="63"/>
      <c r="BO644" s="63"/>
      <c r="BP644" s="63"/>
      <c r="BQ644" s="63"/>
      <c r="BR644" s="63"/>
      <c r="BS644" s="63"/>
      <c r="BT644" s="63"/>
      <c r="BU644" s="63"/>
      <c r="BV644" s="63"/>
      <c r="BW644" s="63"/>
      <c r="BX644" s="63"/>
      <c r="BY644" s="63"/>
      <c r="BZ644" s="63"/>
      <c r="CA644" s="63"/>
      <c r="CB644" s="63"/>
      <c r="CC644" s="63"/>
      <c r="CD644" s="63"/>
      <c r="CE644" s="63"/>
      <c r="CF644" s="63"/>
      <c r="CG644" s="63"/>
      <c r="CH644" s="63"/>
      <c r="CI644" s="63"/>
      <c r="CJ644" s="63"/>
      <c r="CK644" s="63"/>
      <c r="CL644" s="63"/>
      <c r="CM644" s="63"/>
      <c r="CN644" s="63"/>
      <c r="CO644" s="63"/>
      <c r="CP644" s="63"/>
      <c r="CQ644" s="63"/>
      <c r="CR644" s="63"/>
      <c r="CS644" s="63"/>
      <c r="CT644" s="63"/>
      <c r="CU644" s="63"/>
      <c r="CV644" s="63"/>
      <c r="CW644" s="63"/>
      <c r="CX644" s="63"/>
      <c r="CY644" s="63"/>
      <c r="CZ644" s="63"/>
      <c r="DA644" s="63"/>
      <c r="DB644" s="63"/>
      <c r="DC644" s="63"/>
      <c r="DD644" s="63"/>
      <c r="DE644" s="63"/>
    </row>
    <row r="645" spans="1:109" s="103" customFormat="1" ht="15">
      <c r="A645" s="226" t="s">
        <v>2443</v>
      </c>
      <c r="B645" s="227">
        <v>212</v>
      </c>
      <c r="C645" s="226" t="s">
        <v>3368</v>
      </c>
      <c r="D645" s="226" t="s">
        <v>3953</v>
      </c>
      <c r="E645" s="226"/>
      <c r="F645" s="226"/>
      <c r="G645" s="226" t="s">
        <v>3955</v>
      </c>
      <c r="H645" s="226" t="s">
        <v>3951</v>
      </c>
      <c r="I645" s="226"/>
      <c r="J645" s="226" t="s">
        <v>3795</v>
      </c>
      <c r="K645" s="226"/>
      <c r="L645" s="228">
        <v>50.363999999999997</v>
      </c>
      <c r="M645" s="228">
        <v>3.2549999999999999</v>
      </c>
      <c r="N645" s="228">
        <v>16.396999999999998</v>
      </c>
      <c r="O645" s="228">
        <v>12.483000000000001</v>
      </c>
      <c r="P645" s="63"/>
      <c r="Q645" s="63"/>
      <c r="R645" s="228">
        <v>6.9630000000000001</v>
      </c>
      <c r="S645" s="228">
        <v>4.0960000000000001</v>
      </c>
      <c r="T645" s="228">
        <v>0.16700000000000001</v>
      </c>
      <c r="U645" s="228">
        <v>1.7649999999999999</v>
      </c>
      <c r="V645" s="228">
        <v>4.024</v>
      </c>
      <c r="W645" s="228">
        <v>0.54900000000000004</v>
      </c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  <c r="AI645" s="63"/>
      <c r="AJ645" s="63"/>
      <c r="AK645" s="63"/>
      <c r="AL645" s="63"/>
      <c r="AM645" s="63"/>
      <c r="AN645" s="63"/>
      <c r="AO645" s="63"/>
      <c r="AP645" s="63"/>
      <c r="AQ645" s="63"/>
      <c r="AR645" s="63"/>
      <c r="AS645" s="63"/>
      <c r="AT645" s="63"/>
      <c r="AU645" s="63"/>
      <c r="AV645" s="63"/>
      <c r="AW645" s="63"/>
      <c r="AX645" s="63"/>
      <c r="AY645" s="63"/>
      <c r="AZ645" s="63"/>
      <c r="BA645" s="63"/>
      <c r="BB645" s="63"/>
      <c r="BC645" s="63"/>
      <c r="BD645" s="63"/>
      <c r="BE645" s="63"/>
      <c r="BF645" s="63"/>
      <c r="BG645" s="63"/>
      <c r="BH645" s="63"/>
      <c r="BI645" s="63"/>
      <c r="BJ645" s="63"/>
      <c r="BK645" s="63"/>
      <c r="BL645" s="63"/>
      <c r="BM645" s="63"/>
      <c r="BN645" s="63"/>
      <c r="BO645" s="63"/>
      <c r="BP645" s="63"/>
      <c r="BQ645" s="63"/>
      <c r="BR645" s="63"/>
      <c r="BS645" s="63"/>
      <c r="BT645" s="63"/>
      <c r="BU645" s="63"/>
      <c r="BV645" s="63"/>
      <c r="BW645" s="63"/>
      <c r="BX645" s="63"/>
      <c r="BY645" s="63"/>
      <c r="BZ645" s="63"/>
      <c r="CA645" s="63"/>
      <c r="CB645" s="63"/>
      <c r="CC645" s="63"/>
      <c r="CD645" s="63"/>
      <c r="CE645" s="63"/>
      <c r="CF645" s="63"/>
      <c r="CG645" s="63"/>
      <c r="CH645" s="63"/>
      <c r="CI645" s="63"/>
      <c r="CJ645" s="63"/>
      <c r="CK645" s="63"/>
      <c r="CL645" s="63"/>
      <c r="CM645" s="63"/>
      <c r="CN645" s="63"/>
      <c r="CO645" s="63"/>
      <c r="CP645" s="63"/>
      <c r="CQ645" s="63"/>
      <c r="CR645" s="63"/>
      <c r="CS645" s="63"/>
      <c r="CT645" s="63"/>
      <c r="CU645" s="63"/>
      <c r="CV645" s="63"/>
      <c r="CW645" s="63"/>
      <c r="CX645" s="63"/>
      <c r="CY645" s="63"/>
      <c r="CZ645" s="63"/>
      <c r="DA645" s="63"/>
      <c r="DB645" s="63"/>
      <c r="DC645" s="63"/>
      <c r="DD645" s="63"/>
      <c r="DE645" s="63"/>
    </row>
    <row r="646" spans="1:109" s="103" customFormat="1" ht="15">
      <c r="A646" s="226" t="s">
        <v>2443</v>
      </c>
      <c r="B646" s="227">
        <v>213</v>
      </c>
      <c r="C646" s="226" t="s">
        <v>3369</v>
      </c>
      <c r="D646" s="226" t="s">
        <v>3953</v>
      </c>
      <c r="E646" s="226"/>
      <c r="F646" s="226"/>
      <c r="G646" s="226" t="s">
        <v>3955</v>
      </c>
      <c r="H646" s="226" t="s">
        <v>3951</v>
      </c>
      <c r="I646" s="226"/>
      <c r="J646" s="226" t="s">
        <v>3795</v>
      </c>
      <c r="K646" s="226"/>
      <c r="L646" s="228">
        <v>57.372</v>
      </c>
      <c r="M646" s="228">
        <v>0.83</v>
      </c>
      <c r="N646" s="228">
        <v>14.53</v>
      </c>
      <c r="O646" s="228">
        <v>12.648</v>
      </c>
      <c r="P646" s="63"/>
      <c r="Q646" s="63"/>
      <c r="R646" s="228">
        <v>8.89</v>
      </c>
      <c r="S646" s="228">
        <v>3.99</v>
      </c>
      <c r="T646" s="228">
        <v>0.20200000000000001</v>
      </c>
      <c r="U646" s="228">
        <v>0.626</v>
      </c>
      <c r="V646" s="228">
        <v>2.3010000000000002</v>
      </c>
      <c r="W646" s="228">
        <v>0.13400000000000001</v>
      </c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  <c r="AI646" s="63"/>
      <c r="AJ646" s="63"/>
      <c r="AK646" s="63"/>
      <c r="AL646" s="63"/>
      <c r="AM646" s="63"/>
      <c r="AN646" s="63"/>
      <c r="AO646" s="63"/>
      <c r="AP646" s="63"/>
      <c r="AQ646" s="63"/>
      <c r="AR646" s="63"/>
      <c r="AS646" s="63"/>
      <c r="AT646" s="63"/>
      <c r="AU646" s="63"/>
      <c r="AV646" s="63"/>
      <c r="AW646" s="63"/>
      <c r="AX646" s="63"/>
      <c r="AY646" s="63"/>
      <c r="AZ646" s="63"/>
      <c r="BA646" s="63"/>
      <c r="BB646" s="63"/>
      <c r="BC646" s="63"/>
      <c r="BD646" s="63"/>
      <c r="BE646" s="63"/>
      <c r="BF646" s="63"/>
      <c r="BG646" s="63"/>
      <c r="BH646" s="63"/>
      <c r="BI646" s="63"/>
      <c r="BJ646" s="63"/>
      <c r="BK646" s="63"/>
      <c r="BL646" s="63"/>
      <c r="BM646" s="63"/>
      <c r="BN646" s="63"/>
      <c r="BO646" s="63"/>
      <c r="BP646" s="63"/>
      <c r="BQ646" s="63"/>
      <c r="BR646" s="63"/>
      <c r="BS646" s="63"/>
      <c r="BT646" s="63"/>
      <c r="BU646" s="63"/>
      <c r="BV646" s="63"/>
      <c r="BW646" s="63"/>
      <c r="BX646" s="63"/>
      <c r="BY646" s="63"/>
      <c r="BZ646" s="63"/>
      <c r="CA646" s="63"/>
      <c r="CB646" s="63"/>
      <c r="CC646" s="63"/>
      <c r="CD646" s="63"/>
      <c r="CE646" s="63"/>
      <c r="CF646" s="63"/>
      <c r="CG646" s="63"/>
      <c r="CH646" s="63"/>
      <c r="CI646" s="63"/>
      <c r="CJ646" s="63"/>
      <c r="CK646" s="63"/>
      <c r="CL646" s="63"/>
      <c r="CM646" s="63"/>
      <c r="CN646" s="63"/>
      <c r="CO646" s="63"/>
      <c r="CP646" s="63"/>
      <c r="CQ646" s="63"/>
      <c r="CR646" s="63"/>
      <c r="CS646" s="63"/>
      <c r="CT646" s="63"/>
      <c r="CU646" s="63"/>
      <c r="CV646" s="63"/>
      <c r="CW646" s="63"/>
      <c r="CX646" s="63"/>
      <c r="CY646" s="63"/>
      <c r="CZ646" s="63"/>
      <c r="DA646" s="63"/>
      <c r="DB646" s="63"/>
      <c r="DC646" s="63"/>
      <c r="DD646" s="63"/>
      <c r="DE646" s="63"/>
    </row>
    <row r="647" spans="1:109" s="103" customFormat="1" ht="15">
      <c r="A647" s="226" t="s">
        <v>2443</v>
      </c>
      <c r="B647" s="227">
        <v>217</v>
      </c>
      <c r="C647" s="226" t="s">
        <v>3373</v>
      </c>
      <c r="D647" s="226" t="s">
        <v>3953</v>
      </c>
      <c r="E647" s="226"/>
      <c r="F647" s="226"/>
      <c r="G647" s="226" t="s">
        <v>3955</v>
      </c>
      <c r="H647" s="226" t="s">
        <v>3951</v>
      </c>
      <c r="I647" s="226"/>
      <c r="J647" s="226" t="s">
        <v>3795</v>
      </c>
      <c r="K647" s="226"/>
      <c r="L647" s="228">
        <v>57.625999999999998</v>
      </c>
      <c r="M647" s="228">
        <v>0.76200000000000001</v>
      </c>
      <c r="N647" s="228">
        <v>14.217000000000001</v>
      </c>
      <c r="O647" s="228">
        <v>12.834</v>
      </c>
      <c r="P647" s="63"/>
      <c r="Q647" s="63"/>
      <c r="R647" s="228">
        <v>8.92</v>
      </c>
      <c r="S647" s="228">
        <v>3.972</v>
      </c>
      <c r="T647" s="228">
        <v>0.20799999999999999</v>
      </c>
      <c r="U647" s="228">
        <v>0.66100000000000003</v>
      </c>
      <c r="V647" s="228">
        <v>2.153</v>
      </c>
      <c r="W647" s="228">
        <v>8.6999999999999994E-2</v>
      </c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  <c r="AI647" s="63"/>
      <c r="AJ647" s="63"/>
      <c r="AK647" s="63"/>
      <c r="AL647" s="63"/>
      <c r="AM647" s="63"/>
      <c r="AN647" s="63"/>
      <c r="AO647" s="63"/>
      <c r="AP647" s="63"/>
      <c r="AQ647" s="63"/>
      <c r="AR647" s="63"/>
      <c r="AS647" s="63"/>
      <c r="AT647" s="63"/>
      <c r="AU647" s="63"/>
      <c r="AV647" s="63"/>
      <c r="AW647" s="63"/>
      <c r="AX647" s="63"/>
      <c r="AY647" s="63"/>
      <c r="AZ647" s="63"/>
      <c r="BA647" s="63"/>
      <c r="BB647" s="63"/>
      <c r="BC647" s="63"/>
      <c r="BD647" s="63"/>
      <c r="BE647" s="63"/>
      <c r="BF647" s="63"/>
      <c r="BG647" s="63"/>
      <c r="BH647" s="63"/>
      <c r="BI647" s="63"/>
      <c r="BJ647" s="63"/>
      <c r="BK647" s="63"/>
      <c r="BL647" s="63"/>
      <c r="BM647" s="63"/>
      <c r="BN647" s="63"/>
      <c r="BO647" s="63"/>
      <c r="BP647" s="63"/>
      <c r="BQ647" s="63"/>
      <c r="BR647" s="63"/>
      <c r="BS647" s="63"/>
      <c r="BT647" s="63"/>
      <c r="BU647" s="63"/>
      <c r="BV647" s="63"/>
      <c r="BW647" s="63"/>
      <c r="BX647" s="63"/>
      <c r="BY647" s="63"/>
      <c r="BZ647" s="63"/>
      <c r="CA647" s="63"/>
      <c r="CB647" s="63"/>
      <c r="CC647" s="63"/>
      <c r="CD647" s="63"/>
      <c r="CE647" s="63"/>
      <c r="CF647" s="63"/>
      <c r="CG647" s="63"/>
      <c r="CH647" s="63"/>
      <c r="CI647" s="63"/>
      <c r="CJ647" s="63"/>
      <c r="CK647" s="63"/>
      <c r="CL647" s="63"/>
      <c r="CM647" s="63"/>
      <c r="CN647" s="63"/>
      <c r="CO647" s="63"/>
      <c r="CP647" s="63"/>
      <c r="CQ647" s="63"/>
      <c r="CR647" s="63"/>
      <c r="CS647" s="63"/>
      <c r="CT647" s="63"/>
      <c r="CU647" s="63"/>
      <c r="CV647" s="63"/>
      <c r="CW647" s="63"/>
      <c r="CX647" s="63"/>
      <c r="CY647" s="63"/>
      <c r="CZ647" s="63"/>
      <c r="DA647" s="63"/>
      <c r="DB647" s="63"/>
      <c r="DC647" s="63"/>
      <c r="DD647" s="63"/>
      <c r="DE647" s="63"/>
    </row>
    <row r="648" spans="1:109" s="103" customFormat="1" ht="15">
      <c r="A648" s="226" t="s">
        <v>2443</v>
      </c>
      <c r="B648" s="226">
        <v>228</v>
      </c>
      <c r="C648" s="226" t="s">
        <v>3384</v>
      </c>
      <c r="D648" s="226" t="s">
        <v>3953</v>
      </c>
      <c r="E648" s="226"/>
      <c r="F648" s="226"/>
      <c r="G648" s="226" t="s">
        <v>3955</v>
      </c>
      <c r="H648" s="226" t="s">
        <v>3951</v>
      </c>
      <c r="I648" s="226"/>
      <c r="J648" s="226" t="s">
        <v>3795</v>
      </c>
      <c r="K648" s="226"/>
      <c r="L648" s="228">
        <v>56.34</v>
      </c>
      <c r="M648" s="228">
        <v>0.72</v>
      </c>
      <c r="N648" s="228">
        <v>14.775</v>
      </c>
      <c r="O648" s="228">
        <v>12.226000000000001</v>
      </c>
      <c r="P648" s="63"/>
      <c r="Q648" s="63"/>
      <c r="R648" s="228">
        <v>9.3049999999999997</v>
      </c>
      <c r="S648" s="228">
        <v>3.839</v>
      </c>
      <c r="T648" s="228">
        <v>0.19900000000000001</v>
      </c>
      <c r="U648" s="228">
        <v>0.55400000000000005</v>
      </c>
      <c r="V648" s="228">
        <v>1.966</v>
      </c>
      <c r="W648" s="228">
        <v>0.107</v>
      </c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  <c r="AI648" s="63"/>
      <c r="AJ648" s="63"/>
      <c r="AK648" s="63"/>
      <c r="AL648" s="63"/>
      <c r="AM648" s="63"/>
      <c r="AN648" s="63"/>
      <c r="AO648" s="63"/>
      <c r="AP648" s="63"/>
      <c r="AQ648" s="63"/>
      <c r="AR648" s="63"/>
      <c r="AS648" s="63"/>
      <c r="AT648" s="63"/>
      <c r="AU648" s="63"/>
      <c r="AV648" s="63"/>
      <c r="AW648" s="63"/>
      <c r="AX648" s="63"/>
      <c r="AY648" s="63"/>
      <c r="AZ648" s="63"/>
      <c r="BA648" s="63"/>
      <c r="BB648" s="63"/>
      <c r="BC648" s="63"/>
      <c r="BD648" s="63"/>
      <c r="BE648" s="63"/>
      <c r="BF648" s="63"/>
      <c r="BG648" s="63"/>
      <c r="BH648" s="63"/>
      <c r="BI648" s="63"/>
      <c r="BJ648" s="63"/>
      <c r="BK648" s="63"/>
      <c r="BL648" s="63"/>
      <c r="BM648" s="63"/>
      <c r="BN648" s="63"/>
      <c r="BO648" s="63"/>
      <c r="BP648" s="63"/>
      <c r="BQ648" s="63"/>
      <c r="BR648" s="63"/>
      <c r="BS648" s="63"/>
      <c r="BT648" s="63"/>
      <c r="BU648" s="63"/>
      <c r="BV648" s="63"/>
      <c r="BW648" s="63"/>
      <c r="BX648" s="63"/>
      <c r="BY648" s="63"/>
      <c r="BZ648" s="63"/>
      <c r="CA648" s="63"/>
      <c r="CB648" s="63"/>
      <c r="CC648" s="63"/>
      <c r="CD648" s="63"/>
      <c r="CE648" s="63"/>
      <c r="CF648" s="63"/>
      <c r="CG648" s="63"/>
      <c r="CH648" s="63"/>
      <c r="CI648" s="63"/>
      <c r="CJ648" s="63"/>
      <c r="CK648" s="63"/>
      <c r="CL648" s="63"/>
      <c r="CM648" s="63"/>
      <c r="CN648" s="63"/>
      <c r="CO648" s="63"/>
      <c r="CP648" s="63"/>
      <c r="CQ648" s="63"/>
      <c r="CR648" s="63"/>
      <c r="CS648" s="63"/>
      <c r="CT648" s="63"/>
      <c r="CU648" s="63"/>
      <c r="CV648" s="63"/>
      <c r="CW648" s="63"/>
      <c r="CX648" s="63"/>
      <c r="CY648" s="63"/>
      <c r="CZ648" s="63"/>
      <c r="DA648" s="63"/>
      <c r="DB648" s="63"/>
      <c r="DC648" s="63"/>
      <c r="DD648" s="63"/>
      <c r="DE648" s="63"/>
    </row>
    <row r="649" spans="1:109" s="103" customFormat="1" ht="15">
      <c r="A649" s="226" t="s">
        <v>2443</v>
      </c>
      <c r="B649" s="226">
        <v>233</v>
      </c>
      <c r="C649" s="226" t="s">
        <v>3388</v>
      </c>
      <c r="D649" s="226" t="s">
        <v>3953</v>
      </c>
      <c r="E649" s="226"/>
      <c r="F649" s="226"/>
      <c r="G649" s="226" t="s">
        <v>3955</v>
      </c>
      <c r="H649" s="226" t="s">
        <v>3951</v>
      </c>
      <c r="I649" s="226"/>
      <c r="J649" s="226" t="s">
        <v>3795</v>
      </c>
      <c r="K649" s="226"/>
      <c r="L649" s="228">
        <v>56.36</v>
      </c>
      <c r="M649" s="228">
        <v>0.66500000000000004</v>
      </c>
      <c r="N649" s="228">
        <v>15.17</v>
      </c>
      <c r="O649" s="228">
        <v>11.51</v>
      </c>
      <c r="P649" s="63"/>
      <c r="Q649" s="63"/>
      <c r="R649" s="228">
        <v>9.7360000000000007</v>
      </c>
      <c r="S649" s="228">
        <v>4.8929999999999998</v>
      </c>
      <c r="T649" s="228">
        <v>0.193</v>
      </c>
      <c r="U649" s="228">
        <v>0.52600000000000002</v>
      </c>
      <c r="V649" s="228">
        <v>2.0030000000000001</v>
      </c>
      <c r="W649" s="228">
        <v>9.8000000000000004E-2</v>
      </c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  <c r="AI649" s="63"/>
      <c r="AJ649" s="63"/>
      <c r="AK649" s="63"/>
      <c r="AL649" s="63"/>
      <c r="AM649" s="63"/>
      <c r="AN649" s="63"/>
      <c r="AO649" s="63"/>
      <c r="AP649" s="63"/>
      <c r="AQ649" s="63"/>
      <c r="AR649" s="63"/>
      <c r="AS649" s="63"/>
      <c r="AT649" s="63"/>
      <c r="AU649" s="63"/>
      <c r="AV649" s="63"/>
      <c r="AW649" s="63"/>
      <c r="AX649" s="63"/>
      <c r="AY649" s="63"/>
      <c r="AZ649" s="63"/>
      <c r="BA649" s="63"/>
      <c r="BB649" s="63"/>
      <c r="BC649" s="63"/>
      <c r="BD649" s="63"/>
      <c r="BE649" s="63"/>
      <c r="BF649" s="63"/>
      <c r="BG649" s="63"/>
      <c r="BH649" s="63"/>
      <c r="BI649" s="63"/>
      <c r="BJ649" s="63"/>
      <c r="BK649" s="63"/>
      <c r="BL649" s="63"/>
      <c r="BM649" s="63"/>
      <c r="BN649" s="63"/>
      <c r="BO649" s="63"/>
      <c r="BP649" s="63"/>
      <c r="BQ649" s="63"/>
      <c r="BR649" s="63"/>
      <c r="BS649" s="63"/>
      <c r="BT649" s="63"/>
      <c r="BU649" s="63"/>
      <c r="BV649" s="63"/>
      <c r="BW649" s="63"/>
      <c r="BX649" s="63"/>
      <c r="BY649" s="63"/>
      <c r="BZ649" s="63"/>
      <c r="CA649" s="63"/>
      <c r="CB649" s="63"/>
      <c r="CC649" s="63"/>
      <c r="CD649" s="63"/>
      <c r="CE649" s="63"/>
      <c r="CF649" s="63"/>
      <c r="CG649" s="63"/>
      <c r="CH649" s="63"/>
      <c r="CI649" s="63"/>
      <c r="CJ649" s="63"/>
      <c r="CK649" s="63"/>
      <c r="CL649" s="63"/>
      <c r="CM649" s="63"/>
      <c r="CN649" s="63"/>
      <c r="CO649" s="63"/>
      <c r="CP649" s="63"/>
      <c r="CQ649" s="63"/>
      <c r="CR649" s="63"/>
      <c r="CS649" s="63"/>
      <c r="CT649" s="63"/>
      <c r="CU649" s="63"/>
      <c r="CV649" s="63"/>
      <c r="CW649" s="63"/>
      <c r="CX649" s="63"/>
      <c r="CY649" s="63"/>
      <c r="CZ649" s="63"/>
      <c r="DA649" s="63"/>
      <c r="DB649" s="63"/>
      <c r="DC649" s="63"/>
      <c r="DD649" s="63"/>
      <c r="DE649" s="63"/>
    </row>
    <row r="650" spans="1:109" s="103" customFormat="1" ht="15">
      <c r="A650" s="226" t="s">
        <v>2443</v>
      </c>
      <c r="B650" s="227">
        <v>234</v>
      </c>
      <c r="C650" s="226" t="s">
        <v>3389</v>
      </c>
      <c r="D650" s="226" t="s">
        <v>3953</v>
      </c>
      <c r="E650" s="226"/>
      <c r="F650" s="226"/>
      <c r="G650" s="226" t="s">
        <v>3955</v>
      </c>
      <c r="H650" s="226" t="s">
        <v>3951</v>
      </c>
      <c r="I650" s="226"/>
      <c r="J650" s="226" t="s">
        <v>3795</v>
      </c>
      <c r="K650" s="226"/>
      <c r="L650" s="228">
        <v>50.536999999999999</v>
      </c>
      <c r="M650" s="228">
        <v>1.625</v>
      </c>
      <c r="N650" s="228">
        <v>14.750999999999999</v>
      </c>
      <c r="O650" s="228">
        <v>12.112</v>
      </c>
      <c r="P650" s="63"/>
      <c r="Q650" s="63"/>
      <c r="R650" s="228">
        <v>11.728999999999999</v>
      </c>
      <c r="S650" s="228">
        <v>6.91</v>
      </c>
      <c r="T650" s="228">
        <v>0.20399999999999999</v>
      </c>
      <c r="U650" s="228">
        <v>0.20499999999999999</v>
      </c>
      <c r="V650" s="228">
        <v>3.052</v>
      </c>
      <c r="W650" s="228">
        <v>0.13300000000000001</v>
      </c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  <c r="AI650" s="63"/>
      <c r="AJ650" s="63"/>
      <c r="AK650" s="63"/>
      <c r="AL650" s="63"/>
      <c r="AM650" s="63"/>
      <c r="AN650" s="63"/>
      <c r="AO650" s="63"/>
      <c r="AP650" s="63"/>
      <c r="AQ650" s="63"/>
      <c r="AR650" s="63"/>
      <c r="AS650" s="63"/>
      <c r="AT650" s="63"/>
      <c r="AU650" s="63"/>
      <c r="AV650" s="63"/>
      <c r="AW650" s="63"/>
      <c r="AX650" s="63"/>
      <c r="AY650" s="63"/>
      <c r="AZ650" s="63"/>
      <c r="BA650" s="63"/>
      <c r="BB650" s="63"/>
      <c r="BC650" s="63"/>
      <c r="BD650" s="63"/>
      <c r="BE650" s="63"/>
      <c r="BF650" s="63"/>
      <c r="BG650" s="63"/>
      <c r="BH650" s="63"/>
      <c r="BI650" s="63"/>
      <c r="BJ650" s="63"/>
      <c r="BK650" s="63"/>
      <c r="BL650" s="63"/>
      <c r="BM650" s="63"/>
      <c r="BN650" s="63"/>
      <c r="BO650" s="63"/>
      <c r="BP650" s="63"/>
      <c r="BQ650" s="63"/>
      <c r="BR650" s="63"/>
      <c r="BS650" s="63"/>
      <c r="BT650" s="63"/>
      <c r="BU650" s="63"/>
      <c r="BV650" s="63"/>
      <c r="BW650" s="63"/>
      <c r="BX650" s="63"/>
      <c r="BY650" s="63"/>
      <c r="BZ650" s="63"/>
      <c r="CA650" s="63"/>
      <c r="CB650" s="63"/>
      <c r="CC650" s="63"/>
      <c r="CD650" s="63"/>
      <c r="CE650" s="63"/>
      <c r="CF650" s="63"/>
      <c r="CG650" s="63"/>
      <c r="CH650" s="63"/>
      <c r="CI650" s="63"/>
      <c r="CJ650" s="63"/>
      <c r="CK650" s="63"/>
      <c r="CL650" s="63"/>
      <c r="CM650" s="63"/>
      <c r="CN650" s="63"/>
      <c r="CO650" s="63"/>
      <c r="CP650" s="63"/>
      <c r="CQ650" s="63"/>
      <c r="CR650" s="63"/>
      <c r="CS650" s="63"/>
      <c r="CT650" s="63"/>
      <c r="CU650" s="63"/>
      <c r="CV650" s="63"/>
      <c r="CW650" s="63"/>
      <c r="CX650" s="63"/>
      <c r="CY650" s="63"/>
      <c r="CZ650" s="63"/>
      <c r="DA650" s="63"/>
      <c r="DB650" s="63"/>
      <c r="DC650" s="63"/>
      <c r="DD650" s="63"/>
      <c r="DE650" s="63"/>
    </row>
    <row r="651" spans="1:109" s="103" customFormat="1" ht="15">
      <c r="A651" s="226" t="s">
        <v>2443</v>
      </c>
      <c r="B651" s="227">
        <v>235</v>
      </c>
      <c r="C651" s="226" t="s">
        <v>3390</v>
      </c>
      <c r="D651" s="226" t="s">
        <v>3953</v>
      </c>
      <c r="E651" s="226"/>
      <c r="F651" s="226"/>
      <c r="G651" s="226" t="s">
        <v>3955</v>
      </c>
      <c r="H651" s="226" t="s">
        <v>3951</v>
      </c>
      <c r="I651" s="226"/>
      <c r="J651" s="226" t="s">
        <v>3795</v>
      </c>
      <c r="K651" s="226"/>
      <c r="L651" s="228">
        <v>54.98</v>
      </c>
      <c r="M651" s="228">
        <v>0.54900000000000004</v>
      </c>
      <c r="N651" s="228">
        <v>17.175999999999998</v>
      </c>
      <c r="O651" s="228">
        <v>9.9499999999999993</v>
      </c>
      <c r="P651" s="63"/>
      <c r="Q651" s="63"/>
      <c r="R651" s="228">
        <v>11.221</v>
      </c>
      <c r="S651" s="228">
        <v>4.9800000000000004</v>
      </c>
      <c r="T651" s="228">
        <v>0.16600000000000001</v>
      </c>
      <c r="U651" s="228">
        <v>0.41399999999999998</v>
      </c>
      <c r="V651" s="228">
        <v>1.7789999999999999</v>
      </c>
      <c r="W651" s="228">
        <v>7.3999999999999996E-2</v>
      </c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  <c r="AI651" s="63"/>
      <c r="AJ651" s="63"/>
      <c r="AK651" s="63"/>
      <c r="AL651" s="63"/>
      <c r="AM651" s="63"/>
      <c r="AN651" s="63"/>
      <c r="AO651" s="63"/>
      <c r="AP651" s="63"/>
      <c r="AQ651" s="63"/>
      <c r="AR651" s="63"/>
      <c r="AS651" s="63"/>
      <c r="AT651" s="63"/>
      <c r="AU651" s="63"/>
      <c r="AV651" s="63"/>
      <c r="AW651" s="63"/>
      <c r="AX651" s="63"/>
      <c r="AY651" s="63"/>
      <c r="AZ651" s="63"/>
      <c r="BA651" s="63"/>
      <c r="BB651" s="63"/>
      <c r="BC651" s="63"/>
      <c r="BD651" s="63"/>
      <c r="BE651" s="63"/>
      <c r="BF651" s="63"/>
      <c r="BG651" s="63"/>
      <c r="BH651" s="63"/>
      <c r="BI651" s="63"/>
      <c r="BJ651" s="63"/>
      <c r="BK651" s="63"/>
      <c r="BL651" s="63"/>
      <c r="BM651" s="63"/>
      <c r="BN651" s="63"/>
      <c r="BO651" s="63"/>
      <c r="BP651" s="63"/>
      <c r="BQ651" s="63"/>
      <c r="BR651" s="63"/>
      <c r="BS651" s="63"/>
      <c r="BT651" s="63"/>
      <c r="BU651" s="63"/>
      <c r="BV651" s="63"/>
      <c r="BW651" s="63"/>
      <c r="BX651" s="63"/>
      <c r="BY651" s="63"/>
      <c r="BZ651" s="63"/>
      <c r="CA651" s="63"/>
      <c r="CB651" s="63"/>
      <c r="CC651" s="63"/>
      <c r="CD651" s="63"/>
      <c r="CE651" s="63"/>
      <c r="CF651" s="63"/>
      <c r="CG651" s="63"/>
      <c r="CH651" s="63"/>
      <c r="CI651" s="63"/>
      <c r="CJ651" s="63"/>
      <c r="CK651" s="63"/>
      <c r="CL651" s="63"/>
      <c r="CM651" s="63"/>
      <c r="CN651" s="63"/>
      <c r="CO651" s="63"/>
      <c r="CP651" s="63"/>
      <c r="CQ651" s="63"/>
      <c r="CR651" s="63"/>
      <c r="CS651" s="63"/>
      <c r="CT651" s="63"/>
      <c r="CU651" s="63"/>
      <c r="CV651" s="63"/>
      <c r="CW651" s="63"/>
      <c r="CX651" s="63"/>
      <c r="CY651" s="63"/>
      <c r="CZ651" s="63"/>
      <c r="DA651" s="63"/>
      <c r="DB651" s="63"/>
      <c r="DC651" s="63"/>
      <c r="DD651" s="63"/>
      <c r="DE651" s="63"/>
    </row>
    <row r="652" spans="1:109" s="103" customFormat="1" ht="15">
      <c r="A652" s="226" t="s">
        <v>2443</v>
      </c>
      <c r="B652" s="227">
        <v>237</v>
      </c>
      <c r="C652" s="226" t="s">
        <v>3391</v>
      </c>
      <c r="D652" s="226" t="s">
        <v>3953</v>
      </c>
      <c r="E652" s="226"/>
      <c r="F652" s="226"/>
      <c r="G652" s="226" t="s">
        <v>3955</v>
      </c>
      <c r="H652" s="226" t="s">
        <v>3951</v>
      </c>
      <c r="I652" s="226"/>
      <c r="J652" s="226" t="s">
        <v>3795</v>
      </c>
      <c r="K652" s="226"/>
      <c r="L652" s="228">
        <v>50.707000000000001</v>
      </c>
      <c r="M652" s="228">
        <v>1.625</v>
      </c>
      <c r="N652" s="228">
        <v>14.788</v>
      </c>
      <c r="O652" s="228">
        <v>11.993</v>
      </c>
      <c r="P652" s="63"/>
      <c r="Q652" s="63"/>
      <c r="R652" s="228">
        <v>11.718</v>
      </c>
      <c r="S652" s="228">
        <v>6.9420000000000002</v>
      </c>
      <c r="T652" s="228">
        <v>0.19900000000000001</v>
      </c>
      <c r="U652" s="228">
        <v>0.20100000000000001</v>
      </c>
      <c r="V652" s="228">
        <v>3.016</v>
      </c>
      <c r="W652" s="228">
        <v>0.13200000000000001</v>
      </c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  <c r="AI652" s="63"/>
      <c r="AJ652" s="63"/>
      <c r="AK652" s="63"/>
      <c r="AL652" s="63"/>
      <c r="AM652" s="63"/>
      <c r="AN652" s="63"/>
      <c r="AO652" s="63"/>
      <c r="AP652" s="63"/>
      <c r="AQ652" s="63"/>
      <c r="AR652" s="63"/>
      <c r="AS652" s="63"/>
      <c r="AT652" s="63"/>
      <c r="AU652" s="63"/>
      <c r="AV652" s="63"/>
      <c r="AW652" s="63"/>
      <c r="AX652" s="63"/>
      <c r="AY652" s="63"/>
      <c r="AZ652" s="63"/>
      <c r="BA652" s="63"/>
      <c r="BB652" s="63"/>
      <c r="BC652" s="63"/>
      <c r="BD652" s="63"/>
      <c r="BE652" s="63"/>
      <c r="BF652" s="63"/>
      <c r="BG652" s="63"/>
      <c r="BH652" s="63"/>
      <c r="BI652" s="63"/>
      <c r="BJ652" s="63"/>
      <c r="BK652" s="63"/>
      <c r="BL652" s="63"/>
      <c r="BM652" s="63"/>
      <c r="BN652" s="63"/>
      <c r="BO652" s="63"/>
      <c r="BP652" s="63"/>
      <c r="BQ652" s="63"/>
      <c r="BR652" s="63"/>
      <c r="BS652" s="63"/>
      <c r="BT652" s="63"/>
      <c r="BU652" s="63"/>
      <c r="BV652" s="63"/>
      <c r="BW652" s="63"/>
      <c r="BX652" s="63"/>
      <c r="BY652" s="63"/>
      <c r="BZ652" s="63"/>
      <c r="CA652" s="63"/>
      <c r="CB652" s="63"/>
      <c r="CC652" s="63"/>
      <c r="CD652" s="63"/>
      <c r="CE652" s="63"/>
      <c r="CF652" s="63"/>
      <c r="CG652" s="63"/>
      <c r="CH652" s="63"/>
      <c r="CI652" s="63"/>
      <c r="CJ652" s="63"/>
      <c r="CK652" s="63"/>
      <c r="CL652" s="63"/>
      <c r="CM652" s="63"/>
      <c r="CN652" s="63"/>
      <c r="CO652" s="63"/>
      <c r="CP652" s="63"/>
      <c r="CQ652" s="63"/>
      <c r="CR652" s="63"/>
      <c r="CS652" s="63"/>
      <c r="CT652" s="63"/>
      <c r="CU652" s="63"/>
      <c r="CV652" s="63"/>
      <c r="CW652" s="63"/>
      <c r="CX652" s="63"/>
      <c r="CY652" s="63"/>
      <c r="CZ652" s="63"/>
      <c r="DA652" s="63"/>
      <c r="DB652" s="63"/>
      <c r="DC652" s="63"/>
      <c r="DD652" s="63"/>
      <c r="DE652" s="63"/>
    </row>
    <row r="653" spans="1:109" s="103" customFormat="1" ht="15">
      <c r="A653" s="226" t="s">
        <v>2443</v>
      </c>
      <c r="B653" s="227">
        <v>238</v>
      </c>
      <c r="C653" s="226" t="s">
        <v>3392</v>
      </c>
      <c r="D653" s="226" t="s">
        <v>3953</v>
      </c>
      <c r="E653" s="226"/>
      <c r="F653" s="226"/>
      <c r="G653" s="226" t="s">
        <v>3955</v>
      </c>
      <c r="H653" s="226" t="s">
        <v>3951</v>
      </c>
      <c r="I653" s="226"/>
      <c r="J653" s="226" t="s">
        <v>3795</v>
      </c>
      <c r="K653" s="226"/>
      <c r="L653" s="228">
        <v>50.567999999999998</v>
      </c>
      <c r="M653" s="228">
        <v>1.49</v>
      </c>
      <c r="N653" s="228">
        <v>14.847</v>
      </c>
      <c r="O653" s="228">
        <v>11.648</v>
      </c>
      <c r="P653" s="63"/>
      <c r="Q653" s="63"/>
      <c r="R653" s="228">
        <v>11.7</v>
      </c>
      <c r="S653" s="228">
        <v>7.1180000000000003</v>
      </c>
      <c r="T653" s="228">
        <v>0.19600000000000001</v>
      </c>
      <c r="U653" s="228">
        <v>0.17100000000000001</v>
      </c>
      <c r="V653" s="228">
        <v>2.9910000000000001</v>
      </c>
      <c r="W653" s="228">
        <v>0.108</v>
      </c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  <c r="AI653" s="63"/>
      <c r="AJ653" s="63"/>
      <c r="AK653" s="63"/>
      <c r="AL653" s="63"/>
      <c r="AM653" s="63"/>
      <c r="AN653" s="63"/>
      <c r="AO653" s="63"/>
      <c r="AP653" s="63"/>
      <c r="AQ653" s="63"/>
      <c r="AR653" s="63"/>
      <c r="AS653" s="63"/>
      <c r="AT653" s="63"/>
      <c r="AU653" s="63"/>
      <c r="AV653" s="63"/>
      <c r="AW653" s="63"/>
      <c r="AX653" s="63"/>
      <c r="AY653" s="63"/>
      <c r="AZ653" s="63"/>
      <c r="BA653" s="63"/>
      <c r="BB653" s="63"/>
      <c r="BC653" s="63"/>
      <c r="BD653" s="63"/>
      <c r="BE653" s="63"/>
      <c r="BF653" s="63"/>
      <c r="BG653" s="63"/>
      <c r="BH653" s="63"/>
      <c r="BI653" s="63"/>
      <c r="BJ653" s="63"/>
      <c r="BK653" s="63"/>
      <c r="BL653" s="63"/>
      <c r="BM653" s="63"/>
      <c r="BN653" s="63"/>
      <c r="BO653" s="63"/>
      <c r="BP653" s="63"/>
      <c r="BQ653" s="63"/>
      <c r="BR653" s="63"/>
      <c r="BS653" s="63"/>
      <c r="BT653" s="63"/>
      <c r="BU653" s="63"/>
      <c r="BV653" s="63"/>
      <c r="BW653" s="63"/>
      <c r="BX653" s="63"/>
      <c r="BY653" s="63"/>
      <c r="BZ653" s="63"/>
      <c r="CA653" s="63"/>
      <c r="CB653" s="63"/>
      <c r="CC653" s="63"/>
      <c r="CD653" s="63"/>
      <c r="CE653" s="63"/>
      <c r="CF653" s="63"/>
      <c r="CG653" s="63"/>
      <c r="CH653" s="63"/>
      <c r="CI653" s="63"/>
      <c r="CJ653" s="63"/>
      <c r="CK653" s="63"/>
      <c r="CL653" s="63"/>
      <c r="CM653" s="63"/>
      <c r="CN653" s="63"/>
      <c r="CO653" s="63"/>
      <c r="CP653" s="63"/>
      <c r="CQ653" s="63"/>
      <c r="CR653" s="63"/>
      <c r="CS653" s="63"/>
      <c r="CT653" s="63"/>
      <c r="CU653" s="63"/>
      <c r="CV653" s="63"/>
      <c r="CW653" s="63"/>
      <c r="CX653" s="63"/>
      <c r="CY653" s="63"/>
      <c r="CZ653" s="63"/>
      <c r="DA653" s="63"/>
      <c r="DB653" s="63"/>
      <c r="DC653" s="63"/>
      <c r="DD653" s="63"/>
      <c r="DE653" s="63"/>
    </row>
    <row r="654" spans="1:109" s="103" customFormat="1" ht="15">
      <c r="A654" s="226" t="s">
        <v>2443</v>
      </c>
      <c r="B654" s="227">
        <v>241</v>
      </c>
      <c r="C654" s="226" t="s">
        <v>3393</v>
      </c>
      <c r="D654" s="226" t="s">
        <v>3953</v>
      </c>
      <c r="E654" s="226"/>
      <c r="F654" s="226"/>
      <c r="G654" s="226" t="s">
        <v>3955</v>
      </c>
      <c r="H654" s="226" t="s">
        <v>3951</v>
      </c>
      <c r="I654" s="226"/>
      <c r="J654" s="226" t="s">
        <v>3795</v>
      </c>
      <c r="K654" s="226"/>
      <c r="L654" s="228">
        <v>48.721000000000004</v>
      </c>
      <c r="M654" s="228">
        <v>3.1829999999999998</v>
      </c>
      <c r="N654" s="228">
        <v>16.061</v>
      </c>
      <c r="O654" s="228">
        <v>13.161</v>
      </c>
      <c r="P654" s="63"/>
      <c r="Q654" s="63"/>
      <c r="R654" s="228">
        <v>7.2389999999999999</v>
      </c>
      <c r="S654" s="228">
        <v>4.5190000000000001</v>
      </c>
      <c r="T654" s="228">
        <v>0.17499999999999999</v>
      </c>
      <c r="U654" s="228">
        <v>1.867</v>
      </c>
      <c r="V654" s="228">
        <v>3.895</v>
      </c>
      <c r="W654" s="228">
        <v>0.80600000000000005</v>
      </c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  <c r="AI654" s="63"/>
      <c r="AJ654" s="63"/>
      <c r="AK654" s="63"/>
      <c r="AL654" s="63"/>
      <c r="AM654" s="63"/>
      <c r="AN654" s="63"/>
      <c r="AO654" s="63"/>
      <c r="AP654" s="63"/>
      <c r="AQ654" s="63"/>
      <c r="AR654" s="63"/>
      <c r="AS654" s="63"/>
      <c r="AT654" s="63"/>
      <c r="AU654" s="63"/>
      <c r="AV654" s="63"/>
      <c r="AW654" s="63"/>
      <c r="AX654" s="63"/>
      <c r="AY654" s="63"/>
      <c r="AZ654" s="63"/>
      <c r="BA654" s="63"/>
      <c r="BB654" s="63"/>
      <c r="BC654" s="63"/>
      <c r="BD654" s="63"/>
      <c r="BE654" s="63"/>
      <c r="BF654" s="63"/>
      <c r="BG654" s="63"/>
      <c r="BH654" s="63"/>
      <c r="BI654" s="63"/>
      <c r="BJ654" s="63"/>
      <c r="BK654" s="63"/>
      <c r="BL654" s="63"/>
      <c r="BM654" s="63"/>
      <c r="BN654" s="63"/>
      <c r="BO654" s="63"/>
      <c r="BP654" s="63"/>
      <c r="BQ654" s="63"/>
      <c r="BR654" s="63"/>
      <c r="BS654" s="63"/>
      <c r="BT654" s="63"/>
      <c r="BU654" s="63"/>
      <c r="BV654" s="63"/>
      <c r="BW654" s="63"/>
      <c r="BX654" s="63"/>
      <c r="BY654" s="63"/>
      <c r="BZ654" s="63"/>
      <c r="CA654" s="63"/>
      <c r="CB654" s="63"/>
      <c r="CC654" s="63"/>
      <c r="CD654" s="63"/>
      <c r="CE654" s="63"/>
      <c r="CF654" s="63"/>
      <c r="CG654" s="63"/>
      <c r="CH654" s="63"/>
      <c r="CI654" s="63"/>
      <c r="CJ654" s="63"/>
      <c r="CK654" s="63"/>
      <c r="CL654" s="63"/>
      <c r="CM654" s="63"/>
      <c r="CN654" s="63"/>
      <c r="CO654" s="63"/>
      <c r="CP654" s="63"/>
      <c r="CQ654" s="63"/>
      <c r="CR654" s="63"/>
      <c r="CS654" s="63"/>
      <c r="CT654" s="63"/>
      <c r="CU654" s="63"/>
      <c r="CV654" s="63"/>
      <c r="CW654" s="63"/>
      <c r="CX654" s="63"/>
      <c r="CY654" s="63"/>
      <c r="CZ654" s="63"/>
      <c r="DA654" s="63"/>
      <c r="DB654" s="63"/>
      <c r="DC654" s="63"/>
      <c r="DD654" s="63"/>
      <c r="DE654" s="63"/>
    </row>
    <row r="655" spans="1:109" s="103" customFormat="1" ht="15">
      <c r="A655" s="226" t="s">
        <v>2443</v>
      </c>
      <c r="B655" s="227">
        <v>242</v>
      </c>
      <c r="C655" s="226" t="s">
        <v>3394</v>
      </c>
      <c r="D655" s="226" t="s">
        <v>3953</v>
      </c>
      <c r="E655" s="226"/>
      <c r="F655" s="226"/>
      <c r="G655" s="226" t="s">
        <v>3955</v>
      </c>
      <c r="H655" s="226" t="s">
        <v>3951</v>
      </c>
      <c r="I655" s="226"/>
      <c r="J655" s="226" t="s">
        <v>3795</v>
      </c>
      <c r="K655" s="226"/>
      <c r="L655" s="228">
        <v>55.143999999999998</v>
      </c>
      <c r="M655" s="228">
        <v>0.84099999999999997</v>
      </c>
      <c r="N655" s="228">
        <v>16.282</v>
      </c>
      <c r="O655" s="228">
        <v>11.486000000000001</v>
      </c>
      <c r="P655" s="63"/>
      <c r="Q655" s="63"/>
      <c r="R655" s="228">
        <v>9.7680000000000007</v>
      </c>
      <c r="S655" s="228">
        <v>5.2469999999999999</v>
      </c>
      <c r="T655" s="228">
        <v>0.188</v>
      </c>
      <c r="U655" s="228">
        <v>0.504</v>
      </c>
      <c r="V655" s="228">
        <v>2.15</v>
      </c>
      <c r="W655" s="228">
        <v>3.7999999999999999E-2</v>
      </c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  <c r="AI655" s="63"/>
      <c r="AJ655" s="63"/>
      <c r="AK655" s="63"/>
      <c r="AL655" s="63"/>
      <c r="AM655" s="63"/>
      <c r="AN655" s="63"/>
      <c r="AO655" s="63"/>
      <c r="AP655" s="63"/>
      <c r="AQ655" s="63"/>
      <c r="AR655" s="63"/>
      <c r="AS655" s="63"/>
      <c r="AT655" s="63"/>
      <c r="AU655" s="63"/>
      <c r="AV655" s="63"/>
      <c r="AW655" s="63"/>
      <c r="AX655" s="63"/>
      <c r="AY655" s="63"/>
      <c r="AZ655" s="63"/>
      <c r="BA655" s="63"/>
      <c r="BB655" s="63"/>
      <c r="BC655" s="63"/>
      <c r="BD655" s="63"/>
      <c r="BE655" s="63"/>
      <c r="BF655" s="63"/>
      <c r="BG655" s="63"/>
      <c r="BH655" s="63"/>
      <c r="BI655" s="63"/>
      <c r="BJ655" s="63"/>
      <c r="BK655" s="63"/>
      <c r="BL655" s="63"/>
      <c r="BM655" s="63"/>
      <c r="BN655" s="63"/>
      <c r="BO655" s="63"/>
      <c r="BP655" s="63"/>
      <c r="BQ655" s="63"/>
      <c r="BR655" s="63"/>
      <c r="BS655" s="63"/>
      <c r="BT655" s="63"/>
      <c r="BU655" s="63"/>
      <c r="BV655" s="63"/>
      <c r="BW655" s="63"/>
      <c r="BX655" s="63"/>
      <c r="BY655" s="63"/>
      <c r="BZ655" s="63"/>
      <c r="CA655" s="63"/>
      <c r="CB655" s="63"/>
      <c r="CC655" s="63"/>
      <c r="CD655" s="63"/>
      <c r="CE655" s="63"/>
      <c r="CF655" s="63"/>
      <c r="CG655" s="63"/>
      <c r="CH655" s="63"/>
      <c r="CI655" s="63"/>
      <c r="CJ655" s="63"/>
      <c r="CK655" s="63"/>
      <c r="CL655" s="63"/>
      <c r="CM655" s="63"/>
      <c r="CN655" s="63"/>
      <c r="CO655" s="63"/>
      <c r="CP655" s="63"/>
      <c r="CQ655" s="63"/>
      <c r="CR655" s="63"/>
      <c r="CS655" s="63"/>
      <c r="CT655" s="63"/>
      <c r="CU655" s="63"/>
      <c r="CV655" s="63"/>
      <c r="CW655" s="63"/>
      <c r="CX655" s="63"/>
      <c r="CY655" s="63"/>
      <c r="CZ655" s="63"/>
      <c r="DA655" s="63"/>
      <c r="DB655" s="63"/>
      <c r="DC655" s="63"/>
      <c r="DD655" s="63"/>
      <c r="DE655" s="63"/>
    </row>
    <row r="656" spans="1:109" s="103" customFormat="1" ht="15">
      <c r="A656" s="226" t="s">
        <v>2443</v>
      </c>
      <c r="B656" s="227">
        <v>243</v>
      </c>
      <c r="C656" s="226" t="s">
        <v>3395</v>
      </c>
      <c r="D656" s="226" t="s">
        <v>3953</v>
      </c>
      <c r="E656" s="226"/>
      <c r="F656" s="226"/>
      <c r="G656" s="226" t="s">
        <v>3955</v>
      </c>
      <c r="H656" s="226" t="s">
        <v>3951</v>
      </c>
      <c r="I656" s="226"/>
      <c r="J656" s="226" t="s">
        <v>3795</v>
      </c>
      <c r="K656" s="226"/>
      <c r="L656" s="228">
        <v>50.024999999999999</v>
      </c>
      <c r="M656" s="228">
        <v>3.2730000000000001</v>
      </c>
      <c r="N656" s="228">
        <v>16.526</v>
      </c>
      <c r="O656" s="228">
        <v>13.148999999999999</v>
      </c>
      <c r="P656" s="63"/>
      <c r="Q656" s="63"/>
      <c r="R656" s="228">
        <v>7.24</v>
      </c>
      <c r="S656" s="228">
        <v>4.5410000000000004</v>
      </c>
      <c r="T656" s="228">
        <v>0.17699999999999999</v>
      </c>
      <c r="U656" s="228">
        <v>1.7909999999999999</v>
      </c>
      <c r="V656" s="228">
        <v>4.0730000000000004</v>
      </c>
      <c r="W656" s="228">
        <v>0.77800000000000002</v>
      </c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  <c r="AI656" s="63"/>
      <c r="AJ656" s="63"/>
      <c r="AK656" s="63"/>
      <c r="AL656" s="63"/>
      <c r="AM656" s="63"/>
      <c r="AN656" s="63"/>
      <c r="AO656" s="63"/>
      <c r="AP656" s="63"/>
      <c r="AQ656" s="63"/>
      <c r="AR656" s="63"/>
      <c r="AS656" s="63"/>
      <c r="AT656" s="63"/>
      <c r="AU656" s="63"/>
      <c r="AV656" s="63"/>
      <c r="AW656" s="63"/>
      <c r="AX656" s="63"/>
      <c r="AY656" s="63"/>
      <c r="AZ656" s="63"/>
      <c r="BA656" s="63"/>
      <c r="BB656" s="63"/>
      <c r="BC656" s="63"/>
      <c r="BD656" s="63"/>
      <c r="BE656" s="63"/>
      <c r="BF656" s="63"/>
      <c r="BG656" s="63"/>
      <c r="BH656" s="63"/>
      <c r="BI656" s="63"/>
      <c r="BJ656" s="63"/>
      <c r="BK656" s="63"/>
      <c r="BL656" s="63"/>
      <c r="BM656" s="63"/>
      <c r="BN656" s="63"/>
      <c r="BO656" s="63"/>
      <c r="BP656" s="63"/>
      <c r="BQ656" s="63"/>
      <c r="BR656" s="63"/>
      <c r="BS656" s="63"/>
      <c r="BT656" s="63"/>
      <c r="BU656" s="63"/>
      <c r="BV656" s="63"/>
      <c r="BW656" s="63"/>
      <c r="BX656" s="63"/>
      <c r="BY656" s="63"/>
      <c r="BZ656" s="63"/>
      <c r="CA656" s="63"/>
      <c r="CB656" s="63"/>
      <c r="CC656" s="63"/>
      <c r="CD656" s="63"/>
      <c r="CE656" s="63"/>
      <c r="CF656" s="63"/>
      <c r="CG656" s="63"/>
      <c r="CH656" s="63"/>
      <c r="CI656" s="63"/>
      <c r="CJ656" s="63"/>
      <c r="CK656" s="63"/>
      <c r="CL656" s="63"/>
      <c r="CM656" s="63"/>
      <c r="CN656" s="63"/>
      <c r="CO656" s="63"/>
      <c r="CP656" s="63"/>
      <c r="CQ656" s="63"/>
      <c r="CR656" s="63"/>
      <c r="CS656" s="63"/>
      <c r="CT656" s="63"/>
      <c r="CU656" s="63"/>
      <c r="CV656" s="63"/>
      <c r="CW656" s="63"/>
      <c r="CX656" s="63"/>
      <c r="CY656" s="63"/>
      <c r="CZ656" s="63"/>
      <c r="DA656" s="63"/>
      <c r="DB656" s="63"/>
      <c r="DC656" s="63"/>
      <c r="DD656" s="63"/>
      <c r="DE656" s="63"/>
    </row>
    <row r="657" spans="1:109" s="103" customFormat="1" ht="15">
      <c r="A657" s="226" t="s">
        <v>2443</v>
      </c>
      <c r="B657" s="227">
        <v>244</v>
      </c>
      <c r="C657" s="226" t="s">
        <v>3396</v>
      </c>
      <c r="D657" s="226" t="s">
        <v>3953</v>
      </c>
      <c r="E657" s="226"/>
      <c r="F657" s="226"/>
      <c r="G657" s="226" t="s">
        <v>3955</v>
      </c>
      <c r="H657" s="226" t="s">
        <v>3951</v>
      </c>
      <c r="I657" s="226"/>
      <c r="J657" s="226" t="s">
        <v>3795</v>
      </c>
      <c r="K657" s="226"/>
      <c r="L657" s="228">
        <v>60.789000000000001</v>
      </c>
      <c r="M657" s="228">
        <v>0.76800000000000002</v>
      </c>
      <c r="N657" s="228">
        <v>13.866</v>
      </c>
      <c r="O657" s="228">
        <v>12.438000000000001</v>
      </c>
      <c r="P657" s="63"/>
      <c r="Q657" s="63"/>
      <c r="R657" s="228">
        <v>7.9169999999999998</v>
      </c>
      <c r="S657" s="228">
        <v>3.0150000000000001</v>
      </c>
      <c r="T657" s="228">
        <v>0.189</v>
      </c>
      <c r="U657" s="228">
        <v>0.63200000000000001</v>
      </c>
      <c r="V657" s="228">
        <v>2.2570000000000001</v>
      </c>
      <c r="W657" s="228">
        <v>2.5000000000000001E-2</v>
      </c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  <c r="AI657" s="63"/>
      <c r="AJ657" s="63"/>
      <c r="AK657" s="63"/>
      <c r="AL657" s="63"/>
      <c r="AM657" s="63"/>
      <c r="AN657" s="63"/>
      <c r="AO657" s="63"/>
      <c r="AP657" s="63"/>
      <c r="AQ657" s="63"/>
      <c r="AR657" s="63"/>
      <c r="AS657" s="63"/>
      <c r="AT657" s="63"/>
      <c r="AU657" s="63"/>
      <c r="AV657" s="63"/>
      <c r="AW657" s="63"/>
      <c r="AX657" s="63"/>
      <c r="AY657" s="63"/>
      <c r="AZ657" s="63"/>
      <c r="BA657" s="63"/>
      <c r="BB657" s="63"/>
      <c r="BC657" s="63"/>
      <c r="BD657" s="63"/>
      <c r="BE657" s="63"/>
      <c r="BF657" s="63"/>
      <c r="BG657" s="63"/>
      <c r="BH657" s="63"/>
      <c r="BI657" s="63"/>
      <c r="BJ657" s="63"/>
      <c r="BK657" s="63"/>
      <c r="BL657" s="63"/>
      <c r="BM657" s="63"/>
      <c r="BN657" s="63"/>
      <c r="BO657" s="63"/>
      <c r="BP657" s="63"/>
      <c r="BQ657" s="63"/>
      <c r="BR657" s="63"/>
      <c r="BS657" s="63"/>
      <c r="BT657" s="63"/>
      <c r="BU657" s="63"/>
      <c r="BV657" s="63"/>
      <c r="BW657" s="63"/>
      <c r="BX657" s="63"/>
      <c r="BY657" s="63"/>
      <c r="BZ657" s="63"/>
      <c r="CA657" s="63"/>
      <c r="CB657" s="63"/>
      <c r="CC657" s="63"/>
      <c r="CD657" s="63"/>
      <c r="CE657" s="63"/>
      <c r="CF657" s="63"/>
      <c r="CG657" s="63"/>
      <c r="CH657" s="63"/>
      <c r="CI657" s="63"/>
      <c r="CJ657" s="63"/>
      <c r="CK657" s="63"/>
      <c r="CL657" s="63"/>
      <c r="CM657" s="63"/>
      <c r="CN657" s="63"/>
      <c r="CO657" s="63"/>
      <c r="CP657" s="63"/>
      <c r="CQ657" s="63"/>
      <c r="CR657" s="63"/>
      <c r="CS657" s="63"/>
      <c r="CT657" s="63"/>
      <c r="CU657" s="63"/>
      <c r="CV657" s="63"/>
      <c r="CW657" s="63"/>
      <c r="CX657" s="63"/>
      <c r="CY657" s="63"/>
      <c r="CZ657" s="63"/>
      <c r="DA657" s="63"/>
      <c r="DB657" s="63"/>
      <c r="DC657" s="63"/>
      <c r="DD657" s="63"/>
      <c r="DE657" s="63"/>
    </row>
    <row r="658" spans="1:109" s="103" customFormat="1" ht="15">
      <c r="A658" s="226" t="s">
        <v>2443</v>
      </c>
      <c r="B658" s="227">
        <v>245</v>
      </c>
      <c r="C658" s="226" t="s">
        <v>3397</v>
      </c>
      <c r="D658" s="226" t="s">
        <v>3953</v>
      </c>
      <c r="E658" s="226"/>
      <c r="F658" s="226"/>
      <c r="G658" s="226" t="s">
        <v>3955</v>
      </c>
      <c r="H658" s="226" t="s">
        <v>3951</v>
      </c>
      <c r="I658" s="226"/>
      <c r="J658" s="226" t="s">
        <v>3795</v>
      </c>
      <c r="K658" s="226"/>
      <c r="L658" s="228">
        <v>63.13</v>
      </c>
      <c r="M658" s="228">
        <v>0.77</v>
      </c>
      <c r="N658" s="228">
        <v>14.12</v>
      </c>
      <c r="O658" s="228">
        <v>8.31</v>
      </c>
      <c r="P658" s="63"/>
      <c r="Q658" s="63"/>
      <c r="R658" s="228">
        <v>4.3</v>
      </c>
      <c r="S658" s="228">
        <v>2.2999999999999998</v>
      </c>
      <c r="T658" s="228">
        <v>0.35</v>
      </c>
      <c r="U658" s="228">
        <v>2.97</v>
      </c>
      <c r="V658" s="228">
        <v>3.75</v>
      </c>
      <c r="W658" s="228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  <c r="AI658" s="63"/>
      <c r="AJ658" s="63"/>
      <c r="AK658" s="63"/>
      <c r="AL658" s="63"/>
      <c r="AM658" s="63"/>
      <c r="AN658" s="63"/>
      <c r="AO658" s="63"/>
      <c r="AP658" s="63"/>
      <c r="AQ658" s="63"/>
      <c r="AR658" s="63"/>
      <c r="AS658" s="63"/>
      <c r="AT658" s="63"/>
      <c r="AU658" s="63"/>
      <c r="AV658" s="63"/>
      <c r="AW658" s="63"/>
      <c r="AX658" s="63"/>
      <c r="AY658" s="63"/>
      <c r="AZ658" s="63"/>
      <c r="BA658" s="63"/>
      <c r="BB658" s="63"/>
      <c r="BC658" s="63"/>
      <c r="BD658" s="63"/>
      <c r="BE658" s="63"/>
      <c r="BF658" s="63"/>
      <c r="BG658" s="63"/>
      <c r="BH658" s="63"/>
      <c r="BI658" s="63"/>
      <c r="BJ658" s="63"/>
      <c r="BK658" s="63"/>
      <c r="BL658" s="63"/>
      <c r="BM658" s="63"/>
      <c r="BN658" s="63"/>
      <c r="BO658" s="63"/>
      <c r="BP658" s="63"/>
      <c r="BQ658" s="63"/>
      <c r="BR658" s="63"/>
      <c r="BS658" s="63"/>
      <c r="BT658" s="63"/>
      <c r="BU658" s="63"/>
      <c r="BV658" s="63"/>
      <c r="BW658" s="63"/>
      <c r="BX658" s="63"/>
      <c r="BY658" s="63"/>
      <c r="BZ658" s="63"/>
      <c r="CA658" s="63"/>
      <c r="CB658" s="63"/>
      <c r="CC658" s="63"/>
      <c r="CD658" s="63"/>
      <c r="CE658" s="63"/>
      <c r="CF658" s="63"/>
      <c r="CG658" s="63"/>
      <c r="CH658" s="63"/>
      <c r="CI658" s="63"/>
      <c r="CJ658" s="63"/>
      <c r="CK658" s="63"/>
      <c r="CL658" s="63"/>
      <c r="CM658" s="63"/>
      <c r="CN658" s="63"/>
      <c r="CO658" s="63"/>
      <c r="CP658" s="63"/>
      <c r="CQ658" s="63"/>
      <c r="CR658" s="63"/>
      <c r="CS658" s="63"/>
      <c r="CT658" s="63"/>
      <c r="CU658" s="63"/>
      <c r="CV658" s="63"/>
      <c r="CW658" s="63"/>
      <c r="CX658" s="63"/>
      <c r="CY658" s="63"/>
      <c r="CZ658" s="63"/>
      <c r="DA658" s="63"/>
      <c r="DB658" s="63"/>
      <c r="DC658" s="63"/>
      <c r="DD658" s="63"/>
      <c r="DE658" s="63"/>
    </row>
    <row r="659" spans="1:109" s="103" customFormat="1" ht="15">
      <c r="A659" s="226" t="s">
        <v>2443</v>
      </c>
      <c r="B659" s="227">
        <v>250</v>
      </c>
      <c r="C659" s="226" t="s">
        <v>3402</v>
      </c>
      <c r="D659" s="226" t="s">
        <v>3953</v>
      </c>
      <c r="E659" s="226"/>
      <c r="F659" s="226"/>
      <c r="G659" s="226" t="s">
        <v>3955</v>
      </c>
      <c r="H659" s="226" t="s">
        <v>3951</v>
      </c>
      <c r="I659" s="226"/>
      <c r="J659" s="226" t="s">
        <v>3795</v>
      </c>
      <c r="K659" s="226"/>
      <c r="L659" s="228">
        <v>53.92</v>
      </c>
      <c r="M659" s="228">
        <v>1.97</v>
      </c>
      <c r="N659" s="228">
        <v>19.190000000000001</v>
      </c>
      <c r="O659" s="228">
        <v>7.22</v>
      </c>
      <c r="P659" s="63"/>
      <c r="Q659" s="63"/>
      <c r="R659" s="228">
        <v>7.95</v>
      </c>
      <c r="S659" s="228">
        <v>3.01</v>
      </c>
      <c r="T659" s="228">
        <v>0.18</v>
      </c>
      <c r="U659" s="228">
        <v>1.66</v>
      </c>
      <c r="V659" s="228">
        <v>4.91</v>
      </c>
      <c r="W659" s="228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  <c r="AI659" s="63"/>
      <c r="AJ659" s="63"/>
      <c r="AK659" s="63"/>
      <c r="AL659" s="63"/>
      <c r="AM659" s="63"/>
      <c r="AN659" s="63"/>
      <c r="AO659" s="63"/>
      <c r="AP659" s="63"/>
      <c r="AQ659" s="63"/>
      <c r="AR659" s="63"/>
      <c r="AS659" s="63"/>
      <c r="AT659" s="63"/>
      <c r="AU659" s="63"/>
      <c r="AV659" s="63"/>
      <c r="AW659" s="63"/>
      <c r="AX659" s="63"/>
      <c r="AY659" s="63"/>
      <c r="AZ659" s="63"/>
      <c r="BA659" s="63"/>
      <c r="BB659" s="63"/>
      <c r="BC659" s="63"/>
      <c r="BD659" s="63"/>
      <c r="BE659" s="63"/>
      <c r="BF659" s="63"/>
      <c r="BG659" s="63"/>
      <c r="BH659" s="63"/>
      <c r="BI659" s="63"/>
      <c r="BJ659" s="63"/>
      <c r="BK659" s="63"/>
      <c r="BL659" s="63"/>
      <c r="BM659" s="63"/>
      <c r="BN659" s="63"/>
      <c r="BO659" s="63"/>
      <c r="BP659" s="63"/>
      <c r="BQ659" s="63"/>
      <c r="BR659" s="63"/>
      <c r="BS659" s="63"/>
      <c r="BT659" s="63"/>
      <c r="BU659" s="63"/>
      <c r="BV659" s="63"/>
      <c r="BW659" s="63"/>
      <c r="BX659" s="63"/>
      <c r="BY659" s="63"/>
      <c r="BZ659" s="63"/>
      <c r="CA659" s="63"/>
      <c r="CB659" s="63"/>
      <c r="CC659" s="63"/>
      <c r="CD659" s="63"/>
      <c r="CE659" s="63"/>
      <c r="CF659" s="63"/>
      <c r="CG659" s="63"/>
      <c r="CH659" s="63"/>
      <c r="CI659" s="63"/>
      <c r="CJ659" s="63"/>
      <c r="CK659" s="63"/>
      <c r="CL659" s="63"/>
      <c r="CM659" s="63"/>
      <c r="CN659" s="63"/>
      <c r="CO659" s="63"/>
      <c r="CP659" s="63"/>
      <c r="CQ659" s="63"/>
      <c r="CR659" s="63"/>
      <c r="CS659" s="63"/>
      <c r="CT659" s="63"/>
      <c r="CU659" s="63"/>
      <c r="CV659" s="63"/>
      <c r="CW659" s="63"/>
      <c r="CX659" s="63"/>
      <c r="CY659" s="63"/>
      <c r="CZ659" s="63"/>
      <c r="DA659" s="63"/>
      <c r="DB659" s="63"/>
      <c r="DC659" s="63"/>
      <c r="DD659" s="63"/>
      <c r="DE659" s="63"/>
    </row>
    <row r="660" spans="1:109" s="103" customFormat="1" ht="15">
      <c r="A660" s="226" t="s">
        <v>2443</v>
      </c>
      <c r="B660" s="227">
        <v>633</v>
      </c>
      <c r="C660" s="226" t="s">
        <v>3747</v>
      </c>
      <c r="D660" s="226" t="s">
        <v>3953</v>
      </c>
      <c r="E660" s="226"/>
      <c r="F660" s="226"/>
      <c r="G660" s="226" t="s">
        <v>3955</v>
      </c>
      <c r="H660" s="226" t="s">
        <v>3951</v>
      </c>
      <c r="I660" s="226"/>
      <c r="J660" s="226" t="s">
        <v>3795</v>
      </c>
      <c r="K660" s="226"/>
      <c r="L660" s="228">
        <v>50.48</v>
      </c>
      <c r="M660" s="228">
        <v>1.31</v>
      </c>
      <c r="N660" s="228">
        <v>16.16</v>
      </c>
      <c r="O660" s="228">
        <v>8.65</v>
      </c>
      <c r="P660" s="63"/>
      <c r="Q660" s="63"/>
      <c r="R660" s="228">
        <v>11.22</v>
      </c>
      <c r="S660" s="228">
        <v>7.94</v>
      </c>
      <c r="T660" s="228">
        <v>0.36</v>
      </c>
      <c r="U660" s="228">
        <v>1.29</v>
      </c>
      <c r="V660" s="228">
        <v>2.59</v>
      </c>
      <c r="W660" s="228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  <c r="AI660" s="63"/>
      <c r="AJ660" s="63"/>
      <c r="AK660" s="63"/>
      <c r="AL660" s="63"/>
      <c r="AM660" s="63"/>
      <c r="AN660" s="63"/>
      <c r="AO660" s="63"/>
      <c r="AP660" s="63"/>
      <c r="AQ660" s="63"/>
      <c r="AR660" s="63"/>
      <c r="AS660" s="63"/>
      <c r="AT660" s="63"/>
      <c r="AU660" s="63"/>
      <c r="AV660" s="63"/>
      <c r="AW660" s="63"/>
      <c r="AX660" s="63"/>
      <c r="AY660" s="63"/>
      <c r="AZ660" s="63"/>
      <c r="BA660" s="63"/>
      <c r="BB660" s="63"/>
      <c r="BC660" s="63"/>
      <c r="BD660" s="63"/>
      <c r="BE660" s="63"/>
      <c r="BF660" s="63"/>
      <c r="BG660" s="63"/>
      <c r="BH660" s="63"/>
      <c r="BI660" s="63"/>
      <c r="BJ660" s="63"/>
      <c r="BK660" s="63"/>
      <c r="BL660" s="63"/>
      <c r="BM660" s="63"/>
      <c r="BN660" s="63"/>
      <c r="BO660" s="63"/>
      <c r="BP660" s="63"/>
      <c r="BQ660" s="63"/>
      <c r="BR660" s="63"/>
      <c r="BS660" s="63"/>
      <c r="BT660" s="63"/>
      <c r="BU660" s="63"/>
      <c r="BV660" s="63"/>
      <c r="BW660" s="63"/>
      <c r="BX660" s="63"/>
      <c r="BY660" s="63"/>
      <c r="BZ660" s="63"/>
      <c r="CA660" s="63"/>
      <c r="CB660" s="63"/>
      <c r="CC660" s="63"/>
      <c r="CD660" s="63"/>
      <c r="CE660" s="63"/>
      <c r="CF660" s="63"/>
      <c r="CG660" s="63"/>
      <c r="CH660" s="63"/>
      <c r="CI660" s="63"/>
      <c r="CJ660" s="63"/>
      <c r="CK660" s="63"/>
      <c r="CL660" s="63"/>
      <c r="CM660" s="63"/>
      <c r="CN660" s="63"/>
      <c r="CO660" s="63"/>
      <c r="CP660" s="63"/>
      <c r="CQ660" s="63"/>
      <c r="CR660" s="63"/>
      <c r="CS660" s="63"/>
      <c r="CT660" s="63"/>
      <c r="CU660" s="63"/>
      <c r="CV660" s="63"/>
      <c r="CW660" s="63"/>
      <c r="CX660" s="63"/>
      <c r="CY660" s="63"/>
      <c r="CZ660" s="63"/>
      <c r="DA660" s="63"/>
      <c r="DB660" s="63"/>
      <c r="DC660" s="63"/>
      <c r="DD660" s="63"/>
      <c r="DE660" s="63"/>
    </row>
    <row r="661" spans="1:109" s="103" customFormat="1" ht="15">
      <c r="A661" s="226" t="s">
        <v>2443</v>
      </c>
      <c r="B661" s="227">
        <v>634</v>
      </c>
      <c r="C661" s="226" t="s">
        <v>3748</v>
      </c>
      <c r="D661" s="226" t="s">
        <v>3953</v>
      </c>
      <c r="E661" s="226"/>
      <c r="F661" s="226"/>
      <c r="G661" s="226" t="s">
        <v>3955</v>
      </c>
      <c r="H661" s="226" t="s">
        <v>3951</v>
      </c>
      <c r="I661" s="226"/>
      <c r="J661" s="226" t="s">
        <v>3795</v>
      </c>
      <c r="K661" s="226"/>
      <c r="L661" s="228">
        <v>51.47</v>
      </c>
      <c r="M661" s="228">
        <v>3.04</v>
      </c>
      <c r="N661" s="228">
        <v>15.29</v>
      </c>
      <c r="O661" s="228">
        <v>6.72</v>
      </c>
      <c r="P661" s="63"/>
      <c r="Q661" s="63"/>
      <c r="R661" s="228">
        <v>10.74</v>
      </c>
      <c r="S661" s="228">
        <v>6.45</v>
      </c>
      <c r="T661" s="228">
        <v>0.04</v>
      </c>
      <c r="U661" s="228">
        <v>2.23</v>
      </c>
      <c r="V661" s="228">
        <v>4.03</v>
      </c>
      <c r="W661" s="228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  <c r="AI661" s="63"/>
      <c r="AJ661" s="63"/>
      <c r="AK661" s="63"/>
      <c r="AL661" s="63"/>
      <c r="AM661" s="63"/>
      <c r="AN661" s="63"/>
      <c r="AO661" s="63"/>
      <c r="AP661" s="63"/>
      <c r="AQ661" s="63"/>
      <c r="AR661" s="63"/>
      <c r="AS661" s="63"/>
      <c r="AT661" s="63"/>
      <c r="AU661" s="63"/>
      <c r="AV661" s="63"/>
      <c r="AW661" s="63"/>
      <c r="AX661" s="63"/>
      <c r="AY661" s="63"/>
      <c r="AZ661" s="63"/>
      <c r="BA661" s="63"/>
      <c r="BB661" s="63"/>
      <c r="BC661" s="63"/>
      <c r="BD661" s="63"/>
      <c r="BE661" s="63"/>
      <c r="BF661" s="63"/>
      <c r="BG661" s="63"/>
      <c r="BH661" s="63"/>
      <c r="BI661" s="63"/>
      <c r="BJ661" s="63"/>
      <c r="BK661" s="63"/>
      <c r="BL661" s="63"/>
      <c r="BM661" s="63"/>
      <c r="BN661" s="63"/>
      <c r="BO661" s="63"/>
      <c r="BP661" s="63"/>
      <c r="BQ661" s="63"/>
      <c r="BR661" s="63"/>
      <c r="BS661" s="63"/>
      <c r="BT661" s="63"/>
      <c r="BU661" s="63"/>
      <c r="BV661" s="63"/>
      <c r="BW661" s="63"/>
      <c r="BX661" s="63"/>
      <c r="BY661" s="63"/>
      <c r="BZ661" s="63"/>
      <c r="CA661" s="63"/>
      <c r="CB661" s="63"/>
      <c r="CC661" s="63"/>
      <c r="CD661" s="63"/>
      <c r="CE661" s="63"/>
      <c r="CF661" s="63"/>
      <c r="CG661" s="63"/>
      <c r="CH661" s="63"/>
      <c r="CI661" s="63"/>
      <c r="CJ661" s="63"/>
      <c r="CK661" s="63"/>
      <c r="CL661" s="63"/>
      <c r="CM661" s="63"/>
      <c r="CN661" s="63"/>
      <c r="CO661" s="63"/>
      <c r="CP661" s="63"/>
      <c r="CQ661" s="63"/>
      <c r="CR661" s="63"/>
      <c r="CS661" s="63"/>
      <c r="CT661" s="63"/>
      <c r="CU661" s="63"/>
      <c r="CV661" s="63"/>
      <c r="CW661" s="63"/>
      <c r="CX661" s="63"/>
      <c r="CY661" s="63"/>
      <c r="CZ661" s="63"/>
      <c r="DA661" s="63"/>
      <c r="DB661" s="63"/>
      <c r="DC661" s="63"/>
      <c r="DD661" s="63"/>
      <c r="DE661" s="63"/>
    </row>
    <row r="662" spans="1:109" s="103" customFormat="1" ht="15">
      <c r="A662" s="226" t="s">
        <v>2443</v>
      </c>
      <c r="B662" s="227">
        <v>637</v>
      </c>
      <c r="C662" s="226" t="s">
        <v>3751</v>
      </c>
      <c r="D662" s="226" t="s">
        <v>3953</v>
      </c>
      <c r="E662" s="226"/>
      <c r="F662" s="226"/>
      <c r="G662" s="226" t="s">
        <v>3955</v>
      </c>
      <c r="H662" s="226" t="s">
        <v>3951</v>
      </c>
      <c r="I662" s="226"/>
      <c r="J662" s="226" t="s">
        <v>3795</v>
      </c>
      <c r="K662" s="226"/>
      <c r="L662" s="228">
        <v>50.22</v>
      </c>
      <c r="M662" s="228">
        <v>3.82</v>
      </c>
      <c r="N662" s="228">
        <v>18</v>
      </c>
      <c r="O662" s="228">
        <v>6.34</v>
      </c>
      <c r="P662" s="63"/>
      <c r="Q662" s="63"/>
      <c r="R662" s="228">
        <v>10.84</v>
      </c>
      <c r="S662" s="228">
        <v>5.7</v>
      </c>
      <c r="T662" s="228">
        <v>0.06</v>
      </c>
      <c r="U662" s="228">
        <v>1.1100000000000001</v>
      </c>
      <c r="V662" s="228">
        <v>3.92</v>
      </c>
      <c r="W662" s="228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  <c r="AI662" s="63"/>
      <c r="AJ662" s="63"/>
      <c r="AK662" s="63"/>
      <c r="AL662" s="63"/>
      <c r="AM662" s="63"/>
      <c r="AN662" s="63"/>
      <c r="AO662" s="63"/>
      <c r="AP662" s="63"/>
      <c r="AQ662" s="63"/>
      <c r="AR662" s="63"/>
      <c r="AS662" s="63"/>
      <c r="AT662" s="63"/>
      <c r="AU662" s="63"/>
      <c r="AV662" s="63"/>
      <c r="AW662" s="63"/>
      <c r="AX662" s="63"/>
      <c r="AY662" s="63"/>
      <c r="AZ662" s="63"/>
      <c r="BA662" s="63"/>
      <c r="BB662" s="63"/>
      <c r="BC662" s="63"/>
      <c r="BD662" s="63"/>
      <c r="BE662" s="63"/>
      <c r="BF662" s="63"/>
      <c r="BG662" s="63"/>
      <c r="BH662" s="63"/>
      <c r="BI662" s="63"/>
      <c r="BJ662" s="63"/>
      <c r="BK662" s="63"/>
      <c r="BL662" s="63"/>
      <c r="BM662" s="63"/>
      <c r="BN662" s="63"/>
      <c r="BO662" s="63"/>
      <c r="BP662" s="63"/>
      <c r="BQ662" s="63"/>
      <c r="BR662" s="63"/>
      <c r="BS662" s="63"/>
      <c r="BT662" s="63"/>
      <c r="BU662" s="63"/>
      <c r="BV662" s="63"/>
      <c r="BW662" s="63"/>
      <c r="BX662" s="63"/>
      <c r="BY662" s="63"/>
      <c r="BZ662" s="63"/>
      <c r="CA662" s="63"/>
      <c r="CB662" s="63"/>
      <c r="CC662" s="63"/>
      <c r="CD662" s="63"/>
      <c r="CE662" s="63"/>
      <c r="CF662" s="63"/>
      <c r="CG662" s="63"/>
      <c r="CH662" s="63"/>
      <c r="CI662" s="63"/>
      <c r="CJ662" s="63"/>
      <c r="CK662" s="63"/>
      <c r="CL662" s="63"/>
      <c r="CM662" s="63"/>
      <c r="CN662" s="63"/>
      <c r="CO662" s="63"/>
      <c r="CP662" s="63"/>
      <c r="CQ662" s="63"/>
      <c r="CR662" s="63"/>
      <c r="CS662" s="63"/>
      <c r="CT662" s="63"/>
      <c r="CU662" s="63"/>
      <c r="CV662" s="63"/>
      <c r="CW662" s="63"/>
      <c r="CX662" s="63"/>
      <c r="CY662" s="63"/>
      <c r="CZ662" s="63"/>
      <c r="DA662" s="63"/>
      <c r="DB662" s="63"/>
      <c r="DC662" s="63"/>
      <c r="DD662" s="63"/>
      <c r="DE662" s="63"/>
    </row>
    <row r="663" spans="1:109" s="103" customFormat="1" ht="15">
      <c r="A663" s="226" t="s">
        <v>2443</v>
      </c>
      <c r="B663" s="227">
        <v>638</v>
      </c>
      <c r="C663" s="226" t="s">
        <v>3752</v>
      </c>
      <c r="D663" s="226" t="s">
        <v>3953</v>
      </c>
      <c r="E663" s="226"/>
      <c r="F663" s="226"/>
      <c r="G663" s="226" t="s">
        <v>3955</v>
      </c>
      <c r="H663" s="226" t="s">
        <v>3951</v>
      </c>
      <c r="I663" s="226"/>
      <c r="J663" s="226" t="s">
        <v>3795</v>
      </c>
      <c r="K663" s="226"/>
      <c r="L663" s="228">
        <v>53</v>
      </c>
      <c r="M663" s="228">
        <v>1.8</v>
      </c>
      <c r="N663" s="228">
        <v>18.34</v>
      </c>
      <c r="O663" s="228">
        <v>4.88</v>
      </c>
      <c r="P663" s="63"/>
      <c r="Q663" s="63"/>
      <c r="R663" s="228">
        <v>11.75</v>
      </c>
      <c r="S663" s="228">
        <v>4.91</v>
      </c>
      <c r="T663" s="228">
        <v>0.17</v>
      </c>
      <c r="U663" s="228">
        <v>0.79</v>
      </c>
      <c r="V663" s="228">
        <v>4.3499999999999996</v>
      </c>
      <c r="W663" s="228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  <c r="AI663" s="63"/>
      <c r="AJ663" s="63"/>
      <c r="AK663" s="63"/>
      <c r="AL663" s="63"/>
      <c r="AM663" s="63"/>
      <c r="AN663" s="63"/>
      <c r="AO663" s="63"/>
      <c r="AP663" s="63"/>
      <c r="AQ663" s="63"/>
      <c r="AR663" s="63"/>
      <c r="AS663" s="63"/>
      <c r="AT663" s="63"/>
      <c r="AU663" s="63"/>
      <c r="AV663" s="63"/>
      <c r="AW663" s="63"/>
      <c r="AX663" s="63"/>
      <c r="AY663" s="63"/>
      <c r="AZ663" s="63"/>
      <c r="BA663" s="63"/>
      <c r="BB663" s="63"/>
      <c r="BC663" s="63"/>
      <c r="BD663" s="63"/>
      <c r="BE663" s="63"/>
      <c r="BF663" s="63"/>
      <c r="BG663" s="63"/>
      <c r="BH663" s="63"/>
      <c r="BI663" s="63"/>
      <c r="BJ663" s="63"/>
      <c r="BK663" s="63"/>
      <c r="BL663" s="63"/>
      <c r="BM663" s="63"/>
      <c r="BN663" s="63"/>
      <c r="BO663" s="63"/>
      <c r="BP663" s="63"/>
      <c r="BQ663" s="63"/>
      <c r="BR663" s="63"/>
      <c r="BS663" s="63"/>
      <c r="BT663" s="63"/>
      <c r="BU663" s="63"/>
      <c r="BV663" s="63"/>
      <c r="BW663" s="63"/>
      <c r="BX663" s="63"/>
      <c r="BY663" s="63"/>
      <c r="BZ663" s="63"/>
      <c r="CA663" s="63"/>
      <c r="CB663" s="63"/>
      <c r="CC663" s="63"/>
      <c r="CD663" s="63"/>
      <c r="CE663" s="63"/>
      <c r="CF663" s="63"/>
      <c r="CG663" s="63"/>
      <c r="CH663" s="63"/>
      <c r="CI663" s="63"/>
      <c r="CJ663" s="63"/>
      <c r="CK663" s="63"/>
      <c r="CL663" s="63"/>
      <c r="CM663" s="63"/>
      <c r="CN663" s="63"/>
      <c r="CO663" s="63"/>
      <c r="CP663" s="63"/>
      <c r="CQ663" s="63"/>
      <c r="CR663" s="63"/>
      <c r="CS663" s="63"/>
      <c r="CT663" s="63"/>
      <c r="CU663" s="63"/>
      <c r="CV663" s="63"/>
      <c r="CW663" s="63"/>
      <c r="CX663" s="63"/>
      <c r="CY663" s="63"/>
      <c r="CZ663" s="63"/>
      <c r="DA663" s="63"/>
      <c r="DB663" s="63"/>
      <c r="DC663" s="63"/>
      <c r="DD663" s="63"/>
      <c r="DE663" s="63"/>
    </row>
    <row r="664" spans="1:109" s="103" customFormat="1" ht="15">
      <c r="A664" s="226" t="s">
        <v>2443</v>
      </c>
      <c r="B664" s="227">
        <v>639</v>
      </c>
      <c r="C664" s="226" t="s">
        <v>3753</v>
      </c>
      <c r="D664" s="226" t="s">
        <v>3953</v>
      </c>
      <c r="E664" s="226"/>
      <c r="F664" s="226"/>
      <c r="G664" s="226" t="s">
        <v>3955</v>
      </c>
      <c r="H664" s="226" t="s">
        <v>3951</v>
      </c>
      <c r="I664" s="226"/>
      <c r="J664" s="226" t="s">
        <v>3795</v>
      </c>
      <c r="K664" s="226"/>
      <c r="L664" s="228"/>
      <c r="M664" s="228"/>
      <c r="N664" s="228"/>
      <c r="O664" s="228"/>
      <c r="P664" s="63"/>
      <c r="Q664" s="63"/>
      <c r="R664" s="228"/>
      <c r="S664" s="228"/>
      <c r="T664" s="228"/>
      <c r="U664" s="228"/>
      <c r="V664" s="228"/>
      <c r="W664" s="228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  <c r="AI664" s="63"/>
      <c r="AJ664" s="63"/>
      <c r="AK664" s="63"/>
      <c r="AL664" s="63"/>
      <c r="AM664" s="63"/>
      <c r="AN664" s="63"/>
      <c r="AO664" s="63"/>
      <c r="AP664" s="63"/>
      <c r="AQ664" s="63"/>
      <c r="AR664" s="63"/>
      <c r="AS664" s="63"/>
      <c r="AT664" s="63"/>
      <c r="AU664" s="63"/>
      <c r="AV664" s="63"/>
      <c r="AW664" s="63"/>
      <c r="AX664" s="63"/>
      <c r="AY664" s="63"/>
      <c r="AZ664" s="63"/>
      <c r="BA664" s="63"/>
      <c r="BB664" s="63"/>
      <c r="BC664" s="63"/>
      <c r="BD664" s="63"/>
      <c r="BE664" s="63"/>
      <c r="BF664" s="63"/>
      <c r="BG664" s="63"/>
      <c r="BH664" s="63"/>
      <c r="BI664" s="63"/>
      <c r="BJ664" s="63"/>
      <c r="BK664" s="63"/>
      <c r="BL664" s="63"/>
      <c r="BM664" s="63"/>
      <c r="BN664" s="63"/>
      <c r="BO664" s="63"/>
      <c r="BP664" s="63"/>
      <c r="BQ664" s="63"/>
      <c r="BR664" s="63"/>
      <c r="BS664" s="63"/>
      <c r="BT664" s="63"/>
      <c r="BU664" s="63"/>
      <c r="BV664" s="63"/>
      <c r="BW664" s="63"/>
      <c r="BX664" s="63"/>
      <c r="BY664" s="63"/>
      <c r="BZ664" s="63"/>
      <c r="CA664" s="63"/>
      <c r="CB664" s="63"/>
      <c r="CC664" s="63"/>
      <c r="CD664" s="63"/>
      <c r="CE664" s="63"/>
      <c r="CF664" s="63"/>
      <c r="CG664" s="63"/>
      <c r="CH664" s="63"/>
      <c r="CI664" s="63"/>
      <c r="CJ664" s="63"/>
      <c r="CK664" s="63"/>
      <c r="CL664" s="63"/>
      <c r="CM664" s="63"/>
      <c r="CN664" s="63"/>
      <c r="CO664" s="63"/>
      <c r="CP664" s="63"/>
      <c r="CQ664" s="63"/>
      <c r="CR664" s="63"/>
      <c r="CS664" s="63"/>
      <c r="CT664" s="63"/>
      <c r="CU664" s="63"/>
      <c r="CV664" s="63"/>
      <c r="CW664" s="63"/>
      <c r="CX664" s="63"/>
      <c r="CY664" s="63"/>
      <c r="CZ664" s="63"/>
      <c r="DA664" s="63"/>
      <c r="DB664" s="63"/>
      <c r="DC664" s="63"/>
      <c r="DD664" s="63"/>
      <c r="DE664" s="63"/>
    </row>
    <row r="665" spans="1:109" s="103" customFormat="1" ht="15">
      <c r="A665" s="226" t="s">
        <v>2443</v>
      </c>
      <c r="B665" s="227">
        <v>663</v>
      </c>
      <c r="C665" s="226" t="s">
        <v>3754</v>
      </c>
      <c r="D665" s="226" t="s">
        <v>3953</v>
      </c>
      <c r="E665" s="226"/>
      <c r="F665" s="226"/>
      <c r="G665" s="226" t="s">
        <v>3955</v>
      </c>
      <c r="H665" s="226" t="s">
        <v>3951</v>
      </c>
      <c r="I665" s="226"/>
      <c r="J665" s="226" t="s">
        <v>3795</v>
      </c>
      <c r="K665" s="226"/>
      <c r="L665" s="228">
        <v>43.19</v>
      </c>
      <c r="M665" s="228">
        <v>6.16</v>
      </c>
      <c r="N665" s="228">
        <v>14.35</v>
      </c>
      <c r="O665" s="228">
        <v>15.68</v>
      </c>
      <c r="P665" s="63"/>
      <c r="Q665" s="63"/>
      <c r="R665" s="228">
        <v>10.95</v>
      </c>
      <c r="S665" s="228">
        <v>5.88</v>
      </c>
      <c r="T665" s="228">
        <v>0.26</v>
      </c>
      <c r="U665" s="228">
        <v>1.53</v>
      </c>
      <c r="V665" s="228">
        <v>2</v>
      </c>
      <c r="W665" s="228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  <c r="AI665" s="63"/>
      <c r="AJ665" s="63"/>
      <c r="AK665" s="63"/>
      <c r="AL665" s="63"/>
      <c r="AM665" s="63"/>
      <c r="AN665" s="63"/>
      <c r="AO665" s="63"/>
      <c r="AP665" s="63"/>
      <c r="AQ665" s="63"/>
      <c r="AR665" s="63"/>
      <c r="AS665" s="63"/>
      <c r="AT665" s="63"/>
      <c r="AU665" s="63"/>
      <c r="AV665" s="63"/>
      <c r="AW665" s="63"/>
      <c r="AX665" s="63"/>
      <c r="AY665" s="63"/>
      <c r="AZ665" s="63"/>
      <c r="BA665" s="63"/>
      <c r="BB665" s="63"/>
      <c r="BC665" s="63"/>
      <c r="BD665" s="63"/>
      <c r="BE665" s="63"/>
      <c r="BF665" s="63"/>
      <c r="BG665" s="63"/>
      <c r="BH665" s="63"/>
      <c r="BI665" s="63"/>
      <c r="BJ665" s="63"/>
      <c r="BK665" s="63"/>
      <c r="BL665" s="63"/>
      <c r="BM665" s="63"/>
      <c r="BN665" s="63"/>
      <c r="BO665" s="63"/>
      <c r="BP665" s="63"/>
      <c r="BQ665" s="63"/>
      <c r="BR665" s="63"/>
      <c r="BS665" s="63"/>
      <c r="BT665" s="63"/>
      <c r="BU665" s="63"/>
      <c r="BV665" s="63"/>
      <c r="BW665" s="63"/>
      <c r="BX665" s="63"/>
      <c r="BY665" s="63"/>
      <c r="BZ665" s="63"/>
      <c r="CA665" s="63"/>
      <c r="CB665" s="63"/>
      <c r="CC665" s="63"/>
      <c r="CD665" s="63"/>
      <c r="CE665" s="63"/>
      <c r="CF665" s="63"/>
      <c r="CG665" s="63"/>
      <c r="CH665" s="63"/>
      <c r="CI665" s="63"/>
      <c r="CJ665" s="63"/>
      <c r="CK665" s="63"/>
      <c r="CL665" s="63"/>
      <c r="CM665" s="63"/>
      <c r="CN665" s="63"/>
      <c r="CO665" s="63"/>
      <c r="CP665" s="63"/>
      <c r="CQ665" s="63"/>
      <c r="CR665" s="63"/>
      <c r="CS665" s="63"/>
      <c r="CT665" s="63"/>
      <c r="CU665" s="63"/>
      <c r="CV665" s="63"/>
      <c r="CW665" s="63"/>
      <c r="CX665" s="63"/>
      <c r="CY665" s="63"/>
      <c r="CZ665" s="63"/>
      <c r="DA665" s="63"/>
      <c r="DB665" s="63"/>
      <c r="DC665" s="63"/>
      <c r="DD665" s="63"/>
      <c r="DE665" s="63"/>
    </row>
    <row r="666" spans="1:109" s="103" customFormat="1" ht="15">
      <c r="A666" s="226" t="s">
        <v>2443</v>
      </c>
      <c r="B666" s="227">
        <v>665</v>
      </c>
      <c r="C666" s="226" t="s">
        <v>3756</v>
      </c>
      <c r="D666" s="226" t="s">
        <v>3953</v>
      </c>
      <c r="E666" s="226"/>
      <c r="F666" s="226"/>
      <c r="G666" s="226" t="s">
        <v>3955</v>
      </c>
      <c r="H666" s="226" t="s">
        <v>3951</v>
      </c>
      <c r="I666" s="226"/>
      <c r="J666" s="226" t="s">
        <v>3795</v>
      </c>
      <c r="K666" s="226"/>
      <c r="L666" s="228">
        <v>49.01</v>
      </c>
      <c r="M666" s="228">
        <v>3.62</v>
      </c>
      <c r="N666" s="228">
        <v>17.760000000000002</v>
      </c>
      <c r="O666" s="228">
        <v>11.57</v>
      </c>
      <c r="P666" s="63"/>
      <c r="Q666" s="63"/>
      <c r="R666" s="228">
        <v>9.0500000000000007</v>
      </c>
      <c r="S666" s="228">
        <v>4.21</v>
      </c>
      <c r="T666" s="228">
        <v>0.12</v>
      </c>
      <c r="U666" s="228">
        <v>1.26</v>
      </c>
      <c r="V666" s="228">
        <v>3.4</v>
      </c>
      <c r="W666" s="228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  <c r="AI666" s="63"/>
      <c r="AJ666" s="63"/>
      <c r="AK666" s="63"/>
      <c r="AL666" s="63"/>
      <c r="AM666" s="63"/>
      <c r="AN666" s="63"/>
      <c r="AO666" s="63"/>
      <c r="AP666" s="63"/>
      <c r="AQ666" s="63"/>
      <c r="AR666" s="63"/>
      <c r="AS666" s="63"/>
      <c r="AT666" s="63"/>
      <c r="AU666" s="63"/>
      <c r="AV666" s="63"/>
      <c r="AW666" s="63"/>
      <c r="AX666" s="63"/>
      <c r="AY666" s="63"/>
      <c r="AZ666" s="63"/>
      <c r="BA666" s="63"/>
      <c r="BB666" s="63"/>
      <c r="BC666" s="63"/>
      <c r="BD666" s="63"/>
      <c r="BE666" s="63"/>
      <c r="BF666" s="63"/>
      <c r="BG666" s="63"/>
      <c r="BH666" s="63"/>
      <c r="BI666" s="63"/>
      <c r="BJ666" s="63"/>
      <c r="BK666" s="63"/>
      <c r="BL666" s="63"/>
      <c r="BM666" s="63"/>
      <c r="BN666" s="63"/>
      <c r="BO666" s="63"/>
      <c r="BP666" s="63"/>
      <c r="BQ666" s="63"/>
      <c r="BR666" s="63"/>
      <c r="BS666" s="63"/>
      <c r="BT666" s="63"/>
      <c r="BU666" s="63"/>
      <c r="BV666" s="63"/>
      <c r="BW666" s="63"/>
      <c r="BX666" s="63"/>
      <c r="BY666" s="63"/>
      <c r="BZ666" s="63"/>
      <c r="CA666" s="63"/>
      <c r="CB666" s="63"/>
      <c r="CC666" s="63"/>
      <c r="CD666" s="63"/>
      <c r="CE666" s="63"/>
      <c r="CF666" s="63"/>
      <c r="CG666" s="63"/>
      <c r="CH666" s="63"/>
      <c r="CI666" s="63"/>
      <c r="CJ666" s="63"/>
      <c r="CK666" s="63"/>
      <c r="CL666" s="63"/>
      <c r="CM666" s="63"/>
      <c r="CN666" s="63"/>
      <c r="CO666" s="63"/>
      <c r="CP666" s="63"/>
      <c r="CQ666" s="63"/>
      <c r="CR666" s="63"/>
      <c r="CS666" s="63"/>
      <c r="CT666" s="63"/>
      <c r="CU666" s="63"/>
      <c r="CV666" s="63"/>
      <c r="CW666" s="63"/>
      <c r="CX666" s="63"/>
      <c r="CY666" s="63"/>
      <c r="CZ666" s="63"/>
      <c r="DA666" s="63"/>
      <c r="DB666" s="63"/>
      <c r="DC666" s="63"/>
      <c r="DD666" s="63"/>
      <c r="DE666" s="63"/>
    </row>
    <row r="667" spans="1:109" s="103" customFormat="1" ht="15">
      <c r="A667" s="226" t="s">
        <v>2443</v>
      </c>
      <c r="B667" s="227">
        <v>666</v>
      </c>
      <c r="C667" s="226" t="s">
        <v>3757</v>
      </c>
      <c r="D667" s="226" t="s">
        <v>3953</v>
      </c>
      <c r="E667" s="226"/>
      <c r="F667" s="226"/>
      <c r="G667" s="226" t="s">
        <v>3955</v>
      </c>
      <c r="H667" s="226" t="s">
        <v>3951</v>
      </c>
      <c r="I667" s="226"/>
      <c r="J667" s="226" t="s">
        <v>3795</v>
      </c>
      <c r="K667" s="226"/>
      <c r="L667" s="228">
        <v>52.09</v>
      </c>
      <c r="M667" s="228">
        <v>3.31</v>
      </c>
      <c r="N667" s="228">
        <v>18.649999999999999</v>
      </c>
      <c r="O667" s="228">
        <v>7.45</v>
      </c>
      <c r="P667" s="63"/>
      <c r="Q667" s="63"/>
      <c r="R667" s="228">
        <v>7.55</v>
      </c>
      <c r="S667" s="228">
        <v>2.99</v>
      </c>
      <c r="T667" s="228">
        <v>0.22</v>
      </c>
      <c r="U667" s="228">
        <v>3.53</v>
      </c>
      <c r="V667" s="228">
        <v>4.2</v>
      </c>
      <c r="W667" s="228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  <c r="AI667" s="63"/>
      <c r="AJ667" s="63"/>
      <c r="AK667" s="63"/>
      <c r="AL667" s="63"/>
      <c r="AM667" s="63"/>
      <c r="AN667" s="63"/>
      <c r="AO667" s="63"/>
      <c r="AP667" s="63"/>
      <c r="AQ667" s="63"/>
      <c r="AR667" s="63"/>
      <c r="AS667" s="63"/>
      <c r="AT667" s="63"/>
      <c r="AU667" s="63"/>
      <c r="AV667" s="63"/>
      <c r="AW667" s="63"/>
      <c r="AX667" s="63"/>
      <c r="AY667" s="63"/>
      <c r="AZ667" s="63"/>
      <c r="BA667" s="63"/>
      <c r="BB667" s="63"/>
      <c r="BC667" s="63"/>
      <c r="BD667" s="63"/>
      <c r="BE667" s="63"/>
      <c r="BF667" s="63"/>
      <c r="BG667" s="63"/>
      <c r="BH667" s="63"/>
      <c r="BI667" s="63"/>
      <c r="BJ667" s="63"/>
      <c r="BK667" s="63"/>
      <c r="BL667" s="63"/>
      <c r="BM667" s="63"/>
      <c r="BN667" s="63"/>
      <c r="BO667" s="63"/>
      <c r="BP667" s="63"/>
      <c r="BQ667" s="63"/>
      <c r="BR667" s="63"/>
      <c r="BS667" s="63"/>
      <c r="BT667" s="63"/>
      <c r="BU667" s="63"/>
      <c r="BV667" s="63"/>
      <c r="BW667" s="63"/>
      <c r="BX667" s="63"/>
      <c r="BY667" s="63"/>
      <c r="BZ667" s="63"/>
      <c r="CA667" s="63"/>
      <c r="CB667" s="63"/>
      <c r="CC667" s="63"/>
      <c r="CD667" s="63"/>
      <c r="CE667" s="63"/>
      <c r="CF667" s="63"/>
      <c r="CG667" s="63"/>
      <c r="CH667" s="63"/>
      <c r="CI667" s="63"/>
      <c r="CJ667" s="63"/>
      <c r="CK667" s="63"/>
      <c r="CL667" s="63"/>
      <c r="CM667" s="63"/>
      <c r="CN667" s="63"/>
      <c r="CO667" s="63"/>
      <c r="CP667" s="63"/>
      <c r="CQ667" s="63"/>
      <c r="CR667" s="63"/>
      <c r="CS667" s="63"/>
      <c r="CT667" s="63"/>
      <c r="CU667" s="63"/>
      <c r="CV667" s="63"/>
      <c r="CW667" s="63"/>
      <c r="CX667" s="63"/>
      <c r="CY667" s="63"/>
      <c r="CZ667" s="63"/>
      <c r="DA667" s="63"/>
      <c r="DB667" s="63"/>
      <c r="DC667" s="63"/>
      <c r="DD667" s="63"/>
      <c r="DE667" s="63"/>
    </row>
    <row r="668" spans="1:109" s="103" customFormat="1" ht="15">
      <c r="A668" s="226" t="s">
        <v>2443</v>
      </c>
      <c r="B668" s="227">
        <v>667</v>
      </c>
      <c r="C668" s="226" t="s">
        <v>3758</v>
      </c>
      <c r="D668" s="226" t="s">
        <v>3953</v>
      </c>
      <c r="E668" s="226"/>
      <c r="F668" s="226"/>
      <c r="G668" s="226" t="s">
        <v>3955</v>
      </c>
      <c r="H668" s="226" t="s">
        <v>3951</v>
      </c>
      <c r="I668" s="226"/>
      <c r="J668" s="226" t="s">
        <v>3795</v>
      </c>
      <c r="K668" s="226"/>
      <c r="L668" s="228">
        <v>51.53</v>
      </c>
      <c r="M668" s="228">
        <v>2.77</v>
      </c>
      <c r="N668" s="228">
        <v>16.440000000000001</v>
      </c>
      <c r="O668" s="228">
        <v>7.57</v>
      </c>
      <c r="P668" s="63"/>
      <c r="Q668" s="63"/>
      <c r="R668" s="228">
        <v>10.199999999999999</v>
      </c>
      <c r="S668" s="228">
        <v>4.5</v>
      </c>
      <c r="T668" s="228">
        <v>0.11</v>
      </c>
      <c r="U668" s="228">
        <v>2.5499999999999998</v>
      </c>
      <c r="V668" s="228">
        <v>4.33</v>
      </c>
      <c r="W668" s="228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  <c r="AI668" s="63"/>
      <c r="AJ668" s="63"/>
      <c r="AK668" s="63"/>
      <c r="AL668" s="63"/>
      <c r="AM668" s="63"/>
      <c r="AN668" s="63"/>
      <c r="AO668" s="63"/>
      <c r="AP668" s="63"/>
      <c r="AQ668" s="63"/>
      <c r="AR668" s="63"/>
      <c r="AS668" s="63"/>
      <c r="AT668" s="63"/>
      <c r="AU668" s="63"/>
      <c r="AV668" s="63"/>
      <c r="AW668" s="63"/>
      <c r="AX668" s="63"/>
      <c r="AY668" s="63"/>
      <c r="AZ668" s="63"/>
      <c r="BA668" s="63"/>
      <c r="BB668" s="63"/>
      <c r="BC668" s="63"/>
      <c r="BD668" s="63"/>
      <c r="BE668" s="63"/>
      <c r="BF668" s="63"/>
      <c r="BG668" s="63"/>
      <c r="BH668" s="63"/>
      <c r="BI668" s="63"/>
      <c r="BJ668" s="63"/>
      <c r="BK668" s="63"/>
      <c r="BL668" s="63"/>
      <c r="BM668" s="63"/>
      <c r="BN668" s="63"/>
      <c r="BO668" s="63"/>
      <c r="BP668" s="63"/>
      <c r="BQ668" s="63"/>
      <c r="BR668" s="63"/>
      <c r="BS668" s="63"/>
      <c r="BT668" s="63"/>
      <c r="BU668" s="63"/>
      <c r="BV668" s="63"/>
      <c r="BW668" s="63"/>
      <c r="BX668" s="63"/>
      <c r="BY668" s="63"/>
      <c r="BZ668" s="63"/>
      <c r="CA668" s="63"/>
      <c r="CB668" s="63"/>
      <c r="CC668" s="63"/>
      <c r="CD668" s="63"/>
      <c r="CE668" s="63"/>
      <c r="CF668" s="63"/>
      <c r="CG668" s="63"/>
      <c r="CH668" s="63"/>
      <c r="CI668" s="63"/>
      <c r="CJ668" s="63"/>
      <c r="CK668" s="63"/>
      <c r="CL668" s="63"/>
      <c r="CM668" s="63"/>
      <c r="CN668" s="63"/>
      <c r="CO668" s="63"/>
      <c r="CP668" s="63"/>
      <c r="CQ668" s="63"/>
      <c r="CR668" s="63"/>
      <c r="CS668" s="63"/>
      <c r="CT668" s="63"/>
      <c r="CU668" s="63"/>
      <c r="CV668" s="63"/>
      <c r="CW668" s="63"/>
      <c r="CX668" s="63"/>
      <c r="CY668" s="63"/>
      <c r="CZ668" s="63"/>
      <c r="DA668" s="63"/>
      <c r="DB668" s="63"/>
      <c r="DC668" s="63"/>
      <c r="DD668" s="63"/>
      <c r="DE668" s="63"/>
    </row>
    <row r="669" spans="1:109" s="103" customFormat="1" ht="15">
      <c r="A669" s="226" t="s">
        <v>2443</v>
      </c>
      <c r="B669" s="227">
        <v>669</v>
      </c>
      <c r="C669" s="226" t="s">
        <v>3760</v>
      </c>
      <c r="D669" s="226" t="s">
        <v>3953</v>
      </c>
      <c r="E669" s="226"/>
      <c r="F669" s="226"/>
      <c r="G669" s="226" t="s">
        <v>3955</v>
      </c>
      <c r="H669" s="226" t="s">
        <v>3951</v>
      </c>
      <c r="I669" s="226"/>
      <c r="J669" s="226" t="s">
        <v>3795</v>
      </c>
      <c r="K669" s="226"/>
      <c r="L669" s="228">
        <v>57.41</v>
      </c>
      <c r="M669" s="228">
        <v>2.09</v>
      </c>
      <c r="N669" s="228">
        <v>22.56</v>
      </c>
      <c r="O669" s="228">
        <v>2.7</v>
      </c>
      <c r="P669" s="63"/>
      <c r="Q669" s="63"/>
      <c r="R669" s="228">
        <v>6.57</v>
      </c>
      <c r="S669" s="228">
        <v>0.57999999999999996</v>
      </c>
      <c r="T669" s="228">
        <v>0.06</v>
      </c>
      <c r="U669" s="228">
        <v>2.2799999999999998</v>
      </c>
      <c r="V669" s="228">
        <v>5.75</v>
      </c>
      <c r="W669" s="228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  <c r="AI669" s="63"/>
      <c r="AJ669" s="63"/>
      <c r="AK669" s="63"/>
      <c r="AL669" s="63"/>
      <c r="AM669" s="63"/>
      <c r="AN669" s="63"/>
      <c r="AO669" s="63"/>
      <c r="AP669" s="63"/>
      <c r="AQ669" s="63"/>
      <c r="AR669" s="63"/>
      <c r="AS669" s="63"/>
      <c r="AT669" s="63"/>
      <c r="AU669" s="63"/>
      <c r="AV669" s="63"/>
      <c r="AW669" s="63"/>
      <c r="AX669" s="63"/>
      <c r="AY669" s="63"/>
      <c r="AZ669" s="63"/>
      <c r="BA669" s="63"/>
      <c r="BB669" s="63"/>
      <c r="BC669" s="63"/>
      <c r="BD669" s="63"/>
      <c r="BE669" s="63"/>
      <c r="BF669" s="63"/>
      <c r="BG669" s="63"/>
      <c r="BH669" s="63"/>
      <c r="BI669" s="63"/>
      <c r="BJ669" s="63"/>
      <c r="BK669" s="63"/>
      <c r="BL669" s="63"/>
      <c r="BM669" s="63"/>
      <c r="BN669" s="63"/>
      <c r="BO669" s="63"/>
      <c r="BP669" s="63"/>
      <c r="BQ669" s="63"/>
      <c r="BR669" s="63"/>
      <c r="BS669" s="63"/>
      <c r="BT669" s="63"/>
      <c r="BU669" s="63"/>
      <c r="BV669" s="63"/>
      <c r="BW669" s="63"/>
      <c r="BX669" s="63"/>
      <c r="BY669" s="63"/>
      <c r="BZ669" s="63"/>
      <c r="CA669" s="63"/>
      <c r="CB669" s="63"/>
      <c r="CC669" s="63"/>
      <c r="CD669" s="63"/>
      <c r="CE669" s="63"/>
      <c r="CF669" s="63"/>
      <c r="CG669" s="63"/>
      <c r="CH669" s="63"/>
      <c r="CI669" s="63"/>
      <c r="CJ669" s="63"/>
      <c r="CK669" s="63"/>
      <c r="CL669" s="63"/>
      <c r="CM669" s="63"/>
      <c r="CN669" s="63"/>
      <c r="CO669" s="63"/>
      <c r="CP669" s="63"/>
      <c r="CQ669" s="63"/>
      <c r="CR669" s="63"/>
      <c r="CS669" s="63"/>
      <c r="CT669" s="63"/>
      <c r="CU669" s="63"/>
      <c r="CV669" s="63"/>
      <c r="CW669" s="63"/>
      <c r="CX669" s="63"/>
      <c r="CY669" s="63"/>
      <c r="CZ669" s="63"/>
      <c r="DA669" s="63"/>
      <c r="DB669" s="63"/>
      <c r="DC669" s="63"/>
      <c r="DD669" s="63"/>
      <c r="DE669" s="63"/>
    </row>
    <row r="670" spans="1:109" s="103" customFormat="1" ht="15">
      <c r="A670" s="226" t="s">
        <v>2443</v>
      </c>
      <c r="B670" s="227">
        <v>670</v>
      </c>
      <c r="C670" s="226" t="s">
        <v>3761</v>
      </c>
      <c r="D670" s="226" t="s">
        <v>3953</v>
      </c>
      <c r="E670" s="226"/>
      <c r="F670" s="226"/>
      <c r="G670" s="226" t="s">
        <v>3955</v>
      </c>
      <c r="H670" s="226" t="s">
        <v>3951</v>
      </c>
      <c r="I670" s="226"/>
      <c r="J670" s="226" t="s">
        <v>3795</v>
      </c>
      <c r="K670" s="226"/>
      <c r="L670" s="228">
        <v>50.96</v>
      </c>
      <c r="M670" s="228">
        <v>2.56</v>
      </c>
      <c r="N670" s="228">
        <v>19.82</v>
      </c>
      <c r="O670" s="228">
        <v>6.83</v>
      </c>
      <c r="P670" s="63"/>
      <c r="Q670" s="63"/>
      <c r="R670" s="228">
        <v>10.48</v>
      </c>
      <c r="S670" s="228">
        <v>2.87</v>
      </c>
      <c r="T670" s="228">
        <v>0.19</v>
      </c>
      <c r="U670" s="228">
        <v>1.92</v>
      </c>
      <c r="V670" s="228">
        <v>4.38</v>
      </c>
      <c r="W670" s="228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  <c r="AI670" s="63"/>
      <c r="AJ670" s="63"/>
      <c r="AK670" s="63"/>
      <c r="AL670" s="63"/>
      <c r="AM670" s="63"/>
      <c r="AN670" s="63"/>
      <c r="AO670" s="63"/>
      <c r="AP670" s="63"/>
      <c r="AQ670" s="63"/>
      <c r="AR670" s="63"/>
      <c r="AS670" s="63"/>
      <c r="AT670" s="63"/>
      <c r="AU670" s="63"/>
      <c r="AV670" s="63"/>
      <c r="AW670" s="63"/>
      <c r="AX670" s="63"/>
      <c r="AY670" s="63"/>
      <c r="AZ670" s="63"/>
      <c r="BA670" s="63"/>
      <c r="BB670" s="63"/>
      <c r="BC670" s="63"/>
      <c r="BD670" s="63"/>
      <c r="BE670" s="63"/>
      <c r="BF670" s="63"/>
      <c r="BG670" s="63"/>
      <c r="BH670" s="63"/>
      <c r="BI670" s="63"/>
      <c r="BJ670" s="63"/>
      <c r="BK670" s="63"/>
      <c r="BL670" s="63"/>
      <c r="BM670" s="63"/>
      <c r="BN670" s="63"/>
      <c r="BO670" s="63"/>
      <c r="BP670" s="63"/>
      <c r="BQ670" s="63"/>
      <c r="BR670" s="63"/>
      <c r="BS670" s="63"/>
      <c r="BT670" s="63"/>
      <c r="BU670" s="63"/>
      <c r="BV670" s="63"/>
      <c r="BW670" s="63"/>
      <c r="BX670" s="63"/>
      <c r="BY670" s="63"/>
      <c r="BZ670" s="63"/>
      <c r="CA670" s="63"/>
      <c r="CB670" s="63"/>
      <c r="CC670" s="63"/>
      <c r="CD670" s="63"/>
      <c r="CE670" s="63"/>
      <c r="CF670" s="63"/>
      <c r="CG670" s="63"/>
      <c r="CH670" s="63"/>
      <c r="CI670" s="63"/>
      <c r="CJ670" s="63"/>
      <c r="CK670" s="63"/>
      <c r="CL670" s="63"/>
      <c r="CM670" s="63"/>
      <c r="CN670" s="63"/>
      <c r="CO670" s="63"/>
      <c r="CP670" s="63"/>
      <c r="CQ670" s="63"/>
      <c r="CR670" s="63"/>
      <c r="CS670" s="63"/>
      <c r="CT670" s="63"/>
      <c r="CU670" s="63"/>
      <c r="CV670" s="63"/>
      <c r="CW670" s="63"/>
      <c r="CX670" s="63"/>
      <c r="CY670" s="63"/>
      <c r="CZ670" s="63"/>
      <c r="DA670" s="63"/>
      <c r="DB670" s="63"/>
      <c r="DC670" s="63"/>
      <c r="DD670" s="63"/>
      <c r="DE670" s="63"/>
    </row>
    <row r="671" spans="1:109" s="103" customFormat="1" ht="15">
      <c r="A671" s="226" t="s">
        <v>2443</v>
      </c>
      <c r="B671" s="227">
        <v>674</v>
      </c>
      <c r="C671" s="226" t="s">
        <v>3765</v>
      </c>
      <c r="D671" s="226" t="s">
        <v>3953</v>
      </c>
      <c r="E671" s="226"/>
      <c r="F671" s="226"/>
      <c r="G671" s="226" t="s">
        <v>3955</v>
      </c>
      <c r="H671" s="226" t="s">
        <v>3951</v>
      </c>
      <c r="I671" s="226"/>
      <c r="J671" s="226" t="s">
        <v>3795</v>
      </c>
      <c r="K671" s="226"/>
      <c r="L671" s="228">
        <v>49.59</v>
      </c>
      <c r="M671" s="228">
        <v>2.2799999999999998</v>
      </c>
      <c r="N671" s="228">
        <v>17.84</v>
      </c>
      <c r="O671" s="228">
        <v>7.43</v>
      </c>
      <c r="P671" s="63"/>
      <c r="Q671" s="63"/>
      <c r="R671" s="228">
        <v>9.93</v>
      </c>
      <c r="S671" s="228">
        <v>7.33</v>
      </c>
      <c r="T671" s="228">
        <v>7.0000000000000007E-2</v>
      </c>
      <c r="U671" s="228">
        <v>1.5</v>
      </c>
      <c r="V671" s="228">
        <v>4.01</v>
      </c>
      <c r="W671" s="228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  <c r="AI671" s="63"/>
      <c r="AJ671" s="63"/>
      <c r="AK671" s="63"/>
      <c r="AL671" s="63"/>
      <c r="AM671" s="63"/>
      <c r="AN671" s="63"/>
      <c r="AO671" s="63"/>
      <c r="AP671" s="63"/>
      <c r="AQ671" s="63"/>
      <c r="AR671" s="63"/>
      <c r="AS671" s="63"/>
      <c r="AT671" s="63"/>
      <c r="AU671" s="63"/>
      <c r="AV671" s="63"/>
      <c r="AW671" s="63"/>
      <c r="AX671" s="63"/>
      <c r="AY671" s="63"/>
      <c r="AZ671" s="63"/>
      <c r="BA671" s="63"/>
      <c r="BB671" s="63"/>
      <c r="BC671" s="63"/>
      <c r="BD671" s="63"/>
      <c r="BE671" s="63"/>
      <c r="BF671" s="63"/>
      <c r="BG671" s="63"/>
      <c r="BH671" s="63"/>
      <c r="BI671" s="63"/>
      <c r="BJ671" s="63"/>
      <c r="BK671" s="63"/>
      <c r="BL671" s="63"/>
      <c r="BM671" s="63"/>
      <c r="BN671" s="63"/>
      <c r="BO671" s="63"/>
      <c r="BP671" s="63"/>
      <c r="BQ671" s="63"/>
      <c r="BR671" s="63"/>
      <c r="BS671" s="63"/>
      <c r="BT671" s="63"/>
      <c r="BU671" s="63"/>
      <c r="BV671" s="63"/>
      <c r="BW671" s="63"/>
      <c r="BX671" s="63"/>
      <c r="BY671" s="63"/>
      <c r="BZ671" s="63"/>
      <c r="CA671" s="63"/>
      <c r="CB671" s="63"/>
      <c r="CC671" s="63"/>
      <c r="CD671" s="63"/>
      <c r="CE671" s="63"/>
      <c r="CF671" s="63"/>
      <c r="CG671" s="63"/>
      <c r="CH671" s="63"/>
      <c r="CI671" s="63"/>
      <c r="CJ671" s="63"/>
      <c r="CK671" s="63"/>
      <c r="CL671" s="63"/>
      <c r="CM671" s="63"/>
      <c r="CN671" s="63"/>
      <c r="CO671" s="63"/>
      <c r="CP671" s="63"/>
      <c r="CQ671" s="63"/>
      <c r="CR671" s="63"/>
      <c r="CS671" s="63"/>
      <c r="CT671" s="63"/>
      <c r="CU671" s="63"/>
      <c r="CV671" s="63"/>
      <c r="CW671" s="63"/>
      <c r="CX671" s="63"/>
      <c r="CY671" s="63"/>
      <c r="CZ671" s="63"/>
      <c r="DA671" s="63"/>
      <c r="DB671" s="63"/>
      <c r="DC671" s="63"/>
      <c r="DD671" s="63"/>
      <c r="DE671" s="63"/>
    </row>
    <row r="672" spans="1:109" s="103" customFormat="1" ht="15">
      <c r="A672" s="226" t="s">
        <v>2443</v>
      </c>
      <c r="B672" s="227">
        <v>675</v>
      </c>
      <c r="C672" s="226" t="s">
        <v>3766</v>
      </c>
      <c r="D672" s="226" t="s">
        <v>3953</v>
      </c>
      <c r="E672" s="226"/>
      <c r="F672" s="226"/>
      <c r="G672" s="226" t="s">
        <v>3955</v>
      </c>
      <c r="H672" s="226" t="s">
        <v>3951</v>
      </c>
      <c r="I672" s="226"/>
      <c r="J672" s="226" t="s">
        <v>3795</v>
      </c>
      <c r="K672" s="226"/>
      <c r="L672" s="228">
        <v>49.75</v>
      </c>
      <c r="M672" s="228">
        <v>2.92</v>
      </c>
      <c r="N672" s="228">
        <v>17.899999999999999</v>
      </c>
      <c r="O672" s="228">
        <v>9.58</v>
      </c>
      <c r="P672" s="63"/>
      <c r="Q672" s="63"/>
      <c r="R672" s="228">
        <v>10.220000000000001</v>
      </c>
      <c r="S672" s="228">
        <v>3.8</v>
      </c>
      <c r="T672" s="228">
        <v>0.12</v>
      </c>
      <c r="U672" s="228">
        <v>2.04</v>
      </c>
      <c r="V672" s="228">
        <v>3.69</v>
      </c>
      <c r="W672" s="228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  <c r="AI672" s="63"/>
      <c r="AJ672" s="63"/>
      <c r="AK672" s="63"/>
      <c r="AL672" s="63"/>
      <c r="AM672" s="63"/>
      <c r="AN672" s="63"/>
      <c r="AO672" s="63"/>
      <c r="AP672" s="63"/>
      <c r="AQ672" s="63"/>
      <c r="AR672" s="63"/>
      <c r="AS672" s="63"/>
      <c r="AT672" s="63"/>
      <c r="AU672" s="63"/>
      <c r="AV672" s="63"/>
      <c r="AW672" s="63"/>
      <c r="AX672" s="63"/>
      <c r="AY672" s="63"/>
      <c r="AZ672" s="63"/>
      <c r="BA672" s="63"/>
      <c r="BB672" s="63"/>
      <c r="BC672" s="63"/>
      <c r="BD672" s="63"/>
      <c r="BE672" s="63"/>
      <c r="BF672" s="63"/>
      <c r="BG672" s="63"/>
      <c r="BH672" s="63"/>
      <c r="BI672" s="63"/>
      <c r="BJ672" s="63"/>
      <c r="BK672" s="63"/>
      <c r="BL672" s="63"/>
      <c r="BM672" s="63"/>
      <c r="BN672" s="63"/>
      <c r="BO672" s="63"/>
      <c r="BP672" s="63"/>
      <c r="BQ672" s="63"/>
      <c r="BR672" s="63"/>
      <c r="BS672" s="63"/>
      <c r="BT672" s="63"/>
      <c r="BU672" s="63"/>
      <c r="BV672" s="63"/>
      <c r="BW672" s="63"/>
      <c r="BX672" s="63"/>
      <c r="BY672" s="63"/>
      <c r="BZ672" s="63"/>
      <c r="CA672" s="63"/>
      <c r="CB672" s="63"/>
      <c r="CC672" s="63"/>
      <c r="CD672" s="63"/>
      <c r="CE672" s="63"/>
      <c r="CF672" s="63"/>
      <c r="CG672" s="63"/>
      <c r="CH672" s="63"/>
      <c r="CI672" s="63"/>
      <c r="CJ672" s="63"/>
      <c r="CK672" s="63"/>
      <c r="CL672" s="63"/>
      <c r="CM672" s="63"/>
      <c r="CN672" s="63"/>
      <c r="CO672" s="63"/>
      <c r="CP672" s="63"/>
      <c r="CQ672" s="63"/>
      <c r="CR672" s="63"/>
      <c r="CS672" s="63"/>
      <c r="CT672" s="63"/>
      <c r="CU672" s="63"/>
      <c r="CV672" s="63"/>
      <c r="CW672" s="63"/>
      <c r="CX672" s="63"/>
      <c r="CY672" s="63"/>
      <c r="CZ672" s="63"/>
      <c r="DA672" s="63"/>
      <c r="DB672" s="63"/>
      <c r="DC672" s="63"/>
      <c r="DD672" s="63"/>
      <c r="DE672" s="63"/>
    </row>
    <row r="673" spans="1:109" s="103" customFormat="1" ht="15">
      <c r="A673" s="226" t="s">
        <v>2443</v>
      </c>
      <c r="B673" s="227">
        <v>676</v>
      </c>
      <c r="C673" s="226" t="s">
        <v>3767</v>
      </c>
      <c r="D673" s="226" t="s">
        <v>3953</v>
      </c>
      <c r="E673" s="226"/>
      <c r="F673" s="226"/>
      <c r="G673" s="226" t="s">
        <v>3955</v>
      </c>
      <c r="H673" s="226" t="s">
        <v>3951</v>
      </c>
      <c r="I673" s="226"/>
      <c r="J673" s="226" t="s">
        <v>3795</v>
      </c>
      <c r="K673" s="226"/>
      <c r="L673" s="228">
        <v>48.52</v>
      </c>
      <c r="M673" s="228">
        <v>4.3099999999999996</v>
      </c>
      <c r="N673" s="228">
        <v>16.39</v>
      </c>
      <c r="O673" s="228">
        <v>7.98</v>
      </c>
      <c r="P673" s="63"/>
      <c r="Q673" s="63"/>
      <c r="R673" s="228">
        <v>11.31</v>
      </c>
      <c r="S673" s="228">
        <v>4.6900000000000004</v>
      </c>
      <c r="T673" s="228">
        <v>0.1</v>
      </c>
      <c r="U673" s="228">
        <v>2.79</v>
      </c>
      <c r="V673" s="228">
        <v>3.91</v>
      </c>
      <c r="W673" s="228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  <c r="AI673" s="63"/>
      <c r="AJ673" s="63"/>
      <c r="AK673" s="63"/>
      <c r="AL673" s="63"/>
      <c r="AM673" s="63"/>
      <c r="AN673" s="63"/>
      <c r="AO673" s="63"/>
      <c r="AP673" s="63"/>
      <c r="AQ673" s="63"/>
      <c r="AR673" s="63"/>
      <c r="AS673" s="63"/>
      <c r="AT673" s="63"/>
      <c r="AU673" s="63"/>
      <c r="AV673" s="63"/>
      <c r="AW673" s="63"/>
      <c r="AX673" s="63"/>
      <c r="AY673" s="63"/>
      <c r="AZ673" s="63"/>
      <c r="BA673" s="63"/>
      <c r="BB673" s="63"/>
      <c r="BC673" s="63"/>
      <c r="BD673" s="63"/>
      <c r="BE673" s="63"/>
      <c r="BF673" s="63"/>
      <c r="BG673" s="63"/>
      <c r="BH673" s="63"/>
      <c r="BI673" s="63"/>
      <c r="BJ673" s="63"/>
      <c r="BK673" s="63"/>
      <c r="BL673" s="63"/>
      <c r="BM673" s="63"/>
      <c r="BN673" s="63"/>
      <c r="BO673" s="63"/>
      <c r="BP673" s="63"/>
      <c r="BQ673" s="63"/>
      <c r="BR673" s="63"/>
      <c r="BS673" s="63"/>
      <c r="BT673" s="63"/>
      <c r="BU673" s="63"/>
      <c r="BV673" s="63"/>
      <c r="BW673" s="63"/>
      <c r="BX673" s="63"/>
      <c r="BY673" s="63"/>
      <c r="BZ673" s="63"/>
      <c r="CA673" s="63"/>
      <c r="CB673" s="63"/>
      <c r="CC673" s="63"/>
      <c r="CD673" s="63"/>
      <c r="CE673" s="63"/>
      <c r="CF673" s="63"/>
      <c r="CG673" s="63"/>
      <c r="CH673" s="63"/>
      <c r="CI673" s="63"/>
      <c r="CJ673" s="63"/>
      <c r="CK673" s="63"/>
      <c r="CL673" s="63"/>
      <c r="CM673" s="63"/>
      <c r="CN673" s="63"/>
      <c r="CO673" s="63"/>
      <c r="CP673" s="63"/>
      <c r="CQ673" s="63"/>
      <c r="CR673" s="63"/>
      <c r="CS673" s="63"/>
      <c r="CT673" s="63"/>
      <c r="CU673" s="63"/>
      <c r="CV673" s="63"/>
      <c r="CW673" s="63"/>
      <c r="CX673" s="63"/>
      <c r="CY673" s="63"/>
      <c r="CZ673" s="63"/>
      <c r="DA673" s="63"/>
      <c r="DB673" s="63"/>
      <c r="DC673" s="63"/>
      <c r="DD673" s="63"/>
      <c r="DE673" s="63"/>
    </row>
    <row r="674" spans="1:109" s="103" customFormat="1" ht="15">
      <c r="A674" s="226" t="s">
        <v>2443</v>
      </c>
      <c r="B674" s="227">
        <v>678</v>
      </c>
      <c r="C674" s="226" t="s">
        <v>3768</v>
      </c>
      <c r="D674" s="226" t="s">
        <v>3953</v>
      </c>
      <c r="E674" s="226"/>
      <c r="F674" s="226"/>
      <c r="G674" s="226" t="s">
        <v>3955</v>
      </c>
      <c r="H674" s="226" t="s">
        <v>3951</v>
      </c>
      <c r="I674" s="226"/>
      <c r="J674" s="226" t="s">
        <v>3795</v>
      </c>
      <c r="K674" s="226"/>
      <c r="L674" s="228">
        <v>48.616999999999997</v>
      </c>
      <c r="M674" s="228">
        <v>3.5920000000000001</v>
      </c>
      <c r="N674" s="228">
        <v>15.521000000000001</v>
      </c>
      <c r="O674" s="228">
        <v>14.025</v>
      </c>
      <c r="P674" s="63"/>
      <c r="Q674" s="63"/>
      <c r="R674" s="228">
        <v>7.617</v>
      </c>
      <c r="S674" s="228">
        <v>4.7430000000000003</v>
      </c>
      <c r="T674" s="228">
        <v>0.17599999999999999</v>
      </c>
      <c r="U674" s="228">
        <v>1.5049999999999999</v>
      </c>
      <c r="V674" s="228">
        <v>3.681</v>
      </c>
      <c r="W674" s="228">
        <v>0.72099999999999997</v>
      </c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  <c r="AI674" s="63"/>
      <c r="AJ674" s="63"/>
      <c r="AK674" s="63"/>
      <c r="AL674" s="63"/>
      <c r="AM674" s="63"/>
      <c r="AN674" s="63"/>
      <c r="AO674" s="63"/>
      <c r="AP674" s="63"/>
      <c r="AQ674" s="63"/>
      <c r="AR674" s="63"/>
      <c r="AS674" s="63"/>
      <c r="AT674" s="63"/>
      <c r="AU674" s="63"/>
      <c r="AV674" s="63"/>
      <c r="AW674" s="63"/>
      <c r="AX674" s="63"/>
      <c r="AY674" s="63"/>
      <c r="AZ674" s="63"/>
      <c r="BA674" s="63"/>
      <c r="BB674" s="63"/>
      <c r="BC674" s="63"/>
      <c r="BD674" s="63"/>
      <c r="BE674" s="63"/>
      <c r="BF674" s="63"/>
      <c r="BG674" s="63"/>
      <c r="BH674" s="63"/>
      <c r="BI674" s="63"/>
      <c r="BJ674" s="63"/>
      <c r="BK674" s="63"/>
      <c r="BL674" s="63"/>
      <c r="BM674" s="63"/>
      <c r="BN674" s="63"/>
      <c r="BO674" s="63"/>
      <c r="BP674" s="63"/>
      <c r="BQ674" s="63"/>
      <c r="BR674" s="63"/>
      <c r="BS674" s="63"/>
      <c r="BT674" s="63"/>
      <c r="BU674" s="63"/>
      <c r="BV674" s="63"/>
      <c r="BW674" s="63"/>
      <c r="BX674" s="63"/>
      <c r="BY674" s="63"/>
      <c r="BZ674" s="63"/>
      <c r="CA674" s="63"/>
      <c r="CB674" s="63"/>
      <c r="CC674" s="63"/>
      <c r="CD674" s="63"/>
      <c r="CE674" s="63"/>
      <c r="CF674" s="63"/>
      <c r="CG674" s="63"/>
      <c r="CH674" s="63"/>
      <c r="CI674" s="63"/>
      <c r="CJ674" s="63"/>
      <c r="CK674" s="63"/>
      <c r="CL674" s="63"/>
      <c r="CM674" s="63"/>
      <c r="CN674" s="63"/>
      <c r="CO674" s="63"/>
      <c r="CP674" s="63"/>
      <c r="CQ674" s="63"/>
      <c r="CR674" s="63"/>
      <c r="CS674" s="63"/>
      <c r="CT674" s="63"/>
      <c r="CU674" s="63"/>
      <c r="CV674" s="63"/>
      <c r="CW674" s="63"/>
      <c r="CX674" s="63"/>
      <c r="CY674" s="63"/>
      <c r="CZ674" s="63"/>
      <c r="DA674" s="63"/>
      <c r="DB674" s="63"/>
      <c r="DC674" s="63"/>
      <c r="DD674" s="63"/>
      <c r="DE674" s="63"/>
    </row>
    <row r="675" spans="1:109" s="103" customFormat="1" ht="15">
      <c r="A675" s="226" t="s">
        <v>2443</v>
      </c>
      <c r="B675" s="227">
        <v>680</v>
      </c>
      <c r="C675" s="226" t="s">
        <v>3769</v>
      </c>
      <c r="D675" s="226" t="s">
        <v>3953</v>
      </c>
      <c r="E675" s="226"/>
      <c r="F675" s="226"/>
      <c r="G675" s="226" t="s">
        <v>3955</v>
      </c>
      <c r="H675" s="226" t="s">
        <v>3951</v>
      </c>
      <c r="I675" s="226"/>
      <c r="J675" s="226" t="s">
        <v>3795</v>
      </c>
      <c r="K675" s="226"/>
      <c r="L675" s="228">
        <v>48.515999999999998</v>
      </c>
      <c r="M675" s="228">
        <v>4.7450000000000001</v>
      </c>
      <c r="N675" s="228">
        <v>14.488</v>
      </c>
      <c r="O675" s="228">
        <v>13.62</v>
      </c>
      <c r="P675" s="63"/>
      <c r="Q675" s="63"/>
      <c r="R675" s="228">
        <v>8.5440000000000005</v>
      </c>
      <c r="S675" s="228">
        <v>6.0730000000000004</v>
      </c>
      <c r="T675" s="228">
        <v>0.155</v>
      </c>
      <c r="U675" s="228">
        <v>1.0820000000000001</v>
      </c>
      <c r="V675" s="228">
        <v>2.964</v>
      </c>
      <c r="W675" s="228">
        <v>0.51600000000000001</v>
      </c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  <c r="AI675" s="63"/>
      <c r="AJ675" s="63"/>
      <c r="AK675" s="63"/>
      <c r="AL675" s="63"/>
      <c r="AM675" s="63"/>
      <c r="AN675" s="63"/>
      <c r="AO675" s="63"/>
      <c r="AP675" s="63"/>
      <c r="AQ675" s="63"/>
      <c r="AR675" s="63"/>
      <c r="AS675" s="63"/>
      <c r="AT675" s="63"/>
      <c r="AU675" s="63"/>
      <c r="AV675" s="63"/>
      <c r="AW675" s="63"/>
      <c r="AX675" s="63"/>
      <c r="AY675" s="63"/>
      <c r="AZ675" s="63"/>
      <c r="BA675" s="63"/>
      <c r="BB675" s="63"/>
      <c r="BC675" s="63"/>
      <c r="BD675" s="63"/>
      <c r="BE675" s="63"/>
      <c r="BF675" s="63"/>
      <c r="BG675" s="63"/>
      <c r="BH675" s="63"/>
      <c r="BI675" s="63"/>
      <c r="BJ675" s="63"/>
      <c r="BK675" s="63"/>
      <c r="BL675" s="63"/>
      <c r="BM675" s="63"/>
      <c r="BN675" s="63"/>
      <c r="BO675" s="63"/>
      <c r="BP675" s="63"/>
      <c r="BQ675" s="63"/>
      <c r="BR675" s="63"/>
      <c r="BS675" s="63"/>
      <c r="BT675" s="63"/>
      <c r="BU675" s="63"/>
      <c r="BV675" s="63"/>
      <c r="BW675" s="63"/>
      <c r="BX675" s="63"/>
      <c r="BY675" s="63"/>
      <c r="BZ675" s="63"/>
      <c r="CA675" s="63"/>
      <c r="CB675" s="63"/>
      <c r="CC675" s="63"/>
      <c r="CD675" s="63"/>
      <c r="CE675" s="63"/>
      <c r="CF675" s="63"/>
      <c r="CG675" s="63"/>
      <c r="CH675" s="63"/>
      <c r="CI675" s="63"/>
      <c r="CJ675" s="63"/>
      <c r="CK675" s="63"/>
      <c r="CL675" s="63"/>
      <c r="CM675" s="63"/>
      <c r="CN675" s="63"/>
      <c r="CO675" s="63"/>
      <c r="CP675" s="63"/>
      <c r="CQ675" s="63"/>
      <c r="CR675" s="63"/>
      <c r="CS675" s="63"/>
      <c r="CT675" s="63"/>
      <c r="CU675" s="63"/>
      <c r="CV675" s="63"/>
      <c r="CW675" s="63"/>
      <c r="CX675" s="63"/>
      <c r="CY675" s="63"/>
      <c r="CZ675" s="63"/>
      <c r="DA675" s="63"/>
      <c r="DB675" s="63"/>
      <c r="DC675" s="63"/>
      <c r="DD675" s="63"/>
      <c r="DE675" s="63"/>
    </row>
    <row r="676" spans="1:109" s="103" customFormat="1" ht="15">
      <c r="A676" s="226" t="s">
        <v>2443</v>
      </c>
      <c r="B676" s="227">
        <v>681</v>
      </c>
      <c r="C676" s="226" t="s">
        <v>3770</v>
      </c>
      <c r="D676" s="226" t="s">
        <v>3953</v>
      </c>
      <c r="E676" s="226"/>
      <c r="F676" s="226"/>
      <c r="G676" s="226" t="s">
        <v>3955</v>
      </c>
      <c r="H676" s="226" t="s">
        <v>3951</v>
      </c>
      <c r="I676" s="226"/>
      <c r="J676" s="226" t="s">
        <v>3795</v>
      </c>
      <c r="K676" s="226"/>
      <c r="L676" s="228">
        <v>48.292000000000002</v>
      </c>
      <c r="M676" s="228">
        <v>4.2839999999999998</v>
      </c>
      <c r="N676" s="228">
        <v>15.558</v>
      </c>
      <c r="O676" s="228">
        <v>14.201000000000001</v>
      </c>
      <c r="P676" s="63"/>
      <c r="Q676" s="63"/>
      <c r="R676" s="228">
        <v>7.5419999999999998</v>
      </c>
      <c r="S676" s="228">
        <v>4.6609999999999996</v>
      </c>
      <c r="T676" s="228">
        <v>0.16200000000000001</v>
      </c>
      <c r="U676" s="228">
        <v>1.42</v>
      </c>
      <c r="V676" s="228">
        <v>3.4940000000000002</v>
      </c>
      <c r="W676" s="228">
        <v>0.61699999999999999</v>
      </c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  <c r="AI676" s="63"/>
      <c r="AJ676" s="63"/>
      <c r="AK676" s="63"/>
      <c r="AL676" s="63"/>
      <c r="AM676" s="63"/>
      <c r="AN676" s="63"/>
      <c r="AO676" s="63"/>
      <c r="AP676" s="63"/>
      <c r="AQ676" s="63"/>
      <c r="AR676" s="63"/>
      <c r="AS676" s="63"/>
      <c r="AT676" s="63"/>
      <c r="AU676" s="63"/>
      <c r="AV676" s="63"/>
      <c r="AW676" s="63"/>
      <c r="AX676" s="63"/>
      <c r="AY676" s="63"/>
      <c r="AZ676" s="63"/>
      <c r="BA676" s="63"/>
      <c r="BB676" s="63"/>
      <c r="BC676" s="63"/>
      <c r="BD676" s="63"/>
      <c r="BE676" s="63"/>
      <c r="BF676" s="63"/>
      <c r="BG676" s="63"/>
      <c r="BH676" s="63"/>
      <c r="BI676" s="63"/>
      <c r="BJ676" s="63"/>
      <c r="BK676" s="63"/>
      <c r="BL676" s="63"/>
      <c r="BM676" s="63"/>
      <c r="BN676" s="63"/>
      <c r="BO676" s="63"/>
      <c r="BP676" s="63"/>
      <c r="BQ676" s="63"/>
      <c r="BR676" s="63"/>
      <c r="BS676" s="63"/>
      <c r="BT676" s="63"/>
      <c r="BU676" s="63"/>
      <c r="BV676" s="63"/>
      <c r="BW676" s="63"/>
      <c r="BX676" s="63"/>
      <c r="BY676" s="63"/>
      <c r="BZ676" s="63"/>
      <c r="CA676" s="63"/>
      <c r="CB676" s="63"/>
      <c r="CC676" s="63"/>
      <c r="CD676" s="63"/>
      <c r="CE676" s="63"/>
      <c r="CF676" s="63"/>
      <c r="CG676" s="63"/>
      <c r="CH676" s="63"/>
      <c r="CI676" s="63"/>
      <c r="CJ676" s="63"/>
      <c r="CK676" s="63"/>
      <c r="CL676" s="63"/>
      <c r="CM676" s="63"/>
      <c r="CN676" s="63"/>
      <c r="CO676" s="63"/>
      <c r="CP676" s="63"/>
      <c r="CQ676" s="63"/>
      <c r="CR676" s="63"/>
      <c r="CS676" s="63"/>
      <c r="CT676" s="63"/>
      <c r="CU676" s="63"/>
      <c r="CV676" s="63"/>
      <c r="CW676" s="63"/>
      <c r="CX676" s="63"/>
      <c r="CY676" s="63"/>
      <c r="CZ676" s="63"/>
      <c r="DA676" s="63"/>
      <c r="DB676" s="63"/>
      <c r="DC676" s="63"/>
      <c r="DD676" s="63"/>
      <c r="DE676" s="63"/>
    </row>
    <row r="677" spans="1:109" s="103" customFormat="1" ht="15">
      <c r="A677" s="226" t="s">
        <v>2443</v>
      </c>
      <c r="B677" s="227">
        <v>683</v>
      </c>
      <c r="C677" s="226" t="s">
        <v>3771</v>
      </c>
      <c r="D677" s="226" t="s">
        <v>3953</v>
      </c>
      <c r="E677" s="226"/>
      <c r="F677" s="226"/>
      <c r="G677" s="226" t="s">
        <v>3955</v>
      </c>
      <c r="H677" s="226" t="s">
        <v>3951</v>
      </c>
      <c r="I677" s="226"/>
      <c r="J677" s="226" t="s">
        <v>3795</v>
      </c>
      <c r="K677" s="226"/>
      <c r="L677" s="228">
        <v>48.241999999999997</v>
      </c>
      <c r="M677" s="228">
        <v>3.5750000000000002</v>
      </c>
      <c r="N677" s="228">
        <v>15.443</v>
      </c>
      <c r="O677" s="228">
        <v>14.086</v>
      </c>
      <c r="P677" s="63"/>
      <c r="Q677" s="63"/>
      <c r="R677" s="228">
        <v>7.5860000000000003</v>
      </c>
      <c r="S677" s="228">
        <v>4.8319999999999999</v>
      </c>
      <c r="T677" s="228">
        <v>0.17699999999999999</v>
      </c>
      <c r="U677" s="228">
        <v>1.5249999999999999</v>
      </c>
      <c r="V677" s="228">
        <v>3.6379999999999999</v>
      </c>
      <c r="W677" s="228">
        <v>0.73299999999999998</v>
      </c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  <c r="AI677" s="63"/>
      <c r="AJ677" s="63"/>
      <c r="AK677" s="63"/>
      <c r="AL677" s="63"/>
      <c r="AM677" s="63"/>
      <c r="AN677" s="63"/>
      <c r="AO677" s="63"/>
      <c r="AP677" s="63"/>
      <c r="AQ677" s="63"/>
      <c r="AR677" s="63"/>
      <c r="AS677" s="63"/>
      <c r="AT677" s="63"/>
      <c r="AU677" s="63"/>
      <c r="AV677" s="63"/>
      <c r="AW677" s="63"/>
      <c r="AX677" s="63"/>
      <c r="AY677" s="63"/>
      <c r="AZ677" s="63"/>
      <c r="BA677" s="63"/>
      <c r="BB677" s="63"/>
      <c r="BC677" s="63"/>
      <c r="BD677" s="63"/>
      <c r="BE677" s="63"/>
      <c r="BF677" s="63"/>
      <c r="BG677" s="63"/>
      <c r="BH677" s="63"/>
      <c r="BI677" s="63"/>
      <c r="BJ677" s="63"/>
      <c r="BK677" s="63"/>
      <c r="BL677" s="63"/>
      <c r="BM677" s="63"/>
      <c r="BN677" s="63"/>
      <c r="BO677" s="63"/>
      <c r="BP677" s="63"/>
      <c r="BQ677" s="63"/>
      <c r="BR677" s="63"/>
      <c r="BS677" s="63"/>
      <c r="BT677" s="63"/>
      <c r="BU677" s="63"/>
      <c r="BV677" s="63"/>
      <c r="BW677" s="63"/>
      <c r="BX677" s="63"/>
      <c r="BY677" s="63"/>
      <c r="BZ677" s="63"/>
      <c r="CA677" s="63"/>
      <c r="CB677" s="63"/>
      <c r="CC677" s="63"/>
      <c r="CD677" s="63"/>
      <c r="CE677" s="63"/>
      <c r="CF677" s="63"/>
      <c r="CG677" s="63"/>
      <c r="CH677" s="63"/>
      <c r="CI677" s="63"/>
      <c r="CJ677" s="63"/>
      <c r="CK677" s="63"/>
      <c r="CL677" s="63"/>
      <c r="CM677" s="63"/>
      <c r="CN677" s="63"/>
      <c r="CO677" s="63"/>
      <c r="CP677" s="63"/>
      <c r="CQ677" s="63"/>
      <c r="CR677" s="63"/>
      <c r="CS677" s="63"/>
      <c r="CT677" s="63"/>
      <c r="CU677" s="63"/>
      <c r="CV677" s="63"/>
      <c r="CW677" s="63"/>
      <c r="CX677" s="63"/>
      <c r="CY677" s="63"/>
      <c r="CZ677" s="63"/>
      <c r="DA677" s="63"/>
      <c r="DB677" s="63"/>
      <c r="DC677" s="63"/>
      <c r="DD677" s="63"/>
      <c r="DE677" s="63"/>
    </row>
    <row r="678" spans="1:109" s="103" customFormat="1" ht="15">
      <c r="A678" s="226" t="s">
        <v>2443</v>
      </c>
      <c r="B678" s="227">
        <v>685</v>
      </c>
      <c r="C678" s="226" t="s">
        <v>3772</v>
      </c>
      <c r="D678" s="226" t="s">
        <v>3953</v>
      </c>
      <c r="E678" s="226"/>
      <c r="F678" s="226"/>
      <c r="G678" s="226" t="s">
        <v>3955</v>
      </c>
      <c r="H678" s="226" t="s">
        <v>3951</v>
      </c>
      <c r="I678" s="226"/>
      <c r="J678" s="226" t="s">
        <v>3795</v>
      </c>
      <c r="K678" s="226"/>
      <c r="L678" s="228">
        <v>51.350999999999999</v>
      </c>
      <c r="M678" s="228">
        <v>0.99299999999999999</v>
      </c>
      <c r="N678" s="228">
        <v>16.341000000000001</v>
      </c>
      <c r="O678" s="228">
        <v>11.507</v>
      </c>
      <c r="P678" s="63"/>
      <c r="Q678" s="63"/>
      <c r="R678" s="228">
        <v>10.034000000000001</v>
      </c>
      <c r="S678" s="228">
        <v>5.2119999999999997</v>
      </c>
      <c r="T678" s="228">
        <v>0.23499999999999999</v>
      </c>
      <c r="U678" s="228">
        <v>0.16700000000000001</v>
      </c>
      <c r="V678" s="228">
        <v>3.6680000000000001</v>
      </c>
      <c r="W678" s="228">
        <v>0.157</v>
      </c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  <c r="AI678" s="63"/>
      <c r="AJ678" s="63"/>
      <c r="AK678" s="63"/>
      <c r="AL678" s="63"/>
      <c r="AM678" s="63"/>
      <c r="AN678" s="63"/>
      <c r="AO678" s="63"/>
      <c r="AP678" s="63"/>
      <c r="AQ678" s="63"/>
      <c r="AR678" s="63"/>
      <c r="AS678" s="63"/>
      <c r="AT678" s="63"/>
      <c r="AU678" s="63"/>
      <c r="AV678" s="63"/>
      <c r="AW678" s="63"/>
      <c r="AX678" s="63"/>
      <c r="AY678" s="63"/>
      <c r="AZ678" s="63"/>
      <c r="BA678" s="63"/>
      <c r="BB678" s="63"/>
      <c r="BC678" s="63"/>
      <c r="BD678" s="63"/>
      <c r="BE678" s="63"/>
      <c r="BF678" s="63"/>
      <c r="BG678" s="63"/>
      <c r="BH678" s="63"/>
      <c r="BI678" s="63"/>
      <c r="BJ678" s="63"/>
      <c r="BK678" s="63"/>
      <c r="BL678" s="63"/>
      <c r="BM678" s="63"/>
      <c r="BN678" s="63"/>
      <c r="BO678" s="63"/>
      <c r="BP678" s="63"/>
      <c r="BQ678" s="63"/>
      <c r="BR678" s="63"/>
      <c r="BS678" s="63"/>
      <c r="BT678" s="63"/>
      <c r="BU678" s="63"/>
      <c r="BV678" s="63"/>
      <c r="BW678" s="63"/>
      <c r="BX678" s="63"/>
      <c r="BY678" s="63"/>
      <c r="BZ678" s="63"/>
      <c r="CA678" s="63"/>
      <c r="CB678" s="63"/>
      <c r="CC678" s="63"/>
      <c r="CD678" s="63"/>
      <c r="CE678" s="63"/>
      <c r="CF678" s="63"/>
      <c r="CG678" s="63"/>
      <c r="CH678" s="63"/>
      <c r="CI678" s="63"/>
      <c r="CJ678" s="63"/>
      <c r="CK678" s="63"/>
      <c r="CL678" s="63"/>
      <c r="CM678" s="63"/>
      <c r="CN678" s="63"/>
      <c r="CO678" s="63"/>
      <c r="CP678" s="63"/>
      <c r="CQ678" s="63"/>
      <c r="CR678" s="63"/>
      <c r="CS678" s="63"/>
      <c r="CT678" s="63"/>
      <c r="CU678" s="63"/>
      <c r="CV678" s="63"/>
      <c r="CW678" s="63"/>
      <c r="CX678" s="63"/>
      <c r="CY678" s="63"/>
      <c r="CZ678" s="63"/>
      <c r="DA678" s="63"/>
      <c r="DB678" s="63"/>
      <c r="DC678" s="63"/>
      <c r="DD678" s="63"/>
      <c r="DE678" s="63"/>
    </row>
    <row r="679" spans="1:109" s="103" customFormat="1" ht="15">
      <c r="A679" s="226" t="s">
        <v>2443</v>
      </c>
      <c r="B679" s="227">
        <v>688</v>
      </c>
      <c r="C679" s="226" t="s">
        <v>3773</v>
      </c>
      <c r="D679" s="226" t="s">
        <v>3953</v>
      </c>
      <c r="E679" s="226"/>
      <c r="F679" s="226"/>
      <c r="G679" s="226" t="s">
        <v>3955</v>
      </c>
      <c r="H679" s="226" t="s">
        <v>3951</v>
      </c>
      <c r="I679" s="226"/>
      <c r="J679" s="226" t="s">
        <v>3795</v>
      </c>
      <c r="K679" s="226"/>
      <c r="L679" s="228">
        <v>53.08</v>
      </c>
      <c r="M679" s="228">
        <v>2.82</v>
      </c>
      <c r="N679" s="228">
        <v>18.559999999999999</v>
      </c>
      <c r="O679" s="228">
        <v>6.79</v>
      </c>
      <c r="P679" s="63"/>
      <c r="Q679" s="63"/>
      <c r="R679" s="228">
        <v>8.1999999999999993</v>
      </c>
      <c r="S679" s="228">
        <v>2.4500000000000002</v>
      </c>
      <c r="T679" s="228">
        <v>0.09</v>
      </c>
      <c r="U679" s="228">
        <v>1.64</v>
      </c>
      <c r="V679" s="228">
        <v>5.14</v>
      </c>
      <c r="W679" s="228">
        <v>1.27</v>
      </c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  <c r="AI679" s="63"/>
      <c r="AJ679" s="63"/>
      <c r="AK679" s="63"/>
      <c r="AL679" s="63"/>
      <c r="AM679" s="63"/>
      <c r="AN679" s="63"/>
      <c r="AO679" s="63"/>
      <c r="AP679" s="63"/>
      <c r="AQ679" s="63"/>
      <c r="AR679" s="63"/>
      <c r="AS679" s="63"/>
      <c r="AT679" s="63"/>
      <c r="AU679" s="63"/>
      <c r="AV679" s="63"/>
      <c r="AW679" s="63"/>
      <c r="AX679" s="63"/>
      <c r="AY679" s="63"/>
      <c r="AZ679" s="63"/>
      <c r="BA679" s="63"/>
      <c r="BB679" s="63"/>
      <c r="BC679" s="63"/>
      <c r="BD679" s="63"/>
      <c r="BE679" s="63"/>
      <c r="BF679" s="63"/>
      <c r="BG679" s="63"/>
      <c r="BH679" s="63"/>
      <c r="BI679" s="63"/>
      <c r="BJ679" s="63"/>
      <c r="BK679" s="63"/>
      <c r="BL679" s="63"/>
      <c r="BM679" s="63"/>
      <c r="BN679" s="63"/>
      <c r="BO679" s="63"/>
      <c r="BP679" s="63"/>
      <c r="BQ679" s="63"/>
      <c r="BR679" s="63"/>
      <c r="BS679" s="63"/>
      <c r="BT679" s="63"/>
      <c r="BU679" s="63"/>
      <c r="BV679" s="63"/>
      <c r="BW679" s="63"/>
      <c r="BX679" s="63"/>
      <c r="BY679" s="63"/>
      <c r="BZ679" s="63"/>
      <c r="CA679" s="63"/>
      <c r="CB679" s="63"/>
      <c r="CC679" s="63"/>
      <c r="CD679" s="63"/>
      <c r="CE679" s="63"/>
      <c r="CF679" s="63"/>
      <c r="CG679" s="63"/>
      <c r="CH679" s="63"/>
      <c r="CI679" s="63"/>
      <c r="CJ679" s="63"/>
      <c r="CK679" s="63"/>
      <c r="CL679" s="63"/>
      <c r="CM679" s="63"/>
      <c r="CN679" s="63"/>
      <c r="CO679" s="63"/>
      <c r="CP679" s="63"/>
      <c r="CQ679" s="63"/>
      <c r="CR679" s="63"/>
      <c r="CS679" s="63"/>
      <c r="CT679" s="63"/>
      <c r="CU679" s="63"/>
      <c r="CV679" s="63"/>
      <c r="CW679" s="63"/>
      <c r="CX679" s="63"/>
      <c r="CY679" s="63"/>
      <c r="CZ679" s="63"/>
      <c r="DA679" s="63"/>
      <c r="DB679" s="63"/>
      <c r="DC679" s="63"/>
      <c r="DD679" s="63"/>
      <c r="DE679" s="63"/>
    </row>
    <row r="680" spans="1:109" s="103" customFormat="1" ht="15">
      <c r="A680" s="226" t="s">
        <v>2443</v>
      </c>
      <c r="B680" s="227">
        <v>690</v>
      </c>
      <c r="C680" s="226" t="s">
        <v>3774</v>
      </c>
      <c r="D680" s="226" t="s">
        <v>3953</v>
      </c>
      <c r="E680" s="226"/>
      <c r="F680" s="226"/>
      <c r="G680" s="226" t="s">
        <v>3955</v>
      </c>
      <c r="H680" s="226" t="s">
        <v>3951</v>
      </c>
      <c r="I680" s="226"/>
      <c r="J680" s="226" t="s">
        <v>3795</v>
      </c>
      <c r="K680" s="226"/>
      <c r="L680" s="228">
        <v>73.451999999999998</v>
      </c>
      <c r="M680" s="228">
        <v>0.39300000000000002</v>
      </c>
      <c r="N680" s="228">
        <v>12.997999999999999</v>
      </c>
      <c r="O680" s="228">
        <v>4.4359999999999999</v>
      </c>
      <c r="P680" s="63"/>
      <c r="Q680" s="63"/>
      <c r="R680" s="228">
        <v>1.2649999999999999</v>
      </c>
      <c r="S680" s="228">
        <v>0.34499999999999997</v>
      </c>
      <c r="T680" s="228">
        <v>3.3000000000000002E-2</v>
      </c>
      <c r="U680" s="228">
        <v>0.11899999999999999</v>
      </c>
      <c r="V680" s="228">
        <v>6.5220000000000002</v>
      </c>
      <c r="W680" s="228">
        <v>0.10299999999999999</v>
      </c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  <c r="AI680" s="63"/>
      <c r="AJ680" s="63"/>
      <c r="AK680" s="63"/>
      <c r="AL680" s="63"/>
      <c r="AM680" s="63"/>
      <c r="AN680" s="63"/>
      <c r="AO680" s="63"/>
      <c r="AP680" s="63"/>
      <c r="AQ680" s="63"/>
      <c r="AR680" s="63"/>
      <c r="AS680" s="63"/>
      <c r="AT680" s="63"/>
      <c r="AU680" s="63"/>
      <c r="AV680" s="63"/>
      <c r="AW680" s="63"/>
      <c r="AX680" s="63"/>
      <c r="AY680" s="63"/>
      <c r="AZ680" s="63"/>
      <c r="BA680" s="63"/>
      <c r="BB680" s="63"/>
      <c r="BC680" s="63"/>
      <c r="BD680" s="63"/>
      <c r="BE680" s="63"/>
      <c r="BF680" s="63"/>
      <c r="BG680" s="63"/>
      <c r="BH680" s="63"/>
      <c r="BI680" s="63"/>
      <c r="BJ680" s="63"/>
      <c r="BK680" s="63"/>
      <c r="BL680" s="63"/>
      <c r="BM680" s="63"/>
      <c r="BN680" s="63"/>
      <c r="BO680" s="63"/>
      <c r="BP680" s="63"/>
      <c r="BQ680" s="63"/>
      <c r="BR680" s="63"/>
      <c r="BS680" s="63"/>
      <c r="BT680" s="63"/>
      <c r="BU680" s="63"/>
      <c r="BV680" s="63"/>
      <c r="BW680" s="63"/>
      <c r="BX680" s="63"/>
      <c r="BY680" s="63"/>
      <c r="BZ680" s="63"/>
      <c r="CA680" s="63"/>
      <c r="CB680" s="63"/>
      <c r="CC680" s="63"/>
      <c r="CD680" s="63"/>
      <c r="CE680" s="63"/>
      <c r="CF680" s="63"/>
      <c r="CG680" s="63"/>
      <c r="CH680" s="63"/>
      <c r="CI680" s="63"/>
      <c r="CJ680" s="63"/>
      <c r="CK680" s="63"/>
      <c r="CL680" s="63"/>
      <c r="CM680" s="63"/>
      <c r="CN680" s="63"/>
      <c r="CO680" s="63"/>
      <c r="CP680" s="63"/>
      <c r="CQ680" s="63"/>
      <c r="CR680" s="63"/>
      <c r="CS680" s="63"/>
      <c r="CT680" s="63"/>
      <c r="CU680" s="63"/>
      <c r="CV680" s="63"/>
      <c r="CW680" s="63"/>
      <c r="CX680" s="63"/>
      <c r="CY680" s="63"/>
      <c r="CZ680" s="63"/>
      <c r="DA680" s="63"/>
      <c r="DB680" s="63"/>
      <c r="DC680" s="63"/>
      <c r="DD680" s="63"/>
      <c r="DE680" s="63"/>
    </row>
    <row r="681" spans="1:109" s="103" customFormat="1" ht="15">
      <c r="A681" s="226" t="s">
        <v>2443</v>
      </c>
      <c r="B681" s="227">
        <v>692</v>
      </c>
      <c r="C681" s="226" t="s">
        <v>3775</v>
      </c>
      <c r="D681" s="226" t="s">
        <v>3953</v>
      </c>
      <c r="E681" s="226"/>
      <c r="F681" s="226"/>
      <c r="G681" s="226" t="s">
        <v>3955</v>
      </c>
      <c r="H681" s="226" t="s">
        <v>3951</v>
      </c>
      <c r="I681" s="226"/>
      <c r="J681" s="226" t="s">
        <v>3795</v>
      </c>
      <c r="K681" s="226"/>
      <c r="L681" s="228">
        <v>62.893999999999998</v>
      </c>
      <c r="M681" s="228">
        <v>0.58499999999999996</v>
      </c>
      <c r="N681" s="228">
        <v>16.834</v>
      </c>
      <c r="O681" s="228">
        <v>7.1959999999999997</v>
      </c>
      <c r="P681" s="63"/>
      <c r="Q681" s="63"/>
      <c r="R681" s="228">
        <v>5.9509999999999996</v>
      </c>
      <c r="S681" s="228">
        <v>2.6539999999999999</v>
      </c>
      <c r="T681" s="228">
        <v>0.13900000000000001</v>
      </c>
      <c r="U681" s="228">
        <v>0.38500000000000001</v>
      </c>
      <c r="V681" s="228">
        <v>3.524</v>
      </c>
      <c r="W681" s="228">
        <v>6.5000000000000002E-2</v>
      </c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  <c r="AI681" s="63"/>
      <c r="AJ681" s="63"/>
      <c r="AK681" s="63"/>
      <c r="AL681" s="63"/>
      <c r="AM681" s="63"/>
      <c r="AN681" s="63"/>
      <c r="AO681" s="63"/>
      <c r="AP681" s="63"/>
      <c r="AQ681" s="63"/>
      <c r="AR681" s="63"/>
      <c r="AS681" s="63"/>
      <c r="AT681" s="63"/>
      <c r="AU681" s="63"/>
      <c r="AV681" s="63"/>
      <c r="AW681" s="63"/>
      <c r="AX681" s="63"/>
      <c r="AY681" s="63"/>
      <c r="AZ681" s="63"/>
      <c r="BA681" s="63"/>
      <c r="BB681" s="63"/>
      <c r="BC681" s="63"/>
      <c r="BD681" s="63"/>
      <c r="BE681" s="63"/>
      <c r="BF681" s="63"/>
      <c r="BG681" s="63"/>
      <c r="BH681" s="63"/>
      <c r="BI681" s="63"/>
      <c r="BJ681" s="63"/>
      <c r="BK681" s="63"/>
      <c r="BL681" s="63"/>
      <c r="BM681" s="63"/>
      <c r="BN681" s="63"/>
      <c r="BO681" s="63"/>
      <c r="BP681" s="63"/>
      <c r="BQ681" s="63"/>
      <c r="BR681" s="63"/>
      <c r="BS681" s="63"/>
      <c r="BT681" s="63"/>
      <c r="BU681" s="63"/>
      <c r="BV681" s="63"/>
      <c r="BW681" s="63"/>
      <c r="BX681" s="63"/>
      <c r="BY681" s="63"/>
      <c r="BZ681" s="63"/>
      <c r="CA681" s="63"/>
      <c r="CB681" s="63"/>
      <c r="CC681" s="63"/>
      <c r="CD681" s="63"/>
      <c r="CE681" s="63"/>
      <c r="CF681" s="63"/>
      <c r="CG681" s="63"/>
      <c r="CH681" s="63"/>
      <c r="CI681" s="63"/>
      <c r="CJ681" s="63"/>
      <c r="CK681" s="63"/>
      <c r="CL681" s="63"/>
      <c r="CM681" s="63"/>
      <c r="CN681" s="63"/>
      <c r="CO681" s="63"/>
      <c r="CP681" s="63"/>
      <c r="CQ681" s="63"/>
      <c r="CR681" s="63"/>
      <c r="CS681" s="63"/>
      <c r="CT681" s="63"/>
      <c r="CU681" s="63"/>
      <c r="CV681" s="63"/>
      <c r="CW681" s="63"/>
      <c r="CX681" s="63"/>
      <c r="CY681" s="63"/>
      <c r="CZ681" s="63"/>
      <c r="DA681" s="63"/>
      <c r="DB681" s="63"/>
      <c r="DC681" s="63"/>
      <c r="DD681" s="63"/>
      <c r="DE681" s="63"/>
    </row>
    <row r="682" spans="1:109" s="103" customFormat="1" ht="15">
      <c r="A682" s="226" t="s">
        <v>2443</v>
      </c>
      <c r="B682" s="227">
        <v>694</v>
      </c>
      <c r="C682" s="226" t="s">
        <v>3776</v>
      </c>
      <c r="D682" s="226" t="s">
        <v>3953</v>
      </c>
      <c r="E682" s="226"/>
      <c r="F682" s="226"/>
      <c r="G682" s="226" t="s">
        <v>3955</v>
      </c>
      <c r="H682" s="226" t="s">
        <v>3951</v>
      </c>
      <c r="I682" s="226"/>
      <c r="J682" s="226" t="s">
        <v>3795</v>
      </c>
      <c r="K682" s="226"/>
      <c r="L682" s="228">
        <v>55.756999999999998</v>
      </c>
      <c r="M682" s="228">
        <v>0.997</v>
      </c>
      <c r="N682" s="228">
        <v>14.115</v>
      </c>
      <c r="O682" s="228">
        <v>12.298</v>
      </c>
      <c r="P682" s="63"/>
      <c r="Q682" s="63"/>
      <c r="R682" s="228">
        <v>6.2249999999999996</v>
      </c>
      <c r="S682" s="228">
        <v>4.3949999999999996</v>
      </c>
      <c r="T682" s="228">
        <v>0.21299999999999999</v>
      </c>
      <c r="U682" s="228">
        <v>2.1379999999999999</v>
      </c>
      <c r="V682" s="228">
        <v>3.8069999999999999</v>
      </c>
      <c r="W682" s="228">
        <v>8.5999999999999993E-2</v>
      </c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  <c r="AI682" s="63"/>
      <c r="AJ682" s="63"/>
      <c r="AK682" s="63"/>
      <c r="AL682" s="63"/>
      <c r="AM682" s="63"/>
      <c r="AN682" s="63"/>
      <c r="AO682" s="63"/>
      <c r="AP682" s="63"/>
      <c r="AQ682" s="63"/>
      <c r="AR682" s="63"/>
      <c r="AS682" s="63"/>
      <c r="AT682" s="63"/>
      <c r="AU682" s="63"/>
      <c r="AV682" s="63"/>
      <c r="AW682" s="63"/>
      <c r="AX682" s="63"/>
      <c r="AY682" s="63"/>
      <c r="AZ682" s="63"/>
      <c r="BA682" s="63"/>
      <c r="BB682" s="63"/>
      <c r="BC682" s="63"/>
      <c r="BD682" s="63"/>
      <c r="BE682" s="63"/>
      <c r="BF682" s="63"/>
      <c r="BG682" s="63"/>
      <c r="BH682" s="63"/>
      <c r="BI682" s="63"/>
      <c r="BJ682" s="63"/>
      <c r="BK682" s="63"/>
      <c r="BL682" s="63"/>
      <c r="BM682" s="63"/>
      <c r="BN682" s="63"/>
      <c r="BO682" s="63"/>
      <c r="BP682" s="63"/>
      <c r="BQ682" s="63"/>
      <c r="BR682" s="63"/>
      <c r="BS682" s="63"/>
      <c r="BT682" s="63"/>
      <c r="BU682" s="63"/>
      <c r="BV682" s="63"/>
      <c r="BW682" s="63"/>
      <c r="BX682" s="63"/>
      <c r="BY682" s="63"/>
      <c r="BZ682" s="63"/>
      <c r="CA682" s="63"/>
      <c r="CB682" s="63"/>
      <c r="CC682" s="63"/>
      <c r="CD682" s="63"/>
      <c r="CE682" s="63"/>
      <c r="CF682" s="63"/>
      <c r="CG682" s="63"/>
      <c r="CH682" s="63"/>
      <c r="CI682" s="63"/>
      <c r="CJ682" s="63"/>
      <c r="CK682" s="63"/>
      <c r="CL682" s="63"/>
      <c r="CM682" s="63"/>
      <c r="CN682" s="63"/>
      <c r="CO682" s="63"/>
      <c r="CP682" s="63"/>
      <c r="CQ682" s="63"/>
      <c r="CR682" s="63"/>
      <c r="CS682" s="63"/>
      <c r="CT682" s="63"/>
      <c r="CU682" s="63"/>
      <c r="CV682" s="63"/>
      <c r="CW682" s="63"/>
      <c r="CX682" s="63"/>
      <c r="CY682" s="63"/>
      <c r="CZ682" s="63"/>
      <c r="DA682" s="63"/>
      <c r="DB682" s="63"/>
      <c r="DC682" s="63"/>
      <c r="DD682" s="63"/>
      <c r="DE682" s="63"/>
    </row>
    <row r="683" spans="1:109" s="103" customFormat="1" ht="15">
      <c r="A683" s="226" t="s">
        <v>2443</v>
      </c>
      <c r="B683" s="227">
        <v>695</v>
      </c>
      <c r="C683" s="226" t="s">
        <v>3777</v>
      </c>
      <c r="D683" s="226" t="s">
        <v>3953</v>
      </c>
      <c r="E683" s="226"/>
      <c r="F683" s="226"/>
      <c r="G683" s="226" t="s">
        <v>3955</v>
      </c>
      <c r="H683" s="226" t="s">
        <v>3951</v>
      </c>
      <c r="I683" s="226"/>
      <c r="J683" s="226" t="s">
        <v>3795</v>
      </c>
      <c r="K683" s="226"/>
      <c r="L683" s="228">
        <v>56.234999999999999</v>
      </c>
      <c r="M683" s="228">
        <v>0.91</v>
      </c>
      <c r="N683" s="228">
        <v>18.309999999999999</v>
      </c>
      <c r="O683" s="228">
        <v>4.63</v>
      </c>
      <c r="P683" s="63"/>
      <c r="Q683" s="63"/>
      <c r="R683" s="228">
        <v>5.3</v>
      </c>
      <c r="S683" s="228">
        <v>1.4850000000000001</v>
      </c>
      <c r="T683" s="228">
        <v>0.14000000000000001</v>
      </c>
      <c r="U683" s="228">
        <v>1.87</v>
      </c>
      <c r="V683" s="228">
        <v>6.5250000000000004</v>
      </c>
      <c r="W683" s="228">
        <v>1.145</v>
      </c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  <c r="AI683" s="63"/>
      <c r="AJ683" s="63"/>
      <c r="AK683" s="63"/>
      <c r="AL683" s="63"/>
      <c r="AM683" s="63"/>
      <c r="AN683" s="63"/>
      <c r="AO683" s="63"/>
      <c r="AP683" s="63"/>
      <c r="AQ683" s="63"/>
      <c r="AR683" s="63"/>
      <c r="AS683" s="63"/>
      <c r="AT683" s="63"/>
      <c r="AU683" s="63"/>
      <c r="AV683" s="63"/>
      <c r="AW683" s="63"/>
      <c r="AX683" s="63"/>
      <c r="AY683" s="63"/>
      <c r="AZ683" s="63"/>
      <c r="BA683" s="63"/>
      <c r="BB683" s="63"/>
      <c r="BC683" s="63"/>
      <c r="BD683" s="63"/>
      <c r="BE683" s="63"/>
      <c r="BF683" s="63"/>
      <c r="BG683" s="63"/>
      <c r="BH683" s="63"/>
      <c r="BI683" s="63"/>
      <c r="BJ683" s="63"/>
      <c r="BK683" s="63"/>
      <c r="BL683" s="63"/>
      <c r="BM683" s="63"/>
      <c r="BN683" s="63"/>
      <c r="BO683" s="63"/>
      <c r="BP683" s="63"/>
      <c r="BQ683" s="63"/>
      <c r="BR683" s="63"/>
      <c r="BS683" s="63"/>
      <c r="BT683" s="63"/>
      <c r="BU683" s="63"/>
      <c r="BV683" s="63"/>
      <c r="BW683" s="63"/>
      <c r="BX683" s="63"/>
      <c r="BY683" s="63"/>
      <c r="BZ683" s="63"/>
      <c r="CA683" s="63"/>
      <c r="CB683" s="63"/>
      <c r="CC683" s="63"/>
      <c r="CD683" s="63"/>
      <c r="CE683" s="63"/>
      <c r="CF683" s="63"/>
      <c r="CG683" s="63"/>
      <c r="CH683" s="63"/>
      <c r="CI683" s="63"/>
      <c r="CJ683" s="63"/>
      <c r="CK683" s="63"/>
      <c r="CL683" s="63"/>
      <c r="CM683" s="63"/>
      <c r="CN683" s="63"/>
      <c r="CO683" s="63"/>
      <c r="CP683" s="63"/>
      <c r="CQ683" s="63"/>
      <c r="CR683" s="63"/>
      <c r="CS683" s="63"/>
      <c r="CT683" s="63"/>
      <c r="CU683" s="63"/>
      <c r="CV683" s="63"/>
      <c r="CW683" s="63"/>
      <c r="CX683" s="63"/>
      <c r="CY683" s="63"/>
      <c r="CZ683" s="63"/>
      <c r="DA683" s="63"/>
      <c r="DB683" s="63"/>
      <c r="DC683" s="63"/>
      <c r="DD683" s="63"/>
      <c r="DE683" s="63"/>
    </row>
    <row r="684" spans="1:109" s="103" customFormat="1" ht="15">
      <c r="A684" s="226" t="s">
        <v>2443</v>
      </c>
      <c r="B684" s="227">
        <v>696</v>
      </c>
      <c r="C684" s="226" t="s">
        <v>3778</v>
      </c>
      <c r="D684" s="226" t="s">
        <v>3953</v>
      </c>
      <c r="E684" s="226"/>
      <c r="F684" s="226"/>
      <c r="G684" s="226" t="s">
        <v>3955</v>
      </c>
      <c r="H684" s="226" t="s">
        <v>3951</v>
      </c>
      <c r="I684" s="226"/>
      <c r="J684" s="226" t="s">
        <v>3795</v>
      </c>
      <c r="K684" s="226"/>
      <c r="L684" s="228">
        <v>52.354999999999997</v>
      </c>
      <c r="M684" s="228">
        <v>1.0149999999999999</v>
      </c>
      <c r="N684" s="228">
        <v>17.324999999999999</v>
      </c>
      <c r="O684" s="228">
        <v>5.25</v>
      </c>
      <c r="P684" s="63"/>
      <c r="Q684" s="63"/>
      <c r="R684" s="228">
        <v>7.2549999999999999</v>
      </c>
      <c r="S684" s="228">
        <v>2.8149999999999999</v>
      </c>
      <c r="T684" s="228">
        <v>0.13500000000000001</v>
      </c>
      <c r="U684" s="228">
        <v>1.58</v>
      </c>
      <c r="V684" s="228">
        <v>5.15</v>
      </c>
      <c r="W684" s="228">
        <v>0.63</v>
      </c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  <c r="AI684" s="63"/>
      <c r="AJ684" s="63"/>
      <c r="AK684" s="63"/>
      <c r="AL684" s="63"/>
      <c r="AM684" s="63"/>
      <c r="AN684" s="63"/>
      <c r="AO684" s="63"/>
      <c r="AP684" s="63"/>
      <c r="AQ684" s="63"/>
      <c r="AR684" s="63"/>
      <c r="AS684" s="63"/>
      <c r="AT684" s="63"/>
      <c r="AU684" s="63"/>
      <c r="AV684" s="63"/>
      <c r="AW684" s="63"/>
      <c r="AX684" s="63"/>
      <c r="AY684" s="63"/>
      <c r="AZ684" s="63"/>
      <c r="BA684" s="63"/>
      <c r="BB684" s="63"/>
      <c r="BC684" s="63"/>
      <c r="BD684" s="63"/>
      <c r="BE684" s="63"/>
      <c r="BF684" s="63"/>
      <c r="BG684" s="63"/>
      <c r="BH684" s="63"/>
      <c r="BI684" s="63"/>
      <c r="BJ684" s="63"/>
      <c r="BK684" s="63"/>
      <c r="BL684" s="63"/>
      <c r="BM684" s="63"/>
      <c r="BN684" s="63"/>
      <c r="BO684" s="63"/>
      <c r="BP684" s="63"/>
      <c r="BQ684" s="63"/>
      <c r="BR684" s="63"/>
      <c r="BS684" s="63"/>
      <c r="BT684" s="63"/>
      <c r="BU684" s="63"/>
      <c r="BV684" s="63"/>
      <c r="BW684" s="63"/>
      <c r="BX684" s="63"/>
      <c r="BY684" s="63"/>
      <c r="BZ684" s="63"/>
      <c r="CA684" s="63"/>
      <c r="CB684" s="63"/>
      <c r="CC684" s="63"/>
      <c r="CD684" s="63"/>
      <c r="CE684" s="63"/>
      <c r="CF684" s="63"/>
      <c r="CG684" s="63"/>
      <c r="CH684" s="63"/>
      <c r="CI684" s="63"/>
      <c r="CJ684" s="63"/>
      <c r="CK684" s="63"/>
      <c r="CL684" s="63"/>
      <c r="CM684" s="63"/>
      <c r="CN684" s="63"/>
      <c r="CO684" s="63"/>
      <c r="CP684" s="63"/>
      <c r="CQ684" s="63"/>
      <c r="CR684" s="63"/>
      <c r="CS684" s="63"/>
      <c r="CT684" s="63"/>
      <c r="CU684" s="63"/>
      <c r="CV684" s="63"/>
      <c r="CW684" s="63"/>
      <c r="CX684" s="63"/>
      <c r="CY684" s="63"/>
      <c r="CZ684" s="63"/>
      <c r="DA684" s="63"/>
      <c r="DB684" s="63"/>
      <c r="DC684" s="63"/>
      <c r="DD684" s="63"/>
      <c r="DE684" s="63"/>
    </row>
    <row r="685" spans="1:109" s="103" customFormat="1" ht="15">
      <c r="A685" s="226" t="s">
        <v>2443</v>
      </c>
      <c r="B685" s="227">
        <v>697</v>
      </c>
      <c r="C685" s="226" t="s">
        <v>3779</v>
      </c>
      <c r="D685" s="226" t="s">
        <v>3953</v>
      </c>
      <c r="E685" s="226"/>
      <c r="F685" s="226"/>
      <c r="G685" s="226" t="s">
        <v>3955</v>
      </c>
      <c r="H685" s="226" t="s">
        <v>3951</v>
      </c>
      <c r="I685" s="226"/>
      <c r="J685" s="226" t="s">
        <v>3795</v>
      </c>
      <c r="K685" s="226"/>
      <c r="L685" s="228">
        <v>48.34</v>
      </c>
      <c r="M685" s="228">
        <v>1.98</v>
      </c>
      <c r="N685" s="228">
        <v>16.75</v>
      </c>
      <c r="O685" s="228">
        <v>6.63</v>
      </c>
      <c r="P685" s="63"/>
      <c r="Q685" s="63"/>
      <c r="R685" s="228">
        <v>13.49</v>
      </c>
      <c r="S685" s="228">
        <v>6.13</v>
      </c>
      <c r="T685" s="228">
        <v>0.04</v>
      </c>
      <c r="U685" s="228">
        <v>1.53</v>
      </c>
      <c r="V685" s="228">
        <v>3.41</v>
      </c>
      <c r="W685" s="228">
        <v>0.46</v>
      </c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  <c r="AI685" s="63"/>
      <c r="AJ685" s="63"/>
      <c r="AK685" s="63"/>
      <c r="AL685" s="63"/>
      <c r="AM685" s="63"/>
      <c r="AN685" s="63"/>
      <c r="AO685" s="63"/>
      <c r="AP685" s="63"/>
      <c r="AQ685" s="63"/>
      <c r="AR685" s="63"/>
      <c r="AS685" s="63"/>
      <c r="AT685" s="63"/>
      <c r="AU685" s="63"/>
      <c r="AV685" s="63"/>
      <c r="AW685" s="63"/>
      <c r="AX685" s="63"/>
      <c r="AY685" s="63"/>
      <c r="AZ685" s="63"/>
      <c r="BA685" s="63"/>
      <c r="BB685" s="63"/>
      <c r="BC685" s="63"/>
      <c r="BD685" s="63"/>
      <c r="BE685" s="63"/>
      <c r="BF685" s="63"/>
      <c r="BG685" s="63"/>
      <c r="BH685" s="63"/>
      <c r="BI685" s="63"/>
      <c r="BJ685" s="63"/>
      <c r="BK685" s="63"/>
      <c r="BL685" s="63"/>
      <c r="BM685" s="63"/>
      <c r="BN685" s="63"/>
      <c r="BO685" s="63"/>
      <c r="BP685" s="63"/>
      <c r="BQ685" s="63"/>
      <c r="BR685" s="63"/>
      <c r="BS685" s="63"/>
      <c r="BT685" s="63"/>
      <c r="BU685" s="63"/>
      <c r="BV685" s="63"/>
      <c r="BW685" s="63"/>
      <c r="BX685" s="63"/>
      <c r="BY685" s="63"/>
      <c r="BZ685" s="63"/>
      <c r="CA685" s="63"/>
      <c r="CB685" s="63"/>
      <c r="CC685" s="63"/>
      <c r="CD685" s="63"/>
      <c r="CE685" s="63"/>
      <c r="CF685" s="63"/>
      <c r="CG685" s="63"/>
      <c r="CH685" s="63"/>
      <c r="CI685" s="63"/>
      <c r="CJ685" s="63"/>
      <c r="CK685" s="63"/>
      <c r="CL685" s="63"/>
      <c r="CM685" s="63"/>
      <c r="CN685" s="63"/>
      <c r="CO685" s="63"/>
      <c r="CP685" s="63"/>
      <c r="CQ685" s="63"/>
      <c r="CR685" s="63"/>
      <c r="CS685" s="63"/>
      <c r="CT685" s="63"/>
      <c r="CU685" s="63"/>
      <c r="CV685" s="63"/>
      <c r="CW685" s="63"/>
      <c r="CX685" s="63"/>
      <c r="CY685" s="63"/>
      <c r="CZ685" s="63"/>
      <c r="DA685" s="63"/>
      <c r="DB685" s="63"/>
      <c r="DC685" s="63"/>
      <c r="DD685" s="63"/>
      <c r="DE685" s="63"/>
    </row>
    <row r="686" spans="1:109" s="103" customFormat="1" ht="15">
      <c r="A686" s="226" t="s">
        <v>2443</v>
      </c>
      <c r="B686" s="227">
        <v>698</v>
      </c>
      <c r="C686" s="226" t="s">
        <v>3780</v>
      </c>
      <c r="D686" s="226" t="s">
        <v>3953</v>
      </c>
      <c r="E686" s="226"/>
      <c r="F686" s="226"/>
      <c r="G686" s="226" t="s">
        <v>3955</v>
      </c>
      <c r="H686" s="226" t="s">
        <v>3951</v>
      </c>
      <c r="I686" s="226"/>
      <c r="J686" s="226" t="s">
        <v>3795</v>
      </c>
      <c r="K686" s="226"/>
      <c r="L686" s="228">
        <v>53.895000000000003</v>
      </c>
      <c r="M686" s="228">
        <v>1.97</v>
      </c>
      <c r="N686" s="228">
        <v>16.614999999999998</v>
      </c>
      <c r="O686" s="228">
        <v>7.12</v>
      </c>
      <c r="P686" s="63"/>
      <c r="Q686" s="63"/>
      <c r="R686" s="228">
        <v>6.3250000000000002</v>
      </c>
      <c r="S686" s="228">
        <v>2.9849999999999999</v>
      </c>
      <c r="T686" s="228">
        <v>0.115</v>
      </c>
      <c r="U686" s="228">
        <v>2.8</v>
      </c>
      <c r="V686" s="228">
        <v>4.7549999999999999</v>
      </c>
      <c r="W686" s="228">
        <v>1.615</v>
      </c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  <c r="AI686" s="63"/>
      <c r="AJ686" s="63"/>
      <c r="AK686" s="63"/>
      <c r="AL686" s="63"/>
      <c r="AM686" s="63"/>
      <c r="AN686" s="63"/>
      <c r="AO686" s="63"/>
      <c r="AP686" s="63"/>
      <c r="AQ686" s="63"/>
      <c r="AR686" s="63"/>
      <c r="AS686" s="63"/>
      <c r="AT686" s="63"/>
      <c r="AU686" s="63"/>
      <c r="AV686" s="63"/>
      <c r="AW686" s="63"/>
      <c r="AX686" s="63"/>
      <c r="AY686" s="63"/>
      <c r="AZ686" s="63"/>
      <c r="BA686" s="63"/>
      <c r="BB686" s="63"/>
      <c r="BC686" s="63"/>
      <c r="BD686" s="63"/>
      <c r="BE686" s="63"/>
      <c r="BF686" s="63"/>
      <c r="BG686" s="63"/>
      <c r="BH686" s="63"/>
      <c r="BI686" s="63"/>
      <c r="BJ686" s="63"/>
      <c r="BK686" s="63"/>
      <c r="BL686" s="63"/>
      <c r="BM686" s="63"/>
      <c r="BN686" s="63"/>
      <c r="BO686" s="63"/>
      <c r="BP686" s="63"/>
      <c r="BQ686" s="63"/>
      <c r="BR686" s="63"/>
      <c r="BS686" s="63"/>
      <c r="BT686" s="63"/>
      <c r="BU686" s="63"/>
      <c r="BV686" s="63"/>
      <c r="BW686" s="63"/>
      <c r="BX686" s="63"/>
      <c r="BY686" s="63"/>
      <c r="BZ686" s="63"/>
      <c r="CA686" s="63"/>
      <c r="CB686" s="63"/>
      <c r="CC686" s="63"/>
      <c r="CD686" s="63"/>
      <c r="CE686" s="63"/>
      <c r="CF686" s="63"/>
      <c r="CG686" s="63"/>
      <c r="CH686" s="63"/>
      <c r="CI686" s="63"/>
      <c r="CJ686" s="63"/>
      <c r="CK686" s="63"/>
      <c r="CL686" s="63"/>
      <c r="CM686" s="63"/>
      <c r="CN686" s="63"/>
      <c r="CO686" s="63"/>
      <c r="CP686" s="63"/>
      <c r="CQ686" s="63"/>
      <c r="CR686" s="63"/>
      <c r="CS686" s="63"/>
      <c r="CT686" s="63"/>
      <c r="CU686" s="63"/>
      <c r="CV686" s="63"/>
      <c r="CW686" s="63"/>
      <c r="CX686" s="63"/>
      <c r="CY686" s="63"/>
      <c r="CZ686" s="63"/>
      <c r="DA686" s="63"/>
      <c r="DB686" s="63"/>
      <c r="DC686" s="63"/>
      <c r="DD686" s="63"/>
      <c r="DE686" s="63"/>
    </row>
    <row r="687" spans="1:109" s="103" customFormat="1" ht="15">
      <c r="A687" s="226" t="s">
        <v>2443</v>
      </c>
      <c r="B687" s="227">
        <v>701</v>
      </c>
      <c r="C687" s="226" t="s">
        <v>3782</v>
      </c>
      <c r="D687" s="226" t="s">
        <v>3953</v>
      </c>
      <c r="E687" s="226"/>
      <c r="F687" s="226"/>
      <c r="G687" s="226" t="s">
        <v>3955</v>
      </c>
      <c r="H687" s="226" t="s">
        <v>3951</v>
      </c>
      <c r="I687" s="226"/>
      <c r="J687" s="226" t="s">
        <v>3795</v>
      </c>
      <c r="K687" s="226"/>
      <c r="L687" s="228">
        <v>53.125</v>
      </c>
      <c r="M687" s="228">
        <v>2.1800000000000002</v>
      </c>
      <c r="N687" s="228">
        <v>17.835000000000001</v>
      </c>
      <c r="O687" s="228">
        <v>9.07</v>
      </c>
      <c r="P687" s="63"/>
      <c r="Q687" s="63"/>
      <c r="R687" s="228">
        <v>7.52</v>
      </c>
      <c r="S687" s="228">
        <v>3.39</v>
      </c>
      <c r="T687" s="228">
        <v>0.105</v>
      </c>
      <c r="U687" s="228">
        <v>1.9750000000000001</v>
      </c>
      <c r="V687" s="228">
        <v>5</v>
      </c>
      <c r="W687" s="228">
        <v>0.89</v>
      </c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  <c r="AI687" s="63"/>
      <c r="AJ687" s="63"/>
      <c r="AK687" s="63"/>
      <c r="AL687" s="63"/>
      <c r="AM687" s="63"/>
      <c r="AN687" s="63"/>
      <c r="AO687" s="63"/>
      <c r="AP687" s="63"/>
      <c r="AQ687" s="63"/>
      <c r="AR687" s="63"/>
      <c r="AS687" s="63"/>
      <c r="AT687" s="63"/>
      <c r="AU687" s="63"/>
      <c r="AV687" s="63"/>
      <c r="AW687" s="63"/>
      <c r="AX687" s="63"/>
      <c r="AY687" s="63"/>
      <c r="AZ687" s="63"/>
      <c r="BA687" s="63"/>
      <c r="BB687" s="63"/>
      <c r="BC687" s="63"/>
      <c r="BD687" s="63"/>
      <c r="BE687" s="63"/>
      <c r="BF687" s="63"/>
      <c r="BG687" s="63"/>
      <c r="BH687" s="63"/>
      <c r="BI687" s="63"/>
      <c r="BJ687" s="63"/>
      <c r="BK687" s="63"/>
      <c r="BL687" s="63"/>
      <c r="BM687" s="63"/>
      <c r="BN687" s="63"/>
      <c r="BO687" s="63"/>
      <c r="BP687" s="63"/>
      <c r="BQ687" s="63"/>
      <c r="BR687" s="63"/>
      <c r="BS687" s="63"/>
      <c r="BT687" s="63"/>
      <c r="BU687" s="63"/>
      <c r="BV687" s="63"/>
      <c r="BW687" s="63"/>
      <c r="BX687" s="63"/>
      <c r="BY687" s="63"/>
      <c r="BZ687" s="63"/>
      <c r="CA687" s="63"/>
      <c r="CB687" s="63"/>
      <c r="CC687" s="63"/>
      <c r="CD687" s="63"/>
      <c r="CE687" s="63"/>
      <c r="CF687" s="63"/>
      <c r="CG687" s="63"/>
      <c r="CH687" s="63"/>
      <c r="CI687" s="63"/>
      <c r="CJ687" s="63"/>
      <c r="CK687" s="63"/>
      <c r="CL687" s="63"/>
      <c r="CM687" s="63"/>
      <c r="CN687" s="63"/>
      <c r="CO687" s="63"/>
      <c r="CP687" s="63"/>
      <c r="CQ687" s="63"/>
      <c r="CR687" s="63"/>
      <c r="CS687" s="63"/>
      <c r="CT687" s="63"/>
      <c r="CU687" s="63"/>
      <c r="CV687" s="63"/>
      <c r="CW687" s="63"/>
      <c r="CX687" s="63"/>
      <c r="CY687" s="63"/>
      <c r="CZ687" s="63"/>
      <c r="DA687" s="63"/>
      <c r="DB687" s="63"/>
      <c r="DC687" s="63"/>
      <c r="DD687" s="63"/>
      <c r="DE687" s="63"/>
    </row>
    <row r="688" spans="1:109" s="103" customFormat="1" ht="15">
      <c r="A688" s="226" t="s">
        <v>2443</v>
      </c>
      <c r="B688" s="227">
        <v>702</v>
      </c>
      <c r="C688" s="226" t="s">
        <v>3783</v>
      </c>
      <c r="D688" s="226" t="s">
        <v>3953</v>
      </c>
      <c r="E688" s="226"/>
      <c r="F688" s="226"/>
      <c r="G688" s="226" t="s">
        <v>3955</v>
      </c>
      <c r="H688" s="226" t="s">
        <v>3951</v>
      </c>
      <c r="I688" s="226"/>
      <c r="J688" s="226" t="s">
        <v>3795</v>
      </c>
      <c r="K688" s="226"/>
      <c r="L688" s="228">
        <v>58.43</v>
      </c>
      <c r="M688" s="228">
        <v>0.62</v>
      </c>
      <c r="N688" s="228">
        <v>17.18</v>
      </c>
      <c r="O688" s="228">
        <v>8.36</v>
      </c>
      <c r="P688" s="63"/>
      <c r="Q688" s="63"/>
      <c r="R688" s="228">
        <v>9.44</v>
      </c>
      <c r="S688" s="228">
        <v>2.86</v>
      </c>
      <c r="T688" s="228">
        <v>0.08</v>
      </c>
      <c r="U688" s="228">
        <v>0.54</v>
      </c>
      <c r="V688" s="228">
        <v>2.48</v>
      </c>
      <c r="W688" s="228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  <c r="AI688" s="63"/>
      <c r="AJ688" s="63"/>
      <c r="AK688" s="63"/>
      <c r="AL688" s="63"/>
      <c r="AM688" s="63"/>
      <c r="AN688" s="63"/>
      <c r="AO688" s="63"/>
      <c r="AP688" s="63"/>
      <c r="AQ688" s="63"/>
      <c r="AR688" s="63"/>
      <c r="AS688" s="63"/>
      <c r="AT688" s="63"/>
      <c r="AU688" s="63"/>
      <c r="AV688" s="63"/>
      <c r="AW688" s="63"/>
      <c r="AX688" s="63"/>
      <c r="AY688" s="63"/>
      <c r="AZ688" s="63"/>
      <c r="BA688" s="63"/>
      <c r="BB688" s="63"/>
      <c r="BC688" s="63"/>
      <c r="BD688" s="63"/>
      <c r="BE688" s="63"/>
      <c r="BF688" s="63"/>
      <c r="BG688" s="63"/>
      <c r="BH688" s="63"/>
      <c r="BI688" s="63"/>
      <c r="BJ688" s="63"/>
      <c r="BK688" s="63"/>
      <c r="BL688" s="63"/>
      <c r="BM688" s="63"/>
      <c r="BN688" s="63"/>
      <c r="BO688" s="63"/>
      <c r="BP688" s="63"/>
      <c r="BQ688" s="63"/>
      <c r="BR688" s="63"/>
      <c r="BS688" s="63"/>
      <c r="BT688" s="63"/>
      <c r="BU688" s="63"/>
      <c r="BV688" s="63"/>
      <c r="BW688" s="63"/>
      <c r="BX688" s="63"/>
      <c r="BY688" s="63"/>
      <c r="BZ688" s="63"/>
      <c r="CA688" s="63"/>
      <c r="CB688" s="63"/>
      <c r="CC688" s="63"/>
      <c r="CD688" s="63"/>
      <c r="CE688" s="63"/>
      <c r="CF688" s="63"/>
      <c r="CG688" s="63"/>
      <c r="CH688" s="63"/>
      <c r="CI688" s="63"/>
      <c r="CJ688" s="63"/>
      <c r="CK688" s="63"/>
      <c r="CL688" s="63"/>
      <c r="CM688" s="63"/>
      <c r="CN688" s="63"/>
      <c r="CO688" s="63"/>
      <c r="CP688" s="63"/>
      <c r="CQ688" s="63"/>
      <c r="CR688" s="63"/>
      <c r="CS688" s="63"/>
      <c r="CT688" s="63"/>
      <c r="CU688" s="63"/>
      <c r="CV688" s="63"/>
      <c r="CW688" s="63"/>
      <c r="CX688" s="63"/>
      <c r="CY688" s="63"/>
      <c r="CZ688" s="63"/>
      <c r="DA688" s="63"/>
      <c r="DB688" s="63"/>
      <c r="DC688" s="63"/>
      <c r="DD688" s="63"/>
      <c r="DE688" s="63"/>
    </row>
    <row r="689" spans="1:123" s="103" customFormat="1" ht="15">
      <c r="A689" s="226" t="s">
        <v>2443</v>
      </c>
      <c r="B689" s="227">
        <v>703</v>
      </c>
      <c r="C689" s="226" t="s">
        <v>3784</v>
      </c>
      <c r="D689" s="226" t="s">
        <v>3953</v>
      </c>
      <c r="E689" s="226"/>
      <c r="F689" s="226"/>
      <c r="G689" s="226" t="s">
        <v>3955</v>
      </c>
      <c r="H689" s="226" t="s">
        <v>3951</v>
      </c>
      <c r="I689" s="226"/>
      <c r="J689" s="226" t="s">
        <v>3795</v>
      </c>
      <c r="K689" s="226"/>
      <c r="L689" s="228">
        <v>67.209999999999994</v>
      </c>
      <c r="M689" s="228">
        <v>0.62</v>
      </c>
      <c r="N689" s="228">
        <v>15.07</v>
      </c>
      <c r="O689" s="228">
        <v>5.91</v>
      </c>
      <c r="P689" s="63"/>
      <c r="Q689" s="63"/>
      <c r="R689" s="228">
        <v>6.13</v>
      </c>
      <c r="S689" s="228">
        <v>0.97</v>
      </c>
      <c r="T689" s="228">
        <v>0.14000000000000001</v>
      </c>
      <c r="U689" s="228">
        <v>0.69</v>
      </c>
      <c r="V689" s="228">
        <v>3.26</v>
      </c>
      <c r="W689" s="228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  <c r="AI689" s="63"/>
      <c r="AJ689" s="63"/>
      <c r="AK689" s="63"/>
      <c r="AL689" s="63"/>
      <c r="AM689" s="63"/>
      <c r="AN689" s="63"/>
      <c r="AO689" s="63"/>
      <c r="AP689" s="63"/>
      <c r="AQ689" s="63"/>
      <c r="AR689" s="63"/>
      <c r="AS689" s="63"/>
      <c r="AT689" s="63"/>
      <c r="AU689" s="63"/>
      <c r="AV689" s="63"/>
      <c r="AW689" s="63"/>
      <c r="AX689" s="63"/>
      <c r="AY689" s="63"/>
      <c r="AZ689" s="63"/>
      <c r="BA689" s="63"/>
      <c r="BB689" s="63"/>
      <c r="BC689" s="63"/>
      <c r="BD689" s="63"/>
      <c r="BE689" s="63"/>
      <c r="BF689" s="63"/>
      <c r="BG689" s="63"/>
      <c r="BH689" s="63"/>
      <c r="BI689" s="63"/>
      <c r="BJ689" s="63"/>
      <c r="BK689" s="63"/>
      <c r="BL689" s="63"/>
      <c r="BM689" s="63"/>
      <c r="BN689" s="63"/>
      <c r="BO689" s="63"/>
      <c r="BP689" s="63"/>
      <c r="BQ689" s="63"/>
      <c r="BR689" s="63"/>
      <c r="BS689" s="63"/>
      <c r="BT689" s="63"/>
      <c r="BU689" s="63"/>
      <c r="BV689" s="63"/>
      <c r="BW689" s="63"/>
      <c r="BX689" s="63"/>
      <c r="BY689" s="63"/>
      <c r="BZ689" s="63"/>
      <c r="CA689" s="63"/>
      <c r="CB689" s="63"/>
      <c r="CC689" s="63"/>
      <c r="CD689" s="63"/>
      <c r="CE689" s="63"/>
      <c r="CF689" s="63"/>
      <c r="CG689" s="63"/>
      <c r="CH689" s="63"/>
      <c r="CI689" s="63"/>
      <c r="CJ689" s="63"/>
      <c r="CK689" s="63"/>
      <c r="CL689" s="63"/>
      <c r="CM689" s="63"/>
      <c r="CN689" s="63"/>
      <c r="CO689" s="63"/>
      <c r="CP689" s="63"/>
      <c r="CQ689" s="63"/>
      <c r="CR689" s="63"/>
      <c r="CS689" s="63"/>
      <c r="CT689" s="63"/>
      <c r="CU689" s="63"/>
      <c r="CV689" s="63"/>
      <c r="CW689" s="63"/>
      <c r="CX689" s="63"/>
      <c r="CY689" s="63"/>
      <c r="CZ689" s="63"/>
      <c r="DA689" s="63"/>
      <c r="DB689" s="63"/>
      <c r="DC689" s="63"/>
      <c r="DD689" s="63"/>
      <c r="DE689" s="63"/>
    </row>
    <row r="690" spans="1:123" s="103" customFormat="1" ht="15">
      <c r="A690" s="226" t="s">
        <v>2443</v>
      </c>
      <c r="B690" s="227">
        <v>705</v>
      </c>
      <c r="C690" s="226" t="s">
        <v>3786</v>
      </c>
      <c r="D690" s="226" t="s">
        <v>3953</v>
      </c>
      <c r="E690" s="226"/>
      <c r="F690" s="226"/>
      <c r="G690" s="226" t="s">
        <v>3955</v>
      </c>
      <c r="H690" s="226" t="s">
        <v>3951</v>
      </c>
      <c r="I690" s="226"/>
      <c r="J690" s="226" t="s">
        <v>3795</v>
      </c>
      <c r="K690" s="226"/>
      <c r="L690" s="228">
        <v>59.54</v>
      </c>
      <c r="M690" s="228">
        <v>0.59</v>
      </c>
      <c r="N690" s="228">
        <v>16.71</v>
      </c>
      <c r="O690" s="228">
        <v>7.49</v>
      </c>
      <c r="P690" s="63"/>
      <c r="Q690" s="63"/>
      <c r="R690" s="228">
        <v>10.050000000000001</v>
      </c>
      <c r="S690" s="228">
        <v>3.12</v>
      </c>
      <c r="T690" s="228">
        <v>0.09</v>
      </c>
      <c r="U690" s="228">
        <v>0.34</v>
      </c>
      <c r="V690" s="228">
        <v>2.0699999999999998</v>
      </c>
      <c r="W690" s="228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  <c r="AI690" s="63"/>
      <c r="AJ690" s="63"/>
      <c r="AK690" s="63"/>
      <c r="AL690" s="63"/>
      <c r="AM690" s="63"/>
      <c r="AN690" s="63"/>
      <c r="AO690" s="63"/>
      <c r="AP690" s="63"/>
      <c r="AQ690" s="63"/>
      <c r="AR690" s="63"/>
      <c r="AS690" s="63"/>
      <c r="AT690" s="63"/>
      <c r="AU690" s="63"/>
      <c r="AV690" s="63"/>
      <c r="AW690" s="63"/>
      <c r="AX690" s="63"/>
      <c r="AY690" s="63"/>
      <c r="AZ690" s="63"/>
      <c r="BA690" s="63"/>
      <c r="BB690" s="63"/>
      <c r="BC690" s="63"/>
      <c r="BD690" s="63"/>
      <c r="BE690" s="63"/>
      <c r="BF690" s="63"/>
      <c r="BG690" s="63"/>
      <c r="BH690" s="63"/>
      <c r="BI690" s="63"/>
      <c r="BJ690" s="63"/>
      <c r="BK690" s="63"/>
      <c r="BL690" s="63"/>
      <c r="BM690" s="63"/>
      <c r="BN690" s="63"/>
      <c r="BO690" s="63"/>
      <c r="BP690" s="63"/>
      <c r="BQ690" s="63"/>
      <c r="BR690" s="63"/>
      <c r="BS690" s="63"/>
      <c r="BT690" s="63"/>
      <c r="BU690" s="63"/>
      <c r="BV690" s="63"/>
      <c r="BW690" s="63"/>
      <c r="BX690" s="63"/>
      <c r="BY690" s="63"/>
      <c r="BZ690" s="63"/>
      <c r="CA690" s="63"/>
      <c r="CB690" s="63"/>
      <c r="CC690" s="63"/>
      <c r="CD690" s="63"/>
      <c r="CE690" s="63"/>
      <c r="CF690" s="63"/>
      <c r="CG690" s="63"/>
      <c r="CH690" s="63"/>
      <c r="CI690" s="63"/>
      <c r="CJ690" s="63"/>
      <c r="CK690" s="63"/>
      <c r="CL690" s="63"/>
      <c r="CM690" s="63"/>
      <c r="CN690" s="63"/>
      <c r="CO690" s="63"/>
      <c r="CP690" s="63"/>
      <c r="CQ690" s="63"/>
      <c r="CR690" s="63"/>
      <c r="CS690" s="63"/>
      <c r="CT690" s="63"/>
      <c r="CU690" s="63"/>
      <c r="CV690" s="63"/>
      <c r="CW690" s="63"/>
      <c r="CX690" s="63"/>
      <c r="CY690" s="63"/>
      <c r="CZ690" s="63"/>
      <c r="DA690" s="63"/>
      <c r="DB690" s="63"/>
      <c r="DC690" s="63"/>
      <c r="DD690" s="63"/>
      <c r="DE690" s="63"/>
    </row>
    <row r="691" spans="1:123" s="103" customFormat="1" ht="15">
      <c r="A691" s="226" t="s">
        <v>2443</v>
      </c>
      <c r="B691" s="227">
        <v>706</v>
      </c>
      <c r="C691" s="226" t="s">
        <v>3787</v>
      </c>
      <c r="D691" s="226" t="s">
        <v>3953</v>
      </c>
      <c r="E691" s="226"/>
      <c r="F691" s="226"/>
      <c r="G691" s="226" t="s">
        <v>3955</v>
      </c>
      <c r="H691" s="226" t="s">
        <v>3951</v>
      </c>
      <c r="I691" s="226"/>
      <c r="J691" s="226" t="s">
        <v>3795</v>
      </c>
      <c r="K691" s="226"/>
      <c r="L691" s="228">
        <v>52.88</v>
      </c>
      <c r="M691" s="228">
        <v>2.2599999999999998</v>
      </c>
      <c r="N691" s="228">
        <v>20.059999999999999</v>
      </c>
      <c r="O691" s="228">
        <v>7.31</v>
      </c>
      <c r="P691" s="63"/>
      <c r="Q691" s="63"/>
      <c r="R691" s="228">
        <v>8.2200000000000006</v>
      </c>
      <c r="S691" s="228">
        <v>2.75</v>
      </c>
      <c r="T691" s="228">
        <v>7.0000000000000007E-2</v>
      </c>
      <c r="U691" s="228">
        <v>1.52</v>
      </c>
      <c r="V691" s="228">
        <v>4.93</v>
      </c>
      <c r="W691" s="228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  <c r="AI691" s="63"/>
      <c r="AJ691" s="63"/>
      <c r="AK691" s="63"/>
      <c r="AL691" s="63"/>
      <c r="AM691" s="63"/>
      <c r="AN691" s="63"/>
      <c r="AO691" s="63"/>
      <c r="AP691" s="63"/>
      <c r="AQ691" s="63"/>
      <c r="AR691" s="63"/>
      <c r="AS691" s="63"/>
      <c r="AT691" s="63"/>
      <c r="AU691" s="63"/>
      <c r="AV691" s="63"/>
      <c r="AW691" s="63"/>
      <c r="AX691" s="63"/>
      <c r="AY691" s="63"/>
      <c r="AZ691" s="63"/>
      <c r="BA691" s="63"/>
      <c r="BB691" s="63"/>
      <c r="BC691" s="63"/>
      <c r="BD691" s="63"/>
      <c r="BE691" s="63"/>
      <c r="BF691" s="63"/>
      <c r="BG691" s="63"/>
      <c r="BH691" s="63"/>
      <c r="BI691" s="63"/>
      <c r="BJ691" s="63"/>
      <c r="BK691" s="63"/>
      <c r="BL691" s="63"/>
      <c r="BM691" s="63"/>
      <c r="BN691" s="63"/>
      <c r="BO691" s="63"/>
      <c r="BP691" s="63"/>
      <c r="BQ691" s="63"/>
      <c r="BR691" s="63"/>
      <c r="BS691" s="63"/>
      <c r="BT691" s="63"/>
      <c r="BU691" s="63"/>
      <c r="BV691" s="63"/>
      <c r="BW691" s="63"/>
      <c r="BX691" s="63"/>
      <c r="BY691" s="63"/>
      <c r="BZ691" s="63"/>
      <c r="CA691" s="63"/>
      <c r="CB691" s="63"/>
      <c r="CC691" s="63"/>
      <c r="CD691" s="63"/>
      <c r="CE691" s="63"/>
      <c r="CF691" s="63"/>
      <c r="CG691" s="63"/>
      <c r="CH691" s="63"/>
      <c r="CI691" s="63"/>
      <c r="CJ691" s="63"/>
      <c r="CK691" s="63"/>
      <c r="CL691" s="63"/>
      <c r="CM691" s="63"/>
      <c r="CN691" s="63"/>
      <c r="CO691" s="63"/>
      <c r="CP691" s="63"/>
      <c r="CQ691" s="63"/>
      <c r="CR691" s="63"/>
      <c r="CS691" s="63"/>
      <c r="CT691" s="63"/>
      <c r="CU691" s="63"/>
      <c r="CV691" s="63"/>
      <c r="CW691" s="63"/>
      <c r="CX691" s="63"/>
      <c r="CY691" s="63"/>
      <c r="CZ691" s="63"/>
      <c r="DA691" s="63"/>
      <c r="DB691" s="63"/>
      <c r="DC691" s="63"/>
      <c r="DD691" s="63"/>
      <c r="DE691" s="63"/>
    </row>
    <row r="692" spans="1:123" s="103" customFormat="1" ht="15">
      <c r="A692" s="226" t="s">
        <v>2443</v>
      </c>
      <c r="B692" s="227">
        <v>707</v>
      </c>
      <c r="C692" s="226" t="s">
        <v>3788</v>
      </c>
      <c r="D692" s="226" t="s">
        <v>3953</v>
      </c>
      <c r="E692" s="226"/>
      <c r="F692" s="226"/>
      <c r="G692" s="226" t="s">
        <v>3955</v>
      </c>
      <c r="H692" s="226" t="s">
        <v>3951</v>
      </c>
      <c r="I692" s="226"/>
      <c r="J692" s="226" t="s">
        <v>3795</v>
      </c>
      <c r="K692" s="226"/>
      <c r="L692" s="228">
        <v>51.89</v>
      </c>
      <c r="M692" s="228">
        <v>2.95</v>
      </c>
      <c r="N692" s="228">
        <v>18.7</v>
      </c>
      <c r="O692" s="228">
        <v>7.81</v>
      </c>
      <c r="P692" s="63"/>
      <c r="Q692" s="63"/>
      <c r="R692" s="228">
        <v>9.66</v>
      </c>
      <c r="S692" s="228">
        <v>4.03</v>
      </c>
      <c r="T692" s="228">
        <v>0.09</v>
      </c>
      <c r="U692" s="228">
        <v>0.96</v>
      </c>
      <c r="V692" s="228">
        <v>3.91</v>
      </c>
      <c r="W692" s="228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  <c r="AI692" s="63"/>
      <c r="AJ692" s="63"/>
      <c r="AK692" s="63"/>
      <c r="AL692" s="63"/>
      <c r="AM692" s="63"/>
      <c r="AN692" s="63"/>
      <c r="AO692" s="63"/>
      <c r="AP692" s="63"/>
      <c r="AQ692" s="63"/>
      <c r="AR692" s="63"/>
      <c r="AS692" s="63"/>
      <c r="AT692" s="63"/>
      <c r="AU692" s="63"/>
      <c r="AV692" s="63"/>
      <c r="AW692" s="63"/>
      <c r="AX692" s="63"/>
      <c r="AY692" s="63"/>
      <c r="AZ692" s="63"/>
      <c r="BA692" s="63"/>
      <c r="BB692" s="63"/>
      <c r="BC692" s="63"/>
      <c r="BD692" s="63"/>
      <c r="BE692" s="63"/>
      <c r="BF692" s="63"/>
      <c r="BG692" s="63"/>
      <c r="BH692" s="63"/>
      <c r="BI692" s="63"/>
      <c r="BJ692" s="63"/>
      <c r="BK692" s="63"/>
      <c r="BL692" s="63"/>
      <c r="BM692" s="63"/>
      <c r="BN692" s="63"/>
      <c r="BO692" s="63"/>
      <c r="BP692" s="63"/>
      <c r="BQ692" s="63"/>
      <c r="BR692" s="63"/>
      <c r="BS692" s="63"/>
      <c r="BT692" s="63"/>
      <c r="BU692" s="63"/>
      <c r="BV692" s="63"/>
      <c r="BW692" s="63"/>
      <c r="BX692" s="63"/>
      <c r="BY692" s="63"/>
      <c r="BZ692" s="63"/>
      <c r="CA692" s="63"/>
      <c r="CB692" s="63"/>
      <c r="CC692" s="63"/>
      <c r="CD692" s="63"/>
      <c r="CE692" s="63"/>
      <c r="CF692" s="63"/>
      <c r="CG692" s="63"/>
      <c r="CH692" s="63"/>
      <c r="CI692" s="63"/>
      <c r="CJ692" s="63"/>
      <c r="CK692" s="63"/>
      <c r="CL692" s="63"/>
      <c r="CM692" s="63"/>
      <c r="CN692" s="63"/>
      <c r="CO692" s="63"/>
      <c r="CP692" s="63"/>
      <c r="CQ692" s="63"/>
      <c r="CR692" s="63"/>
      <c r="CS692" s="63"/>
      <c r="CT692" s="63"/>
      <c r="CU692" s="63"/>
      <c r="CV692" s="63"/>
      <c r="CW692" s="63"/>
      <c r="CX692" s="63"/>
      <c r="CY692" s="63"/>
      <c r="CZ692" s="63"/>
      <c r="DA692" s="63"/>
      <c r="DB692" s="63"/>
      <c r="DC692" s="63"/>
      <c r="DD692" s="63"/>
      <c r="DE692" s="63"/>
    </row>
    <row r="693" spans="1:123" s="103" customFormat="1" ht="15">
      <c r="A693" s="226" t="s">
        <v>2443</v>
      </c>
      <c r="B693" s="227">
        <v>708</v>
      </c>
      <c r="C693" s="226" t="s">
        <v>3789</v>
      </c>
      <c r="D693" s="226" t="s">
        <v>3953</v>
      </c>
      <c r="E693" s="226"/>
      <c r="F693" s="226"/>
      <c r="G693" s="226" t="s">
        <v>3955</v>
      </c>
      <c r="H693" s="226" t="s">
        <v>3951</v>
      </c>
      <c r="I693" s="226"/>
      <c r="J693" s="226" t="s">
        <v>3795</v>
      </c>
      <c r="K693" s="226"/>
      <c r="L693" s="228">
        <v>55.08</v>
      </c>
      <c r="M693" s="228">
        <v>0.5</v>
      </c>
      <c r="N693" s="228">
        <v>14.16</v>
      </c>
      <c r="O693" s="228">
        <v>5.51</v>
      </c>
      <c r="P693" s="63"/>
      <c r="Q693" s="63"/>
      <c r="R693" s="228">
        <v>18.399999999999999</v>
      </c>
      <c r="S693" s="228">
        <v>2.46</v>
      </c>
      <c r="T693" s="228">
        <v>0.25</v>
      </c>
      <c r="U693" s="228">
        <v>0.71</v>
      </c>
      <c r="V693" s="228">
        <v>2.93</v>
      </c>
      <c r="W693" s="228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  <c r="AI693" s="63"/>
      <c r="AJ693" s="63"/>
      <c r="AK693" s="63"/>
      <c r="AL693" s="63"/>
      <c r="AM693" s="63"/>
      <c r="AN693" s="63"/>
      <c r="AO693" s="63"/>
      <c r="AP693" s="63"/>
      <c r="AQ693" s="63"/>
      <c r="AR693" s="63"/>
      <c r="AS693" s="63"/>
      <c r="AT693" s="63"/>
      <c r="AU693" s="63"/>
      <c r="AV693" s="63"/>
      <c r="AW693" s="63"/>
      <c r="AX693" s="63"/>
      <c r="AY693" s="63"/>
      <c r="AZ693" s="63"/>
      <c r="BA693" s="63"/>
      <c r="BB693" s="63"/>
      <c r="BC693" s="63"/>
      <c r="BD693" s="63"/>
      <c r="BE693" s="63"/>
      <c r="BF693" s="63"/>
      <c r="BG693" s="63"/>
      <c r="BH693" s="63"/>
      <c r="BI693" s="63"/>
      <c r="BJ693" s="63"/>
      <c r="BK693" s="63"/>
      <c r="BL693" s="63"/>
      <c r="BM693" s="63"/>
      <c r="BN693" s="63"/>
      <c r="BO693" s="63"/>
      <c r="BP693" s="63"/>
      <c r="BQ693" s="63"/>
      <c r="BR693" s="63"/>
      <c r="BS693" s="63"/>
      <c r="BT693" s="63"/>
      <c r="BU693" s="63"/>
      <c r="BV693" s="63"/>
      <c r="BW693" s="63"/>
      <c r="BX693" s="63"/>
      <c r="BY693" s="63"/>
      <c r="BZ693" s="63"/>
      <c r="CA693" s="63"/>
      <c r="CB693" s="63"/>
      <c r="CC693" s="63"/>
      <c r="CD693" s="63"/>
      <c r="CE693" s="63"/>
      <c r="CF693" s="63"/>
      <c r="CG693" s="63"/>
      <c r="CH693" s="63"/>
      <c r="CI693" s="63"/>
      <c r="CJ693" s="63"/>
      <c r="CK693" s="63"/>
      <c r="CL693" s="63"/>
      <c r="CM693" s="63"/>
      <c r="CN693" s="63"/>
      <c r="CO693" s="63"/>
      <c r="CP693" s="63"/>
      <c r="CQ693" s="63"/>
      <c r="CR693" s="63"/>
      <c r="CS693" s="63"/>
      <c r="CT693" s="63"/>
      <c r="CU693" s="63"/>
      <c r="CV693" s="63"/>
      <c r="CW693" s="63"/>
      <c r="CX693" s="63"/>
      <c r="CY693" s="63"/>
      <c r="CZ693" s="63"/>
      <c r="DA693" s="63"/>
      <c r="DB693" s="63"/>
      <c r="DC693" s="63"/>
      <c r="DD693" s="63"/>
      <c r="DE693" s="63"/>
    </row>
    <row r="694" spans="1:123" s="103" customFormat="1" ht="15">
      <c r="A694" s="226" t="s">
        <v>2443</v>
      </c>
      <c r="B694" s="227">
        <v>709</v>
      </c>
      <c r="C694" s="226" t="s">
        <v>3790</v>
      </c>
      <c r="D694" s="226" t="s">
        <v>3953</v>
      </c>
      <c r="E694" s="226"/>
      <c r="F694" s="226"/>
      <c r="G694" s="226" t="s">
        <v>3955</v>
      </c>
      <c r="H694" s="226" t="s">
        <v>3951</v>
      </c>
      <c r="I694" s="226"/>
      <c r="J694" s="226" t="s">
        <v>3795</v>
      </c>
      <c r="K694" s="226"/>
      <c r="L694" s="228">
        <v>46.77</v>
      </c>
      <c r="M694" s="228">
        <v>6.72</v>
      </c>
      <c r="N694" s="228">
        <v>17.86</v>
      </c>
      <c r="O694" s="228">
        <v>11.49</v>
      </c>
      <c r="P694" s="63"/>
      <c r="Q694" s="63"/>
      <c r="R694" s="228">
        <v>8</v>
      </c>
      <c r="S694" s="228">
        <v>3.38</v>
      </c>
      <c r="T694" s="228">
        <v>0.13</v>
      </c>
      <c r="U694" s="228">
        <v>1.32</v>
      </c>
      <c r="V694" s="228">
        <v>4.33</v>
      </c>
      <c r="W694" s="228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  <c r="AI694" s="63"/>
      <c r="AJ694" s="63"/>
      <c r="AK694" s="63"/>
      <c r="AL694" s="63"/>
      <c r="AM694" s="63"/>
      <c r="AN694" s="63"/>
      <c r="AO694" s="63"/>
      <c r="AP694" s="63"/>
      <c r="AQ694" s="63"/>
      <c r="AR694" s="63"/>
      <c r="AS694" s="63"/>
      <c r="AT694" s="63"/>
      <c r="AU694" s="63"/>
      <c r="AV694" s="63"/>
      <c r="AW694" s="63"/>
      <c r="AX694" s="63"/>
      <c r="AY694" s="63"/>
      <c r="AZ694" s="63"/>
      <c r="BA694" s="63"/>
      <c r="BB694" s="63"/>
      <c r="BC694" s="63"/>
      <c r="BD694" s="63"/>
      <c r="BE694" s="63"/>
      <c r="BF694" s="63"/>
      <c r="BG694" s="63"/>
      <c r="BH694" s="63"/>
      <c r="BI694" s="63"/>
      <c r="BJ694" s="63"/>
      <c r="BK694" s="63"/>
      <c r="BL694" s="63"/>
      <c r="BM694" s="63"/>
      <c r="BN694" s="63"/>
      <c r="BO694" s="63"/>
      <c r="BP694" s="63"/>
      <c r="BQ694" s="63"/>
      <c r="BR694" s="63"/>
      <c r="BS694" s="63"/>
      <c r="BT694" s="63"/>
      <c r="BU694" s="63"/>
      <c r="BV694" s="63"/>
      <c r="BW694" s="63"/>
      <c r="BX694" s="63"/>
      <c r="BY694" s="63"/>
      <c r="BZ694" s="63"/>
      <c r="CA694" s="63"/>
      <c r="CB694" s="63"/>
      <c r="CC694" s="63"/>
      <c r="CD694" s="63"/>
      <c r="CE694" s="63"/>
      <c r="CF694" s="63"/>
      <c r="CG694" s="63"/>
      <c r="CH694" s="63"/>
      <c r="CI694" s="63"/>
      <c r="CJ694" s="63"/>
      <c r="CK694" s="63"/>
      <c r="CL694" s="63"/>
      <c r="CM694" s="63"/>
      <c r="CN694" s="63"/>
      <c r="CO694" s="63"/>
      <c r="CP694" s="63"/>
      <c r="CQ694" s="63"/>
      <c r="CR694" s="63"/>
      <c r="CS694" s="63"/>
      <c r="CT694" s="63"/>
      <c r="CU694" s="63"/>
      <c r="CV694" s="63"/>
      <c r="CW694" s="63"/>
      <c r="CX694" s="63"/>
      <c r="CY694" s="63"/>
      <c r="CZ694" s="63"/>
      <c r="DA694" s="63"/>
      <c r="DB694" s="63"/>
      <c r="DC694" s="63"/>
      <c r="DD694" s="63"/>
      <c r="DE694" s="63"/>
    </row>
    <row r="695" spans="1:123" s="103" customFormat="1" ht="15">
      <c r="A695" s="226" t="s">
        <v>3950</v>
      </c>
      <c r="B695" s="226" t="s">
        <v>3950</v>
      </c>
      <c r="C695" s="226" t="s">
        <v>3950</v>
      </c>
      <c r="D695" s="226" t="s">
        <v>3950</v>
      </c>
      <c r="E695" s="226" t="s">
        <v>3950</v>
      </c>
      <c r="F695" s="226" t="s">
        <v>3950</v>
      </c>
      <c r="G695" s="226" t="s">
        <v>3950</v>
      </c>
      <c r="H695" s="226" t="s">
        <v>3950</v>
      </c>
      <c r="I695" s="226" t="s">
        <v>3950</v>
      </c>
      <c r="J695" s="226" t="s">
        <v>3950</v>
      </c>
      <c r="K695" s="226" t="s">
        <v>3950</v>
      </c>
      <c r="L695" s="226" t="s">
        <v>3950</v>
      </c>
      <c r="M695" s="226" t="s">
        <v>3950</v>
      </c>
      <c r="N695" s="226" t="s">
        <v>3950</v>
      </c>
      <c r="O695" s="226" t="s">
        <v>3950</v>
      </c>
      <c r="P695" s="226" t="s">
        <v>3950</v>
      </c>
      <c r="Q695" s="226" t="s">
        <v>3950</v>
      </c>
      <c r="R695" s="226" t="s">
        <v>3950</v>
      </c>
      <c r="S695" s="226" t="s">
        <v>3950</v>
      </c>
      <c r="T695" s="226" t="s">
        <v>3950</v>
      </c>
      <c r="U695" s="226" t="s">
        <v>3950</v>
      </c>
      <c r="V695" s="226" t="s">
        <v>3950</v>
      </c>
      <c r="W695" s="226" t="s">
        <v>3950</v>
      </c>
      <c r="X695" s="226" t="s">
        <v>3950</v>
      </c>
      <c r="Y695" s="226" t="s">
        <v>3950</v>
      </c>
      <c r="Z695" s="226" t="s">
        <v>3950</v>
      </c>
      <c r="AA695" s="226" t="s">
        <v>3950</v>
      </c>
      <c r="AB695" s="226" t="s">
        <v>3950</v>
      </c>
      <c r="AC695" s="226" t="s">
        <v>3950</v>
      </c>
      <c r="AD695" s="226" t="s">
        <v>3950</v>
      </c>
      <c r="AE695" s="226" t="s">
        <v>3950</v>
      </c>
      <c r="AF695" s="226" t="s">
        <v>3950</v>
      </c>
      <c r="AG695" s="226" t="s">
        <v>3950</v>
      </c>
      <c r="AH695" s="226" t="s">
        <v>3950</v>
      </c>
      <c r="AI695" s="226" t="s">
        <v>3950</v>
      </c>
      <c r="AJ695" s="226" t="s">
        <v>3950</v>
      </c>
      <c r="AK695" s="226" t="s">
        <v>3950</v>
      </c>
      <c r="AL695" s="226" t="s">
        <v>3950</v>
      </c>
      <c r="AM695" s="226" t="s">
        <v>3950</v>
      </c>
      <c r="AN695" s="226" t="s">
        <v>3950</v>
      </c>
      <c r="AO695" s="226" t="s">
        <v>3950</v>
      </c>
      <c r="AP695" s="226" t="s">
        <v>3950</v>
      </c>
      <c r="AQ695" s="226" t="s">
        <v>3950</v>
      </c>
      <c r="AR695" s="226" t="s">
        <v>3950</v>
      </c>
      <c r="AS695" s="226" t="s">
        <v>3950</v>
      </c>
      <c r="AT695" s="226" t="s">
        <v>3950</v>
      </c>
      <c r="AU695" s="226" t="s">
        <v>3950</v>
      </c>
      <c r="AV695" s="226" t="s">
        <v>3950</v>
      </c>
      <c r="AW695" s="226" t="s">
        <v>3950</v>
      </c>
      <c r="AX695" s="226" t="s">
        <v>3950</v>
      </c>
      <c r="AY695" s="226" t="s">
        <v>3950</v>
      </c>
      <c r="AZ695" s="226" t="s">
        <v>3950</v>
      </c>
      <c r="BA695" s="226" t="s">
        <v>3950</v>
      </c>
      <c r="BB695" s="226" t="s">
        <v>3950</v>
      </c>
      <c r="BC695" s="226" t="s">
        <v>3950</v>
      </c>
      <c r="BD695" s="226" t="s">
        <v>3950</v>
      </c>
      <c r="BE695" s="226" t="s">
        <v>3950</v>
      </c>
      <c r="BF695" s="226" t="s">
        <v>3950</v>
      </c>
      <c r="BG695" s="226" t="s">
        <v>3950</v>
      </c>
      <c r="BH695" s="226" t="s">
        <v>3950</v>
      </c>
      <c r="BI695" s="226" t="s">
        <v>3950</v>
      </c>
      <c r="BJ695" s="226" t="s">
        <v>3950</v>
      </c>
      <c r="BK695" s="226" t="s">
        <v>3950</v>
      </c>
      <c r="BL695" s="226" t="s">
        <v>3950</v>
      </c>
      <c r="BM695" s="226" t="s">
        <v>3950</v>
      </c>
      <c r="BN695" s="226" t="s">
        <v>3950</v>
      </c>
      <c r="BO695" s="226" t="s">
        <v>3950</v>
      </c>
      <c r="BP695" s="226" t="s">
        <v>3950</v>
      </c>
      <c r="BQ695" s="226" t="s">
        <v>3932</v>
      </c>
      <c r="BR695" s="226" t="s">
        <v>3933</v>
      </c>
      <c r="BS695" s="226" t="s">
        <v>3934</v>
      </c>
      <c r="BT695" s="226" t="s">
        <v>3935</v>
      </c>
      <c r="BU695" s="226" t="s">
        <v>3936</v>
      </c>
      <c r="BV695" s="226" t="s">
        <v>3937</v>
      </c>
      <c r="BW695" s="226" t="s">
        <v>3938</v>
      </c>
      <c r="BX695" s="226" t="s">
        <v>3939</v>
      </c>
      <c r="BY695" s="226" t="s">
        <v>3940</v>
      </c>
      <c r="BZ695" s="226" t="s">
        <v>3941</v>
      </c>
      <c r="CA695" s="226" t="s">
        <v>3942</v>
      </c>
      <c r="CB695" s="226" t="s">
        <v>3943</v>
      </c>
      <c r="CC695" s="226" t="s">
        <v>3944</v>
      </c>
      <c r="CD695" s="226" t="s">
        <v>3945</v>
      </c>
      <c r="CE695" s="226" t="s">
        <v>3946</v>
      </c>
      <c r="CF695" s="226" t="s">
        <v>3947</v>
      </c>
      <c r="CG695" s="226" t="s">
        <v>3948</v>
      </c>
      <c r="CH695" s="226" t="s">
        <v>3949</v>
      </c>
      <c r="CI695" s="226" t="s">
        <v>3950</v>
      </c>
      <c r="CJ695" s="226" t="s">
        <v>3950</v>
      </c>
      <c r="CK695" s="226" t="s">
        <v>3950</v>
      </c>
      <c r="CL695" s="226" t="s">
        <v>3950</v>
      </c>
      <c r="CM695" s="226" t="s">
        <v>3950</v>
      </c>
      <c r="CN695" s="226" t="s">
        <v>3950</v>
      </c>
      <c r="CO695" s="226" t="s">
        <v>3950</v>
      </c>
      <c r="CP695" s="226" t="s">
        <v>3950</v>
      </c>
      <c r="CQ695" s="226" t="s">
        <v>3950</v>
      </c>
      <c r="CR695" s="226" t="s">
        <v>3950</v>
      </c>
      <c r="CS695" s="226" t="s">
        <v>3950</v>
      </c>
      <c r="CT695" s="226" t="s">
        <v>3950</v>
      </c>
      <c r="CU695" s="226" t="s">
        <v>3950</v>
      </c>
      <c r="CV695" s="226" t="s">
        <v>3950</v>
      </c>
      <c r="CW695" s="226" t="s">
        <v>3950</v>
      </c>
      <c r="CX695" s="226" t="s">
        <v>3950</v>
      </c>
      <c r="CY695" s="226" t="s">
        <v>3950</v>
      </c>
      <c r="CZ695" s="226" t="s">
        <v>3950</v>
      </c>
      <c r="DA695" s="226" t="s">
        <v>3950</v>
      </c>
      <c r="DB695" s="226" t="s">
        <v>3950</v>
      </c>
      <c r="DC695" s="226" t="s">
        <v>3950</v>
      </c>
      <c r="DD695" s="226" t="s">
        <v>3950</v>
      </c>
      <c r="DE695" s="226" t="s">
        <v>3950</v>
      </c>
      <c r="DF695" s="226" t="s">
        <v>3950</v>
      </c>
      <c r="DG695" s="226" t="s">
        <v>3950</v>
      </c>
      <c r="DH695" s="226" t="s">
        <v>3950</v>
      </c>
      <c r="DI695" s="226" t="s">
        <v>3950</v>
      </c>
      <c r="DJ695" s="226"/>
      <c r="DK695" s="226"/>
      <c r="DL695" s="226"/>
      <c r="DM695" s="226"/>
      <c r="DN695" s="226"/>
      <c r="DO695" s="226"/>
      <c r="DP695" s="226"/>
      <c r="DQ695" s="226"/>
      <c r="DR695" s="226"/>
      <c r="DS695" s="226"/>
    </row>
    <row r="696" spans="1:123" s="103" customFormat="1" ht="15">
      <c r="A696" s="226" t="s">
        <v>2443</v>
      </c>
      <c r="B696" s="227">
        <v>10</v>
      </c>
      <c r="C696" s="226" t="s">
        <v>3201</v>
      </c>
      <c r="D696" s="226" t="s">
        <v>3957</v>
      </c>
      <c r="E696" s="226"/>
      <c r="F696" s="226"/>
      <c r="G696" s="226" t="s">
        <v>3958</v>
      </c>
      <c r="H696" s="226"/>
      <c r="I696" s="226"/>
      <c r="J696" s="226" t="s">
        <v>3926</v>
      </c>
      <c r="K696" s="226"/>
      <c r="L696" s="226"/>
      <c r="M696" s="226"/>
      <c r="N696" s="226"/>
      <c r="O696" s="226"/>
      <c r="P696" s="226"/>
      <c r="Q696" s="226"/>
      <c r="R696" s="226"/>
      <c r="S696" s="226"/>
      <c r="T696" s="226"/>
      <c r="U696" s="226"/>
      <c r="V696" s="226"/>
      <c r="W696" s="226"/>
      <c r="X696" s="63"/>
      <c r="Y696" s="228"/>
      <c r="Z696" s="63"/>
      <c r="AA696" s="63"/>
      <c r="AB696" s="63"/>
      <c r="AC696" s="63"/>
      <c r="AD696" s="63"/>
      <c r="AE696" s="63"/>
      <c r="AF696" s="63"/>
      <c r="AG696" s="63"/>
      <c r="AH696" s="63"/>
      <c r="AI696" s="63"/>
      <c r="AJ696" s="63"/>
      <c r="AK696" s="228">
        <v>28206.799999999999</v>
      </c>
      <c r="AL696" s="228">
        <v>25.331759999999999</v>
      </c>
      <c r="AM696" s="228">
        <v>5788.7359999999999</v>
      </c>
      <c r="AN696" s="228">
        <v>35.5152</v>
      </c>
      <c r="AO696" s="228">
        <v>-0.130464</v>
      </c>
      <c r="AP696" s="228">
        <v>1727.44</v>
      </c>
      <c r="AQ696" s="63"/>
      <c r="AR696" s="63"/>
      <c r="AS696" s="228">
        <v>0.40588800000000003</v>
      </c>
      <c r="AT696" s="228">
        <v>33.908560000000001</v>
      </c>
      <c r="AU696" s="228">
        <v>138.64215999999999</v>
      </c>
      <c r="AV696" s="228">
        <v>15.363344</v>
      </c>
      <c r="AW696" s="228"/>
      <c r="AX696" s="228">
        <v>4.7981759999999998</v>
      </c>
      <c r="AY696" s="63"/>
      <c r="AZ696" s="63"/>
      <c r="BA696" s="228">
        <v>46.3872</v>
      </c>
      <c r="BB696" s="228">
        <v>230.00319999999999</v>
      </c>
      <c r="BC696" s="228">
        <v>41.156559999999999</v>
      </c>
      <c r="BD696" s="228">
        <v>164.50543999999999</v>
      </c>
      <c r="BE696" s="228">
        <v>2.9173200000000001</v>
      </c>
      <c r="BF696" s="228">
        <v>2.3592240000000002</v>
      </c>
      <c r="BG696" s="63"/>
      <c r="BH696" s="63"/>
      <c r="BI696" s="63"/>
      <c r="BJ696" s="228"/>
      <c r="BK696" s="228"/>
      <c r="BL696" s="228"/>
      <c r="BM696" s="228">
        <v>1.44356</v>
      </c>
      <c r="BN696" s="228"/>
      <c r="BO696" s="63"/>
      <c r="BP696" s="63"/>
      <c r="BQ696" s="228">
        <v>1.339672</v>
      </c>
      <c r="BR696" s="228">
        <v>666.45360000000005</v>
      </c>
      <c r="BS696" s="228">
        <v>12.854327999999999</v>
      </c>
      <c r="BT696" s="228">
        <v>30.006719999999998</v>
      </c>
      <c r="BU696" s="228">
        <v>4.3343040000000004</v>
      </c>
      <c r="BV696" s="228">
        <v>21.454080000000001</v>
      </c>
      <c r="BW696" s="228">
        <v>6.0339599999999995</v>
      </c>
      <c r="BX696" s="228">
        <v>1.3602079999999999</v>
      </c>
      <c r="BY696" s="228">
        <v>6.4736719999999996</v>
      </c>
      <c r="BZ696" s="228">
        <v>1.049752</v>
      </c>
      <c r="CA696" s="228">
        <v>7.2528319999999988</v>
      </c>
      <c r="CB696" s="228">
        <v>1.548656</v>
      </c>
      <c r="CC696" s="228">
        <v>4.6459679999999999</v>
      </c>
      <c r="CD696" s="228">
        <v>0.68783519999999998</v>
      </c>
      <c r="CE696" s="228">
        <v>4.7957600000000005</v>
      </c>
      <c r="CF696" s="228">
        <v>0.71912240000000005</v>
      </c>
      <c r="CG696" s="228">
        <v>4.3898719999999996</v>
      </c>
      <c r="CH696" s="228">
        <v>0.16912000000000002</v>
      </c>
      <c r="CI696" s="63"/>
      <c r="CJ696" s="63"/>
      <c r="CK696" s="63"/>
      <c r="CL696" s="63"/>
      <c r="CM696" s="63"/>
      <c r="CN696" s="63"/>
      <c r="CO696" s="63"/>
      <c r="CP696" s="63"/>
      <c r="CQ696" s="228">
        <v>6.8010399999999995</v>
      </c>
      <c r="CR696" s="228"/>
      <c r="CS696" s="228">
        <v>1.8736079999999999</v>
      </c>
      <c r="CT696" s="228">
        <v>0.85272719999999991</v>
      </c>
      <c r="CU696" s="63"/>
      <c r="CV696" s="63"/>
      <c r="CW696" s="63"/>
      <c r="CX696" s="63"/>
      <c r="CY696" s="63"/>
      <c r="CZ696" s="63"/>
      <c r="DA696" s="63"/>
      <c r="DB696" s="63"/>
      <c r="DC696" s="63"/>
      <c r="DD696" s="63"/>
      <c r="DE696" s="63"/>
    </row>
    <row r="697" spans="1:123" s="103" customFormat="1" ht="15">
      <c r="A697" s="226" t="s">
        <v>2443</v>
      </c>
      <c r="B697" s="227">
        <v>21</v>
      </c>
      <c r="C697" s="226" t="s">
        <v>3211</v>
      </c>
      <c r="D697" s="226" t="s">
        <v>2373</v>
      </c>
      <c r="E697" s="226"/>
      <c r="F697" s="226"/>
      <c r="G697" s="226" t="s">
        <v>3958</v>
      </c>
      <c r="H697" s="226"/>
      <c r="I697" s="226"/>
      <c r="J697" s="226" t="s">
        <v>3926</v>
      </c>
      <c r="K697" s="226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228"/>
      <c r="Z697" s="63"/>
      <c r="AA697" s="63"/>
      <c r="AB697" s="63"/>
      <c r="AC697" s="63"/>
      <c r="AD697" s="63"/>
      <c r="AE697" s="63"/>
      <c r="AF697" s="63"/>
      <c r="AG697" s="63"/>
      <c r="AH697" s="63"/>
      <c r="AI697" s="63"/>
      <c r="AJ697" s="63"/>
      <c r="AK697" s="228">
        <v>28388</v>
      </c>
      <c r="AL697" s="228">
        <v>24.921039999999998</v>
      </c>
      <c r="AM697" s="228">
        <v>5317.616</v>
      </c>
      <c r="AN697" s="228">
        <v>31.927439999999997</v>
      </c>
      <c r="AO697" s="228">
        <v>0.186032</v>
      </c>
      <c r="AP697" s="228">
        <v>1663.4159999999999</v>
      </c>
      <c r="AQ697" s="63"/>
      <c r="AR697" s="63"/>
      <c r="AS697" s="228">
        <v>0.42038399999999998</v>
      </c>
      <c r="AT697" s="228">
        <v>32.084479999999999</v>
      </c>
      <c r="AU697" s="228">
        <v>134.2088</v>
      </c>
      <c r="AV697" s="228">
        <v>15.374216000000001</v>
      </c>
      <c r="AW697" s="228"/>
      <c r="AX697" s="228">
        <v>4.8549519999999999</v>
      </c>
      <c r="AY697" s="63"/>
      <c r="AZ697" s="63"/>
      <c r="BA697" s="228">
        <v>46.205999999999996</v>
      </c>
      <c r="BB697" s="228">
        <v>232.78159999999997</v>
      </c>
      <c r="BC697" s="228">
        <v>41.893439999999998</v>
      </c>
      <c r="BD697" s="228">
        <v>167.91200000000001</v>
      </c>
      <c r="BE697" s="228">
        <v>2.849672</v>
      </c>
      <c r="BF697" s="228">
        <v>2.2843279999999999</v>
      </c>
      <c r="BG697" s="63"/>
      <c r="BH697" s="63"/>
      <c r="BI697" s="63"/>
      <c r="BJ697" s="228"/>
      <c r="BK697" s="228"/>
      <c r="BL697" s="228"/>
      <c r="BM697" s="228">
        <v>1.9642079999999997</v>
      </c>
      <c r="BN697" s="228"/>
      <c r="BO697" s="63"/>
      <c r="BP697" s="63"/>
      <c r="BQ697" s="228">
        <v>1.3517519999999998</v>
      </c>
      <c r="BR697" s="228">
        <v>665.36639999999989</v>
      </c>
      <c r="BS697" s="228">
        <v>13.135792</v>
      </c>
      <c r="BT697" s="228">
        <v>30.5624</v>
      </c>
      <c r="BU697" s="228">
        <v>4.4043679999999998</v>
      </c>
      <c r="BV697" s="228">
        <v>22.082240000000002</v>
      </c>
      <c r="BW697" s="228">
        <v>6.2671039999999998</v>
      </c>
      <c r="BX697" s="228">
        <v>1.39524</v>
      </c>
      <c r="BY697" s="228">
        <v>6.6174239999999998</v>
      </c>
      <c r="BZ697" s="228">
        <v>1.0569999999999999</v>
      </c>
      <c r="CA697" s="228">
        <v>7.4436960000000001</v>
      </c>
      <c r="CB697" s="228">
        <v>1.5764399999999998</v>
      </c>
      <c r="CC697" s="228">
        <v>4.7148240000000001</v>
      </c>
      <c r="CD697" s="228">
        <v>0.70728400000000002</v>
      </c>
      <c r="CE697" s="228">
        <v>4.9141439999999994</v>
      </c>
      <c r="CF697" s="228">
        <v>0.73494720000000002</v>
      </c>
      <c r="CG697" s="228">
        <v>4.4768479999999995</v>
      </c>
      <c r="CH697" s="228">
        <v>0.16597919999999999</v>
      </c>
      <c r="CI697" s="63"/>
      <c r="CJ697" s="63"/>
      <c r="CK697" s="63"/>
      <c r="CL697" s="63"/>
      <c r="CM697" s="63"/>
      <c r="CN697" s="63"/>
      <c r="CO697" s="63"/>
      <c r="CP697" s="63"/>
      <c r="CQ697" s="228">
        <v>6.9000959999999996</v>
      </c>
      <c r="CR697" s="228"/>
      <c r="CS697" s="228">
        <v>1.901392</v>
      </c>
      <c r="CT697" s="228">
        <v>0.85345199999999999</v>
      </c>
      <c r="CU697" s="63"/>
      <c r="CV697" s="63"/>
      <c r="CW697" s="63"/>
      <c r="CX697" s="63"/>
      <c r="CY697" s="63"/>
      <c r="CZ697" s="63"/>
      <c r="DA697" s="63"/>
      <c r="DB697" s="63"/>
      <c r="DC697" s="63"/>
      <c r="DD697" s="63"/>
      <c r="DE697" s="63"/>
    </row>
    <row r="698" spans="1:123" s="103" customFormat="1" ht="15">
      <c r="A698" s="226" t="s">
        <v>2443</v>
      </c>
      <c r="B698" s="227">
        <v>22</v>
      </c>
      <c r="C698" s="226" t="s">
        <v>3212</v>
      </c>
      <c r="D698" s="226" t="s">
        <v>2373</v>
      </c>
      <c r="E698" s="226"/>
      <c r="F698" s="226"/>
      <c r="G698" s="226" t="s">
        <v>3958</v>
      </c>
      <c r="H698" s="226"/>
      <c r="I698" s="226"/>
      <c r="J698" s="226" t="s">
        <v>3926</v>
      </c>
      <c r="K698" s="226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228"/>
      <c r="Z698" s="63"/>
      <c r="AA698" s="63"/>
      <c r="AB698" s="63"/>
      <c r="AC698" s="63"/>
      <c r="AD698" s="63"/>
      <c r="AE698" s="63"/>
      <c r="AF698" s="63"/>
      <c r="AG698" s="63"/>
      <c r="AH698" s="63"/>
      <c r="AI698" s="63"/>
      <c r="AJ698" s="63"/>
      <c r="AK698" s="228">
        <v>86153.600000000006</v>
      </c>
      <c r="AL698" s="228">
        <v>33.888399999999997</v>
      </c>
      <c r="AM698" s="228">
        <v>24512.28</v>
      </c>
      <c r="AN698" s="228">
        <v>326.43519999999995</v>
      </c>
      <c r="AO698" s="228">
        <v>19.0684</v>
      </c>
      <c r="AP698" s="228">
        <v>1485.952</v>
      </c>
      <c r="AQ698" s="63"/>
      <c r="AR698" s="63"/>
      <c r="AS698" s="228">
        <v>54.537600000000005</v>
      </c>
      <c r="AT698" s="228">
        <v>68.764799999999994</v>
      </c>
      <c r="AU698" s="228">
        <v>170.8252</v>
      </c>
      <c r="AV698" s="228">
        <v>24.601199999999999</v>
      </c>
      <c r="AW698" s="228"/>
      <c r="AX698" s="228">
        <v>1.5452319999999999</v>
      </c>
      <c r="AY698" s="63"/>
      <c r="AZ698" s="63"/>
      <c r="BA698" s="228">
        <v>29.67952</v>
      </c>
      <c r="BB698" s="228">
        <v>539.44799999999998</v>
      </c>
      <c r="BC698" s="228">
        <v>49.429639999999999</v>
      </c>
      <c r="BD698" s="228">
        <v>347.57839999999999</v>
      </c>
      <c r="BE698" s="228">
        <v>46.436</v>
      </c>
      <c r="BF698" s="228">
        <v>1.8623799999999999</v>
      </c>
      <c r="BG698" s="63"/>
      <c r="BH698" s="63"/>
      <c r="BI698" s="63"/>
      <c r="BJ698" s="228"/>
      <c r="BK698" s="228"/>
      <c r="BL698" s="228"/>
      <c r="BM698" s="228">
        <v>1.874236</v>
      </c>
      <c r="BN698" s="228"/>
      <c r="BO698" s="63"/>
      <c r="BP698" s="63"/>
      <c r="BQ698" s="228">
        <v>0.65998400000000002</v>
      </c>
      <c r="BR698" s="228">
        <v>267.94560000000001</v>
      </c>
      <c r="BS698" s="228">
        <v>46.900359999999999</v>
      </c>
      <c r="BT698" s="228">
        <v>106.0124</v>
      </c>
      <c r="BU698" s="228">
        <v>14.039480000000001</v>
      </c>
      <c r="BV698" s="228">
        <v>63.9236</v>
      </c>
      <c r="BW698" s="228">
        <v>14.869400000000001</v>
      </c>
      <c r="BX698" s="228">
        <v>3.8166440000000001</v>
      </c>
      <c r="BY698" s="228">
        <v>13.249079999999999</v>
      </c>
      <c r="BZ698" s="228">
        <v>1.87226</v>
      </c>
      <c r="CA698" s="228">
        <v>11.08536</v>
      </c>
      <c r="CB698" s="228">
        <v>1.970072</v>
      </c>
      <c r="CC698" s="228">
        <v>4.9538320000000002</v>
      </c>
      <c r="CD698" s="228">
        <v>0.64318799999999998</v>
      </c>
      <c r="CE698" s="228">
        <v>3.9579280000000003</v>
      </c>
      <c r="CF698" s="228">
        <v>0.52363999999999999</v>
      </c>
      <c r="CG698" s="228">
        <v>8.3881200000000007</v>
      </c>
      <c r="CH698" s="228">
        <v>2.9936399999999996</v>
      </c>
      <c r="CI698" s="63"/>
      <c r="CJ698" s="63"/>
      <c r="CK698" s="63"/>
      <c r="CL698" s="63"/>
      <c r="CM698" s="63"/>
      <c r="CN698" s="63"/>
      <c r="CO698" s="63"/>
      <c r="CP698" s="63"/>
      <c r="CQ698" s="228">
        <v>6.6591199999999997</v>
      </c>
      <c r="CR698" s="228"/>
      <c r="CS698" s="228">
        <v>4.8708399999999994</v>
      </c>
      <c r="CT698" s="228">
        <v>1.125332</v>
      </c>
      <c r="CU698" s="63"/>
      <c r="CV698" s="63"/>
      <c r="CW698" s="63"/>
      <c r="CX698" s="63"/>
      <c r="CY698" s="63"/>
      <c r="CZ698" s="63"/>
      <c r="DA698" s="63"/>
      <c r="DB698" s="63"/>
      <c r="DC698" s="63"/>
      <c r="DD698" s="63"/>
      <c r="DE698" s="63"/>
    </row>
    <row r="699" spans="1:123" s="103" customFormat="1" ht="15">
      <c r="A699" s="226" t="s">
        <v>2443</v>
      </c>
      <c r="B699" s="227">
        <v>26</v>
      </c>
      <c r="C699" s="226" t="s">
        <v>3213</v>
      </c>
      <c r="D699" s="226" t="s">
        <v>2373</v>
      </c>
      <c r="E699" s="226"/>
      <c r="F699" s="226"/>
      <c r="G699" s="226" t="s">
        <v>3958</v>
      </c>
      <c r="H699" s="226"/>
      <c r="I699" s="226"/>
      <c r="J699" s="226" t="s">
        <v>3926</v>
      </c>
      <c r="K699" s="226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228">
        <v>0.48377943851525962</v>
      </c>
      <c r="Z699" s="63"/>
      <c r="AA699" s="63"/>
      <c r="AB699" s="63"/>
      <c r="AC699" s="63"/>
      <c r="AD699" s="63"/>
      <c r="AE699" s="63"/>
      <c r="AF699" s="63"/>
      <c r="AG699" s="63"/>
      <c r="AH699" s="63"/>
      <c r="AI699" s="63"/>
      <c r="AJ699" s="63"/>
      <c r="AK699" s="228">
        <v>65683.863715056228</v>
      </c>
      <c r="AL699" s="228">
        <v>48.148185130066089</v>
      </c>
      <c r="AM699" s="228">
        <v>5835.133794677311</v>
      </c>
      <c r="AN699" s="228">
        <v>436.71796413931213</v>
      </c>
      <c r="AO699" s="228">
        <v>22.53433391135469</v>
      </c>
      <c r="AP699" s="228">
        <v>1509.3673958911011</v>
      </c>
      <c r="AQ699" s="63"/>
      <c r="AR699" s="63"/>
      <c r="AS699" s="228">
        <v>16.638079984217747</v>
      </c>
      <c r="AT699" s="228">
        <v>106.53349579979907</v>
      </c>
      <c r="AU699" s="228">
        <v>86.975099633365417</v>
      </c>
      <c r="AV699" s="228">
        <v>13.411717635227651</v>
      </c>
      <c r="AW699" s="228">
        <v>3.3850487289435103</v>
      </c>
      <c r="AX699" s="228">
        <v>4.4841244435951699</v>
      </c>
      <c r="AY699" s="63"/>
      <c r="AZ699" s="63"/>
      <c r="BA699" s="228">
        <v>7.1325303041310226</v>
      </c>
      <c r="BB699" s="228">
        <v>222.48989995108357</v>
      </c>
      <c r="BC699" s="228">
        <v>19.165414396292643</v>
      </c>
      <c r="BD699" s="228">
        <v>30.380354069961189</v>
      </c>
      <c r="BE699" s="228">
        <v>0.34532858635447805</v>
      </c>
      <c r="BF699" s="228">
        <v>2.0891266198589413</v>
      </c>
      <c r="BG699" s="63"/>
      <c r="BH699" s="63"/>
      <c r="BI699" s="63"/>
      <c r="BJ699" s="228">
        <v>0.12743970298626209</v>
      </c>
      <c r="BK699" s="228">
        <v>0.20266484954528138</v>
      </c>
      <c r="BL699" s="228">
        <v>7.0835663215404812E-2</v>
      </c>
      <c r="BM699" s="228">
        <v>0.55150245728308001</v>
      </c>
      <c r="BN699" s="228">
        <v>3.1268948877183038</v>
      </c>
      <c r="BO699" s="63"/>
      <c r="BP699" s="63"/>
      <c r="BQ699" s="228">
        <v>0.39350290539384652</v>
      </c>
      <c r="BR699" s="228">
        <v>170.46032162853857</v>
      </c>
      <c r="BS699" s="228">
        <v>2.2620762810299468</v>
      </c>
      <c r="BT699" s="228">
        <v>5.7137401450630287</v>
      </c>
      <c r="BU699" s="228">
        <v>0.98190673157054231</v>
      </c>
      <c r="BV699" s="228">
        <v>5.5050469997968081</v>
      </c>
      <c r="BW699" s="228">
        <v>2.024813476931659</v>
      </c>
      <c r="BX699" s="228">
        <v>0.67461994186446994</v>
      </c>
      <c r="BY699" s="228">
        <v>2.4599292344481372</v>
      </c>
      <c r="BZ699" s="228">
        <v>0.44694456561837564</v>
      </c>
      <c r="CA699" s="228">
        <v>3.4049495811572923</v>
      </c>
      <c r="CB699" s="228">
        <v>0.72187627246139019</v>
      </c>
      <c r="CC699" s="228">
        <v>2.1022870546899708</v>
      </c>
      <c r="CD699" s="228">
        <v>0.35914789985207357</v>
      </c>
      <c r="CE699" s="228">
        <v>2.3565173702038567</v>
      </c>
      <c r="CF699" s="228">
        <v>0.36030571417308765</v>
      </c>
      <c r="CG699" s="228">
        <v>4.5054320245435813</v>
      </c>
      <c r="CH699" s="228" t="s">
        <v>3817</v>
      </c>
      <c r="CI699" s="63"/>
      <c r="CJ699" s="63"/>
      <c r="CK699" s="63"/>
      <c r="CL699" s="63"/>
      <c r="CM699" s="63"/>
      <c r="CN699" s="63"/>
      <c r="CO699" s="63"/>
      <c r="CP699" s="63"/>
      <c r="CQ699" s="228">
        <v>2.6244555551461217</v>
      </c>
      <c r="CR699" s="228">
        <v>6.5705070561161302E-2</v>
      </c>
      <c r="CS699" s="228">
        <v>0.1799669734076651</v>
      </c>
      <c r="CT699" s="228">
        <v>0.21139270125053289</v>
      </c>
      <c r="CU699" s="63"/>
      <c r="CV699" s="63"/>
      <c r="CW699" s="63"/>
      <c r="CX699" s="63"/>
      <c r="CY699" s="63"/>
      <c r="CZ699" s="63"/>
      <c r="DA699" s="63"/>
      <c r="DB699" s="63"/>
      <c r="DC699" s="63"/>
      <c r="DD699" s="63"/>
      <c r="DE699" s="63"/>
    </row>
    <row r="700" spans="1:123" s="103" customFormat="1" ht="15">
      <c r="A700" s="226" t="s">
        <v>2443</v>
      </c>
      <c r="B700" s="227">
        <v>27</v>
      </c>
      <c r="C700" s="226" t="s">
        <v>3214</v>
      </c>
      <c r="D700" s="226" t="s">
        <v>2373</v>
      </c>
      <c r="E700" s="226"/>
      <c r="F700" s="226"/>
      <c r="G700" s="226" t="s">
        <v>3958</v>
      </c>
      <c r="H700" s="226"/>
      <c r="I700" s="226"/>
      <c r="J700" s="226" t="s">
        <v>3926</v>
      </c>
      <c r="K700" s="226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228">
        <v>0.4466690134808825</v>
      </c>
      <c r="Z700" s="63"/>
      <c r="AA700" s="63"/>
      <c r="AB700" s="63"/>
      <c r="AC700" s="63"/>
      <c r="AD700" s="63"/>
      <c r="AE700" s="63"/>
      <c r="AF700" s="63"/>
      <c r="AG700" s="63"/>
      <c r="AH700" s="63"/>
      <c r="AI700" s="63"/>
      <c r="AJ700" s="63"/>
      <c r="AK700" s="228">
        <v>71215.119571907839</v>
      </c>
      <c r="AL700" s="228">
        <v>41.438312427453347</v>
      </c>
      <c r="AM700" s="228">
        <v>5607.3829510704973</v>
      </c>
      <c r="AN700" s="228">
        <v>404.78479651235205</v>
      </c>
      <c r="AO700" s="228">
        <v>82.357186699891685</v>
      </c>
      <c r="AP700" s="228">
        <v>1302.7245050967126</v>
      </c>
      <c r="AQ700" s="63"/>
      <c r="AR700" s="63"/>
      <c r="AS700" s="228">
        <v>29.607043826189411</v>
      </c>
      <c r="AT700" s="228">
        <v>48.886656809781691</v>
      </c>
      <c r="AU700" s="228">
        <v>73.093676317371717</v>
      </c>
      <c r="AV700" s="228">
        <v>13.711128596552511</v>
      </c>
      <c r="AW700" s="228">
        <v>3.4423583202380432</v>
      </c>
      <c r="AX700" s="228">
        <v>2.6755872886686785</v>
      </c>
      <c r="AY700" s="63"/>
      <c r="AZ700" s="63"/>
      <c r="BA700" s="228">
        <v>8.373257892736472</v>
      </c>
      <c r="BB700" s="228">
        <v>235.46327760416793</v>
      </c>
      <c r="BC700" s="228">
        <v>15.230612776505806</v>
      </c>
      <c r="BD700" s="228">
        <v>29.034977112818947</v>
      </c>
      <c r="BE700" s="228">
        <v>0.32156725652672491</v>
      </c>
      <c r="BF700" s="228">
        <v>1.8032299323417655</v>
      </c>
      <c r="BG700" s="63"/>
      <c r="BH700" s="63"/>
      <c r="BI700" s="63"/>
      <c r="BJ700" s="228">
        <v>0.28065334715062068</v>
      </c>
      <c r="BK700" s="228" t="s">
        <v>3817</v>
      </c>
      <c r="BL700" s="228">
        <v>4.7402835813618281E-2</v>
      </c>
      <c r="BM700" s="228">
        <v>0.50691590231552308</v>
      </c>
      <c r="BN700" s="228">
        <v>3.0680468165301402</v>
      </c>
      <c r="BO700" s="63"/>
      <c r="BP700" s="63"/>
      <c r="BQ700" s="228">
        <v>0.29262961453447117</v>
      </c>
      <c r="BR700" s="228">
        <v>170.31279913757672</v>
      </c>
      <c r="BS700" s="228">
        <v>1.7696842119155498</v>
      </c>
      <c r="BT700" s="228">
        <v>4.2681388508284996</v>
      </c>
      <c r="BU700" s="228">
        <v>0.70466030216029041</v>
      </c>
      <c r="BV700" s="228">
        <v>3.5741693304469968</v>
      </c>
      <c r="BW700" s="228">
        <v>1.4326830161030952</v>
      </c>
      <c r="BX700" s="228">
        <v>0.6389315641651333</v>
      </c>
      <c r="BY700" s="228">
        <v>2.1277629053538845</v>
      </c>
      <c r="BZ700" s="228">
        <v>0.37758441913721641</v>
      </c>
      <c r="CA700" s="228">
        <v>2.855054370237712</v>
      </c>
      <c r="CB700" s="228">
        <v>0.62760631457336369</v>
      </c>
      <c r="CC700" s="228">
        <v>1.8187704442085351</v>
      </c>
      <c r="CD700" s="228">
        <v>0.27956476430100985</v>
      </c>
      <c r="CE700" s="228">
        <v>1.8343337536034565</v>
      </c>
      <c r="CF700" s="228">
        <v>0.32486692492701225</v>
      </c>
      <c r="CG700" s="228">
        <v>2.8556583795172745</v>
      </c>
      <c r="CH700" s="228" t="s">
        <v>3817</v>
      </c>
      <c r="CI700" s="63"/>
      <c r="CJ700" s="63"/>
      <c r="CK700" s="63"/>
      <c r="CL700" s="63"/>
      <c r="CM700" s="63"/>
      <c r="CN700" s="63"/>
      <c r="CO700" s="63"/>
      <c r="CP700" s="63"/>
      <c r="CQ700" s="228">
        <v>1.6321877817253612</v>
      </c>
      <c r="CR700" s="228">
        <v>7.3336741175444503E-2</v>
      </c>
      <c r="CS700" s="228">
        <v>0.17047553212109989</v>
      </c>
      <c r="CT700" s="228">
        <v>0.12932635077197666</v>
      </c>
      <c r="CU700" s="63"/>
      <c r="CV700" s="63"/>
      <c r="CW700" s="63"/>
      <c r="CX700" s="63"/>
      <c r="CY700" s="63"/>
      <c r="CZ700" s="63"/>
      <c r="DA700" s="63"/>
      <c r="DB700" s="63"/>
      <c r="DC700" s="63"/>
      <c r="DD700" s="63"/>
      <c r="DE700" s="63"/>
    </row>
    <row r="701" spans="1:123" s="103" customFormat="1" ht="15">
      <c r="A701" s="226" t="s">
        <v>2443</v>
      </c>
      <c r="B701" s="227">
        <v>28</v>
      </c>
      <c r="C701" s="226" t="s">
        <v>3215</v>
      </c>
      <c r="D701" s="226" t="s">
        <v>2373</v>
      </c>
      <c r="E701" s="226"/>
      <c r="F701" s="226"/>
      <c r="G701" s="226" t="s">
        <v>3958</v>
      </c>
      <c r="H701" s="226"/>
      <c r="I701" s="226"/>
      <c r="J701" s="226" t="s">
        <v>3926</v>
      </c>
      <c r="K701" s="226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228">
        <v>0.46521040849802642</v>
      </c>
      <c r="Z701" s="63"/>
      <c r="AA701" s="63"/>
      <c r="AB701" s="63"/>
      <c r="AC701" s="63"/>
      <c r="AD701" s="63"/>
      <c r="AE701" s="63"/>
      <c r="AF701" s="63"/>
      <c r="AG701" s="63"/>
      <c r="AH701" s="63"/>
      <c r="AI701" s="63"/>
      <c r="AJ701" s="63"/>
      <c r="AK701" s="228">
        <v>69347.980740934392</v>
      </c>
      <c r="AL701" s="228">
        <v>44.915526268729813</v>
      </c>
      <c r="AM701" s="228">
        <v>5624.6069869018238</v>
      </c>
      <c r="AN701" s="228">
        <v>414.22612021632904</v>
      </c>
      <c r="AO701" s="228">
        <v>26.928746214135071</v>
      </c>
      <c r="AP701" s="228">
        <v>1500.8287772221022</v>
      </c>
      <c r="AQ701" s="63"/>
      <c r="AR701" s="63"/>
      <c r="AS701" s="228">
        <v>21.752419473590322</v>
      </c>
      <c r="AT701" s="228">
        <v>168.56839958366137</v>
      </c>
      <c r="AU701" s="228">
        <v>86.212335199424814</v>
      </c>
      <c r="AV701" s="228">
        <v>13.753971776839892</v>
      </c>
      <c r="AW701" s="228">
        <v>4.0046402470243585</v>
      </c>
      <c r="AX701" s="228">
        <v>3.4370959484210721</v>
      </c>
      <c r="AY701" s="63"/>
      <c r="AZ701" s="63"/>
      <c r="BA701" s="228">
        <v>6.7000159138986071</v>
      </c>
      <c r="BB701" s="228">
        <v>230.25238832046699</v>
      </c>
      <c r="BC701" s="228">
        <v>18.003377327438802</v>
      </c>
      <c r="BD701" s="228">
        <v>30.587041654693493</v>
      </c>
      <c r="BE701" s="228">
        <v>0.33686849221725829</v>
      </c>
      <c r="BF701" s="228">
        <v>2.0101980525336525</v>
      </c>
      <c r="BG701" s="63"/>
      <c r="BH701" s="63"/>
      <c r="BI701" s="63"/>
      <c r="BJ701" s="228">
        <v>0.22768392621046521</v>
      </c>
      <c r="BK701" s="228" t="s">
        <v>3817</v>
      </c>
      <c r="BL701" s="228">
        <v>6.3721065511312056E-2</v>
      </c>
      <c r="BM701" s="228">
        <v>0.56327929177769975</v>
      </c>
      <c r="BN701" s="228">
        <v>3.2799871060533214</v>
      </c>
      <c r="BO701" s="63"/>
      <c r="BP701" s="63"/>
      <c r="BQ701" s="228">
        <v>0.2716754834776085</v>
      </c>
      <c r="BR701" s="228">
        <v>152.87737600167696</v>
      </c>
      <c r="BS701" s="228">
        <v>2.2517539962299424</v>
      </c>
      <c r="BT701" s="228">
        <v>5.9711526078366148</v>
      </c>
      <c r="BU701" s="228">
        <v>0.9265541006160265</v>
      </c>
      <c r="BV701" s="228">
        <v>5.3495186975122131</v>
      </c>
      <c r="BW701" s="228">
        <v>1.7899983351333226</v>
      </c>
      <c r="BX701" s="228">
        <v>0.6608306518568402</v>
      </c>
      <c r="BY701" s="228">
        <v>2.3935908356242352</v>
      </c>
      <c r="BZ701" s="228">
        <v>0.42702344629694816</v>
      </c>
      <c r="CA701" s="228">
        <v>3.1850346853338509</v>
      </c>
      <c r="CB701" s="228">
        <v>0.69007157625874693</v>
      </c>
      <c r="CC701" s="228">
        <v>2.0516266127509097</v>
      </c>
      <c r="CD701" s="228">
        <v>0.31609448798133954</v>
      </c>
      <c r="CE701" s="228">
        <v>2.1911873838073528</v>
      </c>
      <c r="CF701" s="228">
        <v>0.33188282871885105</v>
      </c>
      <c r="CG701" s="228">
        <v>3.2062923854153111</v>
      </c>
      <c r="CH701" s="228">
        <v>1.8197476858024135E-2</v>
      </c>
      <c r="CI701" s="63"/>
      <c r="CJ701" s="63"/>
      <c r="CK701" s="63"/>
      <c r="CL701" s="63"/>
      <c r="CM701" s="63"/>
      <c r="CN701" s="63"/>
      <c r="CO701" s="63"/>
      <c r="CP701" s="63"/>
      <c r="CQ701" s="228">
        <v>2.3663631692693454</v>
      </c>
      <c r="CR701" s="228">
        <v>5.7875769260285967E-2</v>
      </c>
      <c r="CS701" s="228">
        <v>0.16297821889982603</v>
      </c>
      <c r="CT701" s="228">
        <v>0.11201665540393178</v>
      </c>
      <c r="CU701" s="63"/>
      <c r="CV701" s="63"/>
      <c r="CW701" s="63"/>
      <c r="CX701" s="63"/>
      <c r="CY701" s="63"/>
      <c r="CZ701" s="63"/>
      <c r="DA701" s="63"/>
      <c r="DB701" s="63"/>
      <c r="DC701" s="63"/>
      <c r="DD701" s="63"/>
      <c r="DE701" s="63"/>
    </row>
    <row r="702" spans="1:123" s="103" customFormat="1" ht="15">
      <c r="A702" s="226" t="s">
        <v>2443</v>
      </c>
      <c r="B702" s="227">
        <v>29</v>
      </c>
      <c r="C702" s="226" t="s">
        <v>3216</v>
      </c>
      <c r="D702" s="226" t="s">
        <v>2373</v>
      </c>
      <c r="E702" s="226"/>
      <c r="F702" s="226"/>
      <c r="G702" s="226" t="s">
        <v>3958</v>
      </c>
      <c r="H702" s="226"/>
      <c r="I702" s="226"/>
      <c r="J702" s="226" t="s">
        <v>3926</v>
      </c>
      <c r="K702" s="226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228">
        <v>0.33403451299485393</v>
      </c>
      <c r="Z702" s="63"/>
      <c r="AA702" s="63"/>
      <c r="AB702" s="63"/>
      <c r="AC702" s="63"/>
      <c r="AD702" s="63"/>
      <c r="AE702" s="63"/>
      <c r="AF702" s="63"/>
      <c r="AG702" s="63"/>
      <c r="AH702" s="63"/>
      <c r="AI702" s="63"/>
      <c r="AJ702" s="63"/>
      <c r="AK702" s="228">
        <v>64174.071169939831</v>
      </c>
      <c r="AL702" s="228">
        <v>44.092100214817044</v>
      </c>
      <c r="AM702" s="228">
        <v>4989.3546735572954</v>
      </c>
      <c r="AN702" s="228">
        <v>395.92594529666042</v>
      </c>
      <c r="AO702" s="228">
        <v>26.806301005184462</v>
      </c>
      <c r="AP702" s="228">
        <v>1305.0495668689723</v>
      </c>
      <c r="AQ702" s="63"/>
      <c r="AR702" s="63"/>
      <c r="AS702" s="228">
        <v>16.294326741658821</v>
      </c>
      <c r="AT702" s="228">
        <v>79.018256899361546</v>
      </c>
      <c r="AU702" s="228">
        <v>78.553920332022003</v>
      </c>
      <c r="AV702" s="228">
        <v>13.303652149224133</v>
      </c>
      <c r="AW702" s="228">
        <v>3.6192524096732965</v>
      </c>
      <c r="AX702" s="228">
        <v>3.8573882862739821</v>
      </c>
      <c r="AY702" s="63"/>
      <c r="AZ702" s="63"/>
      <c r="BA702" s="228">
        <v>5.3239837334546634</v>
      </c>
      <c r="BB702" s="228">
        <v>177.77279704066274</v>
      </c>
      <c r="BC702" s="228">
        <v>12.637825309150537</v>
      </c>
      <c r="BD702" s="228">
        <v>27.556744209516747</v>
      </c>
      <c r="BE702" s="228">
        <v>0.36925285539602426</v>
      </c>
      <c r="BF702" s="228">
        <v>1.994418034638024</v>
      </c>
      <c r="BG702" s="63"/>
      <c r="BH702" s="63"/>
      <c r="BI702" s="63"/>
      <c r="BJ702" s="228">
        <v>0.27463961410618604</v>
      </c>
      <c r="BK702" s="228" t="s">
        <v>3817</v>
      </c>
      <c r="BL702" s="228">
        <v>5.3275939599596887E-2</v>
      </c>
      <c r="BM702" s="228">
        <v>0.52867026838302189</v>
      </c>
      <c r="BN702" s="228">
        <v>2.9703261579765381</v>
      </c>
      <c r="BO702" s="63"/>
      <c r="BP702" s="63"/>
      <c r="BQ702" s="228">
        <v>0.3125533975355505</v>
      </c>
      <c r="BR702" s="228">
        <v>145.12635813892302</v>
      </c>
      <c r="BS702" s="228">
        <v>1.3763032566818161</v>
      </c>
      <c r="BT702" s="228">
        <v>3.4214439645235037</v>
      </c>
      <c r="BU702" s="228">
        <v>0.58941744607566204</v>
      </c>
      <c r="BV702" s="228">
        <v>3.3937864770510133</v>
      </c>
      <c r="BW702" s="228">
        <v>0.99020354150034073</v>
      </c>
      <c r="BX702" s="228">
        <v>0.56663942307063564</v>
      </c>
      <c r="BY702" s="228">
        <v>1.4015259613837827</v>
      </c>
      <c r="BZ702" s="228">
        <v>0.25440183785934944</v>
      </c>
      <c r="CA702" s="228">
        <v>2.1310323815610599</v>
      </c>
      <c r="CB702" s="228">
        <v>0.53290356465569311</v>
      </c>
      <c r="CC702" s="228">
        <v>1.4982604510706639</v>
      </c>
      <c r="CD702" s="228">
        <v>0.24215459804869277</v>
      </c>
      <c r="CE702" s="228">
        <v>1.7737008377746954</v>
      </c>
      <c r="CF702" s="228">
        <v>0.27618068660937689</v>
      </c>
      <c r="CG702" s="228">
        <v>2.3687257416769398</v>
      </c>
      <c r="CH702" s="228" t="s">
        <v>3817</v>
      </c>
      <c r="CI702" s="63"/>
      <c r="CJ702" s="63"/>
      <c r="CK702" s="63"/>
      <c r="CL702" s="63"/>
      <c r="CM702" s="63"/>
      <c r="CN702" s="63"/>
      <c r="CO702" s="63"/>
      <c r="CP702" s="63"/>
      <c r="CQ702" s="228">
        <v>1.8451783952578595</v>
      </c>
      <c r="CR702" s="228">
        <v>5.4549383337419863E-2</v>
      </c>
      <c r="CS702" s="228">
        <v>0.13839506924910647</v>
      </c>
      <c r="CT702" s="228">
        <v>9.3096762562495688E-2</v>
      </c>
      <c r="CU702" s="63"/>
      <c r="CV702" s="63"/>
      <c r="CW702" s="63"/>
      <c r="CX702" s="63"/>
      <c r="CY702" s="63"/>
      <c r="CZ702" s="63"/>
      <c r="DA702" s="63"/>
      <c r="DB702" s="63"/>
      <c r="DC702" s="63"/>
      <c r="DD702" s="63"/>
      <c r="DE702" s="63"/>
    </row>
    <row r="703" spans="1:123" s="103" customFormat="1" ht="15">
      <c r="A703" s="226" t="s">
        <v>2443</v>
      </c>
      <c r="B703" s="227">
        <v>31</v>
      </c>
      <c r="C703" s="226" t="s">
        <v>3217</v>
      </c>
      <c r="D703" s="226" t="s">
        <v>2373</v>
      </c>
      <c r="E703" s="226"/>
      <c r="F703" s="226"/>
      <c r="G703" s="226" t="s">
        <v>3958</v>
      </c>
      <c r="H703" s="226"/>
      <c r="I703" s="226"/>
      <c r="J703" s="226" t="s">
        <v>3926</v>
      </c>
      <c r="K703" s="226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228">
        <v>1.9770799219790343</v>
      </c>
      <c r="Z703" s="63"/>
      <c r="AA703" s="63"/>
      <c r="AB703" s="63"/>
      <c r="AC703" s="63"/>
      <c r="AD703" s="63"/>
      <c r="AE703" s="63"/>
      <c r="AF703" s="63"/>
      <c r="AG703" s="63"/>
      <c r="AH703" s="63"/>
      <c r="AI703" s="63"/>
      <c r="AJ703" s="63"/>
      <c r="AK703" s="228">
        <v>62659.389862290933</v>
      </c>
      <c r="AL703" s="228">
        <v>21.549195425557308</v>
      </c>
      <c r="AM703" s="228">
        <v>41734.514206243235</v>
      </c>
      <c r="AN703" s="228">
        <v>332.50584126705633</v>
      </c>
      <c r="AO703" s="228">
        <v>130.5118374138454</v>
      </c>
      <c r="AP703" s="228">
        <v>1138.319803972377</v>
      </c>
      <c r="AQ703" s="63"/>
      <c r="AR703" s="63"/>
      <c r="AS703" s="228">
        <v>94.583203264963373</v>
      </c>
      <c r="AT703" s="228">
        <v>62.153990783188924</v>
      </c>
      <c r="AU703" s="228">
        <v>127.96198039076685</v>
      </c>
      <c r="AV703" s="228">
        <v>24.760836193904193</v>
      </c>
      <c r="AW703" s="228">
        <v>4.5718954515959807</v>
      </c>
      <c r="AX703" s="228">
        <v>1.0103983874558649</v>
      </c>
      <c r="AY703" s="63"/>
      <c r="AZ703" s="63"/>
      <c r="BA703" s="228">
        <v>25.383021205518091</v>
      </c>
      <c r="BB703" s="228">
        <v>693.64195500458766</v>
      </c>
      <c r="BC703" s="228">
        <v>31.451729065033813</v>
      </c>
      <c r="BD703" s="228">
        <v>284.10981771000343</v>
      </c>
      <c r="BE703" s="228">
        <v>32.405834768401725</v>
      </c>
      <c r="BF703" s="228">
        <v>2.4175991050926022</v>
      </c>
      <c r="BG703" s="63"/>
      <c r="BH703" s="63"/>
      <c r="BI703" s="63"/>
      <c r="BJ703" s="228">
        <v>0.14892141193785091</v>
      </c>
      <c r="BK703" s="228" t="s">
        <v>3817</v>
      </c>
      <c r="BL703" s="228">
        <v>0.11479167063741728</v>
      </c>
      <c r="BM703" s="228">
        <v>2.1510336837500317</v>
      </c>
      <c r="BN703" s="228">
        <v>2.9691674795230996</v>
      </c>
      <c r="BO703" s="63"/>
      <c r="BP703" s="63"/>
      <c r="BQ703" s="228">
        <v>0.27218485313586183</v>
      </c>
      <c r="BR703" s="228">
        <v>201.11159578615749</v>
      </c>
      <c r="BS703" s="228">
        <v>26.123595379770457</v>
      </c>
      <c r="BT703" s="228">
        <v>60.668958473467171</v>
      </c>
      <c r="BU703" s="228">
        <v>8.5508630154769598</v>
      </c>
      <c r="BV703" s="228">
        <v>39.258181038565979</v>
      </c>
      <c r="BW703" s="228">
        <v>10.060309286595418</v>
      </c>
      <c r="BX703" s="228">
        <v>3.1616837821858161</v>
      </c>
      <c r="BY703" s="228">
        <v>9.3157464196668389</v>
      </c>
      <c r="BZ703" s="228">
        <v>1.2305134092840042</v>
      </c>
      <c r="CA703" s="228">
        <v>7.2365038185368959</v>
      </c>
      <c r="CB703" s="228">
        <v>1.2373738786518012</v>
      </c>
      <c r="CC703" s="228">
        <v>3.0559151917287832</v>
      </c>
      <c r="CD703" s="228">
        <v>0.35728396228439924</v>
      </c>
      <c r="CE703" s="228">
        <v>2.4157551332310021</v>
      </c>
      <c r="CF703" s="228">
        <v>0.28735573475986892</v>
      </c>
      <c r="CG703" s="228">
        <v>8.0233142851543935</v>
      </c>
      <c r="CH703" s="228">
        <v>0.89602712682314967</v>
      </c>
      <c r="CI703" s="63"/>
      <c r="CJ703" s="63"/>
      <c r="CK703" s="63"/>
      <c r="CL703" s="63"/>
      <c r="CM703" s="63"/>
      <c r="CN703" s="63"/>
      <c r="CO703" s="63"/>
      <c r="CP703" s="63"/>
      <c r="CQ703" s="228">
        <v>2.1585500269198858</v>
      </c>
      <c r="CR703" s="228">
        <v>4.5765332951032689E-2</v>
      </c>
      <c r="CS703" s="228">
        <v>2.0803949682851566</v>
      </c>
      <c r="CT703" s="228">
        <v>0.62353369703921158</v>
      </c>
      <c r="CU703" s="63"/>
      <c r="CV703" s="63"/>
      <c r="CW703" s="63"/>
      <c r="CX703" s="63"/>
      <c r="CY703" s="63"/>
      <c r="CZ703" s="63"/>
      <c r="DA703" s="63"/>
      <c r="DB703" s="63"/>
      <c r="DC703" s="63"/>
      <c r="DD703" s="63"/>
      <c r="DE703" s="63"/>
    </row>
    <row r="704" spans="1:123" s="103" customFormat="1" ht="15">
      <c r="A704" s="226" t="s">
        <v>2443</v>
      </c>
      <c r="B704" s="227">
        <v>33</v>
      </c>
      <c r="C704" s="226" t="s">
        <v>3218</v>
      </c>
      <c r="D704" s="226" t="s">
        <v>2373</v>
      </c>
      <c r="E704" s="226"/>
      <c r="F704" s="226"/>
      <c r="G704" s="226" t="s">
        <v>3958</v>
      </c>
      <c r="H704" s="226"/>
      <c r="I704" s="226"/>
      <c r="J704" s="226" t="s">
        <v>3926</v>
      </c>
      <c r="K704" s="226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228">
        <v>0.31972159821791685</v>
      </c>
      <c r="Z704" s="63"/>
      <c r="AA704" s="63"/>
      <c r="AB704" s="63"/>
      <c r="AC704" s="63"/>
      <c r="AD704" s="63"/>
      <c r="AE704" s="63"/>
      <c r="AF704" s="63"/>
      <c r="AG704" s="63"/>
      <c r="AH704" s="63"/>
      <c r="AI704" s="63"/>
      <c r="AJ704" s="63"/>
      <c r="AK704" s="228">
        <v>75280.452015481656</v>
      </c>
      <c r="AL704" s="228">
        <v>51.361042834427678</v>
      </c>
      <c r="AM704" s="228">
        <v>4363.5902777483834</v>
      </c>
      <c r="AN704" s="228">
        <v>390.02742257052171</v>
      </c>
      <c r="AO704" s="228">
        <v>76.174125121496715</v>
      </c>
      <c r="AP704" s="228">
        <v>1368.7665526516005</v>
      </c>
      <c r="AQ704" s="63"/>
      <c r="AR704" s="63"/>
      <c r="AS704" s="228">
        <v>35.179105184412592</v>
      </c>
      <c r="AT704" s="228">
        <v>66.035605647358437</v>
      </c>
      <c r="AU704" s="228">
        <v>72.265602442217926</v>
      </c>
      <c r="AV704" s="228">
        <v>12.601785775356905</v>
      </c>
      <c r="AW704" s="228">
        <v>3.4908451758676122</v>
      </c>
      <c r="AX704" s="228">
        <v>1.6918812746354372</v>
      </c>
      <c r="AY704" s="63"/>
      <c r="AZ704" s="63"/>
      <c r="BA704" s="228">
        <v>4.6368797014841068</v>
      </c>
      <c r="BB704" s="228">
        <v>173.04403687735075</v>
      </c>
      <c r="BC704" s="228">
        <v>12.813622862498022</v>
      </c>
      <c r="BD704" s="228">
        <v>19.829620957838245</v>
      </c>
      <c r="BE704" s="228">
        <v>0.2507816698859005</v>
      </c>
      <c r="BF704" s="228">
        <v>1.4405547973725483</v>
      </c>
      <c r="BG704" s="63"/>
      <c r="BH704" s="63"/>
      <c r="BI704" s="63"/>
      <c r="BJ704" s="228">
        <v>0.13482212633354479</v>
      </c>
      <c r="BK704" s="228" t="s">
        <v>3817</v>
      </c>
      <c r="BL704" s="228">
        <v>5.8195826842472972E-2</v>
      </c>
      <c r="BM704" s="228">
        <v>0.41900231088559198</v>
      </c>
      <c r="BN704" s="228">
        <v>2.9094592225127927</v>
      </c>
      <c r="BO704" s="63"/>
      <c r="BP704" s="63"/>
      <c r="BQ704" s="228">
        <v>0.10177418549903235</v>
      </c>
      <c r="BR704" s="228">
        <v>109.94085699229824</v>
      </c>
      <c r="BS704" s="228">
        <v>1.2818235803267908</v>
      </c>
      <c r="BT704" s="228">
        <v>3.2396577442636607</v>
      </c>
      <c r="BU704" s="228">
        <v>0.54500523091898989</v>
      </c>
      <c r="BV704" s="228">
        <v>3.1528941140634323</v>
      </c>
      <c r="BW704" s="228">
        <v>1.1578984612048051</v>
      </c>
      <c r="BX704" s="228">
        <v>0.49112189468313516</v>
      </c>
      <c r="BY704" s="228">
        <v>1.6470227326410891</v>
      </c>
      <c r="BZ704" s="228">
        <v>0.26566737586603506</v>
      </c>
      <c r="CA704" s="228">
        <v>2.1736749199958103</v>
      </c>
      <c r="CB704" s="228">
        <v>0.48338807047756804</v>
      </c>
      <c r="CC704" s="228">
        <v>1.5268017038645871</v>
      </c>
      <c r="CD704" s="228">
        <v>0.2373919427150924</v>
      </c>
      <c r="CE704" s="228">
        <v>1.5183821824023169</v>
      </c>
      <c r="CF704" s="228">
        <v>0.27385871897265812</v>
      </c>
      <c r="CG704" s="228">
        <v>2.3511686872876472</v>
      </c>
      <c r="CH704" s="228">
        <v>2.4702184146466404E-2</v>
      </c>
      <c r="CI704" s="63"/>
      <c r="CJ704" s="63"/>
      <c r="CK704" s="63"/>
      <c r="CL704" s="63"/>
      <c r="CM704" s="63"/>
      <c r="CN704" s="63"/>
      <c r="CO704" s="63"/>
      <c r="CP704" s="63"/>
      <c r="CQ704" s="228">
        <v>1.1733373721576748</v>
      </c>
      <c r="CR704" s="228">
        <v>2.8841280515020856E-2</v>
      </c>
      <c r="CS704" s="228">
        <v>0.10637306502516364</v>
      </c>
      <c r="CT704" s="228">
        <v>0.11091024373057089</v>
      </c>
      <c r="CU704" s="63"/>
      <c r="CV704" s="63"/>
      <c r="CW704" s="63"/>
      <c r="CX704" s="63"/>
      <c r="CY704" s="63"/>
      <c r="CZ704" s="63"/>
      <c r="DA704" s="63"/>
      <c r="DB704" s="63"/>
      <c r="DC704" s="63"/>
      <c r="DD704" s="63"/>
      <c r="DE704" s="63"/>
    </row>
    <row r="705" spans="1:109" s="103" customFormat="1" ht="15">
      <c r="A705" s="226" t="s">
        <v>2443</v>
      </c>
      <c r="B705" s="227">
        <v>34</v>
      </c>
      <c r="C705" s="226" t="s">
        <v>3219</v>
      </c>
      <c r="D705" s="226" t="s">
        <v>2373</v>
      </c>
      <c r="E705" s="226"/>
      <c r="F705" s="226"/>
      <c r="G705" s="226" t="s">
        <v>3958</v>
      </c>
      <c r="H705" s="226"/>
      <c r="I705" s="226"/>
      <c r="J705" s="226" t="s">
        <v>3926</v>
      </c>
      <c r="K705" s="226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228">
        <v>0.49975948049739394</v>
      </c>
      <c r="Z705" s="63"/>
      <c r="AA705" s="63"/>
      <c r="AB705" s="63"/>
      <c r="AC705" s="63"/>
      <c r="AD705" s="63"/>
      <c r="AE705" s="63"/>
      <c r="AF705" s="63"/>
      <c r="AG705" s="63"/>
      <c r="AH705" s="63"/>
      <c r="AI705" s="63"/>
      <c r="AJ705" s="63"/>
      <c r="AK705" s="228">
        <v>62382.516105185969</v>
      </c>
      <c r="AL705" s="228">
        <v>41.921849829138154</v>
      </c>
      <c r="AM705" s="228">
        <v>6241.0239149113304</v>
      </c>
      <c r="AN705" s="228">
        <v>418.31361630251365</v>
      </c>
      <c r="AO705" s="228">
        <v>18.47505007245962</v>
      </c>
      <c r="AP705" s="228">
        <v>1369.0760714436756</v>
      </c>
      <c r="AQ705" s="63"/>
      <c r="AR705" s="63"/>
      <c r="AS705" s="228">
        <v>15.998482695891708</v>
      </c>
      <c r="AT705" s="228">
        <v>64.869052801008749</v>
      </c>
      <c r="AU705" s="228">
        <v>86.306075313724079</v>
      </c>
      <c r="AV705" s="228">
        <v>13.841986200815656</v>
      </c>
      <c r="AW705" s="228">
        <v>3.4231082368856498</v>
      </c>
      <c r="AX705" s="228">
        <v>1.5846381236405098</v>
      </c>
      <c r="AY705" s="63"/>
      <c r="AZ705" s="63"/>
      <c r="BA705" s="228">
        <v>6.7557106404656615</v>
      </c>
      <c r="BB705" s="228">
        <v>228.08934663488861</v>
      </c>
      <c r="BC705" s="228">
        <v>14.952272067859248</v>
      </c>
      <c r="BD705" s="228">
        <v>33.630502014545243</v>
      </c>
      <c r="BE705" s="228">
        <v>0.35808620523775553</v>
      </c>
      <c r="BF705" s="228">
        <v>1.8214833983444378</v>
      </c>
      <c r="BG705" s="63"/>
      <c r="BH705" s="63"/>
      <c r="BI705" s="63"/>
      <c r="BJ705" s="228">
        <v>0.28010516424847964</v>
      </c>
      <c r="BK705" s="228" t="s">
        <v>3817</v>
      </c>
      <c r="BL705" s="228">
        <v>8.4462541451328116E-2</v>
      </c>
      <c r="BM705" s="228">
        <v>0.60392194103393049</v>
      </c>
      <c r="BN705" s="228">
        <v>2.9933766985752075</v>
      </c>
      <c r="BO705" s="63"/>
      <c r="BP705" s="63"/>
      <c r="BQ705" s="228">
        <v>0.22109955090776245</v>
      </c>
      <c r="BR705" s="228">
        <v>166.03508601312922</v>
      </c>
      <c r="BS705" s="228">
        <v>1.6094837102024089</v>
      </c>
      <c r="BT705" s="228">
        <v>4.2808133262185759</v>
      </c>
      <c r="BU705" s="228">
        <v>0.69814021712800689</v>
      </c>
      <c r="BV705" s="228">
        <v>3.8477426275513067</v>
      </c>
      <c r="BW705" s="228">
        <v>1.4741133615715825</v>
      </c>
      <c r="BX705" s="228">
        <v>0.68332178968684654</v>
      </c>
      <c r="BY705" s="228">
        <v>1.7119396546524985</v>
      </c>
      <c r="BZ705" s="228">
        <v>0.36229265142693423</v>
      </c>
      <c r="CA705" s="228">
        <v>2.5110515019522732</v>
      </c>
      <c r="CB705" s="228">
        <v>0.56132214975598216</v>
      </c>
      <c r="CC705" s="228">
        <v>1.8411278051969631</v>
      </c>
      <c r="CD705" s="228">
        <v>0.2685491576064174</v>
      </c>
      <c r="CE705" s="228">
        <v>1.9794905423798985</v>
      </c>
      <c r="CF705" s="228">
        <v>0.30396638235780721</v>
      </c>
      <c r="CG705" s="228">
        <v>1.9189413755403895</v>
      </c>
      <c r="CH705" s="228" t="s">
        <v>3817</v>
      </c>
      <c r="CI705" s="63"/>
      <c r="CJ705" s="63"/>
      <c r="CK705" s="63"/>
      <c r="CL705" s="63"/>
      <c r="CM705" s="63"/>
      <c r="CN705" s="63"/>
      <c r="CO705" s="63"/>
      <c r="CP705" s="63"/>
      <c r="CQ705" s="228">
        <v>2.0170316552272785</v>
      </c>
      <c r="CR705" s="228">
        <v>2.3832018747387253E-2</v>
      </c>
      <c r="CS705" s="228">
        <v>0.14943991727458791</v>
      </c>
      <c r="CT705" s="228">
        <v>0.14418499405767823</v>
      </c>
      <c r="CU705" s="63"/>
      <c r="CV705" s="63"/>
      <c r="CW705" s="63"/>
      <c r="CX705" s="63"/>
      <c r="CY705" s="63"/>
      <c r="CZ705" s="63"/>
      <c r="DA705" s="63"/>
      <c r="DB705" s="63"/>
      <c r="DC705" s="63"/>
      <c r="DD705" s="63"/>
      <c r="DE705" s="63"/>
    </row>
    <row r="706" spans="1:109" s="103" customFormat="1" ht="15">
      <c r="A706" s="226" t="s">
        <v>2443</v>
      </c>
      <c r="B706" s="227">
        <v>35</v>
      </c>
      <c r="C706" s="226" t="s">
        <v>3220</v>
      </c>
      <c r="D706" s="226" t="s">
        <v>2373</v>
      </c>
      <c r="E706" s="226"/>
      <c r="F706" s="226"/>
      <c r="G706" s="226" t="s">
        <v>3958</v>
      </c>
      <c r="H706" s="226"/>
      <c r="I706" s="226"/>
      <c r="J706" s="226" t="s">
        <v>3926</v>
      </c>
      <c r="K706" s="226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228">
        <v>0.49789186811138642</v>
      </c>
      <c r="Z706" s="63"/>
      <c r="AA706" s="63"/>
      <c r="AB706" s="63"/>
      <c r="AC706" s="63"/>
      <c r="AD706" s="63"/>
      <c r="AE706" s="63"/>
      <c r="AF706" s="63"/>
      <c r="AG706" s="63"/>
      <c r="AH706" s="63"/>
      <c r="AI706" s="63"/>
      <c r="AJ706" s="63"/>
      <c r="AK706" s="228">
        <v>71911.699485988778</v>
      </c>
      <c r="AL706" s="228">
        <v>47.02936342304497</v>
      </c>
      <c r="AM706" s="228">
        <v>5078.7441085719975</v>
      </c>
      <c r="AN706" s="228">
        <v>386.24709940076968</v>
      </c>
      <c r="AO706" s="228">
        <v>34.001050090148446</v>
      </c>
      <c r="AP706" s="228">
        <v>1399.3204210889678</v>
      </c>
      <c r="AQ706" s="63"/>
      <c r="AR706" s="63"/>
      <c r="AS706" s="228">
        <v>26.141606233733011</v>
      </c>
      <c r="AT706" s="228">
        <v>100.52627074832951</v>
      </c>
      <c r="AU706" s="228">
        <v>75.880848414471629</v>
      </c>
      <c r="AV706" s="228">
        <v>13.63033056039149</v>
      </c>
      <c r="AW706" s="228">
        <v>3.4904817255182596</v>
      </c>
      <c r="AX706" s="228">
        <v>2.4691172898781391</v>
      </c>
      <c r="AY706" s="63"/>
      <c r="AZ706" s="63"/>
      <c r="BA706" s="228">
        <v>6.0907656009452715</v>
      </c>
      <c r="BB706" s="228">
        <v>216.41192982222029</v>
      </c>
      <c r="BC706" s="228">
        <v>16.588575030599497</v>
      </c>
      <c r="BD706" s="228">
        <v>27.950785312538962</v>
      </c>
      <c r="BE706" s="228">
        <v>0.66049110151069634</v>
      </c>
      <c r="BF706" s="228">
        <v>1.7612768816239051</v>
      </c>
      <c r="BG706" s="63"/>
      <c r="BH706" s="63"/>
      <c r="BI706" s="63"/>
      <c r="BJ706" s="228">
        <v>0.13131733883344332</v>
      </c>
      <c r="BK706" s="228" t="s">
        <v>3817</v>
      </c>
      <c r="BL706" s="228">
        <v>3.8014137599441368E-2</v>
      </c>
      <c r="BM706" s="228">
        <v>0.60462355719847161</v>
      </c>
      <c r="BN706" s="228">
        <v>2.8155630799775815</v>
      </c>
      <c r="BO706" s="63"/>
      <c r="BP706" s="63"/>
      <c r="BQ706" s="228">
        <v>0.25013302306459473</v>
      </c>
      <c r="BR706" s="228">
        <v>147.44420657676847</v>
      </c>
      <c r="BS706" s="228">
        <v>2.1454538417863809</v>
      </c>
      <c r="BT706" s="228">
        <v>5.5790142285356863</v>
      </c>
      <c r="BU706" s="228">
        <v>0.95050629883880888</v>
      </c>
      <c r="BV706" s="228">
        <v>5.0556914869329717</v>
      </c>
      <c r="BW706" s="228">
        <v>1.8541806111047368</v>
      </c>
      <c r="BX706" s="228">
        <v>0.60432068344212775</v>
      </c>
      <c r="BY706" s="228">
        <v>2.2692907094016137</v>
      </c>
      <c r="BZ706" s="228">
        <v>0.41965791004442077</v>
      </c>
      <c r="CA706" s="228">
        <v>2.7222407036557197</v>
      </c>
      <c r="CB706" s="228">
        <v>0.64362338282360143</v>
      </c>
      <c r="CC706" s="228">
        <v>1.8252613735263359</v>
      </c>
      <c r="CD706" s="228">
        <v>0.30528189727690153</v>
      </c>
      <c r="CE706" s="228">
        <v>2.0637756218973315</v>
      </c>
      <c r="CF706" s="228">
        <v>0.34105225934461064</v>
      </c>
      <c r="CG706" s="228">
        <v>3.5009681300801256</v>
      </c>
      <c r="CH706" s="228">
        <v>1.6251985241333994E-2</v>
      </c>
      <c r="CI706" s="63"/>
      <c r="CJ706" s="63"/>
      <c r="CK706" s="63"/>
      <c r="CL706" s="63"/>
      <c r="CM706" s="63"/>
      <c r="CN706" s="63"/>
      <c r="CO706" s="63"/>
      <c r="CP706" s="63"/>
      <c r="CQ706" s="228">
        <v>2.0901655899701637</v>
      </c>
      <c r="CR706" s="228">
        <v>5.0958586522061644E-2</v>
      </c>
      <c r="CS706" s="228">
        <v>0.16366344637854677</v>
      </c>
      <c r="CT706" s="228">
        <v>0.16136537482444785</v>
      </c>
      <c r="CU706" s="63"/>
      <c r="CV706" s="63"/>
      <c r="CW706" s="63"/>
      <c r="CX706" s="63"/>
      <c r="CY706" s="63"/>
      <c r="CZ706" s="63"/>
      <c r="DA706" s="63"/>
      <c r="DB706" s="63"/>
      <c r="DC706" s="63"/>
      <c r="DD706" s="63"/>
      <c r="DE706" s="63"/>
    </row>
    <row r="707" spans="1:109" s="103" customFormat="1" ht="15">
      <c r="A707" s="226" t="s">
        <v>2443</v>
      </c>
      <c r="B707" s="227">
        <v>36</v>
      </c>
      <c r="C707" s="226" t="s">
        <v>3221</v>
      </c>
      <c r="D707" s="226" t="s">
        <v>2373</v>
      </c>
      <c r="E707" s="226"/>
      <c r="F707" s="226"/>
      <c r="G707" s="226" t="s">
        <v>3958</v>
      </c>
      <c r="H707" s="226"/>
      <c r="I707" s="226"/>
      <c r="J707" s="226" t="s">
        <v>3926</v>
      </c>
      <c r="K707" s="226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228">
        <v>2.8241892087118687</v>
      </c>
      <c r="Z707" s="63"/>
      <c r="AA707" s="63"/>
      <c r="AB707" s="63"/>
      <c r="AC707" s="63"/>
      <c r="AD707" s="63"/>
      <c r="AE707" s="63"/>
      <c r="AF707" s="63"/>
      <c r="AG707" s="63"/>
      <c r="AH707" s="63"/>
      <c r="AI707" s="63"/>
      <c r="AJ707" s="63"/>
      <c r="AK707" s="228">
        <v>56969.331183215647</v>
      </c>
      <c r="AL707" s="228">
        <v>17.085714276185968</v>
      </c>
      <c r="AM707" s="228">
        <v>30860.88596926129</v>
      </c>
      <c r="AN707" s="228">
        <v>255.68317841393724</v>
      </c>
      <c r="AO707" s="228">
        <v>11.508028875336693</v>
      </c>
      <c r="AP707" s="228">
        <v>1236.8488427175637</v>
      </c>
      <c r="AQ707" s="63"/>
      <c r="AR707" s="63"/>
      <c r="AS707" s="228">
        <v>15.522187765988397</v>
      </c>
      <c r="AT707" s="228">
        <v>14.458617264550195</v>
      </c>
      <c r="AU707" s="228">
        <v>154.82661535938001</v>
      </c>
      <c r="AV707" s="228">
        <v>28.502028991892224</v>
      </c>
      <c r="AW707" s="228">
        <v>4.5862743796896668</v>
      </c>
      <c r="AX707" s="228">
        <v>1.0990108049991643</v>
      </c>
      <c r="AY707" s="63"/>
      <c r="AZ707" s="63"/>
      <c r="BA707" s="228">
        <v>36.699231028402608</v>
      </c>
      <c r="BB707" s="228">
        <v>793.82374113475157</v>
      </c>
      <c r="BC707" s="228">
        <v>44.811532433068102</v>
      </c>
      <c r="BD707" s="228">
        <v>392.75407835706733</v>
      </c>
      <c r="BE707" s="228">
        <v>48.275487225872688</v>
      </c>
      <c r="BF707" s="228">
        <v>2.9172712730893045</v>
      </c>
      <c r="BG707" s="63"/>
      <c r="BH707" s="63"/>
      <c r="BI707" s="63"/>
      <c r="BJ707" s="228">
        <v>0.20024765207147779</v>
      </c>
      <c r="BK707" s="228">
        <v>0.20382354579689924</v>
      </c>
      <c r="BL707" s="228">
        <v>0.12203890651238228</v>
      </c>
      <c r="BM707" s="228">
        <v>2.7580389324770183</v>
      </c>
      <c r="BN707" s="228">
        <v>3.0662002632393479</v>
      </c>
      <c r="BO707" s="63"/>
      <c r="BP707" s="63"/>
      <c r="BQ707" s="228">
        <v>0.32755448482162064</v>
      </c>
      <c r="BR707" s="228">
        <v>287.52125640227541</v>
      </c>
      <c r="BS707" s="228">
        <v>37.316066117677387</v>
      </c>
      <c r="BT707" s="228">
        <v>85.664092917937211</v>
      </c>
      <c r="BU707" s="228">
        <v>11.665742376761386</v>
      </c>
      <c r="BV707" s="228">
        <v>53.755198671661063</v>
      </c>
      <c r="BW707" s="228">
        <v>12.646859894986944</v>
      </c>
      <c r="BX707" s="228">
        <v>4.2632417781260514</v>
      </c>
      <c r="BY707" s="228">
        <v>12.128931635509042</v>
      </c>
      <c r="BZ707" s="228">
        <v>1.6857451617154375</v>
      </c>
      <c r="CA707" s="228">
        <v>9.5710970034551064</v>
      </c>
      <c r="CB707" s="228">
        <v>1.7247080488483977</v>
      </c>
      <c r="CC707" s="228">
        <v>4.0970170995217243</v>
      </c>
      <c r="CD707" s="228">
        <v>0.54921688044895867</v>
      </c>
      <c r="CE707" s="228">
        <v>3.1839981140865468</v>
      </c>
      <c r="CF707" s="228">
        <v>0.37832096709370167</v>
      </c>
      <c r="CG707" s="228">
        <v>10.043504969753807</v>
      </c>
      <c r="CH707" s="228">
        <v>1.1677395742515848</v>
      </c>
      <c r="CI707" s="63"/>
      <c r="CJ707" s="63"/>
      <c r="CK707" s="63"/>
      <c r="CL707" s="63"/>
      <c r="CM707" s="63"/>
      <c r="CN707" s="63"/>
      <c r="CO707" s="63"/>
      <c r="CP707" s="63"/>
      <c r="CQ707" s="228">
        <v>2.9797449932344975</v>
      </c>
      <c r="CR707" s="228">
        <v>6.4037230716615212E-2</v>
      </c>
      <c r="CS707" s="228">
        <v>3.2052606892229494</v>
      </c>
      <c r="CT707" s="228">
        <v>1.0337877307609991</v>
      </c>
      <c r="CU707" s="63"/>
      <c r="CV707" s="63"/>
      <c r="CW707" s="63"/>
      <c r="CX707" s="63"/>
      <c r="CY707" s="63"/>
      <c r="CZ707" s="63"/>
      <c r="DA707" s="63"/>
      <c r="DB707" s="63"/>
      <c r="DC707" s="63"/>
      <c r="DD707" s="63"/>
      <c r="DE707" s="63"/>
    </row>
    <row r="708" spans="1:109" s="103" customFormat="1" ht="15">
      <c r="A708" s="226" t="s">
        <v>2443</v>
      </c>
      <c r="B708" s="227">
        <v>39</v>
      </c>
      <c r="C708" s="226" t="s">
        <v>3222</v>
      </c>
      <c r="D708" s="226" t="s">
        <v>2373</v>
      </c>
      <c r="E708" s="226"/>
      <c r="F708" s="226"/>
      <c r="G708" s="226" t="s">
        <v>3958</v>
      </c>
      <c r="H708" s="226"/>
      <c r="I708" s="226"/>
      <c r="J708" s="226" t="s">
        <v>3926</v>
      </c>
      <c r="K708" s="226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228">
        <v>0.50041952670057377</v>
      </c>
      <c r="Z708" s="63"/>
      <c r="AA708" s="63"/>
      <c r="AB708" s="63"/>
      <c r="AC708" s="63"/>
      <c r="AD708" s="63"/>
      <c r="AE708" s="63"/>
      <c r="AF708" s="63"/>
      <c r="AG708" s="63"/>
      <c r="AH708" s="63"/>
      <c r="AI708" s="63"/>
      <c r="AJ708" s="63"/>
      <c r="AK708" s="228">
        <v>67054.497950176767</v>
      </c>
      <c r="AL708" s="228">
        <v>44.324743320027771</v>
      </c>
      <c r="AM708" s="228">
        <v>6234.3851645744307</v>
      </c>
      <c r="AN708" s="228">
        <v>430.25094071879749</v>
      </c>
      <c r="AO708" s="228">
        <v>24.05721353597075</v>
      </c>
      <c r="AP708" s="228">
        <v>1463.9165734118651</v>
      </c>
      <c r="AQ708" s="63"/>
      <c r="AR708" s="63"/>
      <c r="AS708" s="228">
        <v>24.580064431209763</v>
      </c>
      <c r="AT708" s="228">
        <v>103.2941775877739</v>
      </c>
      <c r="AU708" s="228">
        <v>84.288713329899153</v>
      </c>
      <c r="AV708" s="228">
        <v>13.520999403305838</v>
      </c>
      <c r="AW708" s="228">
        <v>3.6848607222879246</v>
      </c>
      <c r="AX708" s="228">
        <v>1.5336230720222026</v>
      </c>
      <c r="AY708" s="63"/>
      <c r="AZ708" s="63"/>
      <c r="BA708" s="228">
        <v>6.4459956537289465</v>
      </c>
      <c r="BB708" s="228">
        <v>229.51445350051787</v>
      </c>
      <c r="BC708" s="228">
        <v>17.296254072400892</v>
      </c>
      <c r="BD708" s="228">
        <v>33.477048316886204</v>
      </c>
      <c r="BE708" s="228">
        <v>0.33443595930698095</v>
      </c>
      <c r="BF708" s="228">
        <v>1.5671130553262818</v>
      </c>
      <c r="BG708" s="63"/>
      <c r="BH708" s="63"/>
      <c r="BI708" s="63"/>
      <c r="BJ708" s="228">
        <v>0.10232078588850901</v>
      </c>
      <c r="BK708" s="228" t="s">
        <v>3817</v>
      </c>
      <c r="BL708" s="228">
        <v>5.5368245485561719E-2</v>
      </c>
      <c r="BM708" s="228">
        <v>0.4493186366133789</v>
      </c>
      <c r="BN708" s="228">
        <v>3.174790467216094</v>
      </c>
      <c r="BO708" s="63"/>
      <c r="BP708" s="63"/>
      <c r="BQ708" s="228">
        <v>0.16239024784566253</v>
      </c>
      <c r="BR708" s="228">
        <v>169.69437971588474</v>
      </c>
      <c r="BS708" s="228">
        <v>1.5400649821599255</v>
      </c>
      <c r="BT708" s="228">
        <v>3.8838969047161256</v>
      </c>
      <c r="BU708" s="228">
        <v>0.70801150939261881</v>
      </c>
      <c r="BV708" s="228">
        <v>3.8908312046446598</v>
      </c>
      <c r="BW708" s="228">
        <v>1.4457671583325489</v>
      </c>
      <c r="BX708" s="228">
        <v>0.65338517324732426</v>
      </c>
      <c r="BY708" s="228">
        <v>2.179759858998493</v>
      </c>
      <c r="BZ708" s="228">
        <v>0.40403696388687271</v>
      </c>
      <c r="CA708" s="228">
        <v>3.1073303972822264</v>
      </c>
      <c r="CB708" s="228">
        <v>0.61319904481474297</v>
      </c>
      <c r="CC708" s="228">
        <v>2.0351984112007284</v>
      </c>
      <c r="CD708" s="228">
        <v>0.33858335064078676</v>
      </c>
      <c r="CE708" s="228">
        <v>2.3705356943638516</v>
      </c>
      <c r="CF708" s="228">
        <v>0.37035686322340905</v>
      </c>
      <c r="CG708" s="228">
        <v>2.6272088434267618</v>
      </c>
      <c r="CH708" s="228" t="s">
        <v>3817</v>
      </c>
      <c r="CI708" s="63"/>
      <c r="CJ708" s="63"/>
      <c r="CK708" s="63"/>
      <c r="CL708" s="63"/>
      <c r="CM708" s="63"/>
      <c r="CN708" s="63"/>
      <c r="CO708" s="63"/>
      <c r="CP708" s="63"/>
      <c r="CQ708" s="228">
        <v>2.0678159169921968</v>
      </c>
      <c r="CR708" s="228" t="s">
        <v>3817</v>
      </c>
      <c r="CS708" s="228">
        <v>0.18911439933222213</v>
      </c>
      <c r="CT708" s="228">
        <v>0.11718605535439673</v>
      </c>
      <c r="CU708" s="63"/>
      <c r="CV708" s="63"/>
      <c r="CW708" s="63"/>
      <c r="CX708" s="63"/>
      <c r="CY708" s="63"/>
      <c r="CZ708" s="63"/>
      <c r="DA708" s="63"/>
      <c r="DB708" s="63"/>
      <c r="DC708" s="63"/>
      <c r="DD708" s="63"/>
      <c r="DE708" s="63"/>
    </row>
    <row r="709" spans="1:109" s="103" customFormat="1" ht="15">
      <c r="A709" s="226" t="s">
        <v>2443</v>
      </c>
      <c r="B709" s="227">
        <v>41</v>
      </c>
      <c r="C709" s="226" t="s">
        <v>3223</v>
      </c>
      <c r="D709" s="226" t="s">
        <v>2373</v>
      </c>
      <c r="E709" s="226"/>
      <c r="F709" s="226"/>
      <c r="G709" s="226" t="s">
        <v>3958</v>
      </c>
      <c r="H709" s="226"/>
      <c r="I709" s="226"/>
      <c r="J709" s="226" t="s">
        <v>3926</v>
      </c>
      <c r="K709" s="226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228">
        <v>2.6765841226574425</v>
      </c>
      <c r="Z709" s="63"/>
      <c r="AA709" s="63"/>
      <c r="AB709" s="63"/>
      <c r="AC709" s="63"/>
      <c r="AD709" s="63"/>
      <c r="AE709" s="63"/>
      <c r="AF709" s="63"/>
      <c r="AG709" s="63"/>
      <c r="AH709" s="63"/>
      <c r="AI709" s="63"/>
      <c r="AJ709" s="63"/>
      <c r="AK709" s="228">
        <v>57100.467868015556</v>
      </c>
      <c r="AL709" s="228">
        <v>17.801351759439061</v>
      </c>
      <c r="AM709" s="228">
        <v>33686.009950588697</v>
      </c>
      <c r="AN709" s="228">
        <v>273.14341678492934</v>
      </c>
      <c r="AO709" s="228">
        <v>11.039999068401007</v>
      </c>
      <c r="AP709" s="228">
        <v>1177.0664863642946</v>
      </c>
      <c r="AQ709" s="63"/>
      <c r="AR709" s="63"/>
      <c r="AS709" s="228">
        <v>21.247854760227789</v>
      </c>
      <c r="AT709" s="228">
        <v>17.410703099824794</v>
      </c>
      <c r="AU709" s="228">
        <v>141.34745573037085</v>
      </c>
      <c r="AV709" s="228">
        <v>27.018549963470257</v>
      </c>
      <c r="AW709" s="228">
        <v>4.6263170986157602</v>
      </c>
      <c r="AX709" s="228">
        <v>0.76061211899879033</v>
      </c>
      <c r="AY709" s="63"/>
      <c r="AZ709" s="63"/>
      <c r="BA709" s="228">
        <v>32.650580245383964</v>
      </c>
      <c r="BB709" s="228">
        <v>759.89519034356772</v>
      </c>
      <c r="BC709" s="228">
        <v>39.49335619352869</v>
      </c>
      <c r="BD709" s="228">
        <v>369.69947084478071</v>
      </c>
      <c r="BE709" s="228">
        <v>45.701550174462795</v>
      </c>
      <c r="BF709" s="228">
        <v>2.6930006765564176</v>
      </c>
      <c r="BG709" s="63"/>
      <c r="BH709" s="63"/>
      <c r="BI709" s="63"/>
      <c r="BJ709" s="228">
        <v>0.20391042431793127</v>
      </c>
      <c r="BK709" s="228">
        <v>0.24719880431362834</v>
      </c>
      <c r="BL709" s="228">
        <v>0.21873848315421801</v>
      </c>
      <c r="BM709" s="228">
        <v>2.9857690665235261</v>
      </c>
      <c r="BN709" s="228">
        <v>2.8950012058516044</v>
      </c>
      <c r="BO709" s="63"/>
      <c r="BP709" s="63"/>
      <c r="BQ709" s="228">
        <v>0.19572200585655494</v>
      </c>
      <c r="BR709" s="228">
        <v>264.57691661262174</v>
      </c>
      <c r="BS709" s="228">
        <v>34.661510612993752</v>
      </c>
      <c r="BT709" s="228">
        <v>78.943383454755235</v>
      </c>
      <c r="BU709" s="228">
        <v>10.538847546157259</v>
      </c>
      <c r="BV709" s="228">
        <v>49.352232044259885</v>
      </c>
      <c r="BW709" s="228">
        <v>12.149547434474956</v>
      </c>
      <c r="BX709" s="228">
        <v>3.9253002991420942</v>
      </c>
      <c r="BY709" s="228">
        <v>11.743486903684628</v>
      </c>
      <c r="BZ709" s="228">
        <v>1.6050088283436115</v>
      </c>
      <c r="CA709" s="228">
        <v>8.8995918869331323</v>
      </c>
      <c r="CB709" s="228">
        <v>1.5691394736722681</v>
      </c>
      <c r="CC709" s="228">
        <v>3.949559330150453</v>
      </c>
      <c r="CD709" s="228">
        <v>0.50076138624755029</v>
      </c>
      <c r="CE709" s="228">
        <v>2.9634277731359355</v>
      </c>
      <c r="CF709" s="228">
        <v>0.35615323858802911</v>
      </c>
      <c r="CG709" s="228">
        <v>10.127046039408736</v>
      </c>
      <c r="CH709" s="228">
        <v>1.1521912040482827</v>
      </c>
      <c r="CI709" s="63"/>
      <c r="CJ709" s="63"/>
      <c r="CK709" s="63"/>
      <c r="CL709" s="63"/>
      <c r="CM709" s="63"/>
      <c r="CN709" s="63"/>
      <c r="CO709" s="63"/>
      <c r="CP709" s="63"/>
      <c r="CQ709" s="228">
        <v>2.7500338571346776</v>
      </c>
      <c r="CR709" s="228" t="s">
        <v>3817</v>
      </c>
      <c r="CS709" s="228">
        <v>2.8643854963598754</v>
      </c>
      <c r="CT709" s="228">
        <v>0.89732651497621641</v>
      </c>
      <c r="CU709" s="63"/>
      <c r="CV709" s="63"/>
      <c r="CW709" s="63"/>
      <c r="CX709" s="63"/>
      <c r="CY709" s="63"/>
      <c r="CZ709" s="63"/>
      <c r="DA709" s="63"/>
      <c r="DB709" s="63"/>
      <c r="DC709" s="63"/>
      <c r="DD709" s="63"/>
      <c r="DE709" s="63"/>
    </row>
    <row r="710" spans="1:109" s="103" customFormat="1" ht="15">
      <c r="A710" s="226" t="s">
        <v>2443</v>
      </c>
      <c r="B710" s="227">
        <v>42</v>
      </c>
      <c r="C710" s="226" t="s">
        <v>3224</v>
      </c>
      <c r="D710" s="226" t="s">
        <v>2373</v>
      </c>
      <c r="E710" s="226"/>
      <c r="F710" s="226"/>
      <c r="G710" s="226" t="s">
        <v>3958</v>
      </c>
      <c r="H710" s="226"/>
      <c r="I710" s="226"/>
      <c r="J710" s="226" t="s">
        <v>3926</v>
      </c>
      <c r="K710" s="226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228">
        <v>2.7508801453026002</v>
      </c>
      <c r="Z710" s="63"/>
      <c r="AA710" s="63"/>
      <c r="AB710" s="63"/>
      <c r="AC710" s="63"/>
      <c r="AD710" s="63"/>
      <c r="AE710" s="63"/>
      <c r="AF710" s="63"/>
      <c r="AG710" s="63"/>
      <c r="AH710" s="63"/>
      <c r="AI710" s="63"/>
      <c r="AJ710" s="63"/>
      <c r="AK710" s="228">
        <v>55660.075230234994</v>
      </c>
      <c r="AL710" s="228">
        <v>17.619755387268995</v>
      </c>
      <c r="AM710" s="228">
        <v>33509.32676829899</v>
      </c>
      <c r="AN710" s="228">
        <v>270.86826614792903</v>
      </c>
      <c r="AO710" s="228">
        <v>13.083220111318544</v>
      </c>
      <c r="AP710" s="228">
        <v>1170.9317573848994</v>
      </c>
      <c r="AQ710" s="63"/>
      <c r="AR710" s="63"/>
      <c r="AS710" s="228">
        <v>22.615200790485616</v>
      </c>
      <c r="AT710" s="228">
        <v>15.202122586576538</v>
      </c>
      <c r="AU710" s="228">
        <v>137.36932503127113</v>
      </c>
      <c r="AV710" s="228">
        <v>27.005320655449935</v>
      </c>
      <c r="AW710" s="228">
        <v>4.1877109218221404</v>
      </c>
      <c r="AX710" s="228">
        <v>0.66018289232252825</v>
      </c>
      <c r="AY710" s="63"/>
      <c r="AZ710" s="63"/>
      <c r="BA710" s="228">
        <v>35.482265894083433</v>
      </c>
      <c r="BB710" s="228">
        <v>745.09859466827527</v>
      </c>
      <c r="BC710" s="228">
        <v>36.995925258209184</v>
      </c>
      <c r="BD710" s="228">
        <v>374.62508468890195</v>
      </c>
      <c r="BE710" s="228">
        <v>45.676798388863048</v>
      </c>
      <c r="BF710" s="228">
        <v>2.5674581075925862</v>
      </c>
      <c r="BG710" s="63"/>
      <c r="BH710" s="63"/>
      <c r="BI710" s="63"/>
      <c r="BJ710" s="228">
        <v>0.24032463140240098</v>
      </c>
      <c r="BK710" s="228" t="s">
        <v>3817</v>
      </c>
      <c r="BL710" s="228">
        <v>0.1733255838898087</v>
      </c>
      <c r="BM710" s="228">
        <v>3.1375780886135942</v>
      </c>
      <c r="BN710" s="228">
        <v>2.9671789808027373</v>
      </c>
      <c r="BO710" s="63"/>
      <c r="BP710" s="63"/>
      <c r="BQ710" s="228">
        <v>0.17375279021225531</v>
      </c>
      <c r="BR710" s="228">
        <v>264.44502091894333</v>
      </c>
      <c r="BS710" s="228">
        <v>32.072193933531366</v>
      </c>
      <c r="BT710" s="228">
        <v>72.80551818680614</v>
      </c>
      <c r="BU710" s="228">
        <v>9.881129473112102</v>
      </c>
      <c r="BV710" s="228">
        <v>46.6824900287722</v>
      </c>
      <c r="BW710" s="228">
        <v>10.499839812824012</v>
      </c>
      <c r="BX710" s="228">
        <v>3.8239184168994735</v>
      </c>
      <c r="BY710" s="228">
        <v>10.808160777006599</v>
      </c>
      <c r="BZ710" s="228">
        <v>1.4353595584016929</v>
      </c>
      <c r="CA710" s="228">
        <v>8.4688321238576307</v>
      </c>
      <c r="CB710" s="228">
        <v>1.4659055212251662</v>
      </c>
      <c r="CC710" s="228">
        <v>3.4788471870540447</v>
      </c>
      <c r="CD710" s="228">
        <v>0.47954293611013526</v>
      </c>
      <c r="CE710" s="228">
        <v>2.9924754920229928</v>
      </c>
      <c r="CF710" s="228">
        <v>0.32616901145875193</v>
      </c>
      <c r="CG710" s="228">
        <v>9.9283148211608907</v>
      </c>
      <c r="CH710" s="228">
        <v>1.1890214557408583</v>
      </c>
      <c r="CI710" s="63"/>
      <c r="CJ710" s="63"/>
      <c r="CK710" s="63"/>
      <c r="CL710" s="63"/>
      <c r="CM710" s="63"/>
      <c r="CN710" s="63"/>
      <c r="CO710" s="63"/>
      <c r="CP710" s="63"/>
      <c r="CQ710" s="228">
        <v>2.5929573471340124</v>
      </c>
      <c r="CR710" s="228" t="s">
        <v>3817</v>
      </c>
      <c r="CS710" s="228">
        <v>2.8199409425641995</v>
      </c>
      <c r="CT710" s="228">
        <v>0.93015132160035363</v>
      </c>
      <c r="CU710" s="63"/>
      <c r="CV710" s="63"/>
      <c r="CW710" s="63"/>
      <c r="CX710" s="63"/>
      <c r="CY710" s="63"/>
      <c r="CZ710" s="63"/>
      <c r="DA710" s="63"/>
      <c r="DB710" s="63"/>
      <c r="DC710" s="63"/>
      <c r="DD710" s="63"/>
      <c r="DE710" s="63"/>
    </row>
    <row r="711" spans="1:109" s="103" customFormat="1" ht="15">
      <c r="A711" s="226" t="s">
        <v>2443</v>
      </c>
      <c r="B711" s="227">
        <v>43</v>
      </c>
      <c r="C711" s="226" t="s">
        <v>3225</v>
      </c>
      <c r="D711" s="226" t="s">
        <v>2373</v>
      </c>
      <c r="E711" s="226"/>
      <c r="F711" s="226"/>
      <c r="G711" s="226" t="s">
        <v>3958</v>
      </c>
      <c r="H711" s="226"/>
      <c r="I711" s="226"/>
      <c r="J711" s="226" t="s">
        <v>3926</v>
      </c>
      <c r="K711" s="226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228">
        <v>0.36889238928137347</v>
      </c>
      <c r="Z711" s="63"/>
      <c r="AA711" s="63"/>
      <c r="AB711" s="63"/>
      <c r="AC711" s="63"/>
      <c r="AD711" s="63"/>
      <c r="AE711" s="63"/>
      <c r="AF711" s="63"/>
      <c r="AG711" s="63"/>
      <c r="AH711" s="63"/>
      <c r="AI711" s="63"/>
      <c r="AJ711" s="63"/>
      <c r="AK711" s="228">
        <v>70199.611212362448</v>
      </c>
      <c r="AL711" s="228">
        <v>44.066929446765833</v>
      </c>
      <c r="AM711" s="228">
        <v>4759.4752085371601</v>
      </c>
      <c r="AN711" s="228">
        <v>352.62879428372139</v>
      </c>
      <c r="AO711" s="228">
        <v>35.483680445740752</v>
      </c>
      <c r="AP711" s="228">
        <v>1300.8670718203043</v>
      </c>
      <c r="AQ711" s="63"/>
      <c r="AR711" s="63"/>
      <c r="AS711" s="228">
        <v>22.875595253489319</v>
      </c>
      <c r="AT711" s="228">
        <v>88.895152412211232</v>
      </c>
      <c r="AU711" s="228">
        <v>68.112062135330987</v>
      </c>
      <c r="AV711" s="228">
        <v>12.355749615892591</v>
      </c>
      <c r="AW711" s="228">
        <v>3.1451191953549844</v>
      </c>
      <c r="AX711" s="228">
        <v>2.0799919244113374</v>
      </c>
      <c r="AY711" s="63"/>
      <c r="AZ711" s="63"/>
      <c r="BA711" s="228">
        <v>5.5523145978725621</v>
      </c>
      <c r="BB711" s="228">
        <v>208.31813357589937</v>
      </c>
      <c r="BC711" s="228">
        <v>15.188957179077867</v>
      </c>
      <c r="BD711" s="228">
        <v>25.657504463626005</v>
      </c>
      <c r="BE711" s="228">
        <v>0.31642983185786394</v>
      </c>
      <c r="BF711" s="228">
        <v>1.3745890950085593</v>
      </c>
      <c r="BG711" s="63"/>
      <c r="BH711" s="63"/>
      <c r="BI711" s="63"/>
      <c r="BJ711" s="228">
        <v>0.12521402206160051</v>
      </c>
      <c r="BK711" s="228" t="s">
        <v>3817</v>
      </c>
      <c r="BL711" s="228">
        <v>6.2820820569537653E-2</v>
      </c>
      <c r="BM711" s="228">
        <v>0.36512463408820228</v>
      </c>
      <c r="BN711" s="228">
        <v>2.6985526057230724</v>
      </c>
      <c r="BO711" s="63"/>
      <c r="BP711" s="63"/>
      <c r="BQ711" s="228">
        <v>0.25341241553576183</v>
      </c>
      <c r="BR711" s="228">
        <v>131.16393047852142</v>
      </c>
      <c r="BS711" s="228">
        <v>1.9154521390330248</v>
      </c>
      <c r="BT711" s="228">
        <v>4.8132655635089634</v>
      </c>
      <c r="BU711" s="228">
        <v>0.78243487517432997</v>
      </c>
      <c r="BV711" s="228">
        <v>4.8209429864515503</v>
      </c>
      <c r="BW711" s="228">
        <v>1.5771138697572706</v>
      </c>
      <c r="BX711" s="228">
        <v>0.59225270131056185</v>
      </c>
      <c r="BY711" s="228">
        <v>2.279641168666743</v>
      </c>
      <c r="BZ711" s="228">
        <v>0.36606173614526016</v>
      </c>
      <c r="CA711" s="228">
        <v>2.6341303606975401</v>
      </c>
      <c r="CB711" s="228">
        <v>0.58062010318267343</v>
      </c>
      <c r="CC711" s="228">
        <v>1.8114787380642534</v>
      </c>
      <c r="CD711" s="228">
        <v>0.25588613582693065</v>
      </c>
      <c r="CE711" s="228">
        <v>1.8260204888791096</v>
      </c>
      <c r="CF711" s="228">
        <v>0.2765879691076662</v>
      </c>
      <c r="CG711" s="228">
        <v>2.5720246343253885</v>
      </c>
      <c r="CH711" s="228" t="s">
        <v>3817</v>
      </c>
      <c r="CI711" s="63"/>
      <c r="CJ711" s="63"/>
      <c r="CK711" s="63"/>
      <c r="CL711" s="63"/>
      <c r="CM711" s="63"/>
      <c r="CN711" s="63"/>
      <c r="CO711" s="63"/>
      <c r="CP711" s="63"/>
      <c r="CQ711" s="228">
        <v>1.9470165477349521</v>
      </c>
      <c r="CR711" s="228">
        <v>5.7761315892113294E-2</v>
      </c>
      <c r="CS711" s="228">
        <v>0.13719800719060379</v>
      </c>
      <c r="CT711" s="228">
        <v>0.13773330329552008</v>
      </c>
      <c r="CU711" s="63"/>
      <c r="CV711" s="63"/>
      <c r="CW711" s="63"/>
      <c r="CX711" s="63"/>
      <c r="CY711" s="63"/>
      <c r="CZ711" s="63"/>
      <c r="DA711" s="63"/>
      <c r="DB711" s="63"/>
      <c r="DC711" s="63"/>
      <c r="DD711" s="63"/>
      <c r="DE711" s="63"/>
    </row>
    <row r="712" spans="1:109" s="103" customFormat="1" ht="15">
      <c r="A712" s="226" t="s">
        <v>2443</v>
      </c>
      <c r="B712" s="227">
        <v>44</v>
      </c>
      <c r="C712" s="226" t="s">
        <v>3226</v>
      </c>
      <c r="D712" s="226" t="s">
        <v>2373</v>
      </c>
      <c r="E712" s="226"/>
      <c r="F712" s="226"/>
      <c r="G712" s="226" t="s">
        <v>3958</v>
      </c>
      <c r="H712" s="226"/>
      <c r="I712" s="226"/>
      <c r="J712" s="226" t="s">
        <v>3926</v>
      </c>
      <c r="K712" s="226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228">
        <v>0.43603800914199448</v>
      </c>
      <c r="Z712" s="63"/>
      <c r="AA712" s="63"/>
      <c r="AB712" s="63"/>
      <c r="AC712" s="63"/>
      <c r="AD712" s="63"/>
      <c r="AE712" s="63"/>
      <c r="AF712" s="63"/>
      <c r="AG712" s="63"/>
      <c r="AH712" s="63"/>
      <c r="AI712" s="63"/>
      <c r="AJ712" s="63"/>
      <c r="AK712" s="228">
        <v>75952.216732508517</v>
      </c>
      <c r="AL712" s="228">
        <v>45.585764797722412</v>
      </c>
      <c r="AM712" s="228">
        <v>5697.0600877857078</v>
      </c>
      <c r="AN712" s="228">
        <v>413.88601897254705</v>
      </c>
      <c r="AO712" s="228">
        <v>23.07510618525367</v>
      </c>
      <c r="AP712" s="228">
        <v>1531.3845636431129</v>
      </c>
      <c r="AQ712" s="63"/>
      <c r="AR712" s="63"/>
      <c r="AS712" s="228">
        <v>26.137878941963002</v>
      </c>
      <c r="AT712" s="228">
        <v>56.276187992424326</v>
      </c>
      <c r="AU712" s="228">
        <v>77.933433693881668</v>
      </c>
      <c r="AV712" s="228">
        <v>13.198602974338133</v>
      </c>
      <c r="AW712" s="228">
        <v>3.3131993665605748</v>
      </c>
      <c r="AX712" s="228">
        <v>2.6654032585588694</v>
      </c>
      <c r="AY712" s="63"/>
      <c r="AZ712" s="63"/>
      <c r="BA712" s="228">
        <v>3.0126447276147901</v>
      </c>
      <c r="BB712" s="228">
        <v>247.91816547746353</v>
      </c>
      <c r="BC712" s="228">
        <v>16.061372540016606</v>
      </c>
      <c r="BD712" s="228">
        <v>28.999374226050634</v>
      </c>
      <c r="BE712" s="228">
        <v>0.31507593244738102</v>
      </c>
      <c r="BF712" s="228">
        <v>1.5951141107218505</v>
      </c>
      <c r="BG712" s="63"/>
      <c r="BH712" s="63"/>
      <c r="BI712" s="63"/>
      <c r="BJ712" s="228">
        <v>0.48200634147192489</v>
      </c>
      <c r="BK712" s="228" t="s">
        <v>3817</v>
      </c>
      <c r="BL712" s="228">
        <v>5.8090860566965788E-2</v>
      </c>
      <c r="BM712" s="228">
        <v>1.0025614140315697</v>
      </c>
      <c r="BN712" s="228">
        <v>3.7530369185053751</v>
      </c>
      <c r="BO712" s="63"/>
      <c r="BP712" s="63"/>
      <c r="BQ712" s="228">
        <v>7.9927361223836854E-2</v>
      </c>
      <c r="BR712" s="228">
        <v>138.65023498787019</v>
      </c>
      <c r="BS712" s="228">
        <v>1.4470540701306189</v>
      </c>
      <c r="BT712" s="228">
        <v>3.8704320121539397</v>
      </c>
      <c r="BU712" s="228">
        <v>0.67112094070897355</v>
      </c>
      <c r="BV712" s="228">
        <v>3.8679590553439662</v>
      </c>
      <c r="BW712" s="228">
        <v>1.5115672303737622</v>
      </c>
      <c r="BX712" s="228">
        <v>0.61008762152485485</v>
      </c>
      <c r="BY712" s="228">
        <v>2.061827744553979</v>
      </c>
      <c r="BZ712" s="228">
        <v>0.36106488047807361</v>
      </c>
      <c r="CA712" s="228">
        <v>2.8313230006131365</v>
      </c>
      <c r="CB712" s="228">
        <v>0.59193823044874805</v>
      </c>
      <c r="CC712" s="228">
        <v>1.7821476771209848</v>
      </c>
      <c r="CD712" s="228">
        <v>0.29392338792670192</v>
      </c>
      <c r="CE712" s="228">
        <v>1.9056862062555073</v>
      </c>
      <c r="CF712" s="228">
        <v>0.32171876684416406</v>
      </c>
      <c r="CG712" s="228">
        <v>2.3947010907880375</v>
      </c>
      <c r="CH712" s="228" t="s">
        <v>3817</v>
      </c>
      <c r="CI712" s="63"/>
      <c r="CJ712" s="63"/>
      <c r="CK712" s="63"/>
      <c r="CL712" s="63"/>
      <c r="CM712" s="63"/>
      <c r="CN712" s="63"/>
      <c r="CO712" s="63"/>
      <c r="CP712" s="63"/>
      <c r="CQ712" s="228">
        <v>2.0645481684658566</v>
      </c>
      <c r="CR712" s="228">
        <v>0.13163883025255738</v>
      </c>
      <c r="CS712" s="228">
        <v>0.14515175866071589</v>
      </c>
      <c r="CT712" s="228">
        <v>0.15936857246602681</v>
      </c>
      <c r="CU712" s="63"/>
      <c r="CV712" s="63"/>
      <c r="CW712" s="63"/>
      <c r="CX712" s="63"/>
      <c r="CY712" s="63"/>
      <c r="CZ712" s="63"/>
      <c r="DA712" s="63"/>
      <c r="DB712" s="63"/>
      <c r="DC712" s="63"/>
      <c r="DD712" s="63"/>
      <c r="DE712" s="63"/>
    </row>
    <row r="713" spans="1:109" s="103" customFormat="1" ht="15">
      <c r="A713" s="226" t="s">
        <v>2443</v>
      </c>
      <c r="B713" s="227">
        <v>46</v>
      </c>
      <c r="C713" s="226" t="s">
        <v>3227</v>
      </c>
      <c r="D713" s="226" t="s">
        <v>2373</v>
      </c>
      <c r="E713" s="226"/>
      <c r="F713" s="226"/>
      <c r="G713" s="226" t="s">
        <v>3958</v>
      </c>
      <c r="H713" s="226"/>
      <c r="I713" s="226"/>
      <c r="J713" s="226" t="s">
        <v>3926</v>
      </c>
      <c r="K713" s="226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228">
        <v>0.40894146299299283</v>
      </c>
      <c r="Z713" s="63"/>
      <c r="AA713" s="63"/>
      <c r="AB713" s="63"/>
      <c r="AC713" s="63"/>
      <c r="AD713" s="63"/>
      <c r="AE713" s="63"/>
      <c r="AF713" s="63"/>
      <c r="AG713" s="63"/>
      <c r="AH713" s="63"/>
      <c r="AI713" s="63"/>
      <c r="AJ713" s="63"/>
      <c r="AK713" s="228">
        <v>78832.136916375748</v>
      </c>
      <c r="AL713" s="228">
        <v>40.364634845335807</v>
      </c>
      <c r="AM713" s="228">
        <v>4489.944683434549</v>
      </c>
      <c r="AN713" s="228">
        <v>346.25049843203101</v>
      </c>
      <c r="AO713" s="228">
        <v>38.783868186300552</v>
      </c>
      <c r="AP713" s="228">
        <v>1208.1786824740122</v>
      </c>
      <c r="AQ713" s="63"/>
      <c r="AR713" s="63"/>
      <c r="AS713" s="228">
        <v>20.810703988889362</v>
      </c>
      <c r="AT713" s="228">
        <v>32.907735089655212</v>
      </c>
      <c r="AU713" s="228">
        <v>63.906647170554621</v>
      </c>
      <c r="AV713" s="228">
        <v>13.686178709509557</v>
      </c>
      <c r="AW713" s="228">
        <v>2.9532015962873688</v>
      </c>
      <c r="AX713" s="228">
        <v>1.7027621667259867</v>
      </c>
      <c r="AY713" s="63"/>
      <c r="AZ713" s="63"/>
      <c r="BA713" s="228">
        <v>4.6487222164200812</v>
      </c>
      <c r="BB713" s="228">
        <v>227.57753540842626</v>
      </c>
      <c r="BC713" s="228">
        <v>13.072954801526601</v>
      </c>
      <c r="BD713" s="228">
        <v>21.9045846564991</v>
      </c>
      <c r="BE713" s="228">
        <v>0.37585735274187704</v>
      </c>
      <c r="BF713" s="228">
        <v>1.3353766854910645</v>
      </c>
      <c r="BG713" s="63"/>
      <c r="BH713" s="63"/>
      <c r="BI713" s="63"/>
      <c r="BJ713" s="228">
        <v>0.17440035610321927</v>
      </c>
      <c r="BK713" s="228" t="s">
        <v>3817</v>
      </c>
      <c r="BL713" s="228">
        <v>4.4165666249837657E-2</v>
      </c>
      <c r="BM713" s="228">
        <v>0.4543300069814793</v>
      </c>
      <c r="BN713" s="228">
        <v>2.6807082263554176</v>
      </c>
      <c r="BO713" s="63"/>
      <c r="BP713" s="63"/>
      <c r="BQ713" s="228">
        <v>0.24048775943803841</v>
      </c>
      <c r="BR713" s="228">
        <v>114.74721708480135</v>
      </c>
      <c r="BS713" s="228">
        <v>1.7279597699364118</v>
      </c>
      <c r="BT713" s="228">
        <v>4.4770742481025145</v>
      </c>
      <c r="BU713" s="228">
        <v>0.73544902432652726</v>
      </c>
      <c r="BV713" s="228">
        <v>3.9866449063421179</v>
      </c>
      <c r="BW713" s="228">
        <v>1.2665390769922806</v>
      </c>
      <c r="BX713" s="228">
        <v>0.50981826955340437</v>
      </c>
      <c r="BY713" s="228">
        <v>1.8286865355177568</v>
      </c>
      <c r="BZ713" s="228">
        <v>0.31914542011429065</v>
      </c>
      <c r="CA713" s="228">
        <v>2.4430949956477153</v>
      </c>
      <c r="CB713" s="228">
        <v>0.5071890983181303</v>
      </c>
      <c r="CC713" s="228">
        <v>1.5558738478297371</v>
      </c>
      <c r="CD713" s="228">
        <v>0.2070865253806729</v>
      </c>
      <c r="CE713" s="228">
        <v>1.7194341439908729</v>
      </c>
      <c r="CF713" s="228">
        <v>0.23695060047693747</v>
      </c>
      <c r="CG713" s="228">
        <v>3.515856487087194</v>
      </c>
      <c r="CH713" s="228">
        <v>1.539315950237195E-2</v>
      </c>
      <c r="CI713" s="63"/>
      <c r="CJ713" s="63"/>
      <c r="CK713" s="63"/>
      <c r="CL713" s="63"/>
      <c r="CM713" s="63"/>
      <c r="CN713" s="63"/>
      <c r="CO713" s="63"/>
      <c r="CP713" s="63"/>
      <c r="CQ713" s="228">
        <v>1.6055231680437247</v>
      </c>
      <c r="CR713" s="228">
        <v>5.4717885927329318E-2</v>
      </c>
      <c r="CS713" s="228">
        <v>0.14785734293297367</v>
      </c>
      <c r="CT713" s="228">
        <v>0.15814212252611018</v>
      </c>
      <c r="CU713" s="63"/>
      <c r="CV713" s="63"/>
      <c r="CW713" s="63"/>
      <c r="CX713" s="63"/>
      <c r="CY713" s="63"/>
      <c r="CZ713" s="63"/>
      <c r="DA713" s="63"/>
      <c r="DB713" s="63"/>
      <c r="DC713" s="63"/>
      <c r="DD713" s="63"/>
      <c r="DE713" s="63"/>
    </row>
    <row r="714" spans="1:109" s="103" customFormat="1" ht="15">
      <c r="A714" s="226" t="s">
        <v>2443</v>
      </c>
      <c r="B714" s="227">
        <v>48</v>
      </c>
      <c r="C714" s="226" t="s">
        <v>3228</v>
      </c>
      <c r="D714" s="226" t="s">
        <v>2373</v>
      </c>
      <c r="E714" s="226"/>
      <c r="F714" s="226"/>
      <c r="G714" s="226" t="s">
        <v>3958</v>
      </c>
      <c r="H714" s="226"/>
      <c r="I714" s="226"/>
      <c r="J714" s="226" t="s">
        <v>3926</v>
      </c>
      <c r="K714" s="226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228">
        <v>0.5423344964894955</v>
      </c>
      <c r="Z714" s="63"/>
      <c r="AA714" s="63"/>
      <c r="AB714" s="63"/>
      <c r="AC714" s="63"/>
      <c r="AD714" s="63"/>
      <c r="AE714" s="63"/>
      <c r="AF714" s="63"/>
      <c r="AG714" s="63"/>
      <c r="AH714" s="63"/>
      <c r="AI714" s="63"/>
      <c r="AJ714" s="63"/>
      <c r="AK714" s="228">
        <v>76444.447413199785</v>
      </c>
      <c r="AL714" s="228">
        <v>45.926768990983952</v>
      </c>
      <c r="AM714" s="228">
        <v>5750.4183948198652</v>
      </c>
      <c r="AN714" s="228">
        <v>427.72294613785783</v>
      </c>
      <c r="AO714" s="228">
        <v>25.692307541929132</v>
      </c>
      <c r="AP714" s="228">
        <v>1587.2458464024921</v>
      </c>
      <c r="AQ714" s="63"/>
      <c r="AR714" s="63"/>
      <c r="AS714" s="228">
        <v>23.376036376354225</v>
      </c>
      <c r="AT714" s="228">
        <v>160.34603344506183</v>
      </c>
      <c r="AU714" s="228">
        <v>89.086557627081163</v>
      </c>
      <c r="AV714" s="228">
        <v>13.466061835673584</v>
      </c>
      <c r="AW714" s="228">
        <v>3.6522178911828584</v>
      </c>
      <c r="AX714" s="228">
        <v>2.1547860263331544</v>
      </c>
      <c r="AY714" s="63"/>
      <c r="AZ714" s="63"/>
      <c r="BA714" s="228">
        <v>6.8892135949250157</v>
      </c>
      <c r="BB714" s="228">
        <v>245.18042288881205</v>
      </c>
      <c r="BC714" s="228">
        <v>18.066660347030609</v>
      </c>
      <c r="BD714" s="228">
        <v>29.853658046192045</v>
      </c>
      <c r="BE714" s="228">
        <v>0.35537756126465941</v>
      </c>
      <c r="BF714" s="228">
        <v>2.1492596126333705</v>
      </c>
      <c r="BG714" s="63"/>
      <c r="BH714" s="63"/>
      <c r="BI714" s="63"/>
      <c r="BJ714" s="228">
        <v>0.12318952743806078</v>
      </c>
      <c r="BK714" s="228" t="s">
        <v>3817</v>
      </c>
      <c r="BL714" s="228">
        <v>5.2769189412456043E-2</v>
      </c>
      <c r="BM714" s="228">
        <v>0.61890071310628569</v>
      </c>
      <c r="BN714" s="228">
        <v>4.1429904766243162</v>
      </c>
      <c r="BO714" s="63"/>
      <c r="BP714" s="63"/>
      <c r="BQ714" s="228">
        <v>0.28058157811888812</v>
      </c>
      <c r="BR714" s="228">
        <v>153.74801530063968</v>
      </c>
      <c r="BS714" s="228">
        <v>2.3146797702792101</v>
      </c>
      <c r="BT714" s="228">
        <v>5.8006800899836399</v>
      </c>
      <c r="BU714" s="228">
        <v>0.89106245250764582</v>
      </c>
      <c r="BV714" s="228">
        <v>5.8170496257142856</v>
      </c>
      <c r="BW714" s="228">
        <v>2.0203224900883274</v>
      </c>
      <c r="BX714" s="228">
        <v>0.69841815092423742</v>
      </c>
      <c r="BY714" s="228">
        <v>2.4113196233188683</v>
      </c>
      <c r="BZ714" s="228">
        <v>0.42479679952257521</v>
      </c>
      <c r="CA714" s="228">
        <v>3.1283937647548892</v>
      </c>
      <c r="CB714" s="228">
        <v>0.74186771031001975</v>
      </c>
      <c r="CC714" s="228">
        <v>2.0463499383650947</v>
      </c>
      <c r="CD714" s="228">
        <v>0.28112569993373565</v>
      </c>
      <c r="CE714" s="228">
        <v>2.1686842552530887</v>
      </c>
      <c r="CF714" s="228">
        <v>0.35196002321900399</v>
      </c>
      <c r="CG714" s="228">
        <v>2.9621694912335337</v>
      </c>
      <c r="CH714" s="228" t="s">
        <v>3817</v>
      </c>
      <c r="CI714" s="63"/>
      <c r="CJ714" s="63"/>
      <c r="CK714" s="63"/>
      <c r="CL714" s="63"/>
      <c r="CM714" s="63"/>
      <c r="CN714" s="63"/>
      <c r="CO714" s="63"/>
      <c r="CP714" s="63"/>
      <c r="CQ714" s="228">
        <v>2.3118077794750684</v>
      </c>
      <c r="CR714" s="228" t="s">
        <v>3817</v>
      </c>
      <c r="CS714" s="228">
        <v>0.19969404327717499</v>
      </c>
      <c r="CT714" s="228">
        <v>0.11652505809225017</v>
      </c>
      <c r="CU714" s="63"/>
      <c r="CV714" s="63"/>
      <c r="CW714" s="63"/>
      <c r="CX714" s="63"/>
      <c r="CY714" s="63"/>
      <c r="CZ714" s="63"/>
      <c r="DA714" s="63"/>
      <c r="DB714" s="63"/>
      <c r="DC714" s="63"/>
      <c r="DD714" s="63"/>
      <c r="DE714" s="63"/>
    </row>
    <row r="715" spans="1:109" s="103" customFormat="1" ht="15">
      <c r="A715" s="226" t="s">
        <v>2443</v>
      </c>
      <c r="B715" s="227">
        <v>49</v>
      </c>
      <c r="C715" s="226" t="s">
        <v>3229</v>
      </c>
      <c r="D715" s="226" t="s">
        <v>2373</v>
      </c>
      <c r="E715" s="226"/>
      <c r="F715" s="226"/>
      <c r="G715" s="226" t="s">
        <v>3958</v>
      </c>
      <c r="H715" s="226"/>
      <c r="I715" s="226"/>
      <c r="J715" s="226" t="s">
        <v>3926</v>
      </c>
      <c r="K715" s="226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228">
        <v>0.39952506372369084</v>
      </c>
      <c r="Z715" s="63"/>
      <c r="AA715" s="63"/>
      <c r="AB715" s="63"/>
      <c r="AC715" s="63"/>
      <c r="AD715" s="63"/>
      <c r="AE715" s="63"/>
      <c r="AF715" s="63"/>
      <c r="AG715" s="63"/>
      <c r="AH715" s="63"/>
      <c r="AI715" s="63"/>
      <c r="AJ715" s="63"/>
      <c r="AK715" s="228">
        <v>71631.519458356095</v>
      </c>
      <c r="AL715" s="228">
        <v>46.066617872824416</v>
      </c>
      <c r="AM715" s="228">
        <v>5567.6380290553207</v>
      </c>
      <c r="AN715" s="228">
        <v>400.66155178023877</v>
      </c>
      <c r="AO715" s="228">
        <v>23.675001099321982</v>
      </c>
      <c r="AP715" s="228">
        <v>1429.5456443608168</v>
      </c>
      <c r="AQ715" s="63"/>
      <c r="AR715" s="63"/>
      <c r="AS715" s="228">
        <v>21.901075765085473</v>
      </c>
      <c r="AT715" s="228">
        <v>41.932820031099368</v>
      </c>
      <c r="AU715" s="228">
        <v>78.103498685216422</v>
      </c>
      <c r="AV715" s="228">
        <v>13.539998583358789</v>
      </c>
      <c r="AW715" s="228">
        <v>3.4940380125691117</v>
      </c>
      <c r="AX715" s="228">
        <v>1.5533597148079454</v>
      </c>
      <c r="AY715" s="63"/>
      <c r="AZ715" s="63"/>
      <c r="BA715" s="228">
        <v>5.8611235041249339</v>
      </c>
      <c r="BB715" s="228">
        <v>221.72548328298231</v>
      </c>
      <c r="BC715" s="228">
        <v>15.416127351009889</v>
      </c>
      <c r="BD715" s="228">
        <v>28.749758735803635</v>
      </c>
      <c r="BE715" s="228">
        <v>0.35300383217409059</v>
      </c>
      <c r="BF715" s="228">
        <v>1.374849896597979</v>
      </c>
      <c r="BG715" s="63"/>
      <c r="BH715" s="63"/>
      <c r="BI715" s="63"/>
      <c r="BJ715" s="228">
        <v>0.2342476126975119</v>
      </c>
      <c r="BK715" s="228" t="s">
        <v>3817</v>
      </c>
      <c r="BL715" s="228">
        <v>8.4560676941850127E-2</v>
      </c>
      <c r="BM715" s="228">
        <v>0.62659914824582963</v>
      </c>
      <c r="BN715" s="228">
        <v>3.0294568865385214</v>
      </c>
      <c r="BO715" s="63"/>
      <c r="BP715" s="63"/>
      <c r="BQ715" s="228">
        <v>0.27983657906435533</v>
      </c>
      <c r="BR715" s="228">
        <v>138.73302478433504</v>
      </c>
      <c r="BS715" s="228">
        <v>1.8813828990842367</v>
      </c>
      <c r="BT715" s="228">
        <v>4.6946508034784378</v>
      </c>
      <c r="BU715" s="228">
        <v>0.79340536759878322</v>
      </c>
      <c r="BV715" s="228">
        <v>4.302060691558359</v>
      </c>
      <c r="BW715" s="228">
        <v>1.6185955032046595</v>
      </c>
      <c r="BX715" s="228">
        <v>0.70592497463010706</v>
      </c>
      <c r="BY715" s="228">
        <v>2.0596912265004197</v>
      </c>
      <c r="BZ715" s="228">
        <v>0.41044107033755978</v>
      </c>
      <c r="CA715" s="228">
        <v>2.6253116941960917</v>
      </c>
      <c r="CB715" s="228">
        <v>0.63346293102413809</v>
      </c>
      <c r="CC715" s="228">
        <v>1.8102461835419068</v>
      </c>
      <c r="CD715" s="228">
        <v>0.30589561715481212</v>
      </c>
      <c r="CE715" s="228">
        <v>2.1024845607138025</v>
      </c>
      <c r="CF715" s="228">
        <v>0.27471908275044238</v>
      </c>
      <c r="CG715" s="228">
        <v>2.4881080454379902</v>
      </c>
      <c r="CH715" s="228">
        <v>1.7133683329986764E-2</v>
      </c>
      <c r="CI715" s="63"/>
      <c r="CJ715" s="63"/>
      <c r="CK715" s="63"/>
      <c r="CL715" s="63"/>
      <c r="CM715" s="63"/>
      <c r="CN715" s="63"/>
      <c r="CO715" s="63"/>
      <c r="CP715" s="63"/>
      <c r="CQ715" s="228">
        <v>1.7593285354562505</v>
      </c>
      <c r="CR715" s="228" t="s">
        <v>3817</v>
      </c>
      <c r="CS715" s="228">
        <v>0.16174163198201025</v>
      </c>
      <c r="CT715" s="228">
        <v>0.10030286515761469</v>
      </c>
      <c r="CU715" s="63"/>
      <c r="CV715" s="63"/>
      <c r="CW715" s="63"/>
      <c r="CX715" s="63"/>
      <c r="CY715" s="63"/>
      <c r="CZ715" s="63"/>
      <c r="DA715" s="63"/>
      <c r="DB715" s="63"/>
      <c r="DC715" s="63"/>
      <c r="DD715" s="63"/>
      <c r="DE715" s="63"/>
    </row>
    <row r="716" spans="1:109" s="103" customFormat="1" ht="15">
      <c r="A716" s="226" t="s">
        <v>2443</v>
      </c>
      <c r="B716" s="227">
        <v>51</v>
      </c>
      <c r="C716" s="226" t="s">
        <v>3230</v>
      </c>
      <c r="D716" s="226" t="s">
        <v>2373</v>
      </c>
      <c r="E716" s="226"/>
      <c r="F716" s="226"/>
      <c r="G716" s="226" t="s">
        <v>3958</v>
      </c>
      <c r="H716" s="226"/>
      <c r="I716" s="226"/>
      <c r="J716" s="226" t="s">
        <v>3926</v>
      </c>
      <c r="K716" s="226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228">
        <v>2.6888894221240056</v>
      </c>
      <c r="Z716" s="63"/>
      <c r="AA716" s="63"/>
      <c r="AB716" s="63"/>
      <c r="AC716" s="63"/>
      <c r="AD716" s="63"/>
      <c r="AE716" s="63"/>
      <c r="AF716" s="63"/>
      <c r="AG716" s="63"/>
      <c r="AH716" s="63"/>
      <c r="AI716" s="63"/>
      <c r="AJ716" s="63"/>
      <c r="AK716" s="228">
        <v>54222.080219725816</v>
      </c>
      <c r="AL716" s="228">
        <v>16.594272704234047</v>
      </c>
      <c r="AM716" s="228">
        <v>28278.795808721101</v>
      </c>
      <c r="AN716" s="228">
        <v>242.37487837945582</v>
      </c>
      <c r="AO716" s="228">
        <v>9.1012589010116098</v>
      </c>
      <c r="AP716" s="228">
        <v>1266.7675377378007</v>
      </c>
      <c r="AQ716" s="63"/>
      <c r="AR716" s="63"/>
      <c r="AS716" s="228">
        <v>5.4404450180112809</v>
      </c>
      <c r="AT716" s="228">
        <v>38.308293352780993</v>
      </c>
      <c r="AU716" s="228">
        <v>149.59154098289741</v>
      </c>
      <c r="AV716" s="228">
        <v>28.812021373894272</v>
      </c>
      <c r="AW716" s="228">
        <v>4.419983552962746</v>
      </c>
      <c r="AX716" s="228">
        <v>1.0862079697004694</v>
      </c>
      <c r="AY716" s="63"/>
      <c r="AZ716" s="63"/>
      <c r="BA716" s="228">
        <v>38.92666520673977</v>
      </c>
      <c r="BB716" s="228">
        <v>703.40449598044404</v>
      </c>
      <c r="BC716" s="228">
        <v>43.490104821701451</v>
      </c>
      <c r="BD716" s="228">
        <v>389.24974859974975</v>
      </c>
      <c r="BE716" s="228">
        <v>48.264755628667359</v>
      </c>
      <c r="BF716" s="228">
        <v>3.0085777120840236</v>
      </c>
      <c r="BG716" s="63"/>
      <c r="BH716" s="63"/>
      <c r="BI716" s="63"/>
      <c r="BJ716" s="228">
        <v>5.8705947695913953E-2</v>
      </c>
      <c r="BK716" s="228">
        <v>0.13511026731580214</v>
      </c>
      <c r="BL716" s="228">
        <v>0.12895713305882928</v>
      </c>
      <c r="BM716" s="228">
        <v>2.9732250007117993</v>
      </c>
      <c r="BN716" s="228">
        <v>2.7891298424075464</v>
      </c>
      <c r="BO716" s="63"/>
      <c r="BP716" s="63"/>
      <c r="BQ716" s="228">
        <v>0.2057625856244775</v>
      </c>
      <c r="BR716" s="228">
        <v>292.01023246891941</v>
      </c>
      <c r="BS716" s="228">
        <v>39.664195474426698</v>
      </c>
      <c r="BT716" s="228">
        <v>89.865803075703056</v>
      </c>
      <c r="BU716" s="228">
        <v>11.833627354026083</v>
      </c>
      <c r="BV716" s="228">
        <v>54.736710750590774</v>
      </c>
      <c r="BW716" s="228">
        <v>12.875669245707794</v>
      </c>
      <c r="BX716" s="228">
        <v>4.3229919834574284</v>
      </c>
      <c r="BY716" s="228">
        <v>12.442077199691296</v>
      </c>
      <c r="BZ716" s="228">
        <v>1.7250059297308105</v>
      </c>
      <c r="CA716" s="228">
        <v>10.128853830012213</v>
      </c>
      <c r="CB716" s="228">
        <v>1.749258403922388</v>
      </c>
      <c r="CC716" s="228">
        <v>4.4579757653124705</v>
      </c>
      <c r="CD716" s="228">
        <v>0.56281733766009401</v>
      </c>
      <c r="CE716" s="228">
        <v>3.4229024957820751</v>
      </c>
      <c r="CF716" s="228">
        <v>0.43932826703555306</v>
      </c>
      <c r="CG716" s="228">
        <v>10.140990648043729</v>
      </c>
      <c r="CH716" s="228">
        <v>1.2170236156160761</v>
      </c>
      <c r="CI716" s="63"/>
      <c r="CJ716" s="63"/>
      <c r="CK716" s="63"/>
      <c r="CL716" s="63"/>
      <c r="CM716" s="63"/>
      <c r="CN716" s="63"/>
      <c r="CO716" s="63"/>
      <c r="CP716" s="63"/>
      <c r="CQ716" s="228">
        <v>2.618012964447177</v>
      </c>
      <c r="CR716" s="228" t="s">
        <v>3817</v>
      </c>
      <c r="CS716" s="228">
        <v>3.4126446228099714</v>
      </c>
      <c r="CT716" s="228">
        <v>1.0758230211550981</v>
      </c>
      <c r="CU716" s="63"/>
      <c r="CV716" s="63"/>
      <c r="CW716" s="63"/>
      <c r="CX716" s="63"/>
      <c r="CY716" s="63"/>
      <c r="CZ716" s="63"/>
      <c r="DA716" s="63"/>
      <c r="DB716" s="63"/>
      <c r="DC716" s="63"/>
      <c r="DD716" s="63"/>
      <c r="DE716" s="63"/>
    </row>
    <row r="717" spans="1:109" s="103" customFormat="1" ht="15">
      <c r="A717" s="226" t="s">
        <v>2443</v>
      </c>
      <c r="B717" s="227">
        <v>53</v>
      </c>
      <c r="C717" s="226" t="s">
        <v>3231</v>
      </c>
      <c r="D717" s="226" t="s">
        <v>2373</v>
      </c>
      <c r="E717" s="226"/>
      <c r="F717" s="226"/>
      <c r="G717" s="226" t="s">
        <v>3958</v>
      </c>
      <c r="H717" s="226"/>
      <c r="I717" s="226"/>
      <c r="J717" s="226" t="s">
        <v>3926</v>
      </c>
      <c r="K717" s="226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228">
        <v>2.8675479654681926</v>
      </c>
      <c r="Z717" s="63"/>
      <c r="AA717" s="63"/>
      <c r="AB717" s="63"/>
      <c r="AC717" s="63"/>
      <c r="AD717" s="63"/>
      <c r="AE717" s="63"/>
      <c r="AF717" s="63"/>
      <c r="AG717" s="63"/>
      <c r="AH717" s="63"/>
      <c r="AI717" s="63"/>
      <c r="AJ717" s="63"/>
      <c r="AK717" s="228">
        <v>56745.939014577772</v>
      </c>
      <c r="AL717" s="228">
        <v>16.872666193459512</v>
      </c>
      <c r="AM717" s="228">
        <v>28893.383189001368</v>
      </c>
      <c r="AN717" s="228">
        <v>252.01093079810491</v>
      </c>
      <c r="AO717" s="228">
        <v>9.9328434697492032</v>
      </c>
      <c r="AP717" s="228">
        <v>1277.6272826555826</v>
      </c>
      <c r="AQ717" s="63"/>
      <c r="AR717" s="63"/>
      <c r="AS717" s="228">
        <v>5.0950597031220193</v>
      </c>
      <c r="AT717" s="228">
        <v>29.906388712847871</v>
      </c>
      <c r="AU717" s="228">
        <v>150.80629218674429</v>
      </c>
      <c r="AV717" s="228">
        <v>28.114941012836624</v>
      </c>
      <c r="AW717" s="228">
        <v>4.3717931503827518</v>
      </c>
      <c r="AX717" s="228">
        <v>1.0430465548304628</v>
      </c>
      <c r="AY717" s="63"/>
      <c r="AZ717" s="63"/>
      <c r="BA717" s="228">
        <v>38.141385367762425</v>
      </c>
      <c r="BB717" s="228">
        <v>730.63739484735493</v>
      </c>
      <c r="BC717" s="228">
        <v>43.736441089091507</v>
      </c>
      <c r="BD717" s="228">
        <v>377.28651916535591</v>
      </c>
      <c r="BE717" s="228">
        <v>47.866775225175438</v>
      </c>
      <c r="BF717" s="228">
        <v>3.1764549431206195</v>
      </c>
      <c r="BG717" s="63"/>
      <c r="BH717" s="63"/>
      <c r="BI717" s="63"/>
      <c r="BJ717" s="228">
        <v>0.10309011159716738</v>
      </c>
      <c r="BK717" s="228" t="s">
        <v>3817</v>
      </c>
      <c r="BL717" s="228">
        <v>0.11949153214717136</v>
      </c>
      <c r="BM717" s="228">
        <v>3.2587372953853255</v>
      </c>
      <c r="BN717" s="228">
        <v>2.9829637344601689</v>
      </c>
      <c r="BO717" s="63"/>
      <c r="BP717" s="63"/>
      <c r="BQ717" s="228">
        <v>0.18451852914805378</v>
      </c>
      <c r="BR717" s="228">
        <v>289.89663321926247</v>
      </c>
      <c r="BS717" s="228">
        <v>39.615708540946308</v>
      </c>
      <c r="BT717" s="228">
        <v>90.370734736781856</v>
      </c>
      <c r="BU717" s="228">
        <v>11.915441390963387</v>
      </c>
      <c r="BV717" s="228">
        <v>55.18406226591128</v>
      </c>
      <c r="BW717" s="228">
        <v>12.889540343831829</v>
      </c>
      <c r="BX717" s="228">
        <v>4.1880455117406958</v>
      </c>
      <c r="BY717" s="228">
        <v>12.886996846067996</v>
      </c>
      <c r="BZ717" s="228">
        <v>1.6847758038124916</v>
      </c>
      <c r="CA717" s="228">
        <v>9.9800166243727997</v>
      </c>
      <c r="CB717" s="228">
        <v>1.6693053435098082</v>
      </c>
      <c r="CC717" s="228">
        <v>4.2241293208797019</v>
      </c>
      <c r="CD717" s="228">
        <v>0.56263487415518187</v>
      </c>
      <c r="CE717" s="228">
        <v>3.1574669376693767</v>
      </c>
      <c r="CF717" s="228">
        <v>0.4272396261204936</v>
      </c>
      <c r="CG717" s="228">
        <v>9.7815732640494826</v>
      </c>
      <c r="CH717" s="228">
        <v>1.1791108442264215</v>
      </c>
      <c r="CI717" s="63"/>
      <c r="CJ717" s="63"/>
      <c r="CK717" s="63"/>
      <c r="CL717" s="63"/>
      <c r="CM717" s="63"/>
      <c r="CN717" s="63"/>
      <c r="CO717" s="63"/>
      <c r="CP717" s="63"/>
      <c r="CQ717" s="228">
        <v>3.0329945704728214</v>
      </c>
      <c r="CR717" s="228" t="s">
        <v>3817</v>
      </c>
      <c r="CS717" s="228">
        <v>3.2143181762573088</v>
      </c>
      <c r="CT717" s="228">
        <v>1.0183938962718886</v>
      </c>
      <c r="CU717" s="63"/>
      <c r="CV717" s="63"/>
      <c r="CW717" s="63"/>
      <c r="CX717" s="63"/>
      <c r="CY717" s="63"/>
      <c r="CZ717" s="63"/>
      <c r="DA717" s="63"/>
      <c r="DB717" s="63"/>
      <c r="DC717" s="63"/>
      <c r="DD717" s="63"/>
      <c r="DE717" s="63"/>
    </row>
    <row r="718" spans="1:109" s="103" customFormat="1" ht="15">
      <c r="A718" s="226" t="s">
        <v>2443</v>
      </c>
      <c r="B718" s="227">
        <v>54</v>
      </c>
      <c r="C718" s="226" t="s">
        <v>3232</v>
      </c>
      <c r="D718" s="226" t="s">
        <v>2373</v>
      </c>
      <c r="E718" s="226"/>
      <c r="F718" s="226"/>
      <c r="G718" s="226" t="s">
        <v>3958</v>
      </c>
      <c r="H718" s="226"/>
      <c r="I718" s="226"/>
      <c r="J718" s="226" t="s">
        <v>3926</v>
      </c>
      <c r="K718" s="226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228">
        <v>3.1570863410490344</v>
      </c>
      <c r="Z718" s="63"/>
      <c r="AA718" s="63"/>
      <c r="AB718" s="63"/>
      <c r="AC718" s="63"/>
      <c r="AD718" s="63"/>
      <c r="AE718" s="63"/>
      <c r="AF718" s="63"/>
      <c r="AG718" s="63"/>
      <c r="AH718" s="63"/>
      <c r="AI718" s="63"/>
      <c r="AJ718" s="63"/>
      <c r="AK718" s="228">
        <v>56548.520112174207</v>
      </c>
      <c r="AL718" s="228">
        <v>18.064969083945137</v>
      </c>
      <c r="AM718" s="228">
        <v>34955.08701543638</v>
      </c>
      <c r="AN718" s="228">
        <v>268.35629559878652</v>
      </c>
      <c r="AO718" s="228">
        <v>13.217271970051732</v>
      </c>
      <c r="AP718" s="228">
        <v>1099.3856228093284</v>
      </c>
      <c r="AQ718" s="63"/>
      <c r="AR718" s="63"/>
      <c r="AS718" s="228">
        <v>23.440004855442972</v>
      </c>
      <c r="AT718" s="228">
        <v>16.364483732475467</v>
      </c>
      <c r="AU718" s="228">
        <v>140.85971034457822</v>
      </c>
      <c r="AV718" s="228">
        <v>27.095116268720087</v>
      </c>
      <c r="AW718" s="228">
        <v>4.1809690582130496</v>
      </c>
      <c r="AX718" s="228">
        <v>0.54702320980985952</v>
      </c>
      <c r="AY718" s="63"/>
      <c r="AZ718" s="63"/>
      <c r="BA718" s="228">
        <v>29.012438514541508</v>
      </c>
      <c r="BB718" s="228">
        <v>747.27425171287643</v>
      </c>
      <c r="BC718" s="228">
        <v>90.051032082186268</v>
      </c>
      <c r="BD718" s="228">
        <v>372.69766976163521</v>
      </c>
      <c r="BE718" s="228">
        <v>45.889915204292869</v>
      </c>
      <c r="BF718" s="228">
        <v>2.2982022910675135</v>
      </c>
      <c r="BG718" s="63"/>
      <c r="BH718" s="63"/>
      <c r="BI718" s="63"/>
      <c r="BJ718" s="228">
        <v>0.15915258728884379</v>
      </c>
      <c r="BK718" s="228" t="s">
        <v>3817</v>
      </c>
      <c r="BL718" s="228">
        <v>0.10546477997996416</v>
      </c>
      <c r="BM718" s="228">
        <v>2.4293641942749571</v>
      </c>
      <c r="BN718" s="228">
        <v>2.4877733975476106</v>
      </c>
      <c r="BO718" s="63"/>
      <c r="BP718" s="63"/>
      <c r="BQ718" s="228">
        <v>0.15145768160185907</v>
      </c>
      <c r="BR718" s="228">
        <v>260.17079060281384</v>
      </c>
      <c r="BS718" s="228">
        <v>33.525793496809101</v>
      </c>
      <c r="BT718" s="228">
        <v>75.874637159570028</v>
      </c>
      <c r="BU718" s="228">
        <v>10.374171111623603</v>
      </c>
      <c r="BV718" s="228">
        <v>51.607142897874773</v>
      </c>
      <c r="BW718" s="228">
        <v>12.025231929253353</v>
      </c>
      <c r="BX718" s="228">
        <v>4.3847980169415317</v>
      </c>
      <c r="BY718" s="228">
        <v>14.147373243053554</v>
      </c>
      <c r="BZ718" s="228">
        <v>1.976414374128157</v>
      </c>
      <c r="CA718" s="228">
        <v>12.252270812343802</v>
      </c>
      <c r="CB718" s="228">
        <v>2.5452894340609489</v>
      </c>
      <c r="CC718" s="228">
        <v>6.762154840193098</v>
      </c>
      <c r="CD718" s="228">
        <v>0.84706940806982145</v>
      </c>
      <c r="CE718" s="228">
        <v>4.4801107062097261</v>
      </c>
      <c r="CF718" s="228">
        <v>0.65668524280221574</v>
      </c>
      <c r="CG718" s="228">
        <v>10.192064752129376</v>
      </c>
      <c r="CH718" s="228">
        <v>1.1954529707321955</v>
      </c>
      <c r="CI718" s="63"/>
      <c r="CJ718" s="63"/>
      <c r="CK718" s="63"/>
      <c r="CL718" s="63"/>
      <c r="CM718" s="63"/>
      <c r="CN718" s="63"/>
      <c r="CO718" s="63"/>
      <c r="CP718" s="63"/>
      <c r="CQ718" s="228">
        <v>2.5079298544233528</v>
      </c>
      <c r="CR718" s="228">
        <v>4.0125912534827314E-2</v>
      </c>
      <c r="CS718" s="228">
        <v>2.7923789833913992</v>
      </c>
      <c r="CT718" s="228">
        <v>0.87316536168277326</v>
      </c>
      <c r="CU718" s="63"/>
      <c r="CV718" s="63"/>
      <c r="CW718" s="63"/>
      <c r="CX718" s="63"/>
      <c r="CY718" s="63"/>
      <c r="CZ718" s="63"/>
      <c r="DA718" s="63"/>
      <c r="DB718" s="63"/>
      <c r="DC718" s="63"/>
      <c r="DD718" s="63"/>
      <c r="DE718" s="63"/>
    </row>
    <row r="719" spans="1:109" s="103" customFormat="1" ht="15">
      <c r="A719" s="226" t="s">
        <v>2443</v>
      </c>
      <c r="B719" s="227">
        <v>130</v>
      </c>
      <c r="C719" s="226" t="s">
        <v>3304</v>
      </c>
      <c r="D719" s="226" t="s">
        <v>2373</v>
      </c>
      <c r="E719" s="226"/>
      <c r="F719" s="226"/>
      <c r="G719" s="226" t="s">
        <v>3958</v>
      </c>
      <c r="H719" s="226"/>
      <c r="I719" s="226"/>
      <c r="J719" s="226" t="s">
        <v>3926</v>
      </c>
      <c r="K719" s="226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228"/>
      <c r="Z719" s="63"/>
      <c r="AA719" s="63"/>
      <c r="AB719" s="63"/>
      <c r="AC719" s="63"/>
      <c r="AD719" s="63"/>
      <c r="AE719" s="63"/>
      <c r="AF719" s="63"/>
      <c r="AG719" s="63"/>
      <c r="AH719" s="63"/>
      <c r="AI719" s="63"/>
      <c r="AJ719" s="63"/>
      <c r="AK719" s="228"/>
      <c r="AL719" s="228">
        <v>23.30464348562414</v>
      </c>
      <c r="AM719" s="228"/>
      <c r="AN719" s="228">
        <v>227.12098061874195</v>
      </c>
      <c r="AO719" s="228">
        <v>192.39335871964022</v>
      </c>
      <c r="AP719" s="228"/>
      <c r="AQ719" s="63"/>
      <c r="AR719" s="63"/>
      <c r="AS719" s="228">
        <v>101.58475563963013</v>
      </c>
      <c r="AT719" s="228">
        <v>42.241866659539951</v>
      </c>
      <c r="AU719" s="228">
        <v>64.676695499199511</v>
      </c>
      <c r="AV719" s="228">
        <v>20.743819360338939</v>
      </c>
      <c r="AW719" s="228"/>
      <c r="AX719" s="228"/>
      <c r="AY719" s="63"/>
      <c r="AZ719" s="63"/>
      <c r="BA719" s="228">
        <v>46.734441306104799</v>
      </c>
      <c r="BB719" s="228">
        <v>475.51961162618596</v>
      </c>
      <c r="BC719" s="228">
        <v>24.160905808650359</v>
      </c>
      <c r="BD719" s="228">
        <v>190.04769222566298</v>
      </c>
      <c r="BE719" s="228">
        <v>59.209508642820062</v>
      </c>
      <c r="BF719" s="228"/>
      <c r="BG719" s="63"/>
      <c r="BH719" s="63"/>
      <c r="BI719" s="63"/>
      <c r="BJ719" s="228"/>
      <c r="BK719" s="228"/>
      <c r="BL719" s="228"/>
      <c r="BM719" s="228"/>
      <c r="BN719" s="228"/>
      <c r="BO719" s="63"/>
      <c r="BP719" s="63"/>
      <c r="BQ719" s="228">
        <v>0.57701787100678292</v>
      </c>
      <c r="BR719" s="228">
        <v>591.19085941054084</v>
      </c>
      <c r="BS719" s="228">
        <v>38.005712127768582</v>
      </c>
      <c r="BT719" s="228">
        <v>65.158415498946908</v>
      </c>
      <c r="BU719" s="228"/>
      <c r="BV719" s="228">
        <v>29.061205521484428</v>
      </c>
      <c r="BW719" s="228">
        <v>6.2741752437625813</v>
      </c>
      <c r="BX719" s="228">
        <v>1.9315594083945087</v>
      </c>
      <c r="BY719" s="228">
        <v>5.6188149996718844</v>
      </c>
      <c r="BZ719" s="228"/>
      <c r="CA719" s="228">
        <v>4.6975112897330575</v>
      </c>
      <c r="CB719" s="228"/>
      <c r="CC719" s="228">
        <v>2.3686024007902629</v>
      </c>
      <c r="CD719" s="228"/>
      <c r="CE719" s="228">
        <v>2.0703047139025816</v>
      </c>
      <c r="CF719" s="228">
        <v>0.29960382022243431</v>
      </c>
      <c r="CG719" s="228">
        <v>6.2219687193042423</v>
      </c>
      <c r="CH719" s="228">
        <v>4.3088497120675813</v>
      </c>
      <c r="CI719" s="63"/>
      <c r="CJ719" s="63"/>
      <c r="CK719" s="63"/>
      <c r="CL719" s="63"/>
      <c r="CM719" s="63"/>
      <c r="CN719" s="63"/>
      <c r="CO719" s="63"/>
      <c r="CP719" s="63"/>
      <c r="CQ719" s="228">
        <v>5.7855797827400597</v>
      </c>
      <c r="CR719" s="228"/>
      <c r="CS719" s="228">
        <v>5.5680743218295143</v>
      </c>
      <c r="CT719" s="228">
        <v>1.0838216430103986</v>
      </c>
      <c r="CU719" s="63"/>
      <c r="CV719" s="63"/>
      <c r="CW719" s="63"/>
      <c r="CX719" s="63"/>
      <c r="CY719" s="63"/>
      <c r="CZ719" s="63"/>
      <c r="DA719" s="63"/>
      <c r="DB719" s="63"/>
      <c r="DC719" s="63"/>
      <c r="DD719" s="63"/>
      <c r="DE719" s="63"/>
    </row>
    <row r="720" spans="1:109" s="103" customFormat="1" ht="15">
      <c r="A720" s="226" t="s">
        <v>2443</v>
      </c>
      <c r="B720" s="227">
        <v>134</v>
      </c>
      <c r="C720" s="226" t="s">
        <v>3305</v>
      </c>
      <c r="D720" s="226" t="s">
        <v>2373</v>
      </c>
      <c r="E720" s="226"/>
      <c r="F720" s="226"/>
      <c r="G720" s="226" t="s">
        <v>3958</v>
      </c>
      <c r="H720" s="226"/>
      <c r="I720" s="226"/>
      <c r="J720" s="226" t="s">
        <v>3926</v>
      </c>
      <c r="K720" s="226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228"/>
      <c r="Z720" s="63"/>
      <c r="AA720" s="63"/>
      <c r="AB720" s="63"/>
      <c r="AC720" s="63"/>
      <c r="AD720" s="63"/>
      <c r="AE720" s="63"/>
      <c r="AF720" s="63"/>
      <c r="AG720" s="63"/>
      <c r="AH720" s="63"/>
      <c r="AI720" s="63"/>
      <c r="AJ720" s="63"/>
      <c r="AK720" s="228"/>
      <c r="AL720" s="228">
        <v>23.055438304455215</v>
      </c>
      <c r="AM720" s="228"/>
      <c r="AN720" s="228">
        <v>224.99923118979521</v>
      </c>
      <c r="AO720" s="228">
        <v>192.72784533132022</v>
      </c>
      <c r="AP720" s="228"/>
      <c r="AQ720" s="63"/>
      <c r="AR720" s="63"/>
      <c r="AS720" s="228">
        <v>98.063827664099023</v>
      </c>
      <c r="AT720" s="228">
        <v>37.073570944561823</v>
      </c>
      <c r="AU720" s="228">
        <v>63.333306718027821</v>
      </c>
      <c r="AV720" s="228">
        <v>19.903758026419649</v>
      </c>
      <c r="AW720" s="228"/>
      <c r="AX720" s="228"/>
      <c r="AY720" s="63"/>
      <c r="AZ720" s="63"/>
      <c r="BA720" s="228">
        <v>52.104568033519676</v>
      </c>
      <c r="BB720" s="228">
        <v>469.06590514826365</v>
      </c>
      <c r="BC720" s="228">
        <v>24.040802951849482</v>
      </c>
      <c r="BD720" s="228">
        <v>189.21386443742202</v>
      </c>
      <c r="BE720" s="228">
        <v>58.805187550985046</v>
      </c>
      <c r="BF720" s="228"/>
      <c r="BG720" s="63"/>
      <c r="BH720" s="63"/>
      <c r="BI720" s="63"/>
      <c r="BJ720" s="228"/>
      <c r="BK720" s="228"/>
      <c r="BL720" s="228"/>
      <c r="BM720" s="228"/>
      <c r="BN720" s="228"/>
      <c r="BO720" s="63"/>
      <c r="BP720" s="63"/>
      <c r="BQ720" s="228">
        <v>0.72853389555780967</v>
      </c>
      <c r="BR720" s="228">
        <v>573.25753952603702</v>
      </c>
      <c r="BS720" s="228">
        <v>37.308240362990503</v>
      </c>
      <c r="BT720" s="228">
        <v>63.534020640057456</v>
      </c>
      <c r="BU720" s="228"/>
      <c r="BV720" s="228">
        <v>28.062943863691519</v>
      </c>
      <c r="BW720" s="228">
        <v>5.8616088739422079</v>
      </c>
      <c r="BX720" s="228">
        <v>1.8661568318153887</v>
      </c>
      <c r="BY720" s="228">
        <v>5.356963921839049</v>
      </c>
      <c r="BZ720" s="228"/>
      <c r="CA720" s="228">
        <v>4.5026431183455173</v>
      </c>
      <c r="CB720" s="228"/>
      <c r="CC720" s="228">
        <v>2.3582410896642783</v>
      </c>
      <c r="CD720" s="228"/>
      <c r="CE720" s="228">
        <v>1.9833908431341931</v>
      </c>
      <c r="CF720" s="228">
        <v>0.30614541947514357</v>
      </c>
      <c r="CG720" s="228">
        <v>7.6857093601943527</v>
      </c>
      <c r="CH720" s="228">
        <v>4.8418362218157593</v>
      </c>
      <c r="CI720" s="63"/>
      <c r="CJ720" s="63"/>
      <c r="CK720" s="63"/>
      <c r="CL720" s="63"/>
      <c r="CM720" s="63"/>
      <c r="CN720" s="63"/>
      <c r="CO720" s="63"/>
      <c r="CP720" s="63"/>
      <c r="CQ720" s="228">
        <v>5.505094557153309</v>
      </c>
      <c r="CR720" s="228"/>
      <c r="CS720" s="228">
        <v>5.5478166955958601</v>
      </c>
      <c r="CT720" s="228">
        <v>1.1748279255469227</v>
      </c>
      <c r="CU720" s="63"/>
      <c r="CV720" s="63"/>
      <c r="CW720" s="63"/>
      <c r="CX720" s="63"/>
      <c r="CY720" s="63"/>
      <c r="CZ720" s="63"/>
      <c r="DA720" s="63"/>
      <c r="DB720" s="63"/>
      <c r="DC720" s="63"/>
      <c r="DD720" s="63"/>
      <c r="DE720" s="63"/>
    </row>
    <row r="721" spans="1:109" s="103" customFormat="1" ht="15">
      <c r="A721" s="226" t="s">
        <v>2443</v>
      </c>
      <c r="B721" s="227">
        <v>135</v>
      </c>
      <c r="C721" s="226" t="s">
        <v>3306</v>
      </c>
      <c r="D721" s="226" t="s">
        <v>2373</v>
      </c>
      <c r="E721" s="226"/>
      <c r="F721" s="226"/>
      <c r="G721" s="226" t="s">
        <v>3958</v>
      </c>
      <c r="H721" s="226"/>
      <c r="I721" s="226"/>
      <c r="J721" s="226" t="s">
        <v>3926</v>
      </c>
      <c r="K721" s="226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228"/>
      <c r="Z721" s="63"/>
      <c r="AA721" s="63"/>
      <c r="AB721" s="63"/>
      <c r="AC721" s="63"/>
      <c r="AD721" s="63"/>
      <c r="AE721" s="63"/>
      <c r="AF721" s="63"/>
      <c r="AG721" s="63"/>
      <c r="AH721" s="63"/>
      <c r="AI721" s="63"/>
      <c r="AJ721" s="63"/>
      <c r="AK721" s="228"/>
      <c r="AL721" s="228">
        <v>23.070694176528235</v>
      </c>
      <c r="AM721" s="228"/>
      <c r="AN721" s="228">
        <v>222.8194599836547</v>
      </c>
      <c r="AO721" s="228">
        <v>188.06838670031601</v>
      </c>
      <c r="AP721" s="228"/>
      <c r="AQ721" s="63"/>
      <c r="AR721" s="63"/>
      <c r="AS721" s="228">
        <v>93.942771981713989</v>
      </c>
      <c r="AT721" s="228">
        <v>36.320405218085043</v>
      </c>
      <c r="AU721" s="228">
        <v>62.226474469140499</v>
      </c>
      <c r="AV721" s="228">
        <v>20.001377214019474</v>
      </c>
      <c r="AW721" s="228"/>
      <c r="AX721" s="228"/>
      <c r="AY721" s="63"/>
      <c r="AZ721" s="63"/>
      <c r="BA721" s="228">
        <v>52.254368369184725</v>
      </c>
      <c r="BB721" s="228">
        <v>507.06233736790227</v>
      </c>
      <c r="BC721" s="228">
        <v>23.732057993202513</v>
      </c>
      <c r="BD721" s="228">
        <v>186.23550076956505</v>
      </c>
      <c r="BE721" s="228">
        <v>57.894899791583491</v>
      </c>
      <c r="BF721" s="228"/>
      <c r="BG721" s="63"/>
      <c r="BH721" s="63"/>
      <c r="BI721" s="63"/>
      <c r="BJ721" s="228"/>
      <c r="BK721" s="228"/>
      <c r="BL721" s="228"/>
      <c r="BM721" s="228"/>
      <c r="BN721" s="228"/>
      <c r="BO721" s="63"/>
      <c r="BP721" s="63"/>
      <c r="BQ721" s="228">
        <v>0.81976378529850613</v>
      </c>
      <c r="BR721" s="228">
        <v>560.05763310305576</v>
      </c>
      <c r="BS721" s="228">
        <v>36.628953940460811</v>
      </c>
      <c r="BT721" s="228">
        <v>62.333162331432924</v>
      </c>
      <c r="BU721" s="228"/>
      <c r="BV721" s="228">
        <v>27.478521417044824</v>
      </c>
      <c r="BW721" s="228">
        <v>5.6933368849962225</v>
      </c>
      <c r="BX721" s="228">
        <v>1.8645672733020957</v>
      </c>
      <c r="BY721" s="228">
        <v>5.329010487972119</v>
      </c>
      <c r="BZ721" s="228"/>
      <c r="CA721" s="228">
        <v>4.4809560483685358</v>
      </c>
      <c r="CB721" s="228"/>
      <c r="CC721" s="228">
        <v>2.2987632949766241</v>
      </c>
      <c r="CD721" s="228"/>
      <c r="CE721" s="228">
        <v>2.027407200653879</v>
      </c>
      <c r="CF721" s="228">
        <v>0.30048686758250459</v>
      </c>
      <c r="CG721" s="228">
        <v>6.8692814932890842</v>
      </c>
      <c r="CH721" s="228">
        <v>4.604532588381967</v>
      </c>
      <c r="CI721" s="63"/>
      <c r="CJ721" s="63"/>
      <c r="CK721" s="63"/>
      <c r="CL721" s="63"/>
      <c r="CM721" s="63"/>
      <c r="CN721" s="63"/>
      <c r="CO721" s="63"/>
      <c r="CP721" s="63"/>
      <c r="CQ721" s="228">
        <v>6.4414692171291534</v>
      </c>
      <c r="CR721" s="228"/>
      <c r="CS721" s="228">
        <v>5.399290538040086</v>
      </c>
      <c r="CT721" s="228">
        <v>1.2322747961799339</v>
      </c>
      <c r="CU721" s="63"/>
      <c r="CV721" s="63"/>
      <c r="CW721" s="63"/>
      <c r="CX721" s="63"/>
      <c r="CY721" s="63"/>
      <c r="CZ721" s="63"/>
      <c r="DA721" s="63"/>
      <c r="DB721" s="63"/>
      <c r="DC721" s="63"/>
      <c r="DD721" s="63"/>
      <c r="DE721" s="63"/>
    </row>
    <row r="722" spans="1:109" s="103" customFormat="1" ht="15">
      <c r="A722" s="226" t="s">
        <v>2443</v>
      </c>
      <c r="B722" s="227">
        <v>137</v>
      </c>
      <c r="C722" s="226" t="s">
        <v>3307</v>
      </c>
      <c r="D722" s="226" t="s">
        <v>2373</v>
      </c>
      <c r="E722" s="226"/>
      <c r="F722" s="226"/>
      <c r="G722" s="226" t="s">
        <v>3958</v>
      </c>
      <c r="H722" s="226"/>
      <c r="I722" s="226"/>
      <c r="J722" s="226" t="s">
        <v>3926</v>
      </c>
      <c r="K722" s="226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228"/>
      <c r="Z722" s="63"/>
      <c r="AA722" s="63"/>
      <c r="AB722" s="63"/>
      <c r="AC722" s="63"/>
      <c r="AD722" s="63"/>
      <c r="AE722" s="63"/>
      <c r="AF722" s="63"/>
      <c r="AG722" s="63"/>
      <c r="AH722" s="63"/>
      <c r="AI722" s="63"/>
      <c r="AJ722" s="63"/>
      <c r="AK722" s="228"/>
      <c r="AL722" s="228">
        <v>20.344799548393929</v>
      </c>
      <c r="AM722" s="228"/>
      <c r="AN722" s="228">
        <v>228.76362751267854</v>
      </c>
      <c r="AO722" s="228">
        <v>176.33562949198435</v>
      </c>
      <c r="AP722" s="228"/>
      <c r="AQ722" s="63"/>
      <c r="AR722" s="63"/>
      <c r="AS722" s="228">
        <v>84.09977925653223</v>
      </c>
      <c r="AT722" s="228">
        <v>33.743740573865914</v>
      </c>
      <c r="AU722" s="228">
        <v>68.430930362741677</v>
      </c>
      <c r="AV722" s="228">
        <v>20.543246398118264</v>
      </c>
      <c r="AW722" s="228"/>
      <c r="AX722" s="228"/>
      <c r="AY722" s="63"/>
      <c r="AZ722" s="63"/>
      <c r="BA722" s="228">
        <v>51.391604207735909</v>
      </c>
      <c r="BB722" s="228">
        <v>502.06994473195863</v>
      </c>
      <c r="BC722" s="228">
        <v>24.053503042295596</v>
      </c>
      <c r="BD722" s="228">
        <v>199.75521447249582</v>
      </c>
      <c r="BE722" s="228">
        <v>56.382232140846931</v>
      </c>
      <c r="BF722" s="228"/>
      <c r="BG722" s="63"/>
      <c r="BH722" s="63"/>
      <c r="BI722" s="63"/>
      <c r="BJ722" s="228"/>
      <c r="BK722" s="228"/>
      <c r="BL722" s="228"/>
      <c r="BM722" s="228"/>
      <c r="BN722" s="228"/>
      <c r="BO722" s="63"/>
      <c r="BP722" s="63"/>
      <c r="BQ722" s="228">
        <v>0.65860154315857677</v>
      </c>
      <c r="BR722" s="228">
        <v>582.39185712409596</v>
      </c>
      <c r="BS722" s="228">
        <v>36.393973880173668</v>
      </c>
      <c r="BT722" s="228">
        <v>64.25163033623673</v>
      </c>
      <c r="BU722" s="228"/>
      <c r="BV722" s="228">
        <v>29.423371867338641</v>
      </c>
      <c r="BW722" s="228">
        <v>6.2003982155508108</v>
      </c>
      <c r="BX722" s="228">
        <v>1.9608099555842131</v>
      </c>
      <c r="BY722" s="228">
        <v>5.7815306688626729</v>
      </c>
      <c r="BZ722" s="228"/>
      <c r="CA722" s="228">
        <v>4.6133577133146026</v>
      </c>
      <c r="CB722" s="228"/>
      <c r="CC722" s="228">
        <v>2.2059694491022599</v>
      </c>
      <c r="CD722" s="228"/>
      <c r="CE722" s="228">
        <v>1.8902189409592556</v>
      </c>
      <c r="CF722" s="228">
        <v>0.27093282108540023</v>
      </c>
      <c r="CG722" s="228">
        <v>7.0423967688118241</v>
      </c>
      <c r="CH722" s="228">
        <v>4.5889480625267636</v>
      </c>
      <c r="CI722" s="63"/>
      <c r="CJ722" s="63"/>
      <c r="CK722" s="63"/>
      <c r="CL722" s="63"/>
      <c r="CM722" s="63"/>
      <c r="CN722" s="63"/>
      <c r="CO722" s="63"/>
      <c r="CP722" s="63"/>
      <c r="CQ722" s="228">
        <v>5.7396214345011725</v>
      </c>
      <c r="CR722" s="228"/>
      <c r="CS722" s="228">
        <v>5.6879324901822095</v>
      </c>
      <c r="CT722" s="228">
        <v>1.3139786230425692</v>
      </c>
      <c r="CU722" s="63"/>
      <c r="CV722" s="63"/>
      <c r="CW722" s="63"/>
      <c r="CX722" s="63"/>
      <c r="CY722" s="63"/>
      <c r="CZ722" s="63"/>
      <c r="DA722" s="63"/>
      <c r="DB722" s="63"/>
      <c r="DC722" s="63"/>
      <c r="DD722" s="63"/>
      <c r="DE722" s="63"/>
    </row>
    <row r="723" spans="1:109" s="103" customFormat="1" ht="15">
      <c r="A723" s="226" t="s">
        <v>2443</v>
      </c>
      <c r="B723" s="227">
        <v>140</v>
      </c>
      <c r="C723" s="226" t="s">
        <v>3308</v>
      </c>
      <c r="D723" s="226" t="s">
        <v>2373</v>
      </c>
      <c r="E723" s="226"/>
      <c r="F723" s="226"/>
      <c r="G723" s="226" t="s">
        <v>3958</v>
      </c>
      <c r="H723" s="226"/>
      <c r="I723" s="226"/>
      <c r="J723" s="226" t="s">
        <v>3926</v>
      </c>
      <c r="K723" s="226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228"/>
      <c r="Z723" s="63"/>
      <c r="AA723" s="63"/>
      <c r="AB723" s="63"/>
      <c r="AC723" s="63"/>
      <c r="AD723" s="63"/>
      <c r="AE723" s="63"/>
      <c r="AF723" s="63"/>
      <c r="AG723" s="63"/>
      <c r="AH723" s="63"/>
      <c r="AI723" s="63"/>
      <c r="AJ723" s="63"/>
      <c r="AK723" s="228"/>
      <c r="AL723" s="228">
        <v>22.836527984157595</v>
      </c>
      <c r="AM723" s="228"/>
      <c r="AN723" s="228">
        <v>222.67208210401634</v>
      </c>
      <c r="AO723" s="228">
        <v>193.74070999514538</v>
      </c>
      <c r="AP723" s="228"/>
      <c r="AQ723" s="63"/>
      <c r="AR723" s="63"/>
      <c r="AS723" s="228">
        <v>135.52371173645898</v>
      </c>
      <c r="AT723" s="228">
        <v>46.235720846267803</v>
      </c>
      <c r="AU723" s="228">
        <v>68.150602534599642</v>
      </c>
      <c r="AV723" s="228">
        <v>20.193754504180735</v>
      </c>
      <c r="AW723" s="228"/>
      <c r="AX723" s="228"/>
      <c r="AY723" s="63"/>
      <c r="AZ723" s="63"/>
      <c r="BA723" s="228">
        <v>55.093044140583252</v>
      </c>
      <c r="BB723" s="228">
        <v>471.90731487045929</v>
      </c>
      <c r="BC723" s="228">
        <v>24.555843755916754</v>
      </c>
      <c r="BD723" s="228">
        <v>193.42480735624486</v>
      </c>
      <c r="BE723" s="228">
        <v>60.210968878854622</v>
      </c>
      <c r="BF723" s="228"/>
      <c r="BG723" s="63"/>
      <c r="BH723" s="63"/>
      <c r="BI723" s="63"/>
      <c r="BJ723" s="228"/>
      <c r="BK723" s="228"/>
      <c r="BL723" s="228"/>
      <c r="BM723" s="228"/>
      <c r="BN723" s="228"/>
      <c r="BO723" s="63"/>
      <c r="BP723" s="63"/>
      <c r="BQ723" s="228">
        <v>0.80825474468419045</v>
      </c>
      <c r="BR723" s="228">
        <v>568.17490304124874</v>
      </c>
      <c r="BS723" s="228">
        <v>37.470225507623368</v>
      </c>
      <c r="BT723" s="228">
        <v>63.622201196802898</v>
      </c>
      <c r="BU723" s="228"/>
      <c r="BV723" s="228">
        <v>27.919958346412344</v>
      </c>
      <c r="BW723" s="228">
        <v>5.9522219354330783</v>
      </c>
      <c r="BX723" s="228">
        <v>1.810976216264947</v>
      </c>
      <c r="BY723" s="228">
        <v>5.3576859822630611</v>
      </c>
      <c r="BZ723" s="228"/>
      <c r="CA723" s="228">
        <v>4.5333435883799291</v>
      </c>
      <c r="CB723" s="228"/>
      <c r="CC723" s="228">
        <v>2.32495000717249</v>
      </c>
      <c r="CD723" s="228"/>
      <c r="CE723" s="228">
        <v>2.079687241566031</v>
      </c>
      <c r="CF723" s="228">
        <v>0.30012955470390462</v>
      </c>
      <c r="CG723" s="228">
        <v>7.7072826188309502</v>
      </c>
      <c r="CH723" s="228">
        <v>4.9891360666027698</v>
      </c>
      <c r="CI723" s="63"/>
      <c r="CJ723" s="63"/>
      <c r="CK723" s="63"/>
      <c r="CL723" s="63"/>
      <c r="CM723" s="63"/>
      <c r="CN723" s="63"/>
      <c r="CO723" s="63"/>
      <c r="CP723" s="63"/>
      <c r="CQ723" s="228">
        <v>6.6840691222394106</v>
      </c>
      <c r="CR723" s="228"/>
      <c r="CS723" s="228">
        <v>5.5353219296420546</v>
      </c>
      <c r="CT723" s="228">
        <v>1.2718737063635952</v>
      </c>
      <c r="CU723" s="63"/>
      <c r="CV723" s="63"/>
      <c r="CW723" s="63"/>
      <c r="CX723" s="63"/>
      <c r="CY723" s="63"/>
      <c r="CZ723" s="63"/>
      <c r="DA723" s="63"/>
      <c r="DB723" s="63"/>
      <c r="DC723" s="63"/>
      <c r="DD723" s="63"/>
      <c r="DE723" s="63"/>
    </row>
    <row r="724" spans="1:109" s="103" customFormat="1" ht="15">
      <c r="A724" s="226" t="s">
        <v>2443</v>
      </c>
      <c r="B724" s="227">
        <v>142</v>
      </c>
      <c r="C724" s="226" t="s">
        <v>3309</v>
      </c>
      <c r="D724" s="226" t="s">
        <v>2373</v>
      </c>
      <c r="E724" s="226"/>
      <c r="F724" s="226"/>
      <c r="G724" s="226" t="s">
        <v>3958</v>
      </c>
      <c r="H724" s="226"/>
      <c r="I724" s="226"/>
      <c r="J724" s="226" t="s">
        <v>3926</v>
      </c>
      <c r="K724" s="226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228"/>
      <c r="Z724" s="63"/>
      <c r="AA724" s="63"/>
      <c r="AB724" s="63"/>
      <c r="AC724" s="63"/>
      <c r="AD724" s="63"/>
      <c r="AE724" s="63"/>
      <c r="AF724" s="63"/>
      <c r="AG724" s="63"/>
      <c r="AH724" s="63"/>
      <c r="AI724" s="63"/>
      <c r="AJ724" s="63"/>
      <c r="AK724" s="228"/>
      <c r="AL724" s="228">
        <v>20.660168617365464</v>
      </c>
      <c r="AM724" s="228"/>
      <c r="AN724" s="228">
        <v>226.03980633958452</v>
      </c>
      <c r="AO724" s="228">
        <v>175.71983747834383</v>
      </c>
      <c r="AP724" s="228"/>
      <c r="AQ724" s="63"/>
      <c r="AR724" s="63"/>
      <c r="AS724" s="228">
        <v>81.759270412129283</v>
      </c>
      <c r="AT724" s="228">
        <v>34.212888796797778</v>
      </c>
      <c r="AU724" s="228">
        <v>70.229126585507274</v>
      </c>
      <c r="AV724" s="228">
        <v>21.369691869658539</v>
      </c>
      <c r="AW724" s="228"/>
      <c r="AX724" s="228"/>
      <c r="AY724" s="63"/>
      <c r="AZ724" s="63"/>
      <c r="BA724" s="228">
        <v>55.465567159466744</v>
      </c>
      <c r="BB724" s="228">
        <v>513.43747278584465</v>
      </c>
      <c r="BC724" s="228">
        <v>25.053135079294105</v>
      </c>
      <c r="BD724" s="228">
        <v>208.21982635758994</v>
      </c>
      <c r="BE724" s="228">
        <v>59.082421264259288</v>
      </c>
      <c r="BF724" s="228"/>
      <c r="BG724" s="63"/>
      <c r="BH724" s="63"/>
      <c r="BI724" s="63"/>
      <c r="BJ724" s="228"/>
      <c r="BK724" s="228"/>
      <c r="BL724" s="228"/>
      <c r="BM724" s="228"/>
      <c r="BN724" s="228"/>
      <c r="BO724" s="63"/>
      <c r="BP724" s="63"/>
      <c r="BQ724" s="228">
        <v>0.89444729003282009</v>
      </c>
      <c r="BR724" s="228">
        <v>596.93761490840154</v>
      </c>
      <c r="BS724" s="228">
        <v>37.977581175167423</v>
      </c>
      <c r="BT724" s="228">
        <v>66.919105769006094</v>
      </c>
      <c r="BU724" s="228"/>
      <c r="BV724" s="228">
        <v>30.334011228792118</v>
      </c>
      <c r="BW724" s="228">
        <v>6.4198205629364393</v>
      </c>
      <c r="BX724" s="228">
        <v>1.9766548794860184</v>
      </c>
      <c r="BY724" s="228">
        <v>5.9325658571734516</v>
      </c>
      <c r="BZ724" s="228"/>
      <c r="CA724" s="228">
        <v>4.7743956404330774</v>
      </c>
      <c r="CB724" s="228"/>
      <c r="CC724" s="228">
        <v>2.4650696882756815</v>
      </c>
      <c r="CD724" s="228"/>
      <c r="CE724" s="228">
        <v>2.0086109877081944</v>
      </c>
      <c r="CF724" s="228">
        <v>0.29631459962444101</v>
      </c>
      <c r="CG724" s="228">
        <v>6.9692712040197442</v>
      </c>
      <c r="CH724" s="228">
        <v>4.4525173577273414</v>
      </c>
      <c r="CI724" s="63"/>
      <c r="CJ724" s="63"/>
      <c r="CK724" s="63"/>
      <c r="CL724" s="63"/>
      <c r="CM724" s="63"/>
      <c r="CN724" s="63"/>
      <c r="CO724" s="63"/>
      <c r="CP724" s="63"/>
      <c r="CQ724" s="228">
        <v>6.0136021344921309</v>
      </c>
      <c r="CR724" s="228"/>
      <c r="CS724" s="228">
        <v>5.8539585379184578</v>
      </c>
      <c r="CT724" s="228">
        <v>1.354753695888772</v>
      </c>
      <c r="CU724" s="63"/>
      <c r="CV724" s="63"/>
      <c r="CW724" s="63"/>
      <c r="CX724" s="63"/>
      <c r="CY724" s="63"/>
      <c r="CZ724" s="63"/>
      <c r="DA724" s="63"/>
      <c r="DB724" s="63"/>
      <c r="DC724" s="63"/>
      <c r="DD724" s="63"/>
      <c r="DE724" s="63"/>
    </row>
    <row r="725" spans="1:109" s="103" customFormat="1" ht="15">
      <c r="A725" s="226" t="s">
        <v>2443</v>
      </c>
      <c r="B725" s="227">
        <v>193</v>
      </c>
      <c r="C725" s="226" t="s">
        <v>3355</v>
      </c>
      <c r="D725" s="226" t="s">
        <v>2373</v>
      </c>
      <c r="E725" s="226"/>
      <c r="F725" s="226"/>
      <c r="G725" s="226" t="s">
        <v>3958</v>
      </c>
      <c r="H725" s="226"/>
      <c r="I725" s="226"/>
      <c r="J725" s="226" t="s">
        <v>3926</v>
      </c>
      <c r="K725" s="226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228">
        <v>0.53042665025060243</v>
      </c>
      <c r="Z725" s="63"/>
      <c r="AA725" s="63"/>
      <c r="AB725" s="63"/>
      <c r="AC725" s="63"/>
      <c r="AD725" s="63"/>
      <c r="AE725" s="63"/>
      <c r="AF725" s="63"/>
      <c r="AG725" s="63"/>
      <c r="AH725" s="63"/>
      <c r="AI725" s="63"/>
      <c r="AJ725" s="63"/>
      <c r="AK725" s="228">
        <v>60587.473864859028</v>
      </c>
      <c r="AL725" s="228">
        <v>30.544896509155805</v>
      </c>
      <c r="AM725" s="228">
        <v>8238.6498705449503</v>
      </c>
      <c r="AN725" s="228">
        <v>229.53512718156813</v>
      </c>
      <c r="AO725" s="228">
        <v>70.372795366531292</v>
      </c>
      <c r="AP725" s="228">
        <v>1082.6642024186799</v>
      </c>
      <c r="AQ725" s="63"/>
      <c r="AR725" s="63"/>
      <c r="AS725" s="228">
        <v>16.024368209259009</v>
      </c>
      <c r="AT725" s="228">
        <v>8.2446084217936182</v>
      </c>
      <c r="AU725" s="228">
        <v>32.159498559453048</v>
      </c>
      <c r="AV725" s="228">
        <v>15.102169186340067</v>
      </c>
      <c r="AW725" s="228">
        <v>1.7505360412595188</v>
      </c>
      <c r="AX725" s="228">
        <v>4.4012214158819658</v>
      </c>
      <c r="AY725" s="63"/>
      <c r="AZ725" s="63"/>
      <c r="BA725" s="228">
        <v>2.1158858316381806</v>
      </c>
      <c r="BB725" s="228">
        <v>146.38980312534181</v>
      </c>
      <c r="BC725" s="228">
        <v>27.719507308181011</v>
      </c>
      <c r="BD725" s="228">
        <v>75.898451577573766</v>
      </c>
      <c r="BE725" s="228">
        <v>1.0309456308325116</v>
      </c>
      <c r="BF725" s="228">
        <v>1.845965916272158</v>
      </c>
      <c r="BG725" s="63"/>
      <c r="BH725" s="63"/>
      <c r="BI725" s="63"/>
      <c r="BJ725" s="228">
        <v>0.20054210202227676</v>
      </c>
      <c r="BK725" s="228" t="s">
        <v>3865</v>
      </c>
      <c r="BL725" s="228">
        <v>4.6931158196451446E-2</v>
      </c>
      <c r="BM725" s="228">
        <v>1.0812469355963079</v>
      </c>
      <c r="BN725" s="228">
        <v>3.9109157403031469</v>
      </c>
      <c r="BO725" s="63"/>
      <c r="BP725" s="63"/>
      <c r="BQ725" s="228">
        <v>0.11803250274834308</v>
      </c>
      <c r="BR725" s="228">
        <v>18.429707467726658</v>
      </c>
      <c r="BS725" s="228">
        <v>1.7815010180983017</v>
      </c>
      <c r="BT725" s="228">
        <v>5.8878693846599273</v>
      </c>
      <c r="BU725" s="228">
        <v>1.0562373658039839</v>
      </c>
      <c r="BV725" s="228">
        <v>6.3486115186122056</v>
      </c>
      <c r="BW725" s="228">
        <v>2.564354312315507</v>
      </c>
      <c r="BX725" s="228">
        <v>1.0384158486883814</v>
      </c>
      <c r="BY725" s="228">
        <v>3.489367749104527</v>
      </c>
      <c r="BZ725" s="228">
        <v>0.65457347661135212</v>
      </c>
      <c r="CA725" s="228">
        <v>4.4890238726338865</v>
      </c>
      <c r="CB725" s="228">
        <v>1.1959336510866236</v>
      </c>
      <c r="CC725" s="228">
        <v>3.2988031506629181</v>
      </c>
      <c r="CD725" s="228">
        <v>0.50483198386251615</v>
      </c>
      <c r="CE725" s="228">
        <v>3.5420836833171672</v>
      </c>
      <c r="CF725" s="228">
        <v>0.51669835320144231</v>
      </c>
      <c r="CG725" s="228">
        <v>4.1826560286494381</v>
      </c>
      <c r="CH725" s="228">
        <v>2.9019461163047454E-2</v>
      </c>
      <c r="CI725" s="63"/>
      <c r="CJ725" s="63"/>
      <c r="CK725" s="63"/>
      <c r="CL725" s="63"/>
      <c r="CM725" s="63"/>
      <c r="CN725" s="63"/>
      <c r="CO725" s="63"/>
      <c r="CP725" s="63"/>
      <c r="CQ725" s="228" t="s">
        <v>3866</v>
      </c>
      <c r="CR725" s="228" t="s">
        <v>3867</v>
      </c>
      <c r="CS725" s="228" t="s">
        <v>3868</v>
      </c>
      <c r="CT725" s="228">
        <v>8.2596849097119965E-2</v>
      </c>
      <c r="CU725" s="63"/>
      <c r="CV725" s="63"/>
      <c r="CW725" s="63"/>
      <c r="CX725" s="63"/>
      <c r="CY725" s="63"/>
      <c r="CZ725" s="63"/>
      <c r="DA725" s="63"/>
      <c r="DB725" s="63"/>
      <c r="DC725" s="63"/>
      <c r="DD725" s="63"/>
      <c r="DE725" s="63"/>
    </row>
    <row r="726" spans="1:109" s="103" customFormat="1" ht="15">
      <c r="A726" s="226" t="s">
        <v>2443</v>
      </c>
      <c r="B726" s="227">
        <v>195</v>
      </c>
      <c r="C726" s="226" t="s">
        <v>3356</v>
      </c>
      <c r="D726" s="226" t="s">
        <v>2373</v>
      </c>
      <c r="E726" s="226"/>
      <c r="F726" s="226"/>
      <c r="G726" s="226" t="s">
        <v>3958</v>
      </c>
      <c r="H726" s="226"/>
      <c r="I726" s="226"/>
      <c r="J726" s="226" t="s">
        <v>3926</v>
      </c>
      <c r="K726" s="226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228">
        <v>0.67541311164190987</v>
      </c>
      <c r="Z726" s="63"/>
      <c r="AA726" s="63"/>
      <c r="AB726" s="63"/>
      <c r="AC726" s="63"/>
      <c r="AD726" s="63"/>
      <c r="AE726" s="63"/>
      <c r="AF726" s="63"/>
      <c r="AG726" s="63"/>
      <c r="AH726" s="63"/>
      <c r="AI726" s="63"/>
      <c r="AJ726" s="63"/>
      <c r="AK726" s="228">
        <v>56814.567501477672</v>
      </c>
      <c r="AL726" s="228">
        <v>35.914522822273383</v>
      </c>
      <c r="AM726" s="228">
        <v>7053.0240468518487</v>
      </c>
      <c r="AN726" s="228">
        <v>191.43359163556178</v>
      </c>
      <c r="AO726" s="228">
        <v>23.787629423299954</v>
      </c>
      <c r="AP726" s="228">
        <v>1104.6863301517501</v>
      </c>
      <c r="AQ726" s="63"/>
      <c r="AR726" s="63"/>
      <c r="AS726" s="228">
        <v>7.995836259975512</v>
      </c>
      <c r="AT726" s="228">
        <v>22.996144839103817</v>
      </c>
      <c r="AU726" s="228">
        <v>34.493934516862701</v>
      </c>
      <c r="AV726" s="228">
        <v>15.179071926130408</v>
      </c>
      <c r="AW726" s="228">
        <v>2.3494058289618556</v>
      </c>
      <c r="AX726" s="228">
        <v>0.91227492158407508</v>
      </c>
      <c r="AY726" s="63"/>
      <c r="AZ726" s="63"/>
      <c r="BA726" s="228">
        <v>2.5140744458618189</v>
      </c>
      <c r="BB726" s="228">
        <v>141.95205907085025</v>
      </c>
      <c r="BC726" s="228">
        <v>25.377904321257354</v>
      </c>
      <c r="BD726" s="228">
        <v>65.067636644333106</v>
      </c>
      <c r="BE726" s="228">
        <v>0.85473082690714897</v>
      </c>
      <c r="BF726" s="228">
        <v>0.81947867600187363</v>
      </c>
      <c r="BG726" s="63"/>
      <c r="BH726" s="63"/>
      <c r="BI726" s="63"/>
      <c r="BJ726" s="228">
        <v>0.13751649785280079</v>
      </c>
      <c r="BK726" s="228" t="s">
        <v>3865</v>
      </c>
      <c r="BL726" s="228">
        <v>0.10992895615978392</v>
      </c>
      <c r="BM726" s="228">
        <v>2.5327211879692384</v>
      </c>
      <c r="BN726" s="228">
        <v>2.8329188475364422</v>
      </c>
      <c r="BO726" s="63"/>
      <c r="BP726" s="63"/>
      <c r="BQ726" s="228">
        <v>0.22155291980191436</v>
      </c>
      <c r="BR726" s="228">
        <v>22.359097452367585</v>
      </c>
      <c r="BS726" s="228">
        <v>1.6697254178442855</v>
      </c>
      <c r="BT726" s="228">
        <v>5.80335331880661</v>
      </c>
      <c r="BU726" s="228">
        <v>1.0815697387247152</v>
      </c>
      <c r="BV726" s="228">
        <v>7.0535770835369078</v>
      </c>
      <c r="BW726" s="228">
        <v>2.4188876041913865</v>
      </c>
      <c r="BX726" s="228">
        <v>0.83217470430115714</v>
      </c>
      <c r="BY726" s="228">
        <v>3.5810906992922948</v>
      </c>
      <c r="BZ726" s="228">
        <v>0.61689168577464082</v>
      </c>
      <c r="CA726" s="228">
        <v>4.4829719659086242</v>
      </c>
      <c r="CB726" s="228">
        <v>0.94097206628134189</v>
      </c>
      <c r="CC726" s="228">
        <v>2.990318399717125</v>
      </c>
      <c r="CD726" s="228">
        <v>0.4441892457397657</v>
      </c>
      <c r="CE726" s="228">
        <v>3.152322357483238</v>
      </c>
      <c r="CF726" s="228">
        <v>0.50663534878414496</v>
      </c>
      <c r="CG726" s="228">
        <v>2.7529678150299768</v>
      </c>
      <c r="CH726" s="228">
        <v>2.9500970621682505E-2</v>
      </c>
      <c r="CI726" s="63"/>
      <c r="CJ726" s="63"/>
      <c r="CK726" s="63"/>
      <c r="CL726" s="63"/>
      <c r="CM726" s="63"/>
      <c r="CN726" s="63"/>
      <c r="CO726" s="63"/>
      <c r="CP726" s="63"/>
      <c r="CQ726" s="228">
        <v>0.32826005427170757</v>
      </c>
      <c r="CR726" s="228" t="s">
        <v>3867</v>
      </c>
      <c r="CS726" s="228">
        <v>0.13059999205188608</v>
      </c>
      <c r="CT726" s="228">
        <v>5.1695034941059453E-2</v>
      </c>
      <c r="CU726" s="63"/>
      <c r="CV726" s="63"/>
      <c r="CW726" s="63"/>
      <c r="CX726" s="63"/>
      <c r="CY726" s="63"/>
      <c r="CZ726" s="63"/>
      <c r="DA726" s="63"/>
      <c r="DB726" s="63"/>
      <c r="DC726" s="63"/>
      <c r="DD726" s="63"/>
      <c r="DE726" s="63"/>
    </row>
    <row r="727" spans="1:109" s="103" customFormat="1" ht="15">
      <c r="A727" s="226" t="s">
        <v>2443</v>
      </c>
      <c r="B727" s="227">
        <v>198</v>
      </c>
      <c r="C727" s="226" t="s">
        <v>3358</v>
      </c>
      <c r="D727" s="226" t="s">
        <v>2373</v>
      </c>
      <c r="E727" s="226"/>
      <c r="F727" s="226"/>
      <c r="G727" s="226" t="s">
        <v>3958</v>
      </c>
      <c r="H727" s="226"/>
      <c r="I727" s="226"/>
      <c r="J727" s="226" t="s">
        <v>3926</v>
      </c>
      <c r="K727" s="226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228"/>
      <c r="Z727" s="63"/>
      <c r="AA727" s="63"/>
      <c r="AB727" s="63"/>
      <c r="AC727" s="63"/>
      <c r="AD727" s="63"/>
      <c r="AE727" s="63"/>
      <c r="AF727" s="63"/>
      <c r="AG727" s="63"/>
      <c r="AH727" s="63"/>
      <c r="AI727" s="63"/>
      <c r="AJ727" s="63"/>
      <c r="AK727" s="228">
        <v>80190</v>
      </c>
      <c r="AL727" s="228">
        <v>31.59</v>
      </c>
      <c r="AM727" s="228">
        <v>3440.88</v>
      </c>
      <c r="AN727" s="228">
        <v>210.92400000000001</v>
      </c>
      <c r="AO727" s="228">
        <v>520.99199999999996</v>
      </c>
      <c r="AP727" s="228">
        <v>1820.556</v>
      </c>
      <c r="AQ727" s="63"/>
      <c r="AR727" s="63"/>
      <c r="AS727" s="228">
        <v>235.22399999999999</v>
      </c>
      <c r="AT727" s="228">
        <v>79.120800000000003</v>
      </c>
      <c r="AU727" s="228">
        <v>122.5692</v>
      </c>
      <c r="AV727" s="228">
        <v>11.994479999999999</v>
      </c>
      <c r="AW727" s="228"/>
      <c r="AX727" s="228">
        <v>1.7787600000000001</v>
      </c>
      <c r="AY727" s="63"/>
      <c r="AZ727" s="63"/>
      <c r="BA727" s="228">
        <v>33.436799999999998</v>
      </c>
      <c r="BB727" s="228">
        <v>937.00799999999992</v>
      </c>
      <c r="BC727" s="228">
        <v>12.74292</v>
      </c>
      <c r="BD727" s="228">
        <v>54.626400000000004</v>
      </c>
      <c r="BE727" s="228">
        <v>1.2674879999999999</v>
      </c>
      <c r="BF727" s="228">
        <v>0.60652799999999996</v>
      </c>
      <c r="BG727" s="63"/>
      <c r="BH727" s="63"/>
      <c r="BI727" s="63"/>
      <c r="BJ727" s="228"/>
      <c r="BK727" s="228"/>
      <c r="BL727" s="228"/>
      <c r="BM727" s="228">
        <v>1.2723479999999998</v>
      </c>
      <c r="BN727" s="228"/>
      <c r="BO727" s="63"/>
      <c r="BP727" s="63"/>
      <c r="BQ727" s="228">
        <v>0.34797599999999995</v>
      </c>
      <c r="BR727" s="228">
        <v>319.78800000000001</v>
      </c>
      <c r="BS727" s="228">
        <v>11.197439999999999</v>
      </c>
      <c r="BT727" s="228">
        <v>24.202799999999996</v>
      </c>
      <c r="BU727" s="228">
        <v>3.3339600000000003</v>
      </c>
      <c r="BV727" s="228">
        <v>15.97968</v>
      </c>
      <c r="BW727" s="228">
        <v>3.8977199999999996</v>
      </c>
      <c r="BX727" s="228">
        <v>1.18584</v>
      </c>
      <c r="BY727" s="228">
        <v>3.3728400000000001</v>
      </c>
      <c r="BZ727" s="228">
        <v>0.43642799999999998</v>
      </c>
      <c r="CA727" s="228">
        <v>2.4980399999999996</v>
      </c>
      <c r="CB727" s="228">
        <v>0.47239199999999998</v>
      </c>
      <c r="CC727" s="228">
        <v>1.290816</v>
      </c>
      <c r="CD727" s="228">
        <v>0.17884799999999998</v>
      </c>
      <c r="CE727" s="228">
        <v>1.2451319999999999</v>
      </c>
      <c r="CF727" s="228">
        <v>0.17515439999999999</v>
      </c>
      <c r="CG727" s="228">
        <v>1.4307839999999998</v>
      </c>
      <c r="CH727" s="228">
        <v>6.5221200000000007E-2</v>
      </c>
      <c r="CI727" s="63"/>
      <c r="CJ727" s="63"/>
      <c r="CK727" s="63"/>
      <c r="CL727" s="63"/>
      <c r="CM727" s="63"/>
      <c r="CN727" s="63"/>
      <c r="CO727" s="63"/>
      <c r="CP727" s="63"/>
      <c r="CQ727" s="228">
        <v>5.2585199999999999</v>
      </c>
      <c r="CR727" s="228"/>
      <c r="CS727" s="228">
        <v>1.2567959999999998</v>
      </c>
      <c r="CT727" s="228">
        <v>0.50835600000000003</v>
      </c>
      <c r="CU727" s="63"/>
      <c r="CV727" s="63"/>
      <c r="CW727" s="63"/>
      <c r="CX727" s="63"/>
      <c r="CY727" s="63"/>
      <c r="CZ727" s="63"/>
      <c r="DA727" s="63"/>
      <c r="DB727" s="63"/>
      <c r="DC727" s="63"/>
      <c r="DD727" s="63"/>
      <c r="DE727" s="63"/>
    </row>
    <row r="728" spans="1:109" s="103" customFormat="1" ht="15">
      <c r="A728" s="226" t="s">
        <v>2443</v>
      </c>
      <c r="B728" s="227">
        <v>203</v>
      </c>
      <c r="C728" s="226" t="s">
        <v>3362</v>
      </c>
      <c r="D728" s="226" t="s">
        <v>2373</v>
      </c>
      <c r="E728" s="226"/>
      <c r="F728" s="226"/>
      <c r="G728" s="226" t="s">
        <v>3958</v>
      </c>
      <c r="H728" s="226"/>
      <c r="I728" s="226"/>
      <c r="J728" s="226" t="s">
        <v>3926</v>
      </c>
      <c r="K728" s="226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228">
        <v>4.3469760410104614</v>
      </c>
      <c r="Z728" s="63"/>
      <c r="AA728" s="63"/>
      <c r="AB728" s="63"/>
      <c r="AC728" s="63"/>
      <c r="AD728" s="63"/>
      <c r="AE728" s="63"/>
      <c r="AF728" s="63"/>
      <c r="AG728" s="63"/>
      <c r="AH728" s="63"/>
      <c r="AI728" s="63"/>
      <c r="AJ728" s="63"/>
      <c r="AK728" s="228">
        <v>46922.491877382883</v>
      </c>
      <c r="AL728" s="228">
        <v>4.6793236348706388</v>
      </c>
      <c r="AM728" s="228">
        <v>19251.328038731623</v>
      </c>
      <c r="AN728" s="228">
        <v>188.77048188421756</v>
      </c>
      <c r="AO728" s="228" t="s">
        <v>3875</v>
      </c>
      <c r="AP728" s="228">
        <v>1879.4687898309701</v>
      </c>
      <c r="AQ728" s="63"/>
      <c r="AR728" s="63"/>
      <c r="AS728" s="228">
        <v>5.2102621758510637</v>
      </c>
      <c r="AT728" s="228">
        <v>22.076100466553491</v>
      </c>
      <c r="AU728" s="228">
        <v>83.52919098858608</v>
      </c>
      <c r="AV728" s="228">
        <v>25.058798491414219</v>
      </c>
      <c r="AW728" s="228">
        <v>4.2425806951129026</v>
      </c>
      <c r="AX728" s="228">
        <v>1.9888645267672513</v>
      </c>
      <c r="AY728" s="63"/>
      <c r="AZ728" s="63"/>
      <c r="BA728" s="228">
        <v>112.66808121388486</v>
      </c>
      <c r="BB728" s="228">
        <v>1330.8228124833731</v>
      </c>
      <c r="BC728" s="228">
        <v>34.156121417294472</v>
      </c>
      <c r="BD728" s="228">
        <v>521.77531083300255</v>
      </c>
      <c r="BE728" s="228">
        <v>132.21172996836847</v>
      </c>
      <c r="BF728" s="228">
        <v>6.2407218555104551</v>
      </c>
      <c r="BG728" s="63"/>
      <c r="BH728" s="63"/>
      <c r="BI728" s="63"/>
      <c r="BJ728" s="228">
        <v>0.19305853545587975</v>
      </c>
      <c r="BK728" s="228">
        <v>0.16270672186552909</v>
      </c>
      <c r="BL728" s="228">
        <v>8.5094873683345132E-2</v>
      </c>
      <c r="BM728" s="228">
        <v>2.0752241644810745</v>
      </c>
      <c r="BN728" s="228">
        <v>2.6647111582773255</v>
      </c>
      <c r="BO728" s="63"/>
      <c r="BP728" s="63"/>
      <c r="BQ728" s="228">
        <v>1.8820380890825643</v>
      </c>
      <c r="BR728" s="228">
        <v>1023.7470835210479</v>
      </c>
      <c r="BS728" s="228">
        <v>83.13956481280735</v>
      </c>
      <c r="BT728" s="228">
        <v>156.50074921552016</v>
      </c>
      <c r="BU728" s="228">
        <v>17.393829640415493</v>
      </c>
      <c r="BV728" s="228">
        <v>66.230479995989612</v>
      </c>
      <c r="BW728" s="228">
        <v>10.667872422306081</v>
      </c>
      <c r="BX728" s="228">
        <v>3.6238033156914566</v>
      </c>
      <c r="BY728" s="228">
        <v>9.2527338003040356</v>
      </c>
      <c r="BZ728" s="228">
        <v>1.1998224241787727</v>
      </c>
      <c r="CA728" s="228">
        <v>7.3227894646997376</v>
      </c>
      <c r="CB728" s="228">
        <v>1.2805951133457816</v>
      </c>
      <c r="CC728" s="228">
        <v>3.1196237168892775</v>
      </c>
      <c r="CD728" s="228">
        <v>0.43112687315576886</v>
      </c>
      <c r="CE728" s="228">
        <v>2.9028191773106164</v>
      </c>
      <c r="CF728" s="228">
        <v>0.33970645345236744</v>
      </c>
      <c r="CG728" s="228">
        <v>11.708240813741423</v>
      </c>
      <c r="CH728" s="228">
        <v>3.1214803012198553</v>
      </c>
      <c r="CI728" s="63"/>
      <c r="CJ728" s="63"/>
      <c r="CK728" s="63"/>
      <c r="CL728" s="63"/>
      <c r="CM728" s="63"/>
      <c r="CN728" s="63"/>
      <c r="CO728" s="63"/>
      <c r="CP728" s="63"/>
      <c r="CQ728" s="228">
        <v>7.3695001326618836</v>
      </c>
      <c r="CR728" s="228">
        <v>6.2219816084916058E-2</v>
      </c>
      <c r="CS728" s="228">
        <v>10.568638651758171</v>
      </c>
      <c r="CT728" s="228">
        <v>3.173863758681855</v>
      </c>
      <c r="CU728" s="233">
        <v>0.51289600000000002</v>
      </c>
      <c r="CV728" s="45"/>
      <c r="CW728" s="233">
        <v>0.70432399999999995</v>
      </c>
      <c r="CX728" s="45"/>
      <c r="CY728" s="233">
        <v>19.062000000000001</v>
      </c>
      <c r="CZ728" s="45"/>
      <c r="DA728" s="233">
        <v>15.574</v>
      </c>
      <c r="DB728" s="45"/>
      <c r="DC728" s="233">
        <v>38.798999999999999</v>
      </c>
      <c r="DD728" s="63"/>
      <c r="DE728" s="63"/>
    </row>
    <row r="729" spans="1:109" s="103" customFormat="1" ht="15">
      <c r="A729" s="226" t="s">
        <v>2443</v>
      </c>
      <c r="B729" s="227">
        <v>204</v>
      </c>
      <c r="C729" s="226" t="s">
        <v>3363</v>
      </c>
      <c r="D729" s="226" t="s">
        <v>2373</v>
      </c>
      <c r="E729" s="226"/>
      <c r="F729" s="226"/>
      <c r="G729" s="226" t="s">
        <v>3958</v>
      </c>
      <c r="H729" s="226"/>
      <c r="I729" s="226"/>
      <c r="J729" s="226" t="s">
        <v>3926</v>
      </c>
      <c r="K729" s="226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228">
        <v>2.1431191856147151</v>
      </c>
      <c r="Z729" s="63"/>
      <c r="AA729" s="63"/>
      <c r="AB729" s="63"/>
      <c r="AC729" s="63"/>
      <c r="AD729" s="63"/>
      <c r="AE729" s="63"/>
      <c r="AF729" s="63"/>
      <c r="AG729" s="63"/>
      <c r="AH729" s="63"/>
      <c r="AI729" s="63"/>
      <c r="AJ729" s="63"/>
      <c r="AK729" s="228">
        <v>63778.694022490396</v>
      </c>
      <c r="AL729" s="228">
        <v>24.044179183959542</v>
      </c>
      <c r="AM729" s="228">
        <v>39151.376595017828</v>
      </c>
      <c r="AN729" s="228">
        <v>329.35927133396507</v>
      </c>
      <c r="AO729" s="228">
        <v>373.40580041066676</v>
      </c>
      <c r="AP729" s="228">
        <v>1423.8160281660701</v>
      </c>
      <c r="AQ729" s="63"/>
      <c r="AR729" s="63"/>
      <c r="AS729" s="228">
        <v>126.90230056521126</v>
      </c>
      <c r="AT729" s="228">
        <v>25.535891247523473</v>
      </c>
      <c r="AU729" s="228">
        <v>106.92509154918484</v>
      </c>
      <c r="AV729" s="228">
        <v>22.223465300341388</v>
      </c>
      <c r="AW729" s="228">
        <v>3.841120650768767</v>
      </c>
      <c r="AX729" s="228">
        <v>0.55185851433310995</v>
      </c>
      <c r="AY729" s="63"/>
      <c r="AZ729" s="63"/>
      <c r="BA729" s="228">
        <v>23.958067426144051</v>
      </c>
      <c r="BB729" s="228">
        <v>542.05202327256461</v>
      </c>
      <c r="BC729" s="228">
        <v>29.861922820787751</v>
      </c>
      <c r="BD729" s="228">
        <v>290.34299929379506</v>
      </c>
      <c r="BE729" s="228">
        <v>34.621504769878868</v>
      </c>
      <c r="BF729" s="228">
        <v>2.0078883455568333</v>
      </c>
      <c r="BG729" s="63"/>
      <c r="BH729" s="63"/>
      <c r="BI729" s="63"/>
      <c r="BJ729" s="228">
        <v>0.18258477891984659</v>
      </c>
      <c r="BK729" s="228">
        <v>0.23240009865789854</v>
      </c>
      <c r="BL729" s="228">
        <v>0.10984520096534792</v>
      </c>
      <c r="BM729" s="228">
        <v>2.1478420042315869</v>
      </c>
      <c r="BN729" s="228">
        <v>2.5914866099006413</v>
      </c>
      <c r="BO729" s="63"/>
      <c r="BP729" s="63"/>
      <c r="BQ729" s="228">
        <v>0.15125554882506717</v>
      </c>
      <c r="BR729" s="228">
        <v>186.23182564604843</v>
      </c>
      <c r="BS729" s="228">
        <v>21.693122958999329</v>
      </c>
      <c r="BT729" s="228">
        <v>50.078831276156428</v>
      </c>
      <c r="BU729" s="228">
        <v>6.7781489645893469</v>
      </c>
      <c r="BV729" s="228">
        <v>32.167698157368378</v>
      </c>
      <c r="BW729" s="228">
        <v>8.3765465448079031</v>
      </c>
      <c r="BX729" s="228">
        <v>3.0209563481246686</v>
      </c>
      <c r="BY729" s="228">
        <v>8.1560660112826984</v>
      </c>
      <c r="BZ729" s="228">
        <v>1.1223359025260513</v>
      </c>
      <c r="CA729" s="228">
        <v>6.8003866686222345</v>
      </c>
      <c r="CB729" s="228">
        <v>1.1402374974306693</v>
      </c>
      <c r="CC729" s="228">
        <v>3.018676905999583</v>
      </c>
      <c r="CD729" s="228">
        <v>0.33438832663188128</v>
      </c>
      <c r="CE729" s="228">
        <v>2.3999641646719767</v>
      </c>
      <c r="CF729" s="228">
        <v>0.31990028961069339</v>
      </c>
      <c r="CG729" s="228">
        <v>9.7210825367051612</v>
      </c>
      <c r="CH729" s="228">
        <v>0.91052379658124516</v>
      </c>
      <c r="CI729" s="63"/>
      <c r="CJ729" s="63"/>
      <c r="CK729" s="63"/>
      <c r="CL729" s="63"/>
      <c r="CM729" s="63"/>
      <c r="CN729" s="63"/>
      <c r="CO729" s="63"/>
      <c r="CP729" s="63"/>
      <c r="CQ729" s="228" t="s">
        <v>3877</v>
      </c>
      <c r="CR729" s="228" t="s">
        <v>3878</v>
      </c>
      <c r="CS729" s="228">
        <v>2.0616863204159515</v>
      </c>
      <c r="CT729" s="228">
        <v>0.78858582746095895</v>
      </c>
      <c r="CU729" s="233">
        <v>0.512849</v>
      </c>
      <c r="CV729" s="45"/>
      <c r="CW729" s="233">
        <v>0.705291</v>
      </c>
      <c r="CX729" s="45"/>
      <c r="CY729" s="233">
        <v>18.847999999999999</v>
      </c>
      <c r="CZ729" s="45"/>
      <c r="DA729" s="233">
        <v>15.573</v>
      </c>
      <c r="DB729" s="45"/>
      <c r="DC729" s="233">
        <v>38.777000000000001</v>
      </c>
      <c r="DD729" s="63"/>
      <c r="DE729" s="63"/>
    </row>
    <row r="730" spans="1:109" s="103" customFormat="1" ht="15">
      <c r="A730" s="226" t="s">
        <v>2443</v>
      </c>
      <c r="B730" s="227">
        <v>206</v>
      </c>
      <c r="C730" s="226" t="s">
        <v>3364</v>
      </c>
      <c r="D730" s="226" t="s">
        <v>2373</v>
      </c>
      <c r="E730" s="226"/>
      <c r="F730" s="226"/>
      <c r="G730" s="226" t="s">
        <v>3958</v>
      </c>
      <c r="H730" s="226"/>
      <c r="I730" s="226"/>
      <c r="J730" s="226" t="s">
        <v>3926</v>
      </c>
      <c r="K730" s="226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228">
        <v>0.42512889259508946</v>
      </c>
      <c r="Z730" s="63"/>
      <c r="AA730" s="63"/>
      <c r="AB730" s="63"/>
      <c r="AC730" s="63"/>
      <c r="AD730" s="63"/>
      <c r="AE730" s="63"/>
      <c r="AF730" s="63"/>
      <c r="AG730" s="63"/>
      <c r="AH730" s="63"/>
      <c r="AI730" s="63"/>
      <c r="AJ730" s="63"/>
      <c r="AK730" s="228">
        <v>75762.723948628249</v>
      </c>
      <c r="AL730" s="228">
        <v>43.097598101118891</v>
      </c>
      <c r="AM730" s="228">
        <v>4409.7575209134657</v>
      </c>
      <c r="AN730" s="228">
        <v>334.65158998058399</v>
      </c>
      <c r="AO730" s="228" t="s">
        <v>3879</v>
      </c>
      <c r="AP730" s="228">
        <v>1746.89423622463</v>
      </c>
      <c r="AQ730" s="63"/>
      <c r="AR730" s="63"/>
      <c r="AS730" s="228">
        <v>20.698556507164032</v>
      </c>
      <c r="AT730" s="228">
        <v>59.514242587183539</v>
      </c>
      <c r="AU730" s="228">
        <v>61.203389043608979</v>
      </c>
      <c r="AV730" s="228">
        <v>12.785339924002265</v>
      </c>
      <c r="AW730" s="228">
        <v>2.8878543203090703</v>
      </c>
      <c r="AX730" s="228">
        <v>0.83774065321642521</v>
      </c>
      <c r="AY730" s="63"/>
      <c r="AZ730" s="63"/>
      <c r="BA730" s="228">
        <v>5.2569942032426509</v>
      </c>
      <c r="BB730" s="228">
        <v>254.49371804155282</v>
      </c>
      <c r="BC730" s="228">
        <v>9.1887069409678297</v>
      </c>
      <c r="BD730" s="228">
        <v>22.123084938271241</v>
      </c>
      <c r="BE730" s="228">
        <v>0.25892708743921949</v>
      </c>
      <c r="BF730" s="228">
        <v>0.9337429915677854</v>
      </c>
      <c r="BG730" s="63"/>
      <c r="BH730" s="63"/>
      <c r="BI730" s="63"/>
      <c r="BJ730" s="228">
        <v>7.9985750246854156E-2</v>
      </c>
      <c r="BK730" s="228" t="s">
        <v>3880</v>
      </c>
      <c r="BL730" s="228">
        <v>6.0711145942641112E-2</v>
      </c>
      <c r="BM730" s="228">
        <v>0.29891052336641838</v>
      </c>
      <c r="BN730" s="228">
        <v>2.6913890311021786</v>
      </c>
      <c r="BO730" s="63"/>
      <c r="BP730" s="63"/>
      <c r="BQ730" s="228">
        <v>9.8500548298188217E-2</v>
      </c>
      <c r="BR730" s="228">
        <v>106.27773741610851</v>
      </c>
      <c r="BS730" s="228">
        <v>0.86027658039903432</v>
      </c>
      <c r="BT730" s="228">
        <v>2.0924970754943555</v>
      </c>
      <c r="BU730" s="228">
        <v>0.37266229757789238</v>
      </c>
      <c r="BV730" s="228">
        <v>1.7956057730010153</v>
      </c>
      <c r="BW730" s="228">
        <v>0.80145306170601782</v>
      </c>
      <c r="BX730" s="228">
        <v>0.54457531161533779</v>
      </c>
      <c r="BY730" s="228">
        <v>1.1750244943749992</v>
      </c>
      <c r="BZ730" s="228">
        <v>0.18854010320986037</v>
      </c>
      <c r="CA730" s="228">
        <v>1.7201953309883029</v>
      </c>
      <c r="CB730" s="228">
        <v>0.35511306645631119</v>
      </c>
      <c r="CC730" s="228">
        <v>1.2019050724010663</v>
      </c>
      <c r="CD730" s="228">
        <v>0.17288777468376806</v>
      </c>
      <c r="CE730" s="228">
        <v>1.1955968594587882</v>
      </c>
      <c r="CF730" s="228">
        <v>0.18309564364644088</v>
      </c>
      <c r="CG730" s="228">
        <v>1.7114991295909312</v>
      </c>
      <c r="CH730" s="228" t="s">
        <v>3864</v>
      </c>
      <c r="CI730" s="63"/>
      <c r="CJ730" s="63"/>
      <c r="CK730" s="63"/>
      <c r="CL730" s="63"/>
      <c r="CM730" s="63"/>
      <c r="CN730" s="63"/>
      <c r="CO730" s="63"/>
      <c r="CP730" s="63"/>
      <c r="CQ730" s="228">
        <v>1.1311468848172919</v>
      </c>
      <c r="CR730" s="228" t="s">
        <v>3878</v>
      </c>
      <c r="CS730" s="228">
        <v>0.11138823669026039</v>
      </c>
      <c r="CT730" s="228">
        <v>6.9189028417394799E-2</v>
      </c>
      <c r="CU730" s="63"/>
      <c r="CV730" s="63"/>
      <c r="CW730" s="63"/>
      <c r="CX730" s="63"/>
      <c r="CY730" s="63"/>
      <c r="CZ730" s="63"/>
      <c r="DA730" s="63"/>
      <c r="DB730" s="63"/>
      <c r="DC730" s="63"/>
      <c r="DD730" s="63"/>
      <c r="DE730" s="63"/>
    </row>
    <row r="731" spans="1:109" s="103" customFormat="1" ht="15">
      <c r="A731" s="226" t="s">
        <v>2443</v>
      </c>
      <c r="B731" s="227">
        <v>208</v>
      </c>
      <c r="C731" s="226" t="s">
        <v>3365</v>
      </c>
      <c r="D731" s="226" t="s">
        <v>2373</v>
      </c>
      <c r="E731" s="226"/>
      <c r="F731" s="226"/>
      <c r="G731" s="226" t="s">
        <v>3958</v>
      </c>
      <c r="H731" s="226"/>
      <c r="I731" s="226"/>
      <c r="J731" s="226" t="s">
        <v>3926</v>
      </c>
      <c r="K731" s="226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228">
        <v>2.9792177346656641</v>
      </c>
      <c r="Z731" s="63"/>
      <c r="AA731" s="63"/>
      <c r="AB731" s="63"/>
      <c r="AC731" s="63"/>
      <c r="AD731" s="63"/>
      <c r="AE731" s="63"/>
      <c r="AF731" s="63"/>
      <c r="AG731" s="63"/>
      <c r="AH731" s="63"/>
      <c r="AI731" s="63"/>
      <c r="AJ731" s="63"/>
      <c r="AK731" s="228">
        <v>50898.333463929412</v>
      </c>
      <c r="AL731" s="228">
        <v>15.522098203975192</v>
      </c>
      <c r="AM731" s="228">
        <v>24779.781685159589</v>
      </c>
      <c r="AN731" s="228">
        <v>216.72667287040301</v>
      </c>
      <c r="AO731" s="228" t="s">
        <v>3881</v>
      </c>
      <c r="AP731" s="228">
        <v>1604.30139317715</v>
      </c>
      <c r="AQ731" s="63"/>
      <c r="AR731" s="63"/>
      <c r="AS731" s="228">
        <v>9.4347249836007219</v>
      </c>
      <c r="AT731" s="228">
        <v>30.438589356155063</v>
      </c>
      <c r="AU731" s="228">
        <v>127.47949506349275</v>
      </c>
      <c r="AV731" s="228">
        <v>27.24455566645242</v>
      </c>
      <c r="AW731" s="228">
        <v>4.2358330324830122</v>
      </c>
      <c r="AX731" s="228">
        <v>1.4234088163114684</v>
      </c>
      <c r="AY731" s="63"/>
      <c r="AZ731" s="63"/>
      <c r="BA731" s="228">
        <v>43.639308139651405</v>
      </c>
      <c r="BB731" s="228">
        <v>644.9604705485815</v>
      </c>
      <c r="BC731" s="228">
        <v>44.997040345256572</v>
      </c>
      <c r="BD731" s="228">
        <v>410.64796278673396</v>
      </c>
      <c r="BE731" s="228">
        <v>51.670114419532446</v>
      </c>
      <c r="BF731" s="228">
        <v>3.133313810650757</v>
      </c>
      <c r="BG731" s="63"/>
      <c r="BH731" s="63"/>
      <c r="BI731" s="63"/>
      <c r="BJ731" s="228">
        <v>0.13902625447854242</v>
      </c>
      <c r="BK731" s="228" t="s">
        <v>3880</v>
      </c>
      <c r="BL731" s="228">
        <v>0.14264099385437018</v>
      </c>
      <c r="BM731" s="228">
        <v>2.7103544035552321</v>
      </c>
      <c r="BN731" s="228">
        <v>2.7813283348377142</v>
      </c>
      <c r="BO731" s="63"/>
      <c r="BP731" s="63"/>
      <c r="BQ731" s="228">
        <v>0.31335351813372425</v>
      </c>
      <c r="BR731" s="228">
        <v>323.17955617277534</v>
      </c>
      <c r="BS731" s="228">
        <v>41.656858210859816</v>
      </c>
      <c r="BT731" s="228">
        <v>93.946714204418896</v>
      </c>
      <c r="BU731" s="228">
        <v>12.277558781088022</v>
      </c>
      <c r="BV731" s="228">
        <v>56.373291908784907</v>
      </c>
      <c r="BW731" s="228">
        <v>12.789577826713119</v>
      </c>
      <c r="BX731" s="228">
        <v>4.1315745580580234</v>
      </c>
      <c r="BY731" s="228">
        <v>12.037961583043556</v>
      </c>
      <c r="BZ731" s="228">
        <v>1.7186034315990351</v>
      </c>
      <c r="CA731" s="228">
        <v>10.056343977408222</v>
      </c>
      <c r="CB731" s="228">
        <v>1.7257750871901927</v>
      </c>
      <c r="CC731" s="228">
        <v>4.3671625602212378</v>
      </c>
      <c r="CD731" s="228">
        <v>0.57874693340285122</v>
      </c>
      <c r="CE731" s="228">
        <v>3.2006909834375201</v>
      </c>
      <c r="CF731" s="228">
        <v>0.50454637828724325</v>
      </c>
      <c r="CG731" s="228">
        <v>10.369152987846688</v>
      </c>
      <c r="CH731" s="228">
        <v>1.3401823155565382</v>
      </c>
      <c r="CI731" s="63"/>
      <c r="CJ731" s="63"/>
      <c r="CK731" s="63"/>
      <c r="CL731" s="63"/>
      <c r="CM731" s="63"/>
      <c r="CN731" s="63"/>
      <c r="CO731" s="63"/>
      <c r="CP731" s="63"/>
      <c r="CQ731" s="228">
        <v>2.8323783585733433</v>
      </c>
      <c r="CR731" s="228">
        <v>8.4690472173294187E-2</v>
      </c>
      <c r="CS731" s="228">
        <v>3.6308483118170876</v>
      </c>
      <c r="CT731" s="228">
        <v>1.1460463260024634</v>
      </c>
      <c r="CU731" s="63"/>
      <c r="CV731" s="63"/>
      <c r="CW731" s="63"/>
      <c r="CX731" s="63"/>
      <c r="CY731" s="63"/>
      <c r="CZ731" s="63"/>
      <c r="DA731" s="63"/>
      <c r="DB731" s="63"/>
      <c r="DC731" s="63"/>
      <c r="DD731" s="63"/>
      <c r="DE731" s="63"/>
    </row>
    <row r="732" spans="1:109" s="103" customFormat="1" ht="15">
      <c r="A732" s="226" t="s">
        <v>2443</v>
      </c>
      <c r="B732" s="227">
        <v>210</v>
      </c>
      <c r="C732" s="226" t="s">
        <v>3366</v>
      </c>
      <c r="D732" s="226" t="s">
        <v>2373</v>
      </c>
      <c r="E732" s="226"/>
      <c r="F732" s="226"/>
      <c r="G732" s="226" t="s">
        <v>3958</v>
      </c>
      <c r="H732" s="226"/>
      <c r="I732" s="226"/>
      <c r="J732" s="226" t="s">
        <v>3926</v>
      </c>
      <c r="K732" s="226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228">
        <v>2.5554033867784463</v>
      </c>
      <c r="Z732" s="63"/>
      <c r="AA732" s="63"/>
      <c r="AB732" s="63"/>
      <c r="AC732" s="63"/>
      <c r="AD732" s="63"/>
      <c r="AE732" s="63"/>
      <c r="AF732" s="63"/>
      <c r="AG732" s="63"/>
      <c r="AH732" s="63"/>
      <c r="AI732" s="63"/>
      <c r="AJ732" s="63"/>
      <c r="AK732" s="228">
        <v>56679.762459013655</v>
      </c>
      <c r="AL732" s="228">
        <v>17.118603678144677</v>
      </c>
      <c r="AM732" s="228">
        <v>33832.807987098182</v>
      </c>
      <c r="AN732" s="228">
        <v>264.85024399571762</v>
      </c>
      <c r="AO732" s="228" t="s">
        <v>3879</v>
      </c>
      <c r="AP732" s="228">
        <v>1440.50198066801</v>
      </c>
      <c r="AQ732" s="63"/>
      <c r="AR732" s="63"/>
      <c r="AS732" s="228">
        <v>18.683679395442784</v>
      </c>
      <c r="AT732" s="228">
        <v>15.379824764979455</v>
      </c>
      <c r="AU732" s="228">
        <v>117.86814349561885</v>
      </c>
      <c r="AV732" s="228">
        <v>26.00902783778437</v>
      </c>
      <c r="AW732" s="228">
        <v>3.692346763054815</v>
      </c>
      <c r="AX732" s="228">
        <v>0.7827141613762435</v>
      </c>
      <c r="AY732" s="63"/>
      <c r="AZ732" s="63"/>
      <c r="BA732" s="228">
        <v>31.740879187637219</v>
      </c>
      <c r="BB732" s="228">
        <v>744.62543017274857</v>
      </c>
      <c r="BC732" s="228">
        <v>38.589348656341208</v>
      </c>
      <c r="BD732" s="228">
        <v>363.0882814681658</v>
      </c>
      <c r="BE732" s="228">
        <v>45.838781165769731</v>
      </c>
      <c r="BF732" s="228">
        <v>2.5826554991464938</v>
      </c>
      <c r="BG732" s="63"/>
      <c r="BH732" s="63"/>
      <c r="BI732" s="63"/>
      <c r="BJ732" s="228">
        <v>0.23466561101292563</v>
      </c>
      <c r="BK732" s="228" t="s">
        <v>3880</v>
      </c>
      <c r="BL732" s="228">
        <v>0.11566755067611388</v>
      </c>
      <c r="BM732" s="228">
        <v>2.4405600153086202</v>
      </c>
      <c r="BN732" s="228">
        <v>2.7052980117051697</v>
      </c>
      <c r="BO732" s="63"/>
      <c r="BP732" s="63"/>
      <c r="BQ732" s="228">
        <v>0.24150851831468215</v>
      </c>
      <c r="BR732" s="228">
        <v>265.33802105811264</v>
      </c>
      <c r="BS732" s="228">
        <v>33.188350177545296</v>
      </c>
      <c r="BT732" s="228">
        <v>77.046763762581193</v>
      </c>
      <c r="BU732" s="228">
        <v>10.548564861494768</v>
      </c>
      <c r="BV732" s="228">
        <v>49.433211843193085</v>
      </c>
      <c r="BW732" s="228">
        <v>11.665088893507685</v>
      </c>
      <c r="BX732" s="228">
        <v>3.8405668434603446</v>
      </c>
      <c r="BY732" s="228">
        <v>11.248808919272602</v>
      </c>
      <c r="BZ732" s="228">
        <v>1.5221459370983181</v>
      </c>
      <c r="CA732" s="228">
        <v>8.8861592888413643</v>
      </c>
      <c r="CB732" s="228">
        <v>1.5384421698053254</v>
      </c>
      <c r="CC732" s="228">
        <v>3.855245891851534</v>
      </c>
      <c r="CD732" s="228">
        <v>0.49806080562151223</v>
      </c>
      <c r="CE732" s="228">
        <v>2.6751465488095154</v>
      </c>
      <c r="CF732" s="228">
        <v>0.37372461400916362</v>
      </c>
      <c r="CG732" s="228">
        <v>9.3496546227741337</v>
      </c>
      <c r="CH732" s="228">
        <v>1.1128438744832521</v>
      </c>
      <c r="CI732" s="63"/>
      <c r="CJ732" s="63"/>
      <c r="CK732" s="63"/>
      <c r="CL732" s="63"/>
      <c r="CM732" s="63"/>
      <c r="CN732" s="63"/>
      <c r="CO732" s="63"/>
      <c r="CP732" s="63"/>
      <c r="CQ732" s="228">
        <v>1.2971645202847979</v>
      </c>
      <c r="CR732" s="228" t="s">
        <v>3878</v>
      </c>
      <c r="CS732" s="228">
        <v>2.8220736322014957</v>
      </c>
      <c r="CT732" s="228">
        <v>1.0189172626675687</v>
      </c>
      <c r="CU732" s="63"/>
      <c r="CV732" s="63"/>
      <c r="CW732" s="63"/>
      <c r="CX732" s="63"/>
      <c r="CY732" s="63"/>
      <c r="CZ732" s="63"/>
      <c r="DA732" s="63"/>
      <c r="DB732" s="63"/>
      <c r="DC732" s="63"/>
      <c r="DD732" s="63"/>
      <c r="DE732" s="63"/>
    </row>
    <row r="733" spans="1:109" s="103" customFormat="1" ht="15">
      <c r="A733" s="226" t="s">
        <v>2443</v>
      </c>
      <c r="B733" s="227">
        <v>211</v>
      </c>
      <c r="C733" s="226" t="s">
        <v>3367</v>
      </c>
      <c r="D733" s="226" t="s">
        <v>2373</v>
      </c>
      <c r="E733" s="226"/>
      <c r="F733" s="226"/>
      <c r="G733" s="226" t="s">
        <v>3958</v>
      </c>
      <c r="H733" s="226"/>
      <c r="I733" s="226"/>
      <c r="J733" s="226" t="s">
        <v>3926</v>
      </c>
      <c r="K733" s="226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228">
        <v>2.7289121698164989</v>
      </c>
      <c r="Z733" s="63"/>
      <c r="AA733" s="63"/>
      <c r="AB733" s="63"/>
      <c r="AC733" s="63"/>
      <c r="AD733" s="63"/>
      <c r="AE733" s="63"/>
      <c r="AF733" s="63"/>
      <c r="AG733" s="63"/>
      <c r="AH733" s="63"/>
      <c r="AI733" s="63"/>
      <c r="AJ733" s="63"/>
      <c r="AK733" s="228">
        <v>53850.62160446182</v>
      </c>
      <c r="AL733" s="228">
        <v>16.717784987434229</v>
      </c>
      <c r="AM733" s="228">
        <v>27950.87864934449</v>
      </c>
      <c r="AN733" s="228">
        <v>247.15446203893458</v>
      </c>
      <c r="AO733" s="228" t="s">
        <v>3879</v>
      </c>
      <c r="AP733" s="228">
        <v>1577.5252610636501</v>
      </c>
      <c r="AQ733" s="63"/>
      <c r="AR733" s="63"/>
      <c r="AS733" s="228">
        <v>6.4592227975707521</v>
      </c>
      <c r="AT733" s="228">
        <v>7.6570800509354147</v>
      </c>
      <c r="AU733" s="228">
        <v>129.3539353122992</v>
      </c>
      <c r="AV733" s="228">
        <v>26.893298206077073</v>
      </c>
      <c r="AW733" s="228">
        <v>4.2958537062706057</v>
      </c>
      <c r="AX733" s="228">
        <v>2.6564602031196545</v>
      </c>
      <c r="AY733" s="63"/>
      <c r="AZ733" s="63"/>
      <c r="BA733" s="228">
        <v>38.097379229774994</v>
      </c>
      <c r="BB733" s="228">
        <v>703.71012157728728</v>
      </c>
      <c r="BC733" s="228">
        <v>39.693396688372808</v>
      </c>
      <c r="BD733" s="228">
        <v>368.2506667206747</v>
      </c>
      <c r="BE733" s="228">
        <v>47.283812737102998</v>
      </c>
      <c r="BF733" s="228">
        <v>2.7423785082522154</v>
      </c>
      <c r="BG733" s="63"/>
      <c r="BH733" s="63"/>
      <c r="BI733" s="63"/>
      <c r="BJ733" s="228">
        <v>0.20069768880975497</v>
      </c>
      <c r="BK733" s="228" t="s">
        <v>3880</v>
      </c>
      <c r="BL733" s="228">
        <v>0.15503777266136484</v>
      </c>
      <c r="BM733" s="228">
        <v>2.4064038748878551</v>
      </c>
      <c r="BN733" s="228">
        <v>2.6001500363121406</v>
      </c>
      <c r="BO733" s="63"/>
      <c r="BP733" s="63"/>
      <c r="BQ733" s="228">
        <v>0.30394483296789765</v>
      </c>
      <c r="BR733" s="228">
        <v>284.59196233955595</v>
      </c>
      <c r="BS733" s="228">
        <v>34.27704415983569</v>
      </c>
      <c r="BT733" s="228">
        <v>77.298732647641003</v>
      </c>
      <c r="BU733" s="228">
        <v>10.222231671958534</v>
      </c>
      <c r="BV733" s="228">
        <v>48.189388140416099</v>
      </c>
      <c r="BW733" s="228">
        <v>10.73461279243384</v>
      </c>
      <c r="BX733" s="228">
        <v>3.9728488703196372</v>
      </c>
      <c r="BY733" s="228">
        <v>10.968130580642732</v>
      </c>
      <c r="BZ733" s="228">
        <v>1.5198457533245902</v>
      </c>
      <c r="CA733" s="228">
        <v>8.5788652441370772</v>
      </c>
      <c r="CB733" s="228">
        <v>1.4876351676053379</v>
      </c>
      <c r="CC733" s="228">
        <v>3.8226856212107601</v>
      </c>
      <c r="CD733" s="228">
        <v>0.4522177375272951</v>
      </c>
      <c r="CE733" s="228">
        <v>3.1084424849528656</v>
      </c>
      <c r="CF733" s="228">
        <v>0.41607435203516518</v>
      </c>
      <c r="CG733" s="228">
        <v>9.9752301989245726</v>
      </c>
      <c r="CH733" s="228">
        <v>1.1669189613095019</v>
      </c>
      <c r="CI733" s="63"/>
      <c r="CJ733" s="63"/>
      <c r="CK733" s="63"/>
      <c r="CL733" s="63"/>
      <c r="CM733" s="63"/>
      <c r="CN733" s="63"/>
      <c r="CO733" s="63"/>
      <c r="CP733" s="63"/>
      <c r="CQ733" s="228">
        <v>2.2686645210179139</v>
      </c>
      <c r="CR733" s="228">
        <v>3.5318579250110206E-2</v>
      </c>
      <c r="CS733" s="228">
        <v>3.0782721412055976</v>
      </c>
      <c r="CT733" s="228">
        <v>1.0474236622619832</v>
      </c>
      <c r="CU733" s="63"/>
      <c r="CV733" s="63"/>
      <c r="CW733" s="63"/>
      <c r="CX733" s="63"/>
      <c r="CY733" s="63"/>
      <c r="CZ733" s="63"/>
      <c r="DA733" s="63"/>
      <c r="DB733" s="63"/>
      <c r="DC733" s="63"/>
      <c r="DD733" s="63"/>
      <c r="DE733" s="63"/>
    </row>
    <row r="734" spans="1:109" s="103" customFormat="1" ht="15">
      <c r="A734" s="226" t="s">
        <v>2443</v>
      </c>
      <c r="B734" s="227">
        <v>212</v>
      </c>
      <c r="C734" s="226" t="s">
        <v>3368</v>
      </c>
      <c r="D734" s="226" t="s">
        <v>2373</v>
      </c>
      <c r="E734" s="226"/>
      <c r="F734" s="226"/>
      <c r="G734" s="226" t="s">
        <v>3958</v>
      </c>
      <c r="H734" s="226"/>
      <c r="I734" s="226"/>
      <c r="J734" s="226" t="s">
        <v>3926</v>
      </c>
      <c r="K734" s="226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228">
        <v>3.4461468776685273</v>
      </c>
      <c r="Z734" s="63"/>
      <c r="AA734" s="63"/>
      <c r="AB734" s="63"/>
      <c r="AC734" s="63"/>
      <c r="AD734" s="63"/>
      <c r="AE734" s="63"/>
      <c r="AF734" s="63"/>
      <c r="AG734" s="63"/>
      <c r="AH734" s="63"/>
      <c r="AI734" s="63"/>
      <c r="AJ734" s="63"/>
      <c r="AK734" s="228">
        <v>51927.900015988984</v>
      </c>
      <c r="AL734" s="228">
        <v>16.696327081193349</v>
      </c>
      <c r="AM734" s="228">
        <v>26218.871609204867</v>
      </c>
      <c r="AN734" s="228">
        <v>196.97199909728863</v>
      </c>
      <c r="AO734" s="228">
        <v>20.246331692401501</v>
      </c>
      <c r="AP734" s="228">
        <v>1571.4437396574699</v>
      </c>
      <c r="AQ734" s="63"/>
      <c r="AR734" s="63"/>
      <c r="AS734" s="228">
        <v>6.9344289677892821</v>
      </c>
      <c r="AT734" s="228">
        <v>8.4133967697384016</v>
      </c>
      <c r="AU734" s="228">
        <v>135.37116063883758</v>
      </c>
      <c r="AV734" s="228">
        <v>27.644800247707593</v>
      </c>
      <c r="AW734" s="228">
        <v>2.6793801597798623</v>
      </c>
      <c r="AX734" s="228">
        <v>101.23706615983217</v>
      </c>
      <c r="AY734" s="63"/>
      <c r="AZ734" s="63"/>
      <c r="BA734" s="228">
        <v>43.753752668158285</v>
      </c>
      <c r="BB734" s="228">
        <v>700.81648199660913</v>
      </c>
      <c r="BC734" s="228">
        <v>38.144465712952233</v>
      </c>
      <c r="BD734" s="228">
        <v>459.99658243893379</v>
      </c>
      <c r="BE734" s="228">
        <v>55.954676401105012</v>
      </c>
      <c r="BF734" s="228">
        <v>5.9675873058676787</v>
      </c>
      <c r="BG734" s="63"/>
      <c r="BH734" s="63"/>
      <c r="BI734" s="63"/>
      <c r="BJ734" s="228">
        <v>0.96070332383322898</v>
      </c>
      <c r="BK734" s="228">
        <v>0.52843465225042763</v>
      </c>
      <c r="BL734" s="228">
        <v>0.1411435379836202</v>
      </c>
      <c r="BM734" s="228">
        <v>3.7174050476294296</v>
      </c>
      <c r="BN734" s="228">
        <v>4.5434239228557241</v>
      </c>
      <c r="BO734" s="63"/>
      <c r="BP734" s="63"/>
      <c r="BQ734" s="228">
        <v>0.45089296495011766</v>
      </c>
      <c r="BR734" s="228">
        <v>345.51325619316265</v>
      </c>
      <c r="BS734" s="228">
        <v>33.113700343337456</v>
      </c>
      <c r="BT734" s="228">
        <v>72.447591445286278</v>
      </c>
      <c r="BU734" s="228">
        <v>9.8293584531264973</v>
      </c>
      <c r="BV734" s="228">
        <v>45.397992912794713</v>
      </c>
      <c r="BW734" s="228">
        <v>10.723714542296655</v>
      </c>
      <c r="BX734" s="228">
        <v>4.3656062098653265</v>
      </c>
      <c r="BY734" s="228">
        <v>10.522096482814121</v>
      </c>
      <c r="BZ734" s="228">
        <v>1.4984697441267614</v>
      </c>
      <c r="CA734" s="228">
        <v>8.9738240242692822</v>
      </c>
      <c r="CB734" s="228">
        <v>1.495915799835857</v>
      </c>
      <c r="CC734" s="228">
        <v>3.8281253905101025</v>
      </c>
      <c r="CD734" s="228">
        <v>0.51115100558178495</v>
      </c>
      <c r="CE734" s="228">
        <v>2.8036941093468668</v>
      </c>
      <c r="CF734" s="228">
        <v>0.4238751887341376</v>
      </c>
      <c r="CG734" s="228">
        <v>15.374626908075152</v>
      </c>
      <c r="CH734" s="228">
        <v>1.4594703824043092</v>
      </c>
      <c r="CI734" s="63"/>
      <c r="CJ734" s="63"/>
      <c r="CK734" s="63"/>
      <c r="CL734" s="63"/>
      <c r="CM734" s="63"/>
      <c r="CN734" s="63"/>
      <c r="CO734" s="63"/>
      <c r="CP734" s="63"/>
      <c r="CQ734" s="228" t="s">
        <v>3882</v>
      </c>
      <c r="CR734" s="228">
        <v>0.11475326427723531</v>
      </c>
      <c r="CS734" s="228">
        <v>3.7256411633868463</v>
      </c>
      <c r="CT734" s="228">
        <v>1.2367135855283551</v>
      </c>
      <c r="CU734" s="63"/>
      <c r="CV734" s="63"/>
      <c r="CW734" s="63"/>
      <c r="CX734" s="63"/>
      <c r="CY734" s="63"/>
      <c r="CZ734" s="63"/>
      <c r="DA734" s="63"/>
      <c r="DB734" s="63"/>
      <c r="DC734" s="63"/>
      <c r="DD734" s="63"/>
      <c r="DE734" s="63"/>
    </row>
    <row r="735" spans="1:109" s="103" customFormat="1" ht="15">
      <c r="A735" s="226" t="s">
        <v>2443</v>
      </c>
      <c r="B735" s="227">
        <v>213</v>
      </c>
      <c r="C735" s="226" t="s">
        <v>3369</v>
      </c>
      <c r="D735" s="226" t="s">
        <v>2373</v>
      </c>
      <c r="E735" s="226"/>
      <c r="F735" s="226"/>
      <c r="G735" s="226" t="s">
        <v>3958</v>
      </c>
      <c r="H735" s="226"/>
      <c r="I735" s="226"/>
      <c r="J735" s="226" t="s">
        <v>3926</v>
      </c>
      <c r="K735" s="226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228">
        <v>0.52854642486447556</v>
      </c>
      <c r="Z735" s="63"/>
      <c r="AA735" s="63"/>
      <c r="AB735" s="63"/>
      <c r="AC735" s="63"/>
      <c r="AD735" s="63"/>
      <c r="AE735" s="63"/>
      <c r="AF735" s="63"/>
      <c r="AG735" s="63"/>
      <c r="AH735" s="63"/>
      <c r="AI735" s="63"/>
      <c r="AJ735" s="63"/>
      <c r="AK735" s="228">
        <v>63317.879609585973</v>
      </c>
      <c r="AL735" s="228">
        <v>44.554794191250437</v>
      </c>
      <c r="AM735" s="228">
        <v>6396.1495132779937</v>
      </c>
      <c r="AN735" s="228">
        <v>429.0141818375792</v>
      </c>
      <c r="AO735" s="228" t="s">
        <v>3879</v>
      </c>
      <c r="AP735" s="228">
        <v>1831.5459985483899</v>
      </c>
      <c r="AQ735" s="63"/>
      <c r="AR735" s="63"/>
      <c r="AS735" s="228">
        <v>16.639671397835158</v>
      </c>
      <c r="AT735" s="228">
        <v>124.72647837000974</v>
      </c>
      <c r="AU735" s="228">
        <v>73.723869253340808</v>
      </c>
      <c r="AV735" s="228">
        <v>12.966389096735123</v>
      </c>
      <c r="AW735" s="228">
        <v>3.1752238064800062</v>
      </c>
      <c r="AX735" s="228">
        <v>2.443698342532481</v>
      </c>
      <c r="AY735" s="63"/>
      <c r="AZ735" s="63"/>
      <c r="BA735" s="228">
        <v>7.2279505658826428</v>
      </c>
      <c r="BB735" s="228">
        <v>215.76502366133218</v>
      </c>
      <c r="BC735" s="228">
        <v>19.463338641166562</v>
      </c>
      <c r="BD735" s="228">
        <v>32.369804733704591</v>
      </c>
      <c r="BE735" s="228">
        <v>0.32989269997497522</v>
      </c>
      <c r="BF735" s="228">
        <v>1.4655405253553155</v>
      </c>
      <c r="BG735" s="63"/>
      <c r="BH735" s="63"/>
      <c r="BI735" s="63"/>
      <c r="BJ735" s="228">
        <v>0.15219937113208665</v>
      </c>
      <c r="BK735" s="228" t="s">
        <v>3880</v>
      </c>
      <c r="BL735" s="228">
        <v>5.717569223923822E-2</v>
      </c>
      <c r="BM735" s="228">
        <v>0.48443110596172245</v>
      </c>
      <c r="BN735" s="228">
        <v>2.5718092232736671</v>
      </c>
      <c r="BO735" s="63"/>
      <c r="BP735" s="63"/>
      <c r="BQ735" s="228">
        <v>0.28671455926289302</v>
      </c>
      <c r="BR735" s="228">
        <v>157.5910642780311</v>
      </c>
      <c r="BS735" s="228">
        <v>2.2885346769384776</v>
      </c>
      <c r="BT735" s="228">
        <v>6.170154562461823</v>
      </c>
      <c r="BU735" s="228">
        <v>1.081079902170347</v>
      </c>
      <c r="BV735" s="228">
        <v>5.9485936277853799</v>
      </c>
      <c r="BW735" s="228">
        <v>2.0813977891178927</v>
      </c>
      <c r="BX735" s="228">
        <v>0.74845127469637041</v>
      </c>
      <c r="BY735" s="228">
        <v>2.6601243937823891</v>
      </c>
      <c r="BZ735" s="228">
        <v>0.46279846542388958</v>
      </c>
      <c r="CA735" s="228">
        <v>3.3501718804073177</v>
      </c>
      <c r="CB735" s="228">
        <v>0.75340259882059479</v>
      </c>
      <c r="CC735" s="228">
        <v>2.2965382580435882</v>
      </c>
      <c r="CD735" s="228">
        <v>0.31504294008442552</v>
      </c>
      <c r="CE735" s="228">
        <v>2.2533076437714494</v>
      </c>
      <c r="CF735" s="228">
        <v>0.34046453816358052</v>
      </c>
      <c r="CG735" s="228">
        <v>2.1386214857825716</v>
      </c>
      <c r="CH735" s="228">
        <v>1.4432517632868895E-2</v>
      </c>
      <c r="CI735" s="63"/>
      <c r="CJ735" s="63"/>
      <c r="CK735" s="63"/>
      <c r="CL735" s="63"/>
      <c r="CM735" s="63"/>
      <c r="CN735" s="63"/>
      <c r="CO735" s="63"/>
      <c r="CP735" s="63"/>
      <c r="CQ735" s="228">
        <v>2.2700972105657313</v>
      </c>
      <c r="CR735" s="228" t="s">
        <v>3878</v>
      </c>
      <c r="CS735" s="228">
        <v>0.19296832416506862</v>
      </c>
      <c r="CT735" s="228">
        <v>0.19875076614983136</v>
      </c>
      <c r="CU735" s="63"/>
      <c r="CV735" s="63"/>
      <c r="CW735" s="63"/>
      <c r="CX735" s="63"/>
      <c r="CY735" s="63"/>
      <c r="CZ735" s="63"/>
      <c r="DA735" s="63"/>
      <c r="DB735" s="63"/>
      <c r="DC735" s="63"/>
      <c r="DD735" s="63"/>
      <c r="DE735" s="63"/>
    </row>
    <row r="736" spans="1:109" s="103" customFormat="1" ht="15">
      <c r="A736" s="226" t="s">
        <v>2443</v>
      </c>
      <c r="B736" s="227">
        <v>217</v>
      </c>
      <c r="C736" s="226" t="s">
        <v>3373</v>
      </c>
      <c r="D736" s="226" t="s">
        <v>2373</v>
      </c>
      <c r="E736" s="226"/>
      <c r="F736" s="226"/>
      <c r="G736" s="226" t="s">
        <v>3958</v>
      </c>
      <c r="H736" s="226"/>
      <c r="I736" s="226"/>
      <c r="J736" s="226" t="s">
        <v>3926</v>
      </c>
      <c r="K736" s="226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228">
        <v>0.49315097165652083</v>
      </c>
      <c r="Z736" s="63"/>
      <c r="AA736" s="63"/>
      <c r="AB736" s="63"/>
      <c r="AC736" s="63"/>
      <c r="AD736" s="63"/>
      <c r="AE736" s="63"/>
      <c r="AF736" s="63"/>
      <c r="AG736" s="63"/>
      <c r="AH736" s="63"/>
      <c r="AI736" s="63"/>
      <c r="AJ736" s="63"/>
      <c r="AK736" s="228">
        <v>64082.494923004408</v>
      </c>
      <c r="AL736" s="228">
        <v>48.165066944133912</v>
      </c>
      <c r="AM736" s="228">
        <v>5859.4960653528196</v>
      </c>
      <c r="AN736" s="228">
        <v>421.65277278431836</v>
      </c>
      <c r="AO736" s="228" t="s">
        <v>3879</v>
      </c>
      <c r="AP736" s="228">
        <v>1880.3239607313401</v>
      </c>
      <c r="AQ736" s="63"/>
      <c r="AR736" s="63"/>
      <c r="AS736" s="228">
        <v>19.870615124167525</v>
      </c>
      <c r="AT736" s="228">
        <v>36.101661680999115</v>
      </c>
      <c r="AU736" s="228">
        <v>72.766951381496185</v>
      </c>
      <c r="AV736" s="228">
        <v>12.811535595837711</v>
      </c>
      <c r="AW736" s="228">
        <v>3.1809861419475167</v>
      </c>
      <c r="AX736" s="228">
        <v>2.3747607488611884</v>
      </c>
      <c r="AY736" s="63"/>
      <c r="AZ736" s="63"/>
      <c r="BA736" s="228">
        <v>6.7962178343769617</v>
      </c>
      <c r="BB736" s="228">
        <v>214.9945519408796</v>
      </c>
      <c r="BC736" s="228">
        <v>14.157068072176289</v>
      </c>
      <c r="BD736" s="228">
        <v>28.748225034408154</v>
      </c>
      <c r="BE736" s="228">
        <v>0.31948690235085564</v>
      </c>
      <c r="BF736" s="228">
        <v>1.5103644300891816</v>
      </c>
      <c r="BG736" s="63"/>
      <c r="BH736" s="63"/>
      <c r="BI736" s="63"/>
      <c r="BJ736" s="228">
        <v>0.20479216157884772</v>
      </c>
      <c r="BK736" s="228" t="s">
        <v>3880</v>
      </c>
      <c r="BL736" s="228" t="s">
        <v>3878</v>
      </c>
      <c r="BM736" s="228">
        <v>0.36180535312217244</v>
      </c>
      <c r="BN736" s="228">
        <v>2.5391113284177793</v>
      </c>
      <c r="BO736" s="63"/>
      <c r="BP736" s="63"/>
      <c r="BQ736" s="228">
        <v>0.30525503517670444</v>
      </c>
      <c r="BR736" s="228">
        <v>151.20293881137894</v>
      </c>
      <c r="BS736" s="228">
        <v>1.4187894125545364</v>
      </c>
      <c r="BT736" s="228">
        <v>3.2947151835081501</v>
      </c>
      <c r="BU736" s="228">
        <v>0.57860186040773554</v>
      </c>
      <c r="BV736" s="228">
        <v>3.7368239073465443</v>
      </c>
      <c r="BW736" s="228">
        <v>1.1864742491189302</v>
      </c>
      <c r="BX736" s="228">
        <v>0.55601467561419871</v>
      </c>
      <c r="BY736" s="228">
        <v>1.8257950818246007</v>
      </c>
      <c r="BZ736" s="228">
        <v>0.34652449758842413</v>
      </c>
      <c r="CA736" s="228">
        <v>2.639515402864812</v>
      </c>
      <c r="CB736" s="228">
        <v>0.53285626740123571</v>
      </c>
      <c r="CC736" s="228">
        <v>1.6817316889294935</v>
      </c>
      <c r="CD736" s="228">
        <v>0.29250519155422378</v>
      </c>
      <c r="CE736" s="228">
        <v>1.788528699937789</v>
      </c>
      <c r="CF736" s="228">
        <v>0.28735112180650252</v>
      </c>
      <c r="CG736" s="228">
        <v>2.4931979056022815</v>
      </c>
      <c r="CH736" s="228">
        <v>1.5584253313865544E-2</v>
      </c>
      <c r="CI736" s="63"/>
      <c r="CJ736" s="63"/>
      <c r="CK736" s="63"/>
      <c r="CL736" s="63"/>
      <c r="CM736" s="63"/>
      <c r="CN736" s="63"/>
      <c r="CO736" s="63"/>
      <c r="CP736" s="63"/>
      <c r="CQ736" s="228">
        <v>1.973721528624186</v>
      </c>
      <c r="CR736" s="228">
        <v>4.3942227335568934E-2</v>
      </c>
      <c r="CS736" s="228">
        <v>0.12040080333517539</v>
      </c>
      <c r="CT736" s="228">
        <v>0.14288190895808064</v>
      </c>
      <c r="CU736" s="63"/>
      <c r="CV736" s="63"/>
      <c r="CW736" s="63"/>
      <c r="CX736" s="63"/>
      <c r="CY736" s="63"/>
      <c r="CZ736" s="63"/>
      <c r="DA736" s="63"/>
      <c r="DB736" s="63"/>
      <c r="DC736" s="63"/>
      <c r="DD736" s="63"/>
      <c r="DE736" s="63"/>
    </row>
    <row r="737" spans="1:109" s="103" customFormat="1" ht="15">
      <c r="A737" s="226" t="s">
        <v>2443</v>
      </c>
      <c r="B737" s="226">
        <v>228</v>
      </c>
      <c r="C737" s="226" t="s">
        <v>3384</v>
      </c>
      <c r="D737" s="226" t="s">
        <v>2373</v>
      </c>
      <c r="E737" s="226"/>
      <c r="F737" s="226"/>
      <c r="G737" s="226" t="s">
        <v>3958</v>
      </c>
      <c r="H737" s="226"/>
      <c r="I737" s="226"/>
      <c r="J737" s="226" t="s">
        <v>3926</v>
      </c>
      <c r="K737" s="226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228">
        <v>0.40335184140552</v>
      </c>
      <c r="Z737" s="63"/>
      <c r="AA737" s="63"/>
      <c r="AB737" s="63"/>
      <c r="AC737" s="63"/>
      <c r="AD737" s="63"/>
      <c r="AE737" s="63"/>
      <c r="AF737" s="63"/>
      <c r="AG737" s="63"/>
      <c r="AH737" s="63"/>
      <c r="AI737" s="63"/>
      <c r="AJ737" s="63"/>
      <c r="AK737" s="228">
        <v>67349.432623329049</v>
      </c>
      <c r="AL737" s="228">
        <v>47.046091793109618</v>
      </c>
      <c r="AM737" s="228">
        <v>5482.4929982028825</v>
      </c>
      <c r="AN737" s="228">
        <v>408.97861016079696</v>
      </c>
      <c r="AO737" s="228" t="s">
        <v>3884</v>
      </c>
      <c r="AP737" s="228">
        <v>1827.94062637412</v>
      </c>
      <c r="AQ737" s="63"/>
      <c r="AR737" s="63"/>
      <c r="AS737" s="228">
        <v>14.436030755495382</v>
      </c>
      <c r="AT737" s="228">
        <v>82.738920964872818</v>
      </c>
      <c r="AU737" s="228">
        <v>71.119456452728343</v>
      </c>
      <c r="AV737" s="228">
        <v>12.592432463702721</v>
      </c>
      <c r="AW737" s="228">
        <v>3.13295867925101</v>
      </c>
      <c r="AX737" s="228">
        <v>2.2763708287119613</v>
      </c>
      <c r="AY737" s="63"/>
      <c r="AZ737" s="63"/>
      <c r="BA737" s="228">
        <v>6.4234132125727452</v>
      </c>
      <c r="BB737" s="228">
        <v>218.79409511395147</v>
      </c>
      <c r="BC737" s="228">
        <v>17.078676666825267</v>
      </c>
      <c r="BD737" s="228">
        <v>27.087964439161201</v>
      </c>
      <c r="BE737" s="228">
        <v>0.2628185092255243</v>
      </c>
      <c r="BF737" s="228">
        <v>1.4269009359086657</v>
      </c>
      <c r="BG737" s="63"/>
      <c r="BH737" s="63"/>
      <c r="BI737" s="63"/>
      <c r="BJ737" s="228">
        <v>0.11554990547135709</v>
      </c>
      <c r="BK737" s="228" t="s">
        <v>3885</v>
      </c>
      <c r="BL737" s="228">
        <v>6.6778344375711701E-2</v>
      </c>
      <c r="BM737" s="228">
        <v>0.57444434692213331</v>
      </c>
      <c r="BN737" s="228">
        <v>2.5383817445527797</v>
      </c>
      <c r="BO737" s="63"/>
      <c r="BP737" s="63"/>
      <c r="BQ737" s="228">
        <v>0.32763017598546623</v>
      </c>
      <c r="BR737" s="228">
        <v>148.56201181994453</v>
      </c>
      <c r="BS737" s="228">
        <v>1.9383868366088846</v>
      </c>
      <c r="BT737" s="228">
        <v>5.0709093850348808</v>
      </c>
      <c r="BU737" s="228">
        <v>0.85557940241075403</v>
      </c>
      <c r="BV737" s="228">
        <v>4.8560328542026205</v>
      </c>
      <c r="BW737" s="228">
        <v>1.6540689582412131</v>
      </c>
      <c r="BX737" s="228">
        <v>0.58159646273101262</v>
      </c>
      <c r="BY737" s="228">
        <v>2.2630690941739293</v>
      </c>
      <c r="BZ737" s="228">
        <v>0.44037236848282107</v>
      </c>
      <c r="CA737" s="228">
        <v>2.7647232146235816</v>
      </c>
      <c r="CB737" s="228">
        <v>0.65533486952650133</v>
      </c>
      <c r="CC737" s="228">
        <v>2.0600284163429081</v>
      </c>
      <c r="CD737" s="228">
        <v>0.28995036567621546</v>
      </c>
      <c r="CE737" s="228">
        <v>2.004918409712789</v>
      </c>
      <c r="CF737" s="228">
        <v>0.26473240578435869</v>
      </c>
      <c r="CG737" s="228">
        <v>2.7031102996497851</v>
      </c>
      <c r="CH737" s="228" t="s">
        <v>3864</v>
      </c>
      <c r="CI737" s="63"/>
      <c r="CJ737" s="63"/>
      <c r="CK737" s="63"/>
      <c r="CL737" s="63"/>
      <c r="CM737" s="63"/>
      <c r="CN737" s="63"/>
      <c r="CO737" s="63"/>
      <c r="CP737" s="63"/>
      <c r="CQ737" s="228">
        <v>1.9896080055624723</v>
      </c>
      <c r="CR737" s="228">
        <v>5.0966978001621484E-2</v>
      </c>
      <c r="CS737" s="228">
        <v>0.13212614056685854</v>
      </c>
      <c r="CT737" s="228">
        <v>0.13180547290606365</v>
      </c>
      <c r="CU737" s="63"/>
      <c r="CV737" s="63"/>
      <c r="CW737" s="63"/>
      <c r="CX737" s="63"/>
      <c r="CY737" s="63"/>
      <c r="CZ737" s="63"/>
      <c r="DA737" s="63"/>
      <c r="DB737" s="63"/>
      <c r="DC737" s="63"/>
      <c r="DD737" s="63"/>
      <c r="DE737" s="63"/>
    </row>
    <row r="738" spans="1:109" s="103" customFormat="1" ht="15">
      <c r="A738" s="226" t="s">
        <v>2443</v>
      </c>
      <c r="B738" s="226">
        <v>233</v>
      </c>
      <c r="C738" s="226" t="s">
        <v>3388</v>
      </c>
      <c r="D738" s="226" t="s">
        <v>2373</v>
      </c>
      <c r="E738" s="226"/>
      <c r="F738" s="226"/>
      <c r="G738" s="226" t="s">
        <v>3958</v>
      </c>
      <c r="H738" s="226"/>
      <c r="I738" s="226"/>
      <c r="J738" s="226" t="s">
        <v>3926</v>
      </c>
      <c r="K738" s="226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228">
        <v>0.43209735859050197</v>
      </c>
      <c r="Z738" s="63"/>
      <c r="AA738" s="63"/>
      <c r="AB738" s="63"/>
      <c r="AC738" s="63"/>
      <c r="AD738" s="63"/>
      <c r="AE738" s="63"/>
      <c r="AF738" s="63"/>
      <c r="AG738" s="63"/>
      <c r="AH738" s="63"/>
      <c r="AI738" s="63"/>
      <c r="AJ738" s="63"/>
      <c r="AK738" s="228">
        <v>70538.742491541852</v>
      </c>
      <c r="AL738" s="228">
        <v>45.598110349484905</v>
      </c>
      <c r="AM738" s="228">
        <v>5095.4060949343248</v>
      </c>
      <c r="AN738" s="228">
        <v>379.80526334947081</v>
      </c>
      <c r="AO738" s="228" t="s">
        <v>3884</v>
      </c>
      <c r="AP738" s="228">
        <v>1733.81297735984</v>
      </c>
      <c r="AQ738" s="63"/>
      <c r="AR738" s="63"/>
      <c r="AS738" s="228">
        <v>24.061422153920827</v>
      </c>
      <c r="AT738" s="228">
        <v>117.67993901359274</v>
      </c>
      <c r="AU738" s="228">
        <v>63.85379988629397</v>
      </c>
      <c r="AV738" s="228">
        <v>12.107757763178951</v>
      </c>
      <c r="AW738" s="228">
        <v>3.7587630754498904</v>
      </c>
      <c r="AX738" s="228">
        <v>2.1002318961711168</v>
      </c>
      <c r="AY738" s="63"/>
      <c r="AZ738" s="63"/>
      <c r="BA738" s="228">
        <v>5.9619912675267939</v>
      </c>
      <c r="BB738" s="228">
        <v>208.07375320229971</v>
      </c>
      <c r="BC738" s="228">
        <v>16.370041664336842</v>
      </c>
      <c r="BD738" s="228">
        <v>27.029021755976206</v>
      </c>
      <c r="BE738" s="228">
        <v>0.29474818708694639</v>
      </c>
      <c r="BF738" s="228">
        <v>1.4065998978633005</v>
      </c>
      <c r="BG738" s="63"/>
      <c r="BH738" s="63"/>
      <c r="BI738" s="63"/>
      <c r="BJ738" s="228">
        <v>0.22050686073617656</v>
      </c>
      <c r="BK738" s="228" t="s">
        <v>3888</v>
      </c>
      <c r="BL738" s="228">
        <v>5.3811139521342172E-2</v>
      </c>
      <c r="BM738" s="228">
        <v>1.2465944599157968</v>
      </c>
      <c r="BN738" s="228">
        <v>2.6855889921135612</v>
      </c>
      <c r="BO738" s="63"/>
      <c r="BP738" s="63"/>
      <c r="BQ738" s="228">
        <v>0.26918384033521331</v>
      </c>
      <c r="BR738" s="228">
        <v>140.86308847095063</v>
      </c>
      <c r="BS738" s="228">
        <v>1.9017876117108659</v>
      </c>
      <c r="BT738" s="228">
        <v>4.9620139901464588</v>
      </c>
      <c r="BU738" s="228">
        <v>0.91099157249947116</v>
      </c>
      <c r="BV738" s="228">
        <v>4.7891278365782624</v>
      </c>
      <c r="BW738" s="228">
        <v>1.7942795839994332</v>
      </c>
      <c r="BX738" s="228">
        <v>0.62336694077894439</v>
      </c>
      <c r="BY738" s="228">
        <v>2.2468792822808656</v>
      </c>
      <c r="BZ738" s="228">
        <v>0.36560115380567215</v>
      </c>
      <c r="CA738" s="228">
        <v>2.7283840412714357</v>
      </c>
      <c r="CB738" s="228">
        <v>0.59118013730164509</v>
      </c>
      <c r="CC738" s="228">
        <v>2.0103183167087484</v>
      </c>
      <c r="CD738" s="228">
        <v>0.26245372814199897</v>
      </c>
      <c r="CE738" s="228">
        <v>1.982580943809171</v>
      </c>
      <c r="CF738" s="228">
        <v>0.31152560412808855</v>
      </c>
      <c r="CG738" s="228">
        <v>2.3982348052230384</v>
      </c>
      <c r="CH738" s="228">
        <v>8.2906175852568102E-3</v>
      </c>
      <c r="CI738" s="63"/>
      <c r="CJ738" s="63"/>
      <c r="CK738" s="63"/>
      <c r="CL738" s="63"/>
      <c r="CM738" s="63"/>
      <c r="CN738" s="63"/>
      <c r="CO738" s="63"/>
      <c r="CP738" s="63"/>
      <c r="CQ738" s="228">
        <v>1.8556750208869515</v>
      </c>
      <c r="CR738" s="228">
        <v>4.0968109249360667E-2</v>
      </c>
      <c r="CS738" s="228">
        <v>0.16880074475342913</v>
      </c>
      <c r="CT738" s="228">
        <v>0.12101223259075154</v>
      </c>
      <c r="CU738" s="63"/>
      <c r="CV738" s="63"/>
      <c r="CW738" s="63"/>
      <c r="CX738" s="63"/>
      <c r="CY738" s="63"/>
      <c r="CZ738" s="63"/>
      <c r="DA738" s="63"/>
      <c r="DB738" s="63"/>
      <c r="DC738" s="63"/>
      <c r="DD738" s="63"/>
      <c r="DE738" s="63"/>
    </row>
    <row r="739" spans="1:109" s="103" customFormat="1" ht="15">
      <c r="A739" s="226" t="s">
        <v>2443</v>
      </c>
      <c r="B739" s="227">
        <v>234</v>
      </c>
      <c r="C739" s="226" t="s">
        <v>3389</v>
      </c>
      <c r="D739" s="226" t="s">
        <v>2373</v>
      </c>
      <c r="E739" s="226"/>
      <c r="F739" s="226"/>
      <c r="G739" s="226" t="s">
        <v>3958</v>
      </c>
      <c r="H739" s="226"/>
      <c r="I739" s="226"/>
      <c r="J739" s="226" t="s">
        <v>3926</v>
      </c>
      <c r="K739" s="226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228">
        <v>0.74238174637796406</v>
      </c>
      <c r="Z739" s="63"/>
      <c r="AA739" s="63"/>
      <c r="AB739" s="63"/>
      <c r="AC739" s="63"/>
      <c r="AD739" s="63"/>
      <c r="AE739" s="63"/>
      <c r="AF739" s="63"/>
      <c r="AG739" s="63"/>
      <c r="AH739" s="63"/>
      <c r="AI739" s="63"/>
      <c r="AJ739" s="63"/>
      <c r="AK739" s="228">
        <v>83423.029383446163</v>
      </c>
      <c r="AL739" s="228">
        <v>51.657826638505135</v>
      </c>
      <c r="AM739" s="228">
        <v>12433.170552810245</v>
      </c>
      <c r="AN739" s="228">
        <v>327.38276136310941</v>
      </c>
      <c r="AO739" s="228">
        <v>359.53446994546226</v>
      </c>
      <c r="AP739" s="228">
        <v>1791.05806398543</v>
      </c>
      <c r="AQ739" s="63"/>
      <c r="AR739" s="63"/>
      <c r="AS739" s="228">
        <v>46.259003663824345</v>
      </c>
      <c r="AT739" s="228">
        <v>67.620406572356842</v>
      </c>
      <c r="AU739" s="228">
        <v>62.79604670182102</v>
      </c>
      <c r="AV739" s="228">
        <v>15.010029920229359</v>
      </c>
      <c r="AW739" s="228">
        <v>3.4629977816039901</v>
      </c>
      <c r="AX739" s="228">
        <v>0.44256355470713132</v>
      </c>
      <c r="AY739" s="63"/>
      <c r="AZ739" s="63"/>
      <c r="BA739" s="228">
        <v>2.7080756448514145</v>
      </c>
      <c r="BB739" s="228">
        <v>158.04428330852278</v>
      </c>
      <c r="BC739" s="228">
        <v>30.947434858492194</v>
      </c>
      <c r="BD739" s="228">
        <v>89.993074418289154</v>
      </c>
      <c r="BE739" s="228">
        <v>3.4705452492817019</v>
      </c>
      <c r="BF739" s="228">
        <v>0.93088367277765471</v>
      </c>
      <c r="BG739" s="63"/>
      <c r="BH739" s="63"/>
      <c r="BI739" s="63"/>
      <c r="BJ739" s="228">
        <v>0.27329732304284421</v>
      </c>
      <c r="BK739" s="228" t="s">
        <v>3888</v>
      </c>
      <c r="BL739" s="228">
        <v>6.8966846599825354E-2</v>
      </c>
      <c r="BM739" s="228">
        <v>0.80837607808642875</v>
      </c>
      <c r="BN739" s="228">
        <v>2.6860435577219022</v>
      </c>
      <c r="BO739" s="63"/>
      <c r="BP739" s="63"/>
      <c r="BQ739" s="228">
        <v>6.6788293853572697E-2</v>
      </c>
      <c r="BR739" s="228">
        <v>33.535018624510144</v>
      </c>
      <c r="BS739" s="228">
        <v>4.5032021136062594</v>
      </c>
      <c r="BT739" s="228">
        <v>12.339421255912653</v>
      </c>
      <c r="BU739" s="228">
        <v>2.0530817513040414</v>
      </c>
      <c r="BV739" s="228">
        <v>10.865876021646594</v>
      </c>
      <c r="BW739" s="228">
        <v>3.3998440930222493</v>
      </c>
      <c r="BX739" s="228">
        <v>1.3130640673017111</v>
      </c>
      <c r="BY739" s="228">
        <v>4.4137718848665184</v>
      </c>
      <c r="BZ739" s="228">
        <v>0.84224838086371956</v>
      </c>
      <c r="CA739" s="228">
        <v>5.4013618302297663</v>
      </c>
      <c r="CB739" s="228">
        <v>1.1548681507662173</v>
      </c>
      <c r="CC739" s="228">
        <v>3.7327709796748945</v>
      </c>
      <c r="CD739" s="228">
        <v>0.46251030186879311</v>
      </c>
      <c r="CE739" s="228">
        <v>3.3809993362367439</v>
      </c>
      <c r="CF739" s="228">
        <v>0.53979304550584251</v>
      </c>
      <c r="CG739" s="228">
        <v>3.2340587072644311</v>
      </c>
      <c r="CH739" s="228">
        <v>8.8856308733233857E-2</v>
      </c>
      <c r="CI739" s="63"/>
      <c r="CJ739" s="63"/>
      <c r="CK739" s="63"/>
      <c r="CL739" s="63"/>
      <c r="CM739" s="63"/>
      <c r="CN739" s="63"/>
      <c r="CO739" s="63"/>
      <c r="CP739" s="63"/>
      <c r="CQ739" s="228">
        <v>0.7004884330320772</v>
      </c>
      <c r="CR739" s="228">
        <v>3.4168933762302803E-2</v>
      </c>
      <c r="CS739" s="228">
        <v>0.26594268806151722</v>
      </c>
      <c r="CT739" s="228">
        <v>0.12880766175458097</v>
      </c>
      <c r="CU739" s="63"/>
      <c r="CV739" s="63"/>
      <c r="CW739" s="63"/>
      <c r="CX739" s="63"/>
      <c r="CY739" s="63"/>
      <c r="CZ739" s="63"/>
      <c r="DA739" s="63"/>
      <c r="DB739" s="63"/>
      <c r="DC739" s="63"/>
      <c r="DD739" s="63"/>
      <c r="DE739" s="63"/>
    </row>
    <row r="740" spans="1:109" s="103" customFormat="1" ht="15">
      <c r="A740" s="226" t="s">
        <v>2443</v>
      </c>
      <c r="B740" s="227">
        <v>235</v>
      </c>
      <c r="C740" s="226" t="s">
        <v>3390</v>
      </c>
      <c r="D740" s="226" t="s">
        <v>2373</v>
      </c>
      <c r="E740" s="226"/>
      <c r="F740" s="226"/>
      <c r="G740" s="226" t="s">
        <v>3958</v>
      </c>
      <c r="H740" s="226"/>
      <c r="I740" s="226"/>
      <c r="J740" s="226" t="s">
        <v>3926</v>
      </c>
      <c r="K740" s="226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228">
        <v>0.38752817178282445</v>
      </c>
      <c r="Z740" s="63"/>
      <c r="AA740" s="63"/>
      <c r="AB740" s="63"/>
      <c r="AC740" s="63"/>
      <c r="AD740" s="63"/>
      <c r="AE740" s="63"/>
      <c r="AF740" s="63"/>
      <c r="AG740" s="63"/>
      <c r="AH740" s="63"/>
      <c r="AI740" s="63"/>
      <c r="AJ740" s="63"/>
      <c r="AK740" s="228">
        <v>81116.921556362926</v>
      </c>
      <c r="AL740" s="228">
        <v>41.971170128868941</v>
      </c>
      <c r="AM740" s="228">
        <v>4258.653264172287</v>
      </c>
      <c r="AN740" s="228">
        <v>324.50606206141487</v>
      </c>
      <c r="AO740" s="228">
        <v>25.179793041906169</v>
      </c>
      <c r="AP740" s="228">
        <v>1492.2950499137701</v>
      </c>
      <c r="AQ740" s="63"/>
      <c r="AR740" s="63"/>
      <c r="AS740" s="228">
        <v>25.676794665942193</v>
      </c>
      <c r="AT740" s="228">
        <v>30.197757006222787</v>
      </c>
      <c r="AU740" s="228">
        <v>54.243659026704158</v>
      </c>
      <c r="AV740" s="228">
        <v>12.653073298191451</v>
      </c>
      <c r="AW740" s="228">
        <v>3.0873153494647907</v>
      </c>
      <c r="AX740" s="228">
        <v>1.412013849957964</v>
      </c>
      <c r="AY740" s="63"/>
      <c r="AZ740" s="63"/>
      <c r="BA740" s="228">
        <v>4.3662305503079688</v>
      </c>
      <c r="BB740" s="228">
        <v>214.33618612891095</v>
      </c>
      <c r="BC740" s="228">
        <v>11.917817609585406</v>
      </c>
      <c r="BD740" s="228">
        <v>20.718141731483602</v>
      </c>
      <c r="BE740" s="228">
        <v>0.23142842721131465</v>
      </c>
      <c r="BF740" s="228">
        <v>1.351583527234685</v>
      </c>
      <c r="BG740" s="63"/>
      <c r="BH740" s="63"/>
      <c r="BI740" s="63"/>
      <c r="BJ740" s="228">
        <v>0.14401161171534718</v>
      </c>
      <c r="BK740" s="228" t="s">
        <v>3888</v>
      </c>
      <c r="BL740" s="228">
        <v>4.6679197847917499E-2</v>
      </c>
      <c r="BM740" s="228">
        <v>0.35382848107152798</v>
      </c>
      <c r="BN740" s="228">
        <v>2.6245811186040711</v>
      </c>
      <c r="BO740" s="63"/>
      <c r="BP740" s="63"/>
      <c r="BQ740" s="228">
        <v>0.18033981687180628</v>
      </c>
      <c r="BR740" s="228">
        <v>108.51705234350712</v>
      </c>
      <c r="BS740" s="228">
        <v>1.292880844776219</v>
      </c>
      <c r="BT740" s="228">
        <v>3.4188191352120718</v>
      </c>
      <c r="BU740" s="228">
        <v>0.57378325727685797</v>
      </c>
      <c r="BV740" s="228">
        <v>3.2450119550571297</v>
      </c>
      <c r="BW740" s="228">
        <v>1.3107352444149432</v>
      </c>
      <c r="BX740" s="228">
        <v>0.48756741456349562</v>
      </c>
      <c r="BY740" s="228">
        <v>1.6393512800335632</v>
      </c>
      <c r="BZ740" s="228">
        <v>0.27499717844608113</v>
      </c>
      <c r="CA740" s="228">
        <v>1.8490533186016205</v>
      </c>
      <c r="CB740" s="228">
        <v>0.48446477096567725</v>
      </c>
      <c r="CC740" s="228">
        <v>1.3499892327719107</v>
      </c>
      <c r="CD740" s="228">
        <v>0.19073620842576439</v>
      </c>
      <c r="CE740" s="228">
        <v>1.4537117036717675</v>
      </c>
      <c r="CF740" s="228">
        <v>0.2223927554811852</v>
      </c>
      <c r="CG740" s="228">
        <v>2.1531054576914972</v>
      </c>
      <c r="CH740" s="228">
        <v>1.562489111557034E-2</v>
      </c>
      <c r="CI740" s="63"/>
      <c r="CJ740" s="63"/>
      <c r="CK740" s="63"/>
      <c r="CL740" s="63"/>
      <c r="CM740" s="63"/>
      <c r="CN740" s="63"/>
      <c r="CO740" s="63"/>
      <c r="CP740" s="63"/>
      <c r="CQ740" s="228">
        <v>1.4021049026054389</v>
      </c>
      <c r="CR740" s="228" t="s">
        <v>3878</v>
      </c>
      <c r="CS740" s="228">
        <v>0.11537159289949357</v>
      </c>
      <c r="CT740" s="228">
        <v>0.1044476989702485</v>
      </c>
      <c r="CU740" s="63"/>
      <c r="CV740" s="63"/>
      <c r="CW740" s="63"/>
      <c r="CX740" s="63"/>
      <c r="CY740" s="63"/>
      <c r="CZ740" s="63"/>
      <c r="DA740" s="63"/>
      <c r="DB740" s="63"/>
      <c r="DC740" s="63"/>
      <c r="DD740" s="63"/>
      <c r="DE740" s="63"/>
    </row>
    <row r="741" spans="1:109" s="103" customFormat="1" ht="15">
      <c r="A741" s="226" t="s">
        <v>2443</v>
      </c>
      <c r="B741" s="227">
        <v>237</v>
      </c>
      <c r="C741" s="226" t="s">
        <v>3391</v>
      </c>
      <c r="D741" s="226" t="s">
        <v>2373</v>
      </c>
      <c r="E741" s="226"/>
      <c r="F741" s="226"/>
      <c r="G741" s="226" t="s">
        <v>3958</v>
      </c>
      <c r="H741" s="226"/>
      <c r="I741" s="226"/>
      <c r="J741" s="226" t="s">
        <v>3926</v>
      </c>
      <c r="K741" s="226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228">
        <v>0.78743696132761731</v>
      </c>
      <c r="Z741" s="63"/>
      <c r="AA741" s="63"/>
      <c r="AB741" s="63"/>
      <c r="AC741" s="63"/>
      <c r="AD741" s="63"/>
      <c r="AE741" s="63"/>
      <c r="AF741" s="63"/>
      <c r="AG741" s="63"/>
      <c r="AH741" s="63"/>
      <c r="AI741" s="63"/>
      <c r="AJ741" s="63"/>
      <c r="AK741" s="228">
        <v>84960.218136089854</v>
      </c>
      <c r="AL741" s="228">
        <v>53.135848739296442</v>
      </c>
      <c r="AM741" s="228">
        <v>12528.751255541358</v>
      </c>
      <c r="AN741" s="228">
        <v>329.17322482675672</v>
      </c>
      <c r="AO741" s="228">
        <v>320.63805003366531</v>
      </c>
      <c r="AP741" s="228">
        <v>1805.5164174690799</v>
      </c>
      <c r="AQ741" s="63"/>
      <c r="AR741" s="63"/>
      <c r="AS741" s="228">
        <v>45.34865896973271</v>
      </c>
      <c r="AT741" s="228">
        <v>89.817500123460576</v>
      </c>
      <c r="AU741" s="228">
        <v>65.10700341707205</v>
      </c>
      <c r="AV741" s="228">
        <v>15.394624018203313</v>
      </c>
      <c r="AW741" s="228">
        <v>3.7525021538601018</v>
      </c>
      <c r="AX741" s="228">
        <v>0.19407693988671185</v>
      </c>
      <c r="AY741" s="63"/>
      <c r="AZ741" s="63"/>
      <c r="BA741" s="228">
        <v>2.7695439341344184</v>
      </c>
      <c r="BB741" s="228">
        <v>161.47778878307062</v>
      </c>
      <c r="BC741" s="228">
        <v>31.479200667856048</v>
      </c>
      <c r="BD741" s="228">
        <v>91.787239379616395</v>
      </c>
      <c r="BE741" s="228">
        <v>3.5733683775900329</v>
      </c>
      <c r="BF741" s="228">
        <v>0.63136331956994418</v>
      </c>
      <c r="BG741" s="63"/>
      <c r="BH741" s="63"/>
      <c r="BI741" s="63"/>
      <c r="BJ741" s="228">
        <v>0.18916138959886897</v>
      </c>
      <c r="BK741" s="228">
        <v>0.14949288182303175</v>
      </c>
      <c r="BL741" s="228">
        <v>5.5245380099444519E-2</v>
      </c>
      <c r="BM741" s="228">
        <v>0.95123123077881822</v>
      </c>
      <c r="BN741" s="228">
        <v>2.5870763809438144</v>
      </c>
      <c r="BO741" s="63"/>
      <c r="BP741" s="63"/>
      <c r="BQ741" s="228">
        <v>8.0598472583031239E-2</v>
      </c>
      <c r="BR741" s="228">
        <v>34.23772145829119</v>
      </c>
      <c r="BS741" s="228">
        <v>4.6131334325083753</v>
      </c>
      <c r="BT741" s="228">
        <v>12.518999214468256</v>
      </c>
      <c r="BU741" s="228">
        <v>2.0929631047466111</v>
      </c>
      <c r="BV741" s="228">
        <v>10.911422417242068</v>
      </c>
      <c r="BW741" s="228">
        <v>3.531186221272526</v>
      </c>
      <c r="BX741" s="228">
        <v>1.1842532387992049</v>
      </c>
      <c r="BY741" s="228">
        <v>4.7965909911760907</v>
      </c>
      <c r="BZ741" s="228">
        <v>0.78519915676000929</v>
      </c>
      <c r="CA741" s="228">
        <v>5.2412054293491916</v>
      </c>
      <c r="CB741" s="228">
        <v>1.2078673251670471</v>
      </c>
      <c r="CC741" s="228">
        <v>3.2841752834012028</v>
      </c>
      <c r="CD741" s="228">
        <v>0.50958861998445448</v>
      </c>
      <c r="CE741" s="228">
        <v>3.4943593740218573</v>
      </c>
      <c r="CF741" s="228">
        <v>0.50537746048210552</v>
      </c>
      <c r="CG741" s="228">
        <v>2.9366721574747428</v>
      </c>
      <c r="CH741" s="228">
        <v>8.5487092198643644E-2</v>
      </c>
      <c r="CI741" s="63"/>
      <c r="CJ741" s="63"/>
      <c r="CK741" s="63"/>
      <c r="CL741" s="63"/>
      <c r="CM741" s="63"/>
      <c r="CN741" s="63"/>
      <c r="CO741" s="63"/>
      <c r="CP741" s="63"/>
      <c r="CQ741" s="228">
        <v>0.74017373105702389</v>
      </c>
      <c r="CR741" s="228" t="s">
        <v>3878</v>
      </c>
      <c r="CS741" s="228">
        <v>0.25903216233700038</v>
      </c>
      <c r="CT741" s="228">
        <v>0.13312778283673171</v>
      </c>
      <c r="CU741" s="63"/>
      <c r="CV741" s="63"/>
      <c r="CW741" s="63"/>
      <c r="CX741" s="63"/>
      <c r="CY741" s="63"/>
      <c r="CZ741" s="63"/>
      <c r="DA741" s="63"/>
      <c r="DB741" s="63"/>
      <c r="DC741" s="63"/>
      <c r="DD741" s="63"/>
      <c r="DE741" s="63"/>
    </row>
    <row r="742" spans="1:109" s="103" customFormat="1" ht="15">
      <c r="A742" s="226" t="s">
        <v>2443</v>
      </c>
      <c r="B742" s="227">
        <v>238</v>
      </c>
      <c r="C742" s="226" t="s">
        <v>3392</v>
      </c>
      <c r="D742" s="226" t="s">
        <v>2373</v>
      </c>
      <c r="E742" s="226"/>
      <c r="F742" s="226"/>
      <c r="G742" s="226" t="s">
        <v>3958</v>
      </c>
      <c r="H742" s="226"/>
      <c r="I742" s="226"/>
      <c r="J742" s="226" t="s">
        <v>3926</v>
      </c>
      <c r="K742" s="226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228">
        <v>0.69161597273596342</v>
      </c>
      <c r="Z742" s="63"/>
      <c r="AA742" s="63"/>
      <c r="AB742" s="63"/>
      <c r="AC742" s="63"/>
      <c r="AD742" s="63"/>
      <c r="AE742" s="63"/>
      <c r="AF742" s="63"/>
      <c r="AG742" s="63"/>
      <c r="AH742" s="63"/>
      <c r="AI742" s="63"/>
      <c r="AJ742" s="63"/>
      <c r="AK742" s="228">
        <v>84511.319102789872</v>
      </c>
      <c r="AL742" s="228">
        <v>52.029922228703498</v>
      </c>
      <c r="AM742" s="228">
        <v>11413.378485114028</v>
      </c>
      <c r="AN742" s="228">
        <v>315.50905227492285</v>
      </c>
      <c r="AO742" s="228">
        <v>344.71234096362184</v>
      </c>
      <c r="AP742" s="228">
        <v>1772.1692418023999</v>
      </c>
      <c r="AQ742" s="63"/>
      <c r="AR742" s="63"/>
      <c r="AS742" s="228">
        <v>41.891116892644241</v>
      </c>
      <c r="AT742" s="228">
        <v>63.074533184877879</v>
      </c>
      <c r="AU742" s="228">
        <v>65.345142684597533</v>
      </c>
      <c r="AV742" s="228">
        <v>14.778255457716464</v>
      </c>
      <c r="AW742" s="228">
        <v>4.0549094444930267</v>
      </c>
      <c r="AX742" s="228">
        <v>0.21384996825693425</v>
      </c>
      <c r="AY742" s="63"/>
      <c r="AZ742" s="63"/>
      <c r="BA742" s="228">
        <v>2.2107829688248266</v>
      </c>
      <c r="BB742" s="228">
        <v>154.28394926108416</v>
      </c>
      <c r="BC742" s="228">
        <v>28.795605318127567</v>
      </c>
      <c r="BD742" s="228">
        <v>82.537397119488915</v>
      </c>
      <c r="BE742" s="228">
        <v>3.283940230125193</v>
      </c>
      <c r="BF742" s="228">
        <v>0.766474160450481</v>
      </c>
      <c r="BG742" s="63"/>
      <c r="BH742" s="63"/>
      <c r="BI742" s="63"/>
      <c r="BJ742" s="228">
        <v>0.10104751585270492</v>
      </c>
      <c r="BK742" s="228">
        <v>0.15250633935723748</v>
      </c>
      <c r="BL742" s="228">
        <v>6.4007615624571551E-2</v>
      </c>
      <c r="BM742" s="228">
        <v>0.69093698892347577</v>
      </c>
      <c r="BN742" s="228">
        <v>2.5127517238905157</v>
      </c>
      <c r="BO742" s="63"/>
      <c r="BP742" s="63"/>
      <c r="BQ742" s="228">
        <v>0.11077872396374747</v>
      </c>
      <c r="BR742" s="228">
        <v>31.426272722216275</v>
      </c>
      <c r="BS742" s="228">
        <v>3.9835984610141746</v>
      </c>
      <c r="BT742" s="228">
        <v>10.835122140683215</v>
      </c>
      <c r="BU742" s="228">
        <v>1.8077644392820127</v>
      </c>
      <c r="BV742" s="228">
        <v>9.6401554297940635</v>
      </c>
      <c r="BW742" s="228">
        <v>3.2612280549708537</v>
      </c>
      <c r="BX742" s="228">
        <v>1.2496072301426211</v>
      </c>
      <c r="BY742" s="228">
        <v>3.9994912365588102</v>
      </c>
      <c r="BZ742" s="228">
        <v>0.75210030935382077</v>
      </c>
      <c r="CA742" s="228">
        <v>5.1798056950463369</v>
      </c>
      <c r="CB742" s="228">
        <v>1.0524259448109843</v>
      </c>
      <c r="CC742" s="228">
        <v>3.1551912900713623</v>
      </c>
      <c r="CD742" s="228">
        <v>0.47401358323799331</v>
      </c>
      <c r="CE742" s="228">
        <v>3.034194834230926</v>
      </c>
      <c r="CF742" s="228">
        <v>0.4674199486558635</v>
      </c>
      <c r="CG742" s="228">
        <v>3.3407485140449484</v>
      </c>
      <c r="CH742" s="228">
        <v>8.9371318862557073E-2</v>
      </c>
      <c r="CI742" s="63"/>
      <c r="CJ742" s="63"/>
      <c r="CK742" s="63"/>
      <c r="CL742" s="63"/>
      <c r="CM742" s="63"/>
      <c r="CN742" s="63"/>
      <c r="CO742" s="63"/>
      <c r="CP742" s="63"/>
      <c r="CQ742" s="228">
        <v>0.59243639087254452</v>
      </c>
      <c r="CR742" s="228" t="s">
        <v>3878</v>
      </c>
      <c r="CS742" s="228">
        <v>0.28770553392514625</v>
      </c>
      <c r="CT742" s="228">
        <v>8.1877789886111441E-2</v>
      </c>
      <c r="CU742" s="63"/>
      <c r="CV742" s="63"/>
      <c r="CW742" s="63"/>
      <c r="CX742" s="63"/>
      <c r="CY742" s="63"/>
      <c r="CZ742" s="63"/>
      <c r="DA742" s="63"/>
      <c r="DB742" s="63"/>
      <c r="DC742" s="63"/>
      <c r="DD742" s="63"/>
      <c r="DE742" s="63"/>
    </row>
    <row r="743" spans="1:109" s="103" customFormat="1" ht="15">
      <c r="A743" s="226" t="s">
        <v>2443</v>
      </c>
      <c r="B743" s="227">
        <v>241</v>
      </c>
      <c r="C743" s="226" t="s">
        <v>3393</v>
      </c>
      <c r="D743" s="226" t="s">
        <v>2373</v>
      </c>
      <c r="E743" s="226"/>
      <c r="F743" s="226"/>
      <c r="G743" s="226" t="s">
        <v>3958</v>
      </c>
      <c r="H743" s="226"/>
      <c r="I743" s="226"/>
      <c r="J743" s="226" t="s">
        <v>3926</v>
      </c>
      <c r="K743" s="226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228">
        <v>3.0018654741577073</v>
      </c>
      <c r="Z743" s="63"/>
      <c r="AA743" s="63"/>
      <c r="AB743" s="63"/>
      <c r="AC743" s="63"/>
      <c r="AD743" s="63"/>
      <c r="AE743" s="63"/>
      <c r="AF743" s="63"/>
      <c r="AG743" s="63"/>
      <c r="AH743" s="63"/>
      <c r="AI743" s="63"/>
      <c r="AJ743" s="63"/>
      <c r="AK743" s="228"/>
      <c r="AL743" s="228">
        <v>16.250844847885688</v>
      </c>
      <c r="AM743" s="228">
        <v>15450.366799994517</v>
      </c>
      <c r="AN743" s="228">
        <v>210.07060009463757</v>
      </c>
      <c r="AO743" s="228">
        <v>34.208161069593395</v>
      </c>
      <c r="AP743" s="228">
        <v>1285.2182569521235</v>
      </c>
      <c r="AQ743" s="63"/>
      <c r="AR743" s="63"/>
      <c r="AS743" s="228">
        <v>53.746219569259168</v>
      </c>
      <c r="AT743" s="228">
        <v>9.0758201446460181</v>
      </c>
      <c r="AU743" s="228">
        <v>137.70216472713687</v>
      </c>
      <c r="AV743" s="228">
        <v>27.942412150707085</v>
      </c>
      <c r="AW743" s="228">
        <v>2.486133425564315</v>
      </c>
      <c r="AX743" s="228">
        <v>1.312551381610163</v>
      </c>
      <c r="AY743" s="63"/>
      <c r="AZ743" s="63"/>
      <c r="BA743" s="228">
        <v>40.349576173614139</v>
      </c>
      <c r="BB743" s="228">
        <v>657.00772798190621</v>
      </c>
      <c r="BC743" s="228">
        <v>45.812728559895156</v>
      </c>
      <c r="BD743" s="228">
        <v>423.53841435150753</v>
      </c>
      <c r="BE743" s="228">
        <v>52.156271832829844</v>
      </c>
      <c r="BF743" s="228">
        <v>3.4499701544881169</v>
      </c>
      <c r="BG743" s="63"/>
      <c r="BH743" s="63"/>
      <c r="BI743" s="63"/>
      <c r="BJ743" s="228">
        <v>0.31511377280483249</v>
      </c>
      <c r="BK743" s="228" t="s">
        <v>3888</v>
      </c>
      <c r="BL743" s="228">
        <v>0.133067239400667</v>
      </c>
      <c r="BM743" s="228">
        <v>3.3347654654389651</v>
      </c>
      <c r="BN743" s="228">
        <v>2.8615296830820736</v>
      </c>
      <c r="BO743" s="63"/>
      <c r="BP743" s="63"/>
      <c r="BQ743" s="228">
        <v>0.26467415707993852</v>
      </c>
      <c r="BR743" s="228">
        <v>324.86440047563889</v>
      </c>
      <c r="BS743" s="228">
        <v>42.049592144091292</v>
      </c>
      <c r="BT743" s="228">
        <v>94.21278673972806</v>
      </c>
      <c r="BU743" s="228">
        <v>12.503881841483633</v>
      </c>
      <c r="BV743" s="228">
        <v>56.75987283164887</v>
      </c>
      <c r="BW743" s="228">
        <v>13.199746452259015</v>
      </c>
      <c r="BX743" s="228">
        <v>4.0130151557631679</v>
      </c>
      <c r="BY743" s="228">
        <v>12.513296780655226</v>
      </c>
      <c r="BZ743" s="228">
        <v>1.7645917011519021</v>
      </c>
      <c r="CA743" s="228">
        <v>10.624887432391528</v>
      </c>
      <c r="CB743" s="228">
        <v>1.8697927218125532</v>
      </c>
      <c r="CC743" s="228">
        <v>4.4749676697115772</v>
      </c>
      <c r="CD743" s="228">
        <v>0.59027391850173772</v>
      </c>
      <c r="CE743" s="228">
        <v>3.5696947302149038</v>
      </c>
      <c r="CF743" s="228">
        <v>0.49760353315154965</v>
      </c>
      <c r="CG743" s="228">
        <v>11.240046276447048</v>
      </c>
      <c r="CH743" s="228">
        <v>1.36755310717752</v>
      </c>
      <c r="CI743" s="63"/>
      <c r="CJ743" s="63"/>
      <c r="CK743" s="63"/>
      <c r="CL743" s="63"/>
      <c r="CM743" s="63"/>
      <c r="CN743" s="63"/>
      <c r="CO743" s="63"/>
      <c r="CP743" s="63"/>
      <c r="CQ743" s="228">
        <v>2.5056580966350208</v>
      </c>
      <c r="CR743" s="228">
        <v>3.6537950310598463E-2</v>
      </c>
      <c r="CS743" s="228">
        <v>3.5680114682462172</v>
      </c>
      <c r="CT743" s="228">
        <v>1.1818383883839301</v>
      </c>
      <c r="CU743" s="63"/>
      <c r="CV743" s="63"/>
      <c r="CW743" s="63"/>
      <c r="CX743" s="63"/>
      <c r="CY743" s="63"/>
      <c r="CZ743" s="63"/>
      <c r="DA743" s="63"/>
      <c r="DB743" s="63"/>
      <c r="DC743" s="63"/>
      <c r="DD743" s="63"/>
      <c r="DE743" s="63"/>
    </row>
    <row r="744" spans="1:109" s="103" customFormat="1" ht="15">
      <c r="A744" s="226" t="s">
        <v>2443</v>
      </c>
      <c r="B744" s="227">
        <v>242</v>
      </c>
      <c r="C744" s="226" t="s">
        <v>3394</v>
      </c>
      <c r="D744" s="226" t="s">
        <v>2373</v>
      </c>
      <c r="E744" s="226"/>
      <c r="F744" s="226"/>
      <c r="G744" s="226" t="s">
        <v>3958</v>
      </c>
      <c r="H744" s="226"/>
      <c r="I744" s="226"/>
      <c r="J744" s="226" t="s">
        <v>3926</v>
      </c>
      <c r="K744" s="226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228">
        <v>0.55879145127108887</v>
      </c>
      <c r="Z744" s="63"/>
      <c r="AA744" s="63"/>
      <c r="AB744" s="63"/>
      <c r="AC744" s="63"/>
      <c r="AD744" s="63"/>
      <c r="AE744" s="63"/>
      <c r="AF744" s="63"/>
      <c r="AG744" s="63"/>
      <c r="AH744" s="63"/>
      <c r="AI744" s="63"/>
      <c r="AJ744" s="63"/>
      <c r="AK744" s="228">
        <v>73177.530142183125</v>
      </c>
      <c r="AL744" s="228">
        <v>42.726291737796394</v>
      </c>
      <c r="AM744" s="228">
        <v>6606.7390228517816</v>
      </c>
      <c r="AN744" s="228">
        <v>334.498722655682</v>
      </c>
      <c r="AO744" s="228">
        <v>52.76169998631493</v>
      </c>
      <c r="AP744" s="228">
        <v>1790.15215218494</v>
      </c>
      <c r="AQ744" s="63"/>
      <c r="AR744" s="63"/>
      <c r="AS744" s="228">
        <v>25.680619751820554</v>
      </c>
      <c r="AT744" s="228">
        <v>19.100256457860119</v>
      </c>
      <c r="AU744" s="228">
        <v>66.370372572486673</v>
      </c>
      <c r="AV744" s="228">
        <v>14.711822011502472</v>
      </c>
      <c r="AW744" s="228">
        <v>2.1138776716924155</v>
      </c>
      <c r="AX744" s="228">
        <v>5.5456601845383249</v>
      </c>
      <c r="AY744" s="63"/>
      <c r="AZ744" s="63"/>
      <c r="BA744" s="228">
        <v>5.581061661975232</v>
      </c>
      <c r="BB744" s="228">
        <v>239.60017385844097</v>
      </c>
      <c r="BC744" s="228">
        <v>16.065354091799215</v>
      </c>
      <c r="BD744" s="228">
        <v>41.740345536349928</v>
      </c>
      <c r="BE744" s="228">
        <v>0.54276736886451971</v>
      </c>
      <c r="BF744" s="228">
        <v>2.2335829142769792</v>
      </c>
      <c r="BG744" s="63"/>
      <c r="BH744" s="63"/>
      <c r="BI744" s="63"/>
      <c r="BJ744" s="228">
        <v>0.38301013550165919</v>
      </c>
      <c r="BK744" s="228" t="s">
        <v>3889</v>
      </c>
      <c r="BL744" s="228">
        <v>5.5656428375672445E-2</v>
      </c>
      <c r="BM744" s="228">
        <v>1.4424726200735551</v>
      </c>
      <c r="BN744" s="228">
        <v>4.0041260390815463</v>
      </c>
      <c r="BO744" s="63"/>
      <c r="BP744" s="63"/>
      <c r="BQ744" s="228">
        <v>8.2470785165892652E-2</v>
      </c>
      <c r="BR744" s="228">
        <v>123.71466329188007</v>
      </c>
      <c r="BS744" s="228">
        <v>1.2840283105548254</v>
      </c>
      <c r="BT744" s="228">
        <v>3.2486498067499685</v>
      </c>
      <c r="BU744" s="228">
        <v>0.62479312972844314</v>
      </c>
      <c r="BV744" s="228">
        <v>3.0527698436496862</v>
      </c>
      <c r="BW744" s="228">
        <v>1.4263326874747462</v>
      </c>
      <c r="BX744" s="228">
        <v>0.71644783167618586</v>
      </c>
      <c r="BY744" s="228">
        <v>1.9353200268742385</v>
      </c>
      <c r="BZ744" s="228">
        <v>0.40574232812653072</v>
      </c>
      <c r="CA744" s="228">
        <v>2.5416221654646711</v>
      </c>
      <c r="CB744" s="228">
        <v>0.60419475148104118</v>
      </c>
      <c r="CC744" s="228">
        <v>1.9018112288313405</v>
      </c>
      <c r="CD744" s="228">
        <v>0.2829517417083835</v>
      </c>
      <c r="CE744" s="228">
        <v>2.1112621541598569</v>
      </c>
      <c r="CF744" s="228">
        <v>0.36958779987934426</v>
      </c>
      <c r="CG744" s="228">
        <v>3.357103443799422</v>
      </c>
      <c r="CH744" s="228">
        <v>2.4386575379970604E-2</v>
      </c>
      <c r="CI744" s="63"/>
      <c r="CJ744" s="63"/>
      <c r="CK744" s="63"/>
      <c r="CL744" s="63"/>
      <c r="CM744" s="63"/>
      <c r="CN744" s="63"/>
      <c r="CO744" s="63"/>
      <c r="CP744" s="63"/>
      <c r="CQ744" s="228" t="s">
        <v>3890</v>
      </c>
      <c r="CR744" s="228" t="s">
        <v>3891</v>
      </c>
      <c r="CS744" s="228">
        <v>0.15290545049814203</v>
      </c>
      <c r="CT744" s="228">
        <v>0.10107336495828696</v>
      </c>
      <c r="CU744" s="63"/>
      <c r="CV744" s="63"/>
      <c r="CW744" s="63"/>
      <c r="CX744" s="63"/>
      <c r="CY744" s="63"/>
      <c r="CZ744" s="63"/>
      <c r="DA744" s="63"/>
      <c r="DB744" s="63"/>
      <c r="DC744" s="63"/>
      <c r="DD744" s="63"/>
      <c r="DE744" s="63"/>
    </row>
    <row r="745" spans="1:109" s="103" customFormat="1" ht="15">
      <c r="A745" s="226" t="s">
        <v>2443</v>
      </c>
      <c r="B745" s="227">
        <v>243</v>
      </c>
      <c r="C745" s="226" t="s">
        <v>3395</v>
      </c>
      <c r="D745" s="226" t="s">
        <v>2373</v>
      </c>
      <c r="E745" s="226"/>
      <c r="F745" s="226"/>
      <c r="G745" s="226" t="s">
        <v>3958</v>
      </c>
      <c r="H745" s="226"/>
      <c r="I745" s="226"/>
      <c r="J745" s="226" t="s">
        <v>3926</v>
      </c>
      <c r="K745" s="226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228">
        <v>3.9054986596466263</v>
      </c>
      <c r="Z745" s="63"/>
      <c r="AA745" s="63"/>
      <c r="AB745" s="63"/>
      <c r="AC745" s="63"/>
      <c r="AD745" s="63"/>
      <c r="AE745" s="63"/>
      <c r="AF745" s="63"/>
      <c r="AG745" s="63"/>
      <c r="AH745" s="63"/>
      <c r="AI745" s="63"/>
      <c r="AJ745" s="63"/>
      <c r="AK745" s="228">
        <v>54515.012146537549</v>
      </c>
      <c r="AL745" s="228">
        <v>17.274865789517072</v>
      </c>
      <c r="AM745" s="228">
        <v>26569.786534427392</v>
      </c>
      <c r="AN745" s="228">
        <v>201.97264767348145</v>
      </c>
      <c r="AO745" s="228">
        <v>21.5547433420323</v>
      </c>
      <c r="AP745" s="228">
        <v>1686.2002896111101</v>
      </c>
      <c r="AQ745" s="63"/>
      <c r="AR745" s="63"/>
      <c r="AS745" s="228">
        <v>22.557539575383853</v>
      </c>
      <c r="AT745" s="228">
        <v>44.220619089402966</v>
      </c>
      <c r="AU745" s="228">
        <v>142.22758543457098</v>
      </c>
      <c r="AV745" s="228">
        <v>28.589010683356562</v>
      </c>
      <c r="AW745" s="228">
        <v>2.9157354679942769</v>
      </c>
      <c r="AX745" s="228">
        <v>2.1082853565879067</v>
      </c>
      <c r="AY745" s="63"/>
      <c r="AZ745" s="63"/>
      <c r="BA745" s="228">
        <v>45.711089674563873</v>
      </c>
      <c r="BB745" s="228">
        <v>719.95453144956957</v>
      </c>
      <c r="BC745" s="228">
        <v>51.911082937265078</v>
      </c>
      <c r="BD745" s="228">
        <v>465.2689574760239</v>
      </c>
      <c r="BE745" s="228">
        <v>59.368624413985451</v>
      </c>
      <c r="BF745" s="228">
        <v>5.2812076490389552</v>
      </c>
      <c r="BG745" s="63"/>
      <c r="BH745" s="63"/>
      <c r="BI745" s="63"/>
      <c r="BJ745" s="228">
        <v>0.26185069817109807</v>
      </c>
      <c r="BK745" s="228" t="s">
        <v>3866</v>
      </c>
      <c r="BL745" s="228">
        <v>0.60713209952989022</v>
      </c>
      <c r="BM745" s="228">
        <v>111.82650400532312</v>
      </c>
      <c r="BN745" s="228">
        <v>3.824737420771315</v>
      </c>
      <c r="BO745" s="63"/>
      <c r="BP745" s="63"/>
      <c r="BQ745" s="228">
        <v>0.34686311851203572</v>
      </c>
      <c r="BR745" s="228">
        <v>349.92112003897716</v>
      </c>
      <c r="BS745" s="228">
        <v>45.032774742065321</v>
      </c>
      <c r="BT745" s="228">
        <v>99.090745481101237</v>
      </c>
      <c r="BU745" s="228">
        <v>13.573085275882852</v>
      </c>
      <c r="BV745" s="228">
        <v>63.74936522448413</v>
      </c>
      <c r="BW745" s="228">
        <v>14.010877486537996</v>
      </c>
      <c r="BX745" s="228">
        <v>4.7493669082705097</v>
      </c>
      <c r="BY745" s="228">
        <v>14.342941150317614</v>
      </c>
      <c r="BZ745" s="228">
        <v>2.0128836226213123</v>
      </c>
      <c r="CA745" s="228">
        <v>11.479816734690676</v>
      </c>
      <c r="CB745" s="228">
        <v>2.0257672584938642</v>
      </c>
      <c r="CC745" s="228">
        <v>5.2991177528430944</v>
      </c>
      <c r="CD745" s="228">
        <v>0.70629719126329793</v>
      </c>
      <c r="CE745" s="228">
        <v>4.0559137905846958</v>
      </c>
      <c r="CF745" s="228">
        <v>0.57714039365247649</v>
      </c>
      <c r="CG745" s="228">
        <v>12.095848953614608</v>
      </c>
      <c r="CH745" s="228">
        <v>1.6738359812325416</v>
      </c>
      <c r="CI745" s="63"/>
      <c r="CJ745" s="63"/>
      <c r="CK745" s="63"/>
      <c r="CL745" s="63"/>
      <c r="CM745" s="63"/>
      <c r="CN745" s="63"/>
      <c r="CO745" s="63"/>
      <c r="CP745" s="63"/>
      <c r="CQ745" s="228">
        <v>3.1827888014863293</v>
      </c>
      <c r="CR745" s="228" t="s">
        <v>3867</v>
      </c>
      <c r="CS745" s="228">
        <v>4.2140403628932113</v>
      </c>
      <c r="CT745" s="228">
        <v>1.3924373605179108</v>
      </c>
      <c r="CU745" s="63"/>
      <c r="CV745" s="63"/>
      <c r="CW745" s="63"/>
      <c r="CX745" s="63"/>
      <c r="CY745" s="63"/>
      <c r="CZ745" s="63"/>
      <c r="DA745" s="63"/>
      <c r="DB745" s="63"/>
      <c r="DC745" s="63"/>
      <c r="DD745" s="63"/>
      <c r="DE745" s="63"/>
    </row>
    <row r="746" spans="1:109" s="103" customFormat="1" ht="15">
      <c r="A746" s="226" t="s">
        <v>2443</v>
      </c>
      <c r="B746" s="227">
        <v>244</v>
      </c>
      <c r="C746" s="226" t="s">
        <v>3396</v>
      </c>
      <c r="D746" s="226" t="s">
        <v>2373</v>
      </c>
      <c r="E746" s="226"/>
      <c r="F746" s="226"/>
      <c r="G746" s="226" t="s">
        <v>3958</v>
      </c>
      <c r="H746" s="226"/>
      <c r="I746" s="226"/>
      <c r="J746" s="226" t="s">
        <v>3926</v>
      </c>
      <c r="K746" s="226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228">
        <v>0.47713546643803328</v>
      </c>
      <c r="Z746" s="63"/>
      <c r="AA746" s="63"/>
      <c r="AB746" s="63"/>
      <c r="AC746" s="63"/>
      <c r="AD746" s="63"/>
      <c r="AE746" s="63"/>
      <c r="AF746" s="63"/>
      <c r="AG746" s="63"/>
      <c r="AH746" s="63"/>
      <c r="AI746" s="63"/>
      <c r="AJ746" s="63"/>
      <c r="AK746" s="228">
        <v>58297.537064564203</v>
      </c>
      <c r="AL746" s="228">
        <v>49.482165874695859</v>
      </c>
      <c r="AM746" s="228">
        <v>6250.041344817163</v>
      </c>
      <c r="AN746" s="228">
        <v>470.83749040942365</v>
      </c>
      <c r="AO746" s="228">
        <v>19.149067658806409</v>
      </c>
      <c r="AP746" s="228">
        <v>1781.9044440462001</v>
      </c>
      <c r="AQ746" s="63"/>
      <c r="AR746" s="63"/>
      <c r="AS746" s="228">
        <v>14.695979221789454</v>
      </c>
      <c r="AT746" s="228">
        <v>14.400897086161621</v>
      </c>
      <c r="AU746" s="228">
        <v>81.344614038779284</v>
      </c>
      <c r="AV746" s="228">
        <v>13.278389277425312</v>
      </c>
      <c r="AW746" s="228">
        <v>2.281023183156472</v>
      </c>
      <c r="AX746" s="228">
        <v>3.7803746930377837</v>
      </c>
      <c r="AY746" s="63"/>
      <c r="AZ746" s="63"/>
      <c r="BA746" s="228">
        <v>7.0232274136839612</v>
      </c>
      <c r="BB746" s="228">
        <v>180.93105291513203</v>
      </c>
      <c r="BC746" s="228">
        <v>15.827576267012621</v>
      </c>
      <c r="BD746" s="228">
        <v>32.509130763979798</v>
      </c>
      <c r="BE746" s="228">
        <v>0.36253404634372699</v>
      </c>
      <c r="BF746" s="228">
        <v>2.8821815700346081</v>
      </c>
      <c r="BG746" s="63"/>
      <c r="BH746" s="63"/>
      <c r="BI746" s="63"/>
      <c r="BJ746" s="228">
        <v>0.38883723316741892</v>
      </c>
      <c r="BK746" s="228" t="s">
        <v>3893</v>
      </c>
      <c r="BL746" s="228">
        <v>6.422301139416009E-2</v>
      </c>
      <c r="BM746" s="228">
        <v>1.3263741167210779</v>
      </c>
      <c r="BN746" s="228">
        <v>3.553130414574905</v>
      </c>
      <c r="BO746" s="63"/>
      <c r="BP746" s="63"/>
      <c r="BQ746" s="228">
        <v>0.11615184824505086</v>
      </c>
      <c r="BR746" s="228">
        <v>185.32913899362356</v>
      </c>
      <c r="BS746" s="228">
        <v>1.0325846296268977</v>
      </c>
      <c r="BT746" s="228">
        <v>2.1144000910255127</v>
      </c>
      <c r="BU746" s="228">
        <v>0.42409941917497762</v>
      </c>
      <c r="BV746" s="228">
        <v>2.6159417629726565</v>
      </c>
      <c r="BW746" s="228">
        <v>1.2894805479235147</v>
      </c>
      <c r="BX746" s="228">
        <v>0.60719731158372159</v>
      </c>
      <c r="BY746" s="228">
        <v>1.6884490787516491</v>
      </c>
      <c r="BZ746" s="228">
        <v>0.34337364278591942</v>
      </c>
      <c r="CA746" s="228">
        <v>2.6474699100206855</v>
      </c>
      <c r="CB746" s="228">
        <v>0.57525674036365848</v>
      </c>
      <c r="CC746" s="228">
        <v>1.9866792803271347</v>
      </c>
      <c r="CD746" s="228">
        <v>0.31048206876195833</v>
      </c>
      <c r="CE746" s="228">
        <v>2.3830893486834461</v>
      </c>
      <c r="CF746" s="228">
        <v>0.39286382862287211</v>
      </c>
      <c r="CG746" s="228">
        <v>2.8781819821005343</v>
      </c>
      <c r="CH746" s="228">
        <v>3.0059828570604949E-2</v>
      </c>
      <c r="CI746" s="63"/>
      <c r="CJ746" s="63"/>
      <c r="CK746" s="63"/>
      <c r="CL746" s="63"/>
      <c r="CM746" s="63"/>
      <c r="CN746" s="63"/>
      <c r="CO746" s="63"/>
      <c r="CP746" s="63"/>
      <c r="CQ746" s="228">
        <v>1.8304146237871914</v>
      </c>
      <c r="CR746" s="228" t="s">
        <v>3867</v>
      </c>
      <c r="CS746" s="228">
        <v>0.17212612906900107</v>
      </c>
      <c r="CT746" s="228">
        <v>0.17006314671973152</v>
      </c>
      <c r="CU746" s="63"/>
      <c r="CV746" s="63"/>
      <c r="CW746" s="63"/>
      <c r="CX746" s="63"/>
      <c r="CY746" s="63"/>
      <c r="CZ746" s="63"/>
      <c r="DA746" s="63"/>
      <c r="DB746" s="63"/>
      <c r="DC746" s="63"/>
      <c r="DD746" s="63"/>
      <c r="DE746" s="63"/>
    </row>
    <row r="747" spans="1:109" s="103" customFormat="1" ht="15">
      <c r="A747" s="226" t="s">
        <v>2443</v>
      </c>
      <c r="B747" s="227">
        <v>245</v>
      </c>
      <c r="C747" s="226" t="s">
        <v>3397</v>
      </c>
      <c r="D747" s="226" t="s">
        <v>2373</v>
      </c>
      <c r="E747" s="226"/>
      <c r="F747" s="226"/>
      <c r="G747" s="226" t="s">
        <v>3958</v>
      </c>
      <c r="H747" s="226"/>
      <c r="I747" s="226"/>
      <c r="J747" s="226" t="s">
        <v>3926</v>
      </c>
      <c r="K747" s="226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228"/>
      <c r="Z747" s="63"/>
      <c r="AA747" s="63"/>
      <c r="AB747" s="63"/>
      <c r="AC747" s="63"/>
      <c r="AD747" s="63"/>
      <c r="AE747" s="63"/>
      <c r="AF747" s="63"/>
      <c r="AG747" s="63"/>
      <c r="AH747" s="63"/>
      <c r="AI747" s="63"/>
      <c r="AJ747" s="63"/>
      <c r="AK747" s="228">
        <v>27800.799999999999</v>
      </c>
      <c r="AL747" s="228">
        <v>23.080799999999996</v>
      </c>
      <c r="AM747" s="228">
        <v>5707.66</v>
      </c>
      <c r="AN747" s="228">
        <v>40.828000000000003</v>
      </c>
      <c r="AO747" s="228">
        <v>-0.37169999999999997</v>
      </c>
      <c r="AP747" s="228">
        <v>1530.8139999999999</v>
      </c>
      <c r="AQ747" s="63"/>
      <c r="AR747" s="63"/>
      <c r="AS747" s="228">
        <v>0.43659999999999999</v>
      </c>
      <c r="AT747" s="228">
        <v>29.252199999999998</v>
      </c>
      <c r="AU747" s="228">
        <v>129.9888</v>
      </c>
      <c r="AV747" s="228">
        <v>15.7058</v>
      </c>
      <c r="AW747" s="228"/>
      <c r="AX747" s="228">
        <v>4.7967000000000004</v>
      </c>
      <c r="AY747" s="63"/>
      <c r="AZ747" s="63"/>
      <c r="BA747" s="228">
        <v>45.571599999999997</v>
      </c>
      <c r="BB747" s="228">
        <v>228.09399999999999</v>
      </c>
      <c r="BC747" s="228">
        <v>40.061</v>
      </c>
      <c r="BD747" s="228">
        <v>159.9136</v>
      </c>
      <c r="BE747" s="228">
        <v>2.8874599999999999</v>
      </c>
      <c r="BF747" s="228">
        <v>2.29982</v>
      </c>
      <c r="BG747" s="63"/>
      <c r="BH747" s="63"/>
      <c r="BI747" s="63"/>
      <c r="BJ747" s="228"/>
      <c r="BK747" s="228"/>
      <c r="BL747" s="228"/>
      <c r="BM747" s="228">
        <v>0.12035999999999998</v>
      </c>
      <c r="BN747" s="228"/>
      <c r="BO747" s="63"/>
      <c r="BP747" s="63"/>
      <c r="BQ747" s="228">
        <v>1.32396</v>
      </c>
      <c r="BR747" s="228">
        <v>680.97799999999995</v>
      </c>
      <c r="BS747" s="228">
        <v>12.749899999999998</v>
      </c>
      <c r="BT747" s="228">
        <v>29.87406</v>
      </c>
      <c r="BU747" s="228">
        <v>4.2987399999999996</v>
      </c>
      <c r="BV747" s="228">
        <v>21.157399999999999</v>
      </c>
      <c r="BW747" s="228">
        <v>5.9991199999999996</v>
      </c>
      <c r="BX747" s="228">
        <v>1.4749999999999999</v>
      </c>
      <c r="BY747" s="228">
        <v>6.3849799999999988</v>
      </c>
      <c r="BZ747" s="228">
        <v>1.020818</v>
      </c>
      <c r="CA747" s="228">
        <v>7.0717400000000001</v>
      </c>
      <c r="CB747" s="228">
        <v>1.4867999999999999</v>
      </c>
      <c r="CC747" s="228">
        <v>4.4898999999999996</v>
      </c>
      <c r="CD747" s="228">
        <v>0.6760219999999999</v>
      </c>
      <c r="CE747" s="228">
        <v>4.6940400000000002</v>
      </c>
      <c r="CF747" s="228">
        <v>0.69112599999999991</v>
      </c>
      <c r="CG747" s="228">
        <v>4.3093599999999999</v>
      </c>
      <c r="CH747" s="228">
        <v>0.16862199999999999</v>
      </c>
      <c r="CI747" s="63"/>
      <c r="CJ747" s="63"/>
      <c r="CK747" s="63"/>
      <c r="CL747" s="63"/>
      <c r="CM747" s="63"/>
      <c r="CN747" s="63"/>
      <c r="CO747" s="63"/>
      <c r="CP747" s="63"/>
      <c r="CQ747" s="228">
        <v>6.6752599999999997</v>
      </c>
      <c r="CR747" s="228"/>
      <c r="CS747" s="228">
        <v>1.85968</v>
      </c>
      <c r="CT747" s="228">
        <v>0.84570599999999996</v>
      </c>
      <c r="CU747" s="63"/>
      <c r="CV747" s="63"/>
      <c r="CW747" s="63"/>
      <c r="CX747" s="63"/>
      <c r="CY747" s="63"/>
      <c r="CZ747" s="63"/>
      <c r="DA747" s="63"/>
      <c r="DB747" s="63"/>
      <c r="DC747" s="63"/>
      <c r="DD747" s="63"/>
      <c r="DE747" s="63"/>
    </row>
    <row r="748" spans="1:109" s="103" customFormat="1" ht="15">
      <c r="A748" s="226" t="s">
        <v>2443</v>
      </c>
      <c r="B748" s="227">
        <v>250</v>
      </c>
      <c r="C748" s="226" t="s">
        <v>3402</v>
      </c>
      <c r="D748" s="226" t="s">
        <v>2373</v>
      </c>
      <c r="E748" s="226"/>
      <c r="F748" s="226"/>
      <c r="G748" s="226" t="s">
        <v>3958</v>
      </c>
      <c r="H748" s="226"/>
      <c r="I748" s="226"/>
      <c r="J748" s="226" t="s">
        <v>3926</v>
      </c>
      <c r="K748" s="226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228"/>
      <c r="Z748" s="63"/>
      <c r="AA748" s="63"/>
      <c r="AB748" s="63"/>
      <c r="AC748" s="63"/>
      <c r="AD748" s="63"/>
      <c r="AE748" s="63"/>
      <c r="AF748" s="63"/>
      <c r="AG748" s="63"/>
      <c r="AH748" s="63"/>
      <c r="AI748" s="63"/>
      <c r="AJ748" s="63"/>
      <c r="AK748" s="228">
        <v>63957.599999999999</v>
      </c>
      <c r="AL748" s="228">
        <v>23.476319999999998</v>
      </c>
      <c r="AM748" s="228">
        <v>21319.200000000001</v>
      </c>
      <c r="AN748" s="228">
        <v>185.976</v>
      </c>
      <c r="AO748" s="228">
        <v>0.15321599999999999</v>
      </c>
      <c r="AP748" s="228">
        <v>1852.704</v>
      </c>
      <c r="AQ748" s="63"/>
      <c r="AR748" s="63"/>
      <c r="AS748" s="228">
        <v>0.76204800000000006</v>
      </c>
      <c r="AT748" s="228">
        <v>5.0198400000000003</v>
      </c>
      <c r="AU748" s="228">
        <v>248.06880000000001</v>
      </c>
      <c r="AV748" s="228">
        <v>27.840960000000003</v>
      </c>
      <c r="AW748" s="228"/>
      <c r="AX748" s="228">
        <v>1.5049440000000001</v>
      </c>
      <c r="AY748" s="63"/>
      <c r="AZ748" s="63"/>
      <c r="BA748" s="228">
        <v>37.295999999999999</v>
      </c>
      <c r="BB748" s="228">
        <v>682.3152</v>
      </c>
      <c r="BC748" s="228">
        <v>55.34928</v>
      </c>
      <c r="BD748" s="228">
        <v>447.55200000000002</v>
      </c>
      <c r="BE748" s="228">
        <v>55.339199999999998</v>
      </c>
      <c r="BF748" s="228">
        <v>2.6208</v>
      </c>
      <c r="BG748" s="63"/>
      <c r="BH748" s="63"/>
      <c r="BI748" s="63"/>
      <c r="BJ748" s="228"/>
      <c r="BK748" s="228"/>
      <c r="BL748" s="228"/>
      <c r="BM748" s="228">
        <v>2.9836800000000001</v>
      </c>
      <c r="BN748" s="228"/>
      <c r="BO748" s="63"/>
      <c r="BP748" s="63"/>
      <c r="BQ748" s="228">
        <v>0.29131199999999996</v>
      </c>
      <c r="BR748" s="228">
        <v>326.3904</v>
      </c>
      <c r="BS748" s="228">
        <v>47.628</v>
      </c>
      <c r="BT748" s="228">
        <v>109.872</v>
      </c>
      <c r="BU748" s="228">
        <v>14.656319999999999</v>
      </c>
      <c r="BV748" s="228">
        <v>68.806080000000009</v>
      </c>
      <c r="BW748" s="228">
        <v>16.722719999999999</v>
      </c>
      <c r="BX748" s="228">
        <v>4.3092000000000006</v>
      </c>
      <c r="BY748" s="228">
        <v>15.21072</v>
      </c>
      <c r="BZ748" s="228">
        <v>2.1480479999999997</v>
      </c>
      <c r="CA748" s="228">
        <v>12.67056</v>
      </c>
      <c r="CB748" s="228">
        <v>2.2186080000000001</v>
      </c>
      <c r="CC748" s="228">
        <v>5.5026719999999996</v>
      </c>
      <c r="CD748" s="228">
        <v>0.70257599999999998</v>
      </c>
      <c r="CE748" s="228">
        <v>4.2235200000000006</v>
      </c>
      <c r="CF748" s="228">
        <v>0.54331200000000002</v>
      </c>
      <c r="CG748" s="228">
        <v>10.25136</v>
      </c>
      <c r="CH748" s="228">
        <v>3.4977600000000004</v>
      </c>
      <c r="CI748" s="63"/>
      <c r="CJ748" s="63"/>
      <c r="CK748" s="63"/>
      <c r="CL748" s="63"/>
      <c r="CM748" s="63"/>
      <c r="CN748" s="63"/>
      <c r="CO748" s="63"/>
      <c r="CP748" s="63"/>
      <c r="CQ748" s="228">
        <v>3.28104</v>
      </c>
      <c r="CR748" s="228"/>
      <c r="CS748" s="228">
        <v>6.0782400000000001</v>
      </c>
      <c r="CT748" s="228">
        <v>1.4232959999999999</v>
      </c>
      <c r="CU748" s="63"/>
      <c r="CV748" s="63"/>
      <c r="CW748" s="63"/>
      <c r="CX748" s="63"/>
      <c r="CY748" s="63"/>
      <c r="CZ748" s="63"/>
      <c r="DA748" s="63"/>
      <c r="DB748" s="63"/>
      <c r="DC748" s="63"/>
      <c r="DD748" s="63"/>
      <c r="DE748" s="63"/>
    </row>
    <row r="749" spans="1:109" s="103" customFormat="1" ht="15">
      <c r="A749" s="226" t="s">
        <v>2443</v>
      </c>
      <c r="B749" s="227">
        <v>633</v>
      </c>
      <c r="C749" s="226" t="s">
        <v>3747</v>
      </c>
      <c r="D749" s="226" t="s">
        <v>2373</v>
      </c>
      <c r="E749" s="226"/>
      <c r="F749" s="226"/>
      <c r="G749" s="226" t="s">
        <v>3958</v>
      </c>
      <c r="H749" s="226"/>
      <c r="I749" s="226"/>
      <c r="J749" s="226" t="s">
        <v>3926</v>
      </c>
      <c r="K749" s="226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228"/>
      <c r="Z749" s="63"/>
      <c r="AA749" s="63"/>
      <c r="AB749" s="63"/>
      <c r="AC749" s="63"/>
      <c r="AD749" s="63"/>
      <c r="AE749" s="63"/>
      <c r="AF749" s="63"/>
      <c r="AG749" s="63"/>
      <c r="AH749" s="63"/>
      <c r="AI749" s="63"/>
      <c r="AJ749" s="63"/>
      <c r="AK749" s="228">
        <v>75803.200000000012</v>
      </c>
      <c r="AL749" s="228">
        <v>27.564800000000002</v>
      </c>
      <c r="AM749" s="228">
        <v>8099.52</v>
      </c>
      <c r="AN749" s="228">
        <v>209.56800000000001</v>
      </c>
      <c r="AO749" s="228">
        <v>355.88800000000003</v>
      </c>
      <c r="AP749" s="228">
        <v>1421.664</v>
      </c>
      <c r="AQ749" s="63"/>
      <c r="AR749" s="63"/>
      <c r="AS749" s="228">
        <v>339.84000000000003</v>
      </c>
      <c r="AT749" s="228">
        <v>50.692800000000005</v>
      </c>
      <c r="AU749" s="228">
        <v>104.31200000000001</v>
      </c>
      <c r="AV749" s="228">
        <v>15.462720000000001</v>
      </c>
      <c r="AW749" s="228"/>
      <c r="AX749" s="228">
        <v>0.60699200000000009</v>
      </c>
      <c r="AY749" s="63"/>
      <c r="AZ749" s="63"/>
      <c r="BA749" s="228">
        <v>24.902720000000002</v>
      </c>
      <c r="BB749" s="228">
        <v>416.30400000000003</v>
      </c>
      <c r="BC749" s="228">
        <v>17.001440000000002</v>
      </c>
      <c r="BD749" s="228">
        <v>102.5184</v>
      </c>
      <c r="BE749" s="228">
        <v>16.52</v>
      </c>
      <c r="BF749" s="228">
        <v>0.408752</v>
      </c>
      <c r="BG749" s="63"/>
      <c r="BH749" s="63"/>
      <c r="BI749" s="63"/>
      <c r="BJ749" s="228"/>
      <c r="BK749" s="228"/>
      <c r="BL749" s="228"/>
      <c r="BM749" s="228">
        <v>-0.68062400000000001</v>
      </c>
      <c r="BN749" s="228"/>
      <c r="BO749" s="63"/>
      <c r="BP749" s="63"/>
      <c r="BQ749" s="228">
        <v>0.14811360000000001</v>
      </c>
      <c r="BR749" s="228">
        <v>538.08000000000004</v>
      </c>
      <c r="BS749" s="228">
        <v>10.28016</v>
      </c>
      <c r="BT749" s="228">
        <v>23.788800000000002</v>
      </c>
      <c r="BU749" s="228">
        <v>3.1907200000000002</v>
      </c>
      <c r="BV749" s="228">
        <v>15.188960000000002</v>
      </c>
      <c r="BW749" s="228">
        <v>3.8137600000000003</v>
      </c>
      <c r="BX749" s="228">
        <v>1.264016</v>
      </c>
      <c r="BY749" s="228">
        <v>3.89872</v>
      </c>
      <c r="BZ749" s="228">
        <v>0.57489600000000007</v>
      </c>
      <c r="CA749" s="228">
        <v>3.6721600000000003</v>
      </c>
      <c r="CB749" s="228">
        <v>0.69384000000000001</v>
      </c>
      <c r="CC749" s="228">
        <v>1.799264</v>
      </c>
      <c r="CD749" s="228">
        <v>0.24355200000000002</v>
      </c>
      <c r="CE749" s="228">
        <v>1.593472</v>
      </c>
      <c r="CF749" s="228">
        <v>0.22382240000000003</v>
      </c>
      <c r="CG749" s="228">
        <v>2.8131200000000001</v>
      </c>
      <c r="CH749" s="228">
        <v>1.1988800000000002</v>
      </c>
      <c r="CI749" s="63"/>
      <c r="CJ749" s="63"/>
      <c r="CK749" s="63"/>
      <c r="CL749" s="63"/>
      <c r="CM749" s="63"/>
      <c r="CN749" s="63"/>
      <c r="CO749" s="63"/>
      <c r="CP749" s="63"/>
      <c r="CQ749" s="228">
        <v>1.2734560000000001</v>
      </c>
      <c r="CR749" s="228"/>
      <c r="CS749" s="228">
        <v>1.2508000000000001</v>
      </c>
      <c r="CT749" s="228">
        <v>0.30208000000000002</v>
      </c>
      <c r="CU749" s="63"/>
      <c r="CV749" s="63"/>
      <c r="CW749" s="63"/>
      <c r="CX749" s="63"/>
      <c r="CY749" s="63"/>
      <c r="CZ749" s="63"/>
      <c r="DA749" s="63"/>
      <c r="DB749" s="63"/>
      <c r="DC749" s="63"/>
      <c r="DD749" s="63"/>
      <c r="DE749" s="63"/>
    </row>
    <row r="750" spans="1:109" s="103" customFormat="1" ht="15">
      <c r="A750" s="226" t="s">
        <v>2443</v>
      </c>
      <c r="B750" s="227">
        <v>634</v>
      </c>
      <c r="C750" s="226" t="s">
        <v>3748</v>
      </c>
      <c r="D750" s="226" t="s">
        <v>2373</v>
      </c>
      <c r="E750" s="226"/>
      <c r="F750" s="226"/>
      <c r="G750" s="226" t="s">
        <v>3958</v>
      </c>
      <c r="H750" s="226"/>
      <c r="I750" s="226"/>
      <c r="J750" s="226" t="s">
        <v>3926</v>
      </c>
      <c r="K750" s="226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228"/>
      <c r="Z750" s="63"/>
      <c r="AA750" s="63"/>
      <c r="AB750" s="63"/>
      <c r="AC750" s="63"/>
      <c r="AD750" s="63"/>
      <c r="AE750" s="63"/>
      <c r="AF750" s="63"/>
      <c r="AG750" s="63"/>
      <c r="AH750" s="63"/>
      <c r="AI750" s="63"/>
      <c r="AJ750" s="63"/>
      <c r="AK750" s="228">
        <v>79337.200000000012</v>
      </c>
      <c r="AL750" s="228">
        <v>32.197600000000001</v>
      </c>
      <c r="AM750" s="228">
        <v>19376.400000000001</v>
      </c>
      <c r="AN750" s="228">
        <v>319.084</v>
      </c>
      <c r="AO750" s="228">
        <v>645.88000000000011</v>
      </c>
      <c r="AP750" s="228">
        <v>1918.3600000000001</v>
      </c>
      <c r="AQ750" s="63"/>
      <c r="AR750" s="63"/>
      <c r="AS750" s="228">
        <v>514.77600000000007</v>
      </c>
      <c r="AT750" s="228">
        <v>68.540400000000005</v>
      </c>
      <c r="AU750" s="228">
        <v>198.584</v>
      </c>
      <c r="AV750" s="228">
        <v>19.28</v>
      </c>
      <c r="AW750" s="228"/>
      <c r="AX750" s="228">
        <v>1.0546160000000002</v>
      </c>
      <c r="AY750" s="63"/>
      <c r="AZ750" s="63"/>
      <c r="BA750" s="228">
        <v>20.340400000000002</v>
      </c>
      <c r="BB750" s="228">
        <v>380.78000000000003</v>
      </c>
      <c r="BC750" s="228">
        <v>22.364800000000002</v>
      </c>
      <c r="BD750" s="228">
        <v>193.76400000000001</v>
      </c>
      <c r="BE750" s="228">
        <v>24.582000000000001</v>
      </c>
      <c r="BF750" s="228">
        <v>1.3496000000000001</v>
      </c>
      <c r="BG750" s="63"/>
      <c r="BH750" s="63"/>
      <c r="BI750" s="63"/>
      <c r="BJ750" s="228"/>
      <c r="BK750" s="228"/>
      <c r="BL750" s="228"/>
      <c r="BM750" s="228">
        <v>-0.17352000000000001</v>
      </c>
      <c r="BN750" s="228"/>
      <c r="BO750" s="63"/>
      <c r="BP750" s="63"/>
      <c r="BQ750" s="228">
        <v>0.29498400000000002</v>
      </c>
      <c r="BR750" s="228">
        <v>210.2484</v>
      </c>
      <c r="BS750" s="228">
        <v>18.412400000000002</v>
      </c>
      <c r="BT750" s="228">
        <v>40.970000000000006</v>
      </c>
      <c r="BU750" s="228">
        <v>5.2923600000000004</v>
      </c>
      <c r="BV750" s="228">
        <v>24.389200000000002</v>
      </c>
      <c r="BW750" s="228">
        <v>6.2370800000000006</v>
      </c>
      <c r="BX750" s="228">
        <v>1.8605200000000002</v>
      </c>
      <c r="BY750" s="228">
        <v>6.0153600000000003</v>
      </c>
      <c r="BZ750" s="228">
        <v>0.85024800000000011</v>
      </c>
      <c r="CA750" s="228">
        <v>5.1766800000000002</v>
      </c>
      <c r="CB750" s="228">
        <v>0.89362800000000009</v>
      </c>
      <c r="CC750" s="228">
        <v>2.25576</v>
      </c>
      <c r="CD750" s="228">
        <v>0.29016400000000003</v>
      </c>
      <c r="CE750" s="228">
        <v>1.7776160000000003</v>
      </c>
      <c r="CF750" s="228">
        <v>0.24582000000000001</v>
      </c>
      <c r="CG750" s="228">
        <v>5.1959600000000004</v>
      </c>
      <c r="CH750" s="228">
        <v>1.7255600000000002</v>
      </c>
      <c r="CI750" s="63"/>
      <c r="CJ750" s="63"/>
      <c r="CK750" s="63"/>
      <c r="CL750" s="63"/>
      <c r="CM750" s="63"/>
      <c r="CN750" s="63"/>
      <c r="CO750" s="63"/>
      <c r="CP750" s="63"/>
      <c r="CQ750" s="228">
        <v>1.9183600000000001</v>
      </c>
      <c r="CR750" s="228"/>
      <c r="CS750" s="228">
        <v>2.3810800000000003</v>
      </c>
      <c r="CT750" s="228">
        <v>0.54176800000000014</v>
      </c>
      <c r="CU750" s="63"/>
      <c r="CV750" s="63"/>
      <c r="CW750" s="63"/>
      <c r="CX750" s="63"/>
      <c r="CY750" s="63"/>
      <c r="CZ750" s="63"/>
      <c r="DA750" s="63"/>
      <c r="DB750" s="63"/>
      <c r="DC750" s="63"/>
      <c r="DD750" s="63"/>
      <c r="DE750" s="63"/>
    </row>
    <row r="751" spans="1:109" s="103" customFormat="1" ht="15">
      <c r="A751" s="226" t="s">
        <v>2443</v>
      </c>
      <c r="B751" s="227">
        <v>637</v>
      </c>
      <c r="C751" s="226" t="s">
        <v>3751</v>
      </c>
      <c r="D751" s="226" t="s">
        <v>2373</v>
      </c>
      <c r="E751" s="226"/>
      <c r="F751" s="226"/>
      <c r="G751" s="226" t="s">
        <v>3958</v>
      </c>
      <c r="H751" s="226"/>
      <c r="I751" s="226"/>
      <c r="J751" s="226" t="s">
        <v>3926</v>
      </c>
      <c r="K751" s="226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228"/>
      <c r="Z751" s="63"/>
      <c r="AA751" s="63"/>
      <c r="AB751" s="63"/>
      <c r="AC751" s="63"/>
      <c r="AD751" s="63"/>
      <c r="AE751" s="63"/>
      <c r="AF751" s="63"/>
      <c r="AG751" s="63"/>
      <c r="AH751" s="63"/>
      <c r="AI751" s="63"/>
      <c r="AJ751" s="63"/>
      <c r="AK751" s="228">
        <v>85352</v>
      </c>
      <c r="AL751" s="228">
        <v>33.304199999999994</v>
      </c>
      <c r="AM751" s="228">
        <v>24317.8</v>
      </c>
      <c r="AN751" s="228">
        <v>326.18</v>
      </c>
      <c r="AO751" s="228">
        <v>369.41999999999996</v>
      </c>
      <c r="AP751" s="228">
        <v>1385.56</v>
      </c>
      <c r="AQ751" s="63"/>
      <c r="AR751" s="63"/>
      <c r="AS751" s="228">
        <v>333.7</v>
      </c>
      <c r="AT751" s="228">
        <v>115.056</v>
      </c>
      <c r="AU751" s="228">
        <v>142.12799999999999</v>
      </c>
      <c r="AV751" s="228">
        <v>25.192</v>
      </c>
      <c r="AW751" s="228"/>
      <c r="AX751" s="228">
        <v>5.8937999999999997</v>
      </c>
      <c r="AY751" s="63"/>
      <c r="AZ751" s="63"/>
      <c r="BA751" s="228">
        <v>34.497999999999998</v>
      </c>
      <c r="BB751" s="228">
        <v>431.36599999999993</v>
      </c>
      <c r="BC751" s="228">
        <v>28.275199999999998</v>
      </c>
      <c r="BD751" s="228">
        <v>282.84599999999995</v>
      </c>
      <c r="BE751" s="228">
        <v>40.137999999999998</v>
      </c>
      <c r="BF751" s="228">
        <v>1.9269999999999998</v>
      </c>
      <c r="BG751" s="63"/>
      <c r="BH751" s="63"/>
      <c r="BI751" s="63"/>
      <c r="BJ751" s="228"/>
      <c r="BK751" s="228"/>
      <c r="BL751" s="228"/>
      <c r="BM751" s="228">
        <v>1.7484</v>
      </c>
      <c r="BN751" s="228"/>
      <c r="BO751" s="63"/>
      <c r="BP751" s="63"/>
      <c r="BQ751" s="228">
        <v>3.3087999999999997</v>
      </c>
      <c r="BR751" s="228">
        <v>270.62599999999998</v>
      </c>
      <c r="BS751" s="228">
        <v>25.004000000000001</v>
      </c>
      <c r="BT751" s="228">
        <v>57.809999999999995</v>
      </c>
      <c r="BU751" s="228">
        <v>7.0969999999999995</v>
      </c>
      <c r="BV751" s="228">
        <v>32.524000000000001</v>
      </c>
      <c r="BW751" s="228">
        <v>7.9899999999999993</v>
      </c>
      <c r="BX751" s="228">
        <v>2.3969999999999998</v>
      </c>
      <c r="BY751" s="228">
        <v>7.5387999999999993</v>
      </c>
      <c r="BZ751" s="228">
        <v>1.0960399999999999</v>
      </c>
      <c r="CA751" s="228">
        <v>6.2885999999999997</v>
      </c>
      <c r="CB751" s="228">
        <v>1.1073199999999999</v>
      </c>
      <c r="CC751" s="228">
        <v>2.72506</v>
      </c>
      <c r="CD751" s="228">
        <v>0.35560200000000003</v>
      </c>
      <c r="CE751" s="228">
        <v>2.0924399999999999</v>
      </c>
      <c r="CF751" s="228">
        <v>0.28284599999999999</v>
      </c>
      <c r="CG751" s="228">
        <v>7.0405999999999995</v>
      </c>
      <c r="CH751" s="228">
        <v>2.6620799999999996</v>
      </c>
      <c r="CI751" s="63"/>
      <c r="CJ751" s="63"/>
      <c r="CK751" s="63"/>
      <c r="CL751" s="63"/>
      <c r="CM751" s="63"/>
      <c r="CN751" s="63"/>
      <c r="CO751" s="63"/>
      <c r="CP751" s="63"/>
      <c r="CQ751" s="228">
        <v>3.6659999999999999</v>
      </c>
      <c r="CR751" s="228"/>
      <c r="CS751" s="228">
        <v>3.3398199999999996</v>
      </c>
      <c r="CT751" s="228">
        <v>1.0481</v>
      </c>
      <c r="CU751" s="63"/>
      <c r="CV751" s="63"/>
      <c r="CW751" s="63"/>
      <c r="CX751" s="63"/>
      <c r="CY751" s="63"/>
      <c r="CZ751" s="63"/>
      <c r="DA751" s="63"/>
      <c r="DB751" s="63"/>
      <c r="DC751" s="63"/>
      <c r="DD751" s="63"/>
      <c r="DE751" s="63"/>
    </row>
    <row r="752" spans="1:109" s="103" customFormat="1" ht="15">
      <c r="A752" s="226" t="s">
        <v>2443</v>
      </c>
      <c r="B752" s="227">
        <v>638</v>
      </c>
      <c r="C752" s="226" t="s">
        <v>3752</v>
      </c>
      <c r="D752" s="226" t="s">
        <v>2373</v>
      </c>
      <c r="E752" s="226"/>
      <c r="F752" s="226"/>
      <c r="G752" s="226" t="s">
        <v>3958</v>
      </c>
      <c r="H752" s="226"/>
      <c r="I752" s="226"/>
      <c r="J752" s="226" t="s">
        <v>3926</v>
      </c>
      <c r="K752" s="226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228"/>
      <c r="Z752" s="63"/>
      <c r="AA752" s="63"/>
      <c r="AB752" s="63"/>
      <c r="AC752" s="63"/>
      <c r="AD752" s="63"/>
      <c r="AE752" s="63"/>
      <c r="AF752" s="63"/>
      <c r="AG752" s="63"/>
      <c r="AH752" s="63"/>
      <c r="AI752" s="63"/>
      <c r="AJ752" s="63"/>
      <c r="AK752" s="228">
        <v>70531.199999999997</v>
      </c>
      <c r="AL752" s="228">
        <v>29.660799999999998</v>
      </c>
      <c r="AM752" s="228">
        <v>19244.8</v>
      </c>
      <c r="AN752" s="228">
        <v>249.98400000000001</v>
      </c>
      <c r="AO752" s="228">
        <v>360.096</v>
      </c>
      <c r="AP752" s="228">
        <v>1884.8</v>
      </c>
      <c r="AQ752" s="63"/>
      <c r="AR752" s="63"/>
      <c r="AS752" s="228">
        <v>483.10399999999998</v>
      </c>
      <c r="AT752" s="228">
        <v>76.979199999999992</v>
      </c>
      <c r="AU752" s="228">
        <v>195.42400000000001</v>
      </c>
      <c r="AV752" s="228">
        <v>20.812159999999999</v>
      </c>
      <c r="AW752" s="228"/>
      <c r="AX752" s="228">
        <v>0.89776</v>
      </c>
      <c r="AY752" s="63"/>
      <c r="AZ752" s="63"/>
      <c r="BA752" s="228">
        <v>17.1616</v>
      </c>
      <c r="BB752" s="228">
        <v>355.13600000000002</v>
      </c>
      <c r="BC752" s="228">
        <v>20.335999999999999</v>
      </c>
      <c r="BD752" s="228">
        <v>292.64</v>
      </c>
      <c r="BE752" s="228">
        <v>29.859200000000001</v>
      </c>
      <c r="BF752" s="228">
        <v>1.0267199999999999</v>
      </c>
      <c r="BG752" s="63"/>
      <c r="BH752" s="63"/>
      <c r="BI752" s="63"/>
      <c r="BJ752" s="228"/>
      <c r="BK752" s="228"/>
      <c r="BL752" s="228"/>
      <c r="BM752" s="228">
        <v>0.13888</v>
      </c>
      <c r="BN752" s="228"/>
      <c r="BO752" s="63"/>
      <c r="BP752" s="63"/>
      <c r="BQ752" s="228">
        <v>1.67648</v>
      </c>
      <c r="BR752" s="228">
        <v>187.488</v>
      </c>
      <c r="BS752" s="228">
        <v>15.6736</v>
      </c>
      <c r="BT752" s="228">
        <v>33.529599999999995</v>
      </c>
      <c r="BU752" s="228">
        <v>4.5731200000000003</v>
      </c>
      <c r="BV752" s="228">
        <v>20.534399999999998</v>
      </c>
      <c r="BW752" s="228">
        <v>5.3369599999999995</v>
      </c>
      <c r="BX752" s="228">
        <v>1.7260800000000001</v>
      </c>
      <c r="BY752" s="228">
        <v>5.19808</v>
      </c>
      <c r="BZ752" s="228">
        <v>0.77673599999999998</v>
      </c>
      <c r="CA752" s="228">
        <v>4.6425599999999996</v>
      </c>
      <c r="CB752" s="228">
        <v>0.83228799999999992</v>
      </c>
      <c r="CC752" s="228">
        <v>2.1129599999999997</v>
      </c>
      <c r="CD752" s="228">
        <v>0.29958399999999996</v>
      </c>
      <c r="CE752" s="228">
        <v>1.7816320000000001</v>
      </c>
      <c r="CF752" s="228">
        <v>0.26188800000000001</v>
      </c>
      <c r="CG752" s="228">
        <v>7.3011200000000001</v>
      </c>
      <c r="CH752" s="228">
        <v>2.10304</v>
      </c>
      <c r="CI752" s="63"/>
      <c r="CJ752" s="63"/>
      <c r="CK752" s="63"/>
      <c r="CL752" s="63"/>
      <c r="CM752" s="63"/>
      <c r="CN752" s="63"/>
      <c r="CO752" s="63"/>
      <c r="CP752" s="63"/>
      <c r="CQ752" s="228">
        <v>2.7775999999999996</v>
      </c>
      <c r="CR752" s="228"/>
      <c r="CS752" s="228">
        <v>2.5494399999999997</v>
      </c>
      <c r="CT752" s="228">
        <v>0.59916799999999992</v>
      </c>
      <c r="CU752" s="63"/>
      <c r="CV752" s="63"/>
      <c r="CW752" s="63"/>
      <c r="CX752" s="63"/>
      <c r="CY752" s="63"/>
      <c r="CZ752" s="63"/>
      <c r="DA752" s="63"/>
      <c r="DB752" s="63"/>
      <c r="DC752" s="63"/>
      <c r="DD752" s="63"/>
      <c r="DE752" s="63"/>
    </row>
    <row r="753" spans="1:109" s="103" customFormat="1" ht="15">
      <c r="A753" s="226" t="s">
        <v>2443</v>
      </c>
      <c r="B753" s="227">
        <v>639</v>
      </c>
      <c r="C753" s="226" t="s">
        <v>3753</v>
      </c>
      <c r="D753" s="226" t="s">
        <v>2373</v>
      </c>
      <c r="E753" s="226"/>
      <c r="F753" s="226"/>
      <c r="G753" s="226" t="s">
        <v>3958</v>
      </c>
      <c r="H753" s="226"/>
      <c r="I753" s="226"/>
      <c r="J753" s="226" t="s">
        <v>3926</v>
      </c>
      <c r="K753" s="226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228"/>
      <c r="Z753" s="63"/>
      <c r="AA753" s="63"/>
      <c r="AB753" s="63"/>
      <c r="AC753" s="63"/>
      <c r="AD753" s="63"/>
      <c r="AE753" s="63"/>
      <c r="AF753" s="63"/>
      <c r="AG753" s="63"/>
      <c r="AH753" s="63"/>
      <c r="AI753" s="63"/>
      <c r="AJ753" s="63"/>
      <c r="AK753" s="228">
        <v>53410</v>
      </c>
      <c r="AL753" s="228">
        <v>37.729999999999997</v>
      </c>
      <c r="AM753" s="228">
        <v>24323.599999999999</v>
      </c>
      <c r="AN753" s="228">
        <v>358.68</v>
      </c>
      <c r="AO753" s="228">
        <v>313.60000000000002</v>
      </c>
      <c r="AP753" s="228">
        <v>1728.72</v>
      </c>
      <c r="AQ753" s="63"/>
      <c r="AR753" s="63"/>
      <c r="AS753" s="228">
        <v>230.29999999999998</v>
      </c>
      <c r="AT753" s="228">
        <v>100.842</v>
      </c>
      <c r="AU753" s="228">
        <v>207.76</v>
      </c>
      <c r="AV753" s="228">
        <v>37.171399999999998</v>
      </c>
      <c r="AW753" s="228"/>
      <c r="AX753" s="228">
        <v>1.17208</v>
      </c>
      <c r="AY753" s="63"/>
      <c r="AZ753" s="63"/>
      <c r="BA753" s="228">
        <v>3.577</v>
      </c>
      <c r="BB753" s="228">
        <v>56.643999999999998</v>
      </c>
      <c r="BC753" s="228">
        <v>27.783000000000001</v>
      </c>
      <c r="BD753" s="228">
        <v>378.28</v>
      </c>
      <c r="BE753" s="228">
        <v>34.103999999999999</v>
      </c>
      <c r="BF753" s="228">
        <v>1.30928</v>
      </c>
      <c r="BG753" s="63"/>
      <c r="BH753" s="63"/>
      <c r="BI753" s="63"/>
      <c r="BJ753" s="228"/>
      <c r="BK753" s="228"/>
      <c r="BL753" s="228"/>
      <c r="BM753" s="228">
        <v>3.4397999999999995</v>
      </c>
      <c r="BN753" s="228"/>
      <c r="BO753" s="63"/>
      <c r="BP753" s="63"/>
      <c r="BQ753" s="228">
        <v>9.2021999999999993E-2</v>
      </c>
      <c r="BR753" s="228">
        <v>55.076000000000001</v>
      </c>
      <c r="BS753" s="228">
        <v>11.9168</v>
      </c>
      <c r="BT753" s="228">
        <v>34.613599999999998</v>
      </c>
      <c r="BU753" s="228">
        <v>4.3609999999999998</v>
      </c>
      <c r="BV753" s="228">
        <v>20.971999999999998</v>
      </c>
      <c r="BW753" s="228">
        <v>6.1642000000000001</v>
      </c>
      <c r="BX753" s="228">
        <v>2.0883799999999999</v>
      </c>
      <c r="BY753" s="228">
        <v>6.2426000000000004</v>
      </c>
      <c r="BZ753" s="228">
        <v>1.01332</v>
      </c>
      <c r="CA753" s="228">
        <v>6.3112000000000004</v>
      </c>
      <c r="CB753" s="228">
        <v>1.1583599999999998</v>
      </c>
      <c r="CC753" s="228">
        <v>3.1007199999999999</v>
      </c>
      <c r="CD753" s="228">
        <v>0.44688</v>
      </c>
      <c r="CE753" s="228">
        <v>2.7155799999999997</v>
      </c>
      <c r="CF753" s="228">
        <v>0.39591999999999999</v>
      </c>
      <c r="CG753" s="228">
        <v>9.2805999999999997</v>
      </c>
      <c r="CH753" s="228">
        <v>2.47058</v>
      </c>
      <c r="CI753" s="63"/>
      <c r="CJ753" s="63"/>
      <c r="CK753" s="63"/>
      <c r="CL753" s="63"/>
      <c r="CM753" s="63"/>
      <c r="CN753" s="63"/>
      <c r="CO753" s="63"/>
      <c r="CP753" s="63"/>
      <c r="CQ753" s="228">
        <v>4.1943999999999999</v>
      </c>
      <c r="CR753" s="228"/>
      <c r="CS753" s="228">
        <v>2.1971599999999998</v>
      </c>
      <c r="CT753" s="228">
        <v>0.79673999999999989</v>
      </c>
      <c r="CU753" s="63"/>
      <c r="CV753" s="63"/>
      <c r="CW753" s="63"/>
      <c r="CX753" s="63"/>
      <c r="CY753" s="63"/>
      <c r="CZ753" s="63"/>
      <c r="DA753" s="63"/>
      <c r="DB753" s="63"/>
      <c r="DC753" s="63"/>
      <c r="DD753" s="63"/>
      <c r="DE753" s="63"/>
    </row>
    <row r="754" spans="1:109" s="103" customFormat="1" ht="15">
      <c r="A754" s="226" t="s">
        <v>2443</v>
      </c>
      <c r="B754" s="227">
        <v>663</v>
      </c>
      <c r="C754" s="226" t="s">
        <v>3754</v>
      </c>
      <c r="D754" s="226" t="s">
        <v>2373</v>
      </c>
      <c r="E754" s="226"/>
      <c r="F754" s="226"/>
      <c r="G754" s="226" t="s">
        <v>3958</v>
      </c>
      <c r="H754" s="226"/>
      <c r="I754" s="226"/>
      <c r="J754" s="226" t="s">
        <v>3926</v>
      </c>
      <c r="K754" s="226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228"/>
      <c r="Z754" s="63"/>
      <c r="AA754" s="63"/>
      <c r="AB754" s="63"/>
      <c r="AC754" s="63"/>
      <c r="AD754" s="63"/>
      <c r="AE754" s="63"/>
      <c r="AF754" s="63"/>
      <c r="AG754" s="63"/>
      <c r="AH754" s="63"/>
      <c r="AI754" s="63"/>
      <c r="AJ754" s="63"/>
      <c r="AK754" s="228">
        <v>51550.399999999994</v>
      </c>
      <c r="AL754" s="228">
        <v>26.502399999999994</v>
      </c>
      <c r="AM754" s="228">
        <v>14075.359999999999</v>
      </c>
      <c r="AN754" s="228">
        <v>202.80799999999999</v>
      </c>
      <c r="AO754" s="228">
        <v>212.50399999999999</v>
      </c>
      <c r="AP754" s="228">
        <v>800.72799999999995</v>
      </c>
      <c r="AQ754" s="63"/>
      <c r="AR754" s="63"/>
      <c r="AS754" s="228">
        <v>164.024</v>
      </c>
      <c r="AT754" s="228">
        <v>99.94959999999999</v>
      </c>
      <c r="AU754" s="228">
        <v>162.40799999999999</v>
      </c>
      <c r="AV754" s="228">
        <v>25.233839999999997</v>
      </c>
      <c r="AW754" s="228"/>
      <c r="AX754" s="228">
        <v>1.01</v>
      </c>
      <c r="AY754" s="63"/>
      <c r="AZ754" s="63"/>
      <c r="BA754" s="228">
        <v>36.440799999999996</v>
      </c>
      <c r="BB754" s="228">
        <v>164.024</v>
      </c>
      <c r="BC754" s="228">
        <v>21.088799999999999</v>
      </c>
      <c r="BD754" s="228">
        <v>365.21599999999995</v>
      </c>
      <c r="BE754" s="228">
        <v>44.44</v>
      </c>
      <c r="BF754" s="228">
        <v>0.9809119999999999</v>
      </c>
      <c r="BG754" s="63"/>
      <c r="BH754" s="63"/>
      <c r="BI754" s="63"/>
      <c r="BJ754" s="228"/>
      <c r="BK754" s="228"/>
      <c r="BL754" s="228"/>
      <c r="BM754" s="228">
        <v>2.0361599999999997</v>
      </c>
      <c r="BN754" s="228"/>
      <c r="BO754" s="63"/>
      <c r="BP754" s="63"/>
      <c r="BQ754" s="228">
        <v>0.24886399999999997</v>
      </c>
      <c r="BR754" s="228">
        <v>241.59199999999998</v>
      </c>
      <c r="BS754" s="228">
        <v>21.654399999999999</v>
      </c>
      <c r="BT754" s="228">
        <v>42.985599999999998</v>
      </c>
      <c r="BU754" s="228">
        <v>5.9226399999999995</v>
      </c>
      <c r="BV754" s="228">
        <v>25.532799999999998</v>
      </c>
      <c r="BW754" s="228">
        <v>5.6802399999999995</v>
      </c>
      <c r="BX754" s="228">
        <v>1.5214639999999999</v>
      </c>
      <c r="BY754" s="228">
        <v>5.14696</v>
      </c>
      <c r="BZ754" s="228">
        <v>0.74901600000000002</v>
      </c>
      <c r="CA754" s="228">
        <v>4.5328799999999996</v>
      </c>
      <c r="CB754" s="228">
        <v>0.85324800000000001</v>
      </c>
      <c r="CC754" s="228">
        <v>2.1912959999999999</v>
      </c>
      <c r="CD754" s="228">
        <v>0.32723999999999998</v>
      </c>
      <c r="CE754" s="228">
        <v>1.9796</v>
      </c>
      <c r="CF754" s="228">
        <v>0.29411199999999998</v>
      </c>
      <c r="CG754" s="228">
        <v>8.5890400000000007</v>
      </c>
      <c r="CH754" s="228">
        <v>3.0542399999999996</v>
      </c>
      <c r="CI754" s="63"/>
      <c r="CJ754" s="63"/>
      <c r="CK754" s="63"/>
      <c r="CL754" s="63"/>
      <c r="CM754" s="63"/>
      <c r="CN754" s="63"/>
      <c r="CO754" s="63"/>
      <c r="CP754" s="63"/>
      <c r="CQ754" s="228">
        <v>4.7833599999999992</v>
      </c>
      <c r="CR754" s="228"/>
      <c r="CS754" s="228">
        <v>3.3935999999999997</v>
      </c>
      <c r="CT754" s="228">
        <v>0.98575999999999986</v>
      </c>
      <c r="CU754" s="63"/>
      <c r="CV754" s="63"/>
      <c r="CW754" s="63"/>
      <c r="CX754" s="63"/>
      <c r="CY754" s="63"/>
      <c r="CZ754" s="63"/>
      <c r="DA754" s="63"/>
      <c r="DB754" s="63"/>
      <c r="DC754" s="63"/>
      <c r="DD754" s="63"/>
      <c r="DE754" s="63"/>
    </row>
    <row r="755" spans="1:109" s="103" customFormat="1" ht="15">
      <c r="A755" s="226" t="s">
        <v>2443</v>
      </c>
      <c r="B755" s="227">
        <v>665</v>
      </c>
      <c r="C755" s="226" t="s">
        <v>3756</v>
      </c>
      <c r="D755" s="226" t="s">
        <v>2373</v>
      </c>
      <c r="E755" s="226"/>
      <c r="F755" s="226"/>
      <c r="G755" s="226" t="s">
        <v>3958</v>
      </c>
      <c r="H755" s="226"/>
      <c r="I755" s="226"/>
      <c r="J755" s="226" t="s">
        <v>3926</v>
      </c>
      <c r="K755" s="226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228"/>
      <c r="Z755" s="63"/>
      <c r="AA755" s="63"/>
      <c r="AB755" s="63"/>
      <c r="AC755" s="63"/>
      <c r="AD755" s="63"/>
      <c r="AE755" s="63"/>
      <c r="AF755" s="63"/>
      <c r="AG755" s="63"/>
      <c r="AH755" s="63"/>
      <c r="AI755" s="63"/>
      <c r="AJ755" s="63"/>
      <c r="AK755" s="228">
        <v>39479.599999999999</v>
      </c>
      <c r="AL755" s="228">
        <v>24.640399999999996</v>
      </c>
      <c r="AM755" s="228">
        <v>15938.399999999998</v>
      </c>
      <c r="AN755" s="228">
        <v>250.06799999999998</v>
      </c>
      <c r="AO755" s="228">
        <v>226.25199999999998</v>
      </c>
      <c r="AP755" s="228">
        <v>1687.2719999999999</v>
      </c>
      <c r="AQ755" s="63"/>
      <c r="AR755" s="63"/>
      <c r="AS755" s="228">
        <v>842.71999999999991</v>
      </c>
      <c r="AT755" s="228">
        <v>98.378399999999999</v>
      </c>
      <c r="AU755" s="228">
        <v>186.86399999999998</v>
      </c>
      <c r="AV755" s="228">
        <v>22.991599999999998</v>
      </c>
      <c r="AW755" s="228"/>
      <c r="AX755" s="228">
        <v>0.80699599999999994</v>
      </c>
      <c r="AY755" s="63"/>
      <c r="AZ755" s="63"/>
      <c r="BA755" s="228">
        <v>10.625599999999999</v>
      </c>
      <c r="BB755" s="228">
        <v>112.66799999999999</v>
      </c>
      <c r="BC755" s="228">
        <v>17.129199999999997</v>
      </c>
      <c r="BD755" s="228">
        <v>335.25599999999997</v>
      </c>
      <c r="BE755" s="228">
        <v>22.9</v>
      </c>
      <c r="BF755" s="228">
        <v>0.9114199999999999</v>
      </c>
      <c r="BG755" s="63"/>
      <c r="BH755" s="63"/>
      <c r="BI755" s="63"/>
      <c r="BJ755" s="228"/>
      <c r="BK755" s="228"/>
      <c r="BL755" s="228"/>
      <c r="BM755" s="228">
        <v>19.785599999999999</v>
      </c>
      <c r="BN755" s="228"/>
      <c r="BO755" s="63"/>
      <c r="BP755" s="63"/>
      <c r="BQ755" s="228">
        <v>0.16213199999999997</v>
      </c>
      <c r="BR755" s="228">
        <v>230.83199999999999</v>
      </c>
      <c r="BS755" s="228">
        <v>7.8867599999999989</v>
      </c>
      <c r="BT755" s="228">
        <v>21.800799999999999</v>
      </c>
      <c r="BU755" s="228">
        <v>2.7937999999999996</v>
      </c>
      <c r="BV755" s="228">
        <v>13.556799999999999</v>
      </c>
      <c r="BW755" s="228">
        <v>3.7281200000000001</v>
      </c>
      <c r="BX755" s="228">
        <v>1.13584</v>
      </c>
      <c r="BY755" s="228">
        <v>3.8655199999999996</v>
      </c>
      <c r="BZ755" s="228">
        <v>0.59814800000000001</v>
      </c>
      <c r="CA755" s="228">
        <v>3.7281200000000001</v>
      </c>
      <c r="CB755" s="228">
        <v>0.68333599999999994</v>
      </c>
      <c r="CC755" s="228">
        <v>1.8777999999999997</v>
      </c>
      <c r="CD755" s="228">
        <v>0.26655599999999996</v>
      </c>
      <c r="CE755" s="228">
        <v>1.5938399999999999</v>
      </c>
      <c r="CF755" s="228">
        <v>0.24548799999999998</v>
      </c>
      <c r="CG755" s="228">
        <v>8.0608000000000004</v>
      </c>
      <c r="CH755" s="228">
        <v>1.8411599999999997</v>
      </c>
      <c r="CI755" s="63"/>
      <c r="CJ755" s="63"/>
      <c r="CK755" s="63"/>
      <c r="CL755" s="63"/>
      <c r="CM755" s="63"/>
      <c r="CN755" s="63"/>
      <c r="CO755" s="63"/>
      <c r="CP755" s="63"/>
      <c r="CQ755" s="228">
        <v>6.2287999999999997</v>
      </c>
      <c r="CR755" s="228"/>
      <c r="CS755" s="228">
        <v>1.2365999999999999</v>
      </c>
      <c r="CT755" s="228">
        <v>0.42868800000000001</v>
      </c>
      <c r="CU755" s="63"/>
      <c r="CV755" s="63"/>
      <c r="CW755" s="63"/>
      <c r="CX755" s="63"/>
      <c r="CY755" s="63"/>
      <c r="CZ755" s="63"/>
      <c r="DA755" s="63"/>
      <c r="DB755" s="63"/>
      <c r="DC755" s="63"/>
      <c r="DD755" s="63"/>
      <c r="DE755" s="63"/>
    </row>
    <row r="756" spans="1:109" s="103" customFormat="1" ht="15">
      <c r="A756" s="226" t="s">
        <v>2443</v>
      </c>
      <c r="B756" s="227">
        <v>666</v>
      </c>
      <c r="C756" s="226" t="s">
        <v>3757</v>
      </c>
      <c r="D756" s="226" t="s">
        <v>2373</v>
      </c>
      <c r="E756" s="226"/>
      <c r="F756" s="226"/>
      <c r="G756" s="226" t="s">
        <v>3958</v>
      </c>
      <c r="H756" s="226"/>
      <c r="I756" s="226"/>
      <c r="J756" s="226" t="s">
        <v>3926</v>
      </c>
      <c r="K756" s="226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228"/>
      <c r="Z756" s="63"/>
      <c r="AA756" s="63"/>
      <c r="AB756" s="63"/>
      <c r="AC756" s="63"/>
      <c r="AD756" s="63"/>
      <c r="AE756" s="63"/>
      <c r="AF756" s="63"/>
      <c r="AG756" s="63"/>
      <c r="AH756" s="63"/>
      <c r="AI756" s="63"/>
      <c r="AJ756" s="63"/>
      <c r="AK756" s="228">
        <v>58708.799999999996</v>
      </c>
      <c r="AL756" s="228">
        <v>17.700120000000002</v>
      </c>
      <c r="AM756" s="228">
        <v>20013.48</v>
      </c>
      <c r="AN756" s="228">
        <v>188.6652</v>
      </c>
      <c r="AO756" s="228">
        <v>133.2612</v>
      </c>
      <c r="AP756" s="228">
        <v>1408.4279999999999</v>
      </c>
      <c r="AQ756" s="63"/>
      <c r="AR756" s="63"/>
      <c r="AS756" s="228">
        <v>286.74</v>
      </c>
      <c r="AT756" s="228">
        <v>32.367599999999996</v>
      </c>
      <c r="AU756" s="228">
        <v>179.62560000000002</v>
      </c>
      <c r="AV756" s="228">
        <v>25.252559999999999</v>
      </c>
      <c r="AW756" s="228"/>
      <c r="AX756" s="228">
        <v>1.7933399999999999</v>
      </c>
      <c r="AY756" s="63"/>
      <c r="AZ756" s="63"/>
      <c r="BA756" s="228">
        <v>62.013599999999997</v>
      </c>
      <c r="BB756" s="228">
        <v>519.048</v>
      </c>
      <c r="BC756" s="228">
        <v>25.573319999999999</v>
      </c>
      <c r="BD756" s="228">
        <v>400.464</v>
      </c>
      <c r="BE756" s="228">
        <v>78.440399999999997</v>
      </c>
      <c r="BF756" s="228">
        <v>1.9925999999999997</v>
      </c>
      <c r="BG756" s="63"/>
      <c r="BH756" s="63"/>
      <c r="BI756" s="63"/>
      <c r="BJ756" s="228"/>
      <c r="BK756" s="228"/>
      <c r="BL756" s="228"/>
      <c r="BM756" s="228">
        <v>1.2927600000000001</v>
      </c>
      <c r="BN756" s="228"/>
      <c r="BO756" s="63"/>
      <c r="BP756" s="63"/>
      <c r="BQ756" s="228">
        <v>1.1372399999999998</v>
      </c>
      <c r="BR756" s="228">
        <v>464.61599999999999</v>
      </c>
      <c r="BS756" s="228">
        <v>41.504400000000004</v>
      </c>
      <c r="BT756" s="228">
        <v>83.494799999999998</v>
      </c>
      <c r="BU756" s="228">
        <v>9.8463600000000007</v>
      </c>
      <c r="BV756" s="228">
        <v>40.921199999999999</v>
      </c>
      <c r="BW756" s="228">
        <v>8.8549199999999999</v>
      </c>
      <c r="BX756" s="228">
        <v>2.4747119999999998</v>
      </c>
      <c r="BY756" s="228">
        <v>7.4260799999999998</v>
      </c>
      <c r="BZ756" s="228">
        <v>1.0235159999999999</v>
      </c>
      <c r="CA756" s="228">
        <v>5.7834000000000003</v>
      </c>
      <c r="CB756" s="228">
        <v>0.9788039999999999</v>
      </c>
      <c r="CC756" s="228">
        <v>2.4144479999999997</v>
      </c>
      <c r="CD756" s="228">
        <v>0.31298399999999998</v>
      </c>
      <c r="CE756" s="228">
        <v>1.8050039999999998</v>
      </c>
      <c r="CF756" s="228">
        <v>0.246888</v>
      </c>
      <c r="CG756" s="228">
        <v>8.9229599999999998</v>
      </c>
      <c r="CH756" s="228">
        <v>5.4237599999999997</v>
      </c>
      <c r="CI756" s="63"/>
      <c r="CJ756" s="63"/>
      <c r="CK756" s="63"/>
      <c r="CL756" s="63"/>
      <c r="CM756" s="63"/>
      <c r="CN756" s="63"/>
      <c r="CO756" s="63"/>
      <c r="CP756" s="63"/>
      <c r="CQ756" s="228">
        <v>5.9972399999999997</v>
      </c>
      <c r="CR756" s="228"/>
      <c r="CS756" s="228">
        <v>6.4346399999999999</v>
      </c>
      <c r="CT756" s="228">
        <v>1.440504</v>
      </c>
      <c r="CU756" s="63"/>
      <c r="CV756" s="63"/>
      <c r="CW756" s="63"/>
      <c r="CX756" s="63"/>
      <c r="CY756" s="63"/>
      <c r="CZ756" s="63"/>
      <c r="DA756" s="63"/>
      <c r="DB756" s="63"/>
      <c r="DC756" s="63"/>
      <c r="DD756" s="63"/>
      <c r="DE756" s="63"/>
    </row>
    <row r="757" spans="1:109" s="103" customFormat="1" ht="15">
      <c r="A757" s="226" t="s">
        <v>2443</v>
      </c>
      <c r="B757" s="227">
        <v>667</v>
      </c>
      <c r="C757" s="226" t="s">
        <v>3758</v>
      </c>
      <c r="D757" s="226" t="s">
        <v>2373</v>
      </c>
      <c r="E757" s="226"/>
      <c r="F757" s="226"/>
      <c r="G757" s="226" t="s">
        <v>3958</v>
      </c>
      <c r="H757" s="226"/>
      <c r="I757" s="226"/>
      <c r="J757" s="226" t="s">
        <v>3926</v>
      </c>
      <c r="K757" s="226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228"/>
      <c r="Z757" s="63"/>
      <c r="AA757" s="63"/>
      <c r="AB757" s="63"/>
      <c r="AC757" s="63"/>
      <c r="AD757" s="63"/>
      <c r="AE757" s="63"/>
      <c r="AF757" s="63"/>
      <c r="AG757" s="63"/>
      <c r="AH757" s="63"/>
      <c r="AI757" s="63"/>
      <c r="AJ757" s="63"/>
      <c r="AK757" s="228">
        <v>65744.800000000003</v>
      </c>
      <c r="AL757" s="228">
        <v>21.931000000000001</v>
      </c>
      <c r="AM757" s="228">
        <v>19067.920000000002</v>
      </c>
      <c r="AN757" s="228">
        <v>201.6688</v>
      </c>
      <c r="AO757" s="228">
        <v>233.28800000000001</v>
      </c>
      <c r="AP757" s="228">
        <v>1317.788</v>
      </c>
      <c r="AQ757" s="63"/>
      <c r="AR757" s="63"/>
      <c r="AS757" s="228">
        <v>215.93600000000001</v>
      </c>
      <c r="AT757" s="228">
        <v>50.706400000000002</v>
      </c>
      <c r="AU757" s="228">
        <v>161.56640000000002</v>
      </c>
      <c r="AV757" s="228">
        <v>25.632760000000001</v>
      </c>
      <c r="AW757" s="228"/>
      <c r="AX757" s="228">
        <v>1.6137360000000001</v>
      </c>
      <c r="AY757" s="63"/>
      <c r="AZ757" s="63"/>
      <c r="BA757" s="228">
        <v>67.19080000000001</v>
      </c>
      <c r="BB757" s="228">
        <v>601.53600000000006</v>
      </c>
      <c r="BC757" s="228">
        <v>28.601880000000005</v>
      </c>
      <c r="BD757" s="228">
        <v>456.93600000000004</v>
      </c>
      <c r="BE757" s="228">
        <v>80.108400000000003</v>
      </c>
      <c r="BF757" s="228">
        <v>1.60988</v>
      </c>
      <c r="BG757" s="63"/>
      <c r="BH757" s="63"/>
      <c r="BI757" s="63"/>
      <c r="BJ757" s="228"/>
      <c r="BK757" s="228"/>
      <c r="BL757" s="228"/>
      <c r="BM757" s="228">
        <v>3.0076800000000001</v>
      </c>
      <c r="BN757" s="228"/>
      <c r="BO757" s="63"/>
      <c r="BP757" s="63"/>
      <c r="BQ757" s="228">
        <v>0.57357999999999998</v>
      </c>
      <c r="BR757" s="228">
        <v>411.62800000000004</v>
      </c>
      <c r="BS757" s="228">
        <v>42.994400000000006</v>
      </c>
      <c r="BT757" s="228">
        <v>86.663600000000017</v>
      </c>
      <c r="BU757" s="228">
        <v>10.411200000000001</v>
      </c>
      <c r="BV757" s="228">
        <v>44.633200000000002</v>
      </c>
      <c r="BW757" s="228">
        <v>9.3604400000000023</v>
      </c>
      <c r="BX757" s="228">
        <v>2.5555639999999999</v>
      </c>
      <c r="BY757" s="228">
        <v>8.2614800000000006</v>
      </c>
      <c r="BZ757" s="228">
        <v>1.1201680000000001</v>
      </c>
      <c r="CA757" s="228">
        <v>6.5166400000000007</v>
      </c>
      <c r="CB757" s="228">
        <v>1.1172760000000002</v>
      </c>
      <c r="CC757" s="228">
        <v>2.6741360000000003</v>
      </c>
      <c r="CD757" s="228">
        <v>0.35378800000000005</v>
      </c>
      <c r="CE757" s="228">
        <v>2.1101960000000002</v>
      </c>
      <c r="CF757" s="228">
        <v>0.32101200000000002</v>
      </c>
      <c r="CG757" s="228">
        <v>10.99924</v>
      </c>
      <c r="CH757" s="228">
        <v>5.6201200000000009</v>
      </c>
      <c r="CI757" s="63"/>
      <c r="CJ757" s="63"/>
      <c r="CK757" s="63"/>
      <c r="CL757" s="63"/>
      <c r="CM757" s="63"/>
      <c r="CN757" s="63"/>
      <c r="CO757" s="63"/>
      <c r="CP757" s="63"/>
      <c r="CQ757" s="228">
        <v>6.2852800000000002</v>
      </c>
      <c r="CR757" s="228"/>
      <c r="CS757" s="228">
        <v>7.3553200000000007</v>
      </c>
      <c r="CT757" s="228">
        <v>1.7660480000000003</v>
      </c>
      <c r="CU757" s="63"/>
      <c r="CV757" s="63"/>
      <c r="CW757" s="63"/>
      <c r="CX757" s="63"/>
      <c r="CY757" s="63"/>
      <c r="CZ757" s="63"/>
      <c r="DA757" s="63"/>
      <c r="DB757" s="63"/>
      <c r="DC757" s="63"/>
      <c r="DD757" s="63"/>
      <c r="DE757" s="63"/>
    </row>
    <row r="758" spans="1:109" s="103" customFormat="1" ht="15">
      <c r="A758" s="226" t="s">
        <v>2443</v>
      </c>
      <c r="B758" s="227">
        <v>669</v>
      </c>
      <c r="C758" s="226" t="s">
        <v>3760</v>
      </c>
      <c r="D758" s="226" t="s">
        <v>2373</v>
      </c>
      <c r="E758" s="226"/>
      <c r="F758" s="226"/>
      <c r="G758" s="226" t="s">
        <v>3958</v>
      </c>
      <c r="H758" s="226"/>
      <c r="I758" s="226"/>
      <c r="J758" s="226" t="s">
        <v>3926</v>
      </c>
      <c r="K758" s="226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228"/>
      <c r="Z758" s="63"/>
      <c r="AA758" s="63"/>
      <c r="AB758" s="63"/>
      <c r="AC758" s="63"/>
      <c r="AD758" s="63"/>
      <c r="AE758" s="63"/>
      <c r="AF758" s="63"/>
      <c r="AG758" s="63"/>
      <c r="AH758" s="63"/>
      <c r="AI758" s="63"/>
      <c r="AJ758" s="63"/>
      <c r="AK758" s="228">
        <v>98945.600000000006</v>
      </c>
      <c r="AL758" s="228">
        <v>35.8048</v>
      </c>
      <c r="AM758" s="228">
        <v>20796.800000000003</v>
      </c>
      <c r="AN758" s="228">
        <v>323.74400000000003</v>
      </c>
      <c r="AO758" s="228">
        <v>366.62400000000002</v>
      </c>
      <c r="AP758" s="228">
        <v>1068.7840000000001</v>
      </c>
      <c r="AQ758" s="63"/>
      <c r="AR758" s="63"/>
      <c r="AS758" s="228">
        <v>70.001599999999996</v>
      </c>
      <c r="AT758" s="228">
        <v>68.072000000000003</v>
      </c>
      <c r="AU758" s="228">
        <v>89.190400000000011</v>
      </c>
      <c r="AV758" s="228">
        <v>27.604000000000003</v>
      </c>
      <c r="AW758" s="228"/>
      <c r="AX758" s="228">
        <v>1.6723200000000003</v>
      </c>
      <c r="AY758" s="63"/>
      <c r="AZ758" s="63"/>
      <c r="BA758" s="228">
        <v>43.523200000000003</v>
      </c>
      <c r="BB758" s="228">
        <v>490.97600000000006</v>
      </c>
      <c r="BC758" s="228">
        <v>30.444800000000001</v>
      </c>
      <c r="BD758" s="228">
        <v>458.81600000000003</v>
      </c>
      <c r="BE758" s="228">
        <v>55.1008</v>
      </c>
      <c r="BF758" s="228">
        <v>1.2649600000000001</v>
      </c>
      <c r="BG758" s="63"/>
      <c r="BH758" s="63"/>
      <c r="BI758" s="63"/>
      <c r="BJ758" s="228"/>
      <c r="BK758" s="228"/>
      <c r="BL758" s="228"/>
      <c r="BM758" s="228">
        <v>3.8270400000000002</v>
      </c>
      <c r="BN758" s="228"/>
      <c r="BO758" s="63"/>
      <c r="BP758" s="63"/>
      <c r="BQ758" s="228">
        <v>0.280864</v>
      </c>
      <c r="BR758" s="228">
        <v>353.76000000000005</v>
      </c>
      <c r="BS758" s="228">
        <v>33.017600000000002</v>
      </c>
      <c r="BT758" s="228">
        <v>71.395200000000003</v>
      </c>
      <c r="BU758" s="228">
        <v>8.4366400000000006</v>
      </c>
      <c r="BV758" s="228">
        <v>36.876800000000003</v>
      </c>
      <c r="BW758" s="228">
        <v>8.5974400000000006</v>
      </c>
      <c r="BX758" s="228">
        <v>2.5513599999999999</v>
      </c>
      <c r="BY758" s="228">
        <v>7.8684799999999999</v>
      </c>
      <c r="BZ758" s="228">
        <v>1.1266719999999999</v>
      </c>
      <c r="CA758" s="228">
        <v>6.8071999999999999</v>
      </c>
      <c r="CB758" s="228">
        <v>1.2070719999999999</v>
      </c>
      <c r="CC758" s="228">
        <v>3.0337600000000005</v>
      </c>
      <c r="CD758" s="228">
        <v>0.42987200000000003</v>
      </c>
      <c r="CE758" s="228">
        <v>2.5942400000000001</v>
      </c>
      <c r="CF758" s="228">
        <v>0.35912000000000005</v>
      </c>
      <c r="CG758" s="228">
        <v>10.83792</v>
      </c>
      <c r="CH758" s="228">
        <v>4.0521599999999998</v>
      </c>
      <c r="CI758" s="63"/>
      <c r="CJ758" s="63"/>
      <c r="CK758" s="63"/>
      <c r="CL758" s="63"/>
      <c r="CM758" s="63"/>
      <c r="CN758" s="63"/>
      <c r="CO758" s="63"/>
      <c r="CP758" s="63"/>
      <c r="CQ758" s="228">
        <v>5.6816000000000004</v>
      </c>
      <c r="CR758" s="228"/>
      <c r="CS758" s="228">
        <v>5.4672000000000001</v>
      </c>
      <c r="CT758" s="228">
        <v>1.5651200000000001</v>
      </c>
      <c r="CU758" s="63"/>
      <c r="CV758" s="63"/>
      <c r="CW758" s="63"/>
      <c r="CX758" s="63"/>
      <c r="CY758" s="63"/>
      <c r="CZ758" s="63"/>
      <c r="DA758" s="63"/>
      <c r="DB758" s="63"/>
      <c r="DC758" s="63"/>
      <c r="DD758" s="63"/>
      <c r="DE758" s="63"/>
    </row>
    <row r="759" spans="1:109" s="103" customFormat="1" ht="15">
      <c r="A759" s="226" t="s">
        <v>2443</v>
      </c>
      <c r="B759" s="227">
        <v>670</v>
      </c>
      <c r="C759" s="226" t="s">
        <v>3761</v>
      </c>
      <c r="D759" s="226" t="s">
        <v>2373</v>
      </c>
      <c r="E759" s="226"/>
      <c r="F759" s="226"/>
      <c r="G759" s="226" t="s">
        <v>3958</v>
      </c>
      <c r="H759" s="226"/>
      <c r="I759" s="226"/>
      <c r="J759" s="226" t="s">
        <v>3926</v>
      </c>
      <c r="K759" s="226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228"/>
      <c r="Z759" s="63"/>
      <c r="AA759" s="63"/>
      <c r="AB759" s="63"/>
      <c r="AC759" s="63"/>
      <c r="AD759" s="63"/>
      <c r="AE759" s="63"/>
      <c r="AF759" s="63"/>
      <c r="AG759" s="63"/>
      <c r="AH759" s="63"/>
      <c r="AI759" s="63"/>
      <c r="AJ759" s="63"/>
      <c r="AK759" s="228">
        <v>60271.12</v>
      </c>
      <c r="AL759" s="228">
        <v>21.0868</v>
      </c>
      <c r="AM759" s="228">
        <v>20220.480000000003</v>
      </c>
      <c r="AN759" s="228">
        <v>160.69760000000002</v>
      </c>
      <c r="AO759" s="228">
        <v>-5.7120000000000004E-2</v>
      </c>
      <c r="AP759" s="228">
        <v>1587.9360000000001</v>
      </c>
      <c r="AQ759" s="63"/>
      <c r="AR759" s="63"/>
      <c r="AS759" s="228">
        <v>2.0277600000000002</v>
      </c>
      <c r="AT759" s="228">
        <v>8.5680000000000014</v>
      </c>
      <c r="AU759" s="228">
        <v>240.28480000000002</v>
      </c>
      <c r="AV759" s="228">
        <v>28.540960000000002</v>
      </c>
      <c r="AW759" s="228"/>
      <c r="AX759" s="228">
        <v>1.5270080000000001</v>
      </c>
      <c r="AY759" s="63"/>
      <c r="AZ759" s="63"/>
      <c r="BA759" s="228">
        <v>30.3688</v>
      </c>
      <c r="BB759" s="228">
        <v>642.31440000000009</v>
      </c>
      <c r="BC759" s="228">
        <v>59.509520000000002</v>
      </c>
      <c r="BD759" s="228">
        <v>425.54400000000004</v>
      </c>
      <c r="BE759" s="228">
        <v>55.025600000000004</v>
      </c>
      <c r="BF759" s="228">
        <v>2.1324800000000002</v>
      </c>
      <c r="BG759" s="63"/>
      <c r="BH759" s="63"/>
      <c r="BI759" s="63"/>
      <c r="BJ759" s="228"/>
      <c r="BK759" s="228"/>
      <c r="BL759" s="228"/>
      <c r="BM759" s="228">
        <v>-3.8080000000000003E-2</v>
      </c>
      <c r="BN759" s="228"/>
      <c r="BO759" s="63"/>
      <c r="BP759" s="63"/>
      <c r="BQ759" s="228">
        <v>0.15993600000000002</v>
      </c>
      <c r="BR759" s="228">
        <v>270.65360000000004</v>
      </c>
      <c r="BS759" s="228">
        <v>50.808239999999998</v>
      </c>
      <c r="BT759" s="228">
        <v>117.85760000000001</v>
      </c>
      <c r="BU759" s="228">
        <v>15.78416</v>
      </c>
      <c r="BV759" s="228">
        <v>73.399199999999993</v>
      </c>
      <c r="BW759" s="228">
        <v>18.002320000000001</v>
      </c>
      <c r="BX759" s="228">
        <v>4.4496480000000007</v>
      </c>
      <c r="BY759" s="228">
        <v>16.593360000000001</v>
      </c>
      <c r="BZ759" s="228">
        <v>2.2714720000000002</v>
      </c>
      <c r="CA759" s="228">
        <v>13.60408</v>
      </c>
      <c r="CB759" s="228">
        <v>2.3628640000000005</v>
      </c>
      <c r="CC759" s="228">
        <v>5.8719360000000007</v>
      </c>
      <c r="CD759" s="228">
        <v>0.74541600000000008</v>
      </c>
      <c r="CE759" s="228">
        <v>4.5353280000000007</v>
      </c>
      <c r="CF759" s="228">
        <v>0.59500000000000008</v>
      </c>
      <c r="CG759" s="228">
        <v>10.300640000000001</v>
      </c>
      <c r="CH759" s="228">
        <v>3.3986399999999999</v>
      </c>
      <c r="CI759" s="63"/>
      <c r="CJ759" s="63"/>
      <c r="CK759" s="63"/>
      <c r="CL759" s="63"/>
      <c r="CM759" s="63"/>
      <c r="CN759" s="63"/>
      <c r="CO759" s="63"/>
      <c r="CP759" s="63"/>
      <c r="CQ759" s="228">
        <v>4.20784</v>
      </c>
      <c r="CR759" s="228"/>
      <c r="CS759" s="228">
        <v>5.7405600000000003</v>
      </c>
      <c r="CT759" s="228">
        <v>1.078616</v>
      </c>
      <c r="CU759" s="63"/>
      <c r="CV759" s="63"/>
      <c r="CW759" s="63"/>
      <c r="CX759" s="63"/>
      <c r="CY759" s="63"/>
      <c r="CZ759" s="63"/>
      <c r="DA759" s="63"/>
      <c r="DB759" s="63"/>
      <c r="DC759" s="63"/>
      <c r="DD759" s="63"/>
      <c r="DE759" s="63"/>
    </row>
    <row r="760" spans="1:109" s="103" customFormat="1" ht="15">
      <c r="A760" s="226" t="s">
        <v>2443</v>
      </c>
      <c r="B760" s="227">
        <v>674</v>
      </c>
      <c r="C760" s="226" t="s">
        <v>3765</v>
      </c>
      <c r="D760" s="226" t="s">
        <v>2373</v>
      </c>
      <c r="E760" s="226"/>
      <c r="F760" s="226"/>
      <c r="G760" s="226" t="s">
        <v>3958</v>
      </c>
      <c r="H760" s="226"/>
      <c r="I760" s="226"/>
      <c r="J760" s="226" t="s">
        <v>3926</v>
      </c>
      <c r="K760" s="226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228"/>
      <c r="Z760" s="63"/>
      <c r="AA760" s="63"/>
      <c r="AB760" s="63"/>
      <c r="AC760" s="63"/>
      <c r="AD760" s="63"/>
      <c r="AE760" s="63"/>
      <c r="AF760" s="63"/>
      <c r="AG760" s="63"/>
      <c r="AH760" s="63"/>
      <c r="AI760" s="63"/>
      <c r="AJ760" s="63"/>
      <c r="AK760" s="228">
        <v>82406.399999999994</v>
      </c>
      <c r="AL760" s="228">
        <v>29.417599999999997</v>
      </c>
      <c r="AM760" s="228">
        <v>21789.439999999999</v>
      </c>
      <c r="AN760" s="228">
        <v>270.41919999999993</v>
      </c>
      <c r="AO760" s="228">
        <v>426.88</v>
      </c>
      <c r="AP760" s="228">
        <v>1455.1039999999998</v>
      </c>
      <c r="AQ760" s="63"/>
      <c r="AR760" s="63"/>
      <c r="AS760" s="228">
        <v>266.33599999999996</v>
      </c>
      <c r="AT760" s="228">
        <v>60.227200000000003</v>
      </c>
      <c r="AU760" s="228">
        <v>155.81119999999999</v>
      </c>
      <c r="AV760" s="228">
        <v>21.872959999999999</v>
      </c>
      <c r="AW760" s="228"/>
      <c r="AX760" s="228">
        <v>1.28528</v>
      </c>
      <c r="AY760" s="63"/>
      <c r="AZ760" s="63"/>
      <c r="BA760" s="228">
        <v>32.201599999999999</v>
      </c>
      <c r="BB760" s="228">
        <v>560.51199999999994</v>
      </c>
      <c r="BC760" s="228">
        <v>29.547519999999999</v>
      </c>
      <c r="BD760" s="228">
        <v>312.73599999999999</v>
      </c>
      <c r="BE760" s="228">
        <v>49.369599999999998</v>
      </c>
      <c r="BF760" s="228">
        <v>1.7799039999999997</v>
      </c>
      <c r="BG760" s="63"/>
      <c r="BH760" s="63"/>
      <c r="BI760" s="63"/>
      <c r="BJ760" s="228"/>
      <c r="BK760" s="228"/>
      <c r="BL760" s="228"/>
      <c r="BM760" s="228">
        <v>0.34336</v>
      </c>
      <c r="BN760" s="228"/>
      <c r="BO760" s="63"/>
      <c r="BP760" s="63"/>
      <c r="BQ760" s="228">
        <v>0.34057599999999999</v>
      </c>
      <c r="BR760" s="228">
        <v>418.52799999999996</v>
      </c>
      <c r="BS760" s="228">
        <v>43.523199999999996</v>
      </c>
      <c r="BT760" s="228">
        <v>89.366399999999985</v>
      </c>
      <c r="BU760" s="228">
        <v>10.87616</v>
      </c>
      <c r="BV760" s="228">
        <v>47.513599999999997</v>
      </c>
      <c r="BW760" s="228">
        <v>10.300799999999999</v>
      </c>
      <c r="BX760" s="228">
        <v>2.9046399999999997</v>
      </c>
      <c r="BY760" s="228">
        <v>8.8902399999999986</v>
      </c>
      <c r="BZ760" s="228">
        <v>1.2184639999999998</v>
      </c>
      <c r="CA760" s="228">
        <v>6.9507199999999996</v>
      </c>
      <c r="CB760" s="228">
        <v>1.172992</v>
      </c>
      <c r="CC760" s="228">
        <v>2.8712319999999996</v>
      </c>
      <c r="CD760" s="228">
        <v>0.36470399999999997</v>
      </c>
      <c r="CE760" s="228">
        <v>2.1529599999999998</v>
      </c>
      <c r="CF760" s="228">
        <v>0.28294720000000001</v>
      </c>
      <c r="CG760" s="228">
        <v>7.5632000000000001</v>
      </c>
      <c r="CH760" s="228">
        <v>3.1923199999999996</v>
      </c>
      <c r="CI760" s="63"/>
      <c r="CJ760" s="63"/>
      <c r="CK760" s="63"/>
      <c r="CL760" s="63"/>
      <c r="CM760" s="63"/>
      <c r="CN760" s="63"/>
      <c r="CO760" s="63"/>
      <c r="CP760" s="63"/>
      <c r="CQ760" s="228">
        <v>4.7792000000000003</v>
      </c>
      <c r="CR760" s="228"/>
      <c r="CS760" s="228">
        <v>4.8998400000000002</v>
      </c>
      <c r="CT760" s="228">
        <v>1.0662719999999999</v>
      </c>
      <c r="CU760" s="63"/>
      <c r="CV760" s="63"/>
      <c r="CW760" s="63"/>
      <c r="CX760" s="63"/>
      <c r="CY760" s="63"/>
      <c r="CZ760" s="63"/>
      <c r="DA760" s="63"/>
      <c r="DB760" s="63"/>
      <c r="DC760" s="63"/>
      <c r="DD760" s="63"/>
      <c r="DE760" s="63"/>
    </row>
    <row r="761" spans="1:109" s="103" customFormat="1" ht="15">
      <c r="A761" s="226" t="s">
        <v>2443</v>
      </c>
      <c r="B761" s="227">
        <v>675</v>
      </c>
      <c r="C761" s="226" t="s">
        <v>3766</v>
      </c>
      <c r="D761" s="226" t="s">
        <v>2373</v>
      </c>
      <c r="E761" s="226"/>
      <c r="F761" s="226"/>
      <c r="G761" s="226" t="s">
        <v>3958</v>
      </c>
      <c r="H761" s="226"/>
      <c r="I761" s="226"/>
      <c r="J761" s="226" t="s">
        <v>3926</v>
      </c>
      <c r="K761" s="226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228"/>
      <c r="Z761" s="63"/>
      <c r="AA761" s="63"/>
      <c r="AB761" s="63"/>
      <c r="AC761" s="63"/>
      <c r="AD761" s="63"/>
      <c r="AE761" s="63"/>
      <c r="AF761" s="63"/>
      <c r="AG761" s="63"/>
      <c r="AH761" s="63"/>
      <c r="AI761" s="63"/>
      <c r="AJ761" s="63"/>
      <c r="AK761" s="228">
        <v>71577.600000000006</v>
      </c>
      <c r="AL761" s="228">
        <v>26.589960000000001</v>
      </c>
      <c r="AM761" s="228">
        <v>20205.760000000002</v>
      </c>
      <c r="AN761" s="228">
        <v>229.45840000000001</v>
      </c>
      <c r="AO761" s="228">
        <v>113.42440000000001</v>
      </c>
      <c r="AP761" s="228">
        <v>1094.1680000000001</v>
      </c>
      <c r="AQ761" s="63"/>
      <c r="AR761" s="63"/>
      <c r="AS761" s="228">
        <v>61.884800000000006</v>
      </c>
      <c r="AT761" s="228">
        <v>80.338400000000007</v>
      </c>
      <c r="AU761" s="228">
        <v>118.64360000000001</v>
      </c>
      <c r="AV761" s="228">
        <v>23.253399999999999</v>
      </c>
      <c r="AW761" s="228"/>
      <c r="AX761" s="228">
        <v>2.2368000000000001</v>
      </c>
      <c r="AY761" s="63"/>
      <c r="AZ761" s="63"/>
      <c r="BA761" s="228">
        <v>58.529600000000002</v>
      </c>
      <c r="BB761" s="228">
        <v>577.84</v>
      </c>
      <c r="BC761" s="228">
        <v>34.157800000000002</v>
      </c>
      <c r="BD761" s="228">
        <v>1537.8000000000002</v>
      </c>
      <c r="BE761" s="228">
        <v>61.605199999999996</v>
      </c>
      <c r="BF761" s="228">
        <v>3.7932400000000004</v>
      </c>
      <c r="BG761" s="63"/>
      <c r="BH761" s="63"/>
      <c r="BI761" s="63"/>
      <c r="BJ761" s="228"/>
      <c r="BK761" s="228"/>
      <c r="BL761" s="228"/>
      <c r="BM761" s="228">
        <v>4.194</v>
      </c>
      <c r="BN761" s="228"/>
      <c r="BO761" s="63"/>
      <c r="BP761" s="63"/>
      <c r="BQ761" s="228">
        <v>0.85464400000000007</v>
      </c>
      <c r="BR761" s="228">
        <v>429.37240000000003</v>
      </c>
      <c r="BS761" s="228">
        <v>49.461240000000004</v>
      </c>
      <c r="BT761" s="228">
        <v>94.411600000000007</v>
      </c>
      <c r="BU761" s="228">
        <v>11.42632</v>
      </c>
      <c r="BV761" s="228">
        <v>47.047359999999998</v>
      </c>
      <c r="BW761" s="228">
        <v>10.158800000000001</v>
      </c>
      <c r="BX761" s="228">
        <v>2.9833320000000003</v>
      </c>
      <c r="BY761" s="228">
        <v>8.9006000000000007</v>
      </c>
      <c r="BZ761" s="228">
        <v>1.381224</v>
      </c>
      <c r="CA761" s="228">
        <v>7.4653200000000002</v>
      </c>
      <c r="CB761" s="228">
        <v>1.4800160000000002</v>
      </c>
      <c r="CC761" s="228">
        <v>3.7280000000000002</v>
      </c>
      <c r="CD761" s="228">
        <v>0.65333200000000002</v>
      </c>
      <c r="CE761" s="228">
        <v>3.6441200000000005</v>
      </c>
      <c r="CF761" s="228">
        <v>0.68129200000000001</v>
      </c>
      <c r="CG761" s="228">
        <v>32.526800000000001</v>
      </c>
      <c r="CH761" s="228">
        <v>5.1632800000000003</v>
      </c>
      <c r="CI761" s="63"/>
      <c r="CJ761" s="63"/>
      <c r="CK761" s="63"/>
      <c r="CL761" s="63"/>
      <c r="CM761" s="63"/>
      <c r="CN761" s="63"/>
      <c r="CO761" s="63"/>
      <c r="CP761" s="63"/>
      <c r="CQ761" s="228">
        <v>9.2361200000000014</v>
      </c>
      <c r="CR761" s="228"/>
      <c r="CS761" s="228">
        <v>7.3907600000000002</v>
      </c>
      <c r="CT761" s="228">
        <v>2.3672800000000001</v>
      </c>
      <c r="CU761" s="63"/>
      <c r="CV761" s="63"/>
      <c r="CW761" s="63"/>
      <c r="CX761" s="63"/>
      <c r="CY761" s="63"/>
      <c r="CZ761" s="63"/>
      <c r="DA761" s="63"/>
      <c r="DB761" s="63"/>
      <c r="DC761" s="63"/>
      <c r="DD761" s="63"/>
      <c r="DE761" s="63"/>
    </row>
    <row r="762" spans="1:109" s="103" customFormat="1" ht="15">
      <c r="A762" s="226" t="s">
        <v>2443</v>
      </c>
      <c r="B762" s="227">
        <v>676</v>
      </c>
      <c r="C762" s="226" t="s">
        <v>3767</v>
      </c>
      <c r="D762" s="226" t="s">
        <v>2373</v>
      </c>
      <c r="E762" s="226"/>
      <c r="F762" s="226"/>
      <c r="G762" s="226" t="s">
        <v>3958</v>
      </c>
      <c r="H762" s="226"/>
      <c r="I762" s="226"/>
      <c r="J762" s="226" t="s">
        <v>3926</v>
      </c>
      <c r="K762" s="226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228"/>
      <c r="Z762" s="63"/>
      <c r="AA762" s="63"/>
      <c r="AB762" s="63"/>
      <c r="AC762" s="63"/>
      <c r="AD762" s="63"/>
      <c r="AE762" s="63"/>
      <c r="AF762" s="63"/>
      <c r="AG762" s="63"/>
      <c r="AH762" s="63"/>
      <c r="AI762" s="63"/>
      <c r="AJ762" s="63"/>
      <c r="AK762" s="228">
        <v>70006.799999999988</v>
      </c>
      <c r="AL762" s="228">
        <v>25.877999999999997</v>
      </c>
      <c r="AM762" s="228">
        <v>25060.799999999999</v>
      </c>
      <c r="AN762" s="228">
        <v>300.54799999999994</v>
      </c>
      <c r="AO762" s="228">
        <v>491.22799999999995</v>
      </c>
      <c r="AP762" s="228">
        <v>1543.6</v>
      </c>
      <c r="AQ762" s="63"/>
      <c r="AR762" s="63"/>
      <c r="AS762" s="228">
        <v>562.95999999999992</v>
      </c>
      <c r="AT762" s="228">
        <v>58.111999999999995</v>
      </c>
      <c r="AU762" s="228">
        <v>134.9288</v>
      </c>
      <c r="AV762" s="228">
        <v>18.341599999999996</v>
      </c>
      <c r="AW762" s="228"/>
      <c r="AX762" s="228">
        <v>1.1259199999999998</v>
      </c>
      <c r="AY762" s="63"/>
      <c r="AZ762" s="63"/>
      <c r="BA762" s="228">
        <v>36.138399999999997</v>
      </c>
      <c r="BB762" s="228">
        <v>261.50399999999996</v>
      </c>
      <c r="BC762" s="228">
        <v>20.157599999999999</v>
      </c>
      <c r="BD762" s="228">
        <v>256.05599999999998</v>
      </c>
      <c r="BE762" s="228">
        <v>52.663999999999994</v>
      </c>
      <c r="BF762" s="228">
        <v>0.88075999999999988</v>
      </c>
      <c r="BG762" s="63"/>
      <c r="BH762" s="63"/>
      <c r="BI762" s="63"/>
      <c r="BJ762" s="228"/>
      <c r="BK762" s="228"/>
      <c r="BL762" s="228"/>
      <c r="BM762" s="228">
        <v>1.9794399999999999</v>
      </c>
      <c r="BN762" s="228"/>
      <c r="BO762" s="63"/>
      <c r="BP762" s="63"/>
      <c r="BQ762" s="228">
        <v>0.33051199999999997</v>
      </c>
      <c r="BR762" s="228">
        <v>187.95599999999999</v>
      </c>
      <c r="BS762" s="228">
        <v>18.795599999999997</v>
      </c>
      <c r="BT762" s="228">
        <v>42.403599999999997</v>
      </c>
      <c r="BU762" s="228">
        <v>5.7748799999999996</v>
      </c>
      <c r="BV762" s="228">
        <v>27.875599999999999</v>
      </c>
      <c r="BW762" s="228">
        <v>6.7464399999999989</v>
      </c>
      <c r="BX762" s="228">
        <v>1.7342799999999998</v>
      </c>
      <c r="BY762" s="228">
        <v>6.0018799999999999</v>
      </c>
      <c r="BZ762" s="228">
        <v>0.81447599999999998</v>
      </c>
      <c r="CA762" s="228">
        <v>4.7034399999999996</v>
      </c>
      <c r="CB762" s="228">
        <v>0.80267199999999994</v>
      </c>
      <c r="CC762" s="228">
        <v>1.9521999999999997</v>
      </c>
      <c r="CD762" s="228">
        <v>0.24970000000000001</v>
      </c>
      <c r="CE762" s="228">
        <v>1.4891199999999998</v>
      </c>
      <c r="CF762" s="228">
        <v>0.18886399999999998</v>
      </c>
      <c r="CG762" s="228">
        <v>6.6193199999999992</v>
      </c>
      <c r="CH762" s="228">
        <v>3.9497999999999993</v>
      </c>
      <c r="CI762" s="63"/>
      <c r="CJ762" s="63"/>
      <c r="CK762" s="63"/>
      <c r="CL762" s="63"/>
      <c r="CM762" s="63"/>
      <c r="CN762" s="63"/>
      <c r="CO762" s="63"/>
      <c r="CP762" s="63"/>
      <c r="CQ762" s="228">
        <v>1.6162399999999999</v>
      </c>
      <c r="CR762" s="228"/>
      <c r="CS762" s="228">
        <v>1.94312</v>
      </c>
      <c r="CT762" s="228">
        <v>0.42766799999999994</v>
      </c>
      <c r="CU762" s="63"/>
      <c r="CV762" s="63"/>
      <c r="CW762" s="63"/>
      <c r="CX762" s="63"/>
      <c r="CY762" s="63"/>
      <c r="CZ762" s="63"/>
      <c r="DA762" s="63"/>
      <c r="DB762" s="63"/>
      <c r="DC762" s="63"/>
      <c r="DD762" s="63"/>
      <c r="DE762" s="63"/>
    </row>
    <row r="763" spans="1:109" s="103" customFormat="1" ht="15">
      <c r="A763" s="226" t="s">
        <v>2443</v>
      </c>
      <c r="B763" s="227">
        <v>678</v>
      </c>
      <c r="C763" s="226" t="s">
        <v>3768</v>
      </c>
      <c r="D763" s="226" t="s">
        <v>2373</v>
      </c>
      <c r="E763" s="226"/>
      <c r="F763" s="226"/>
      <c r="G763" s="226" t="s">
        <v>3958</v>
      </c>
      <c r="H763" s="226"/>
      <c r="I763" s="226"/>
      <c r="J763" s="226" t="s">
        <v>3926</v>
      </c>
      <c r="K763" s="226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228">
        <v>2.6285395009502412</v>
      </c>
      <c r="Z763" s="63"/>
      <c r="AA763" s="63"/>
      <c r="AB763" s="63"/>
      <c r="AC763" s="63"/>
      <c r="AD763" s="63"/>
      <c r="AE763" s="63"/>
      <c r="AF763" s="63"/>
      <c r="AG763" s="63"/>
      <c r="AH763" s="63"/>
      <c r="AI763" s="63"/>
      <c r="AJ763" s="63"/>
      <c r="AK763" s="228">
        <v>56918.610001269903</v>
      </c>
      <c r="AL763" s="228">
        <v>17.082131684386535</v>
      </c>
      <c r="AM763" s="228">
        <v>28474.371478979057</v>
      </c>
      <c r="AN763" s="228">
        <v>260.24581686589778</v>
      </c>
      <c r="AO763" s="228">
        <v>16.807045946248536</v>
      </c>
      <c r="AP763" s="228">
        <v>1288.0718338042743</v>
      </c>
      <c r="AQ763" s="63"/>
      <c r="AR763" s="63"/>
      <c r="AS763" s="228">
        <v>14.949644329493863</v>
      </c>
      <c r="AT763" s="228">
        <v>9.1030278862445524</v>
      </c>
      <c r="AU763" s="228">
        <v>171.16028707342795</v>
      </c>
      <c r="AV763" s="228">
        <v>29.248169622874613</v>
      </c>
      <c r="AW763" s="228">
        <v>4.8527589972038196</v>
      </c>
      <c r="AX763" s="228">
        <v>1.544970146620857</v>
      </c>
      <c r="AY763" s="63"/>
      <c r="AZ763" s="63"/>
      <c r="BA763" s="228">
        <v>34.922232127849334</v>
      </c>
      <c r="BB763" s="228">
        <v>727.03670317762237</v>
      </c>
      <c r="BC763" s="228">
        <v>42.320753925384771</v>
      </c>
      <c r="BD763" s="228">
        <v>373.23920273430213</v>
      </c>
      <c r="BE763" s="228">
        <v>46.979628396889879</v>
      </c>
      <c r="BF763" s="228">
        <v>2.9180227899067606</v>
      </c>
      <c r="BG763" s="63"/>
      <c r="BH763" s="63"/>
      <c r="BI763" s="63"/>
      <c r="BJ763" s="228">
        <v>0.34121994936113781</v>
      </c>
      <c r="BK763" s="228">
        <v>0.22407720059384204</v>
      </c>
      <c r="BL763" s="228">
        <v>0.1198049104285087</v>
      </c>
      <c r="BM763" s="228">
        <v>2.7144905074983634</v>
      </c>
      <c r="BN763" s="228">
        <v>3.223682314609694</v>
      </c>
      <c r="BO763" s="63"/>
      <c r="BP763" s="63"/>
      <c r="BQ763" s="228">
        <v>0.2026498277218704</v>
      </c>
      <c r="BR763" s="228">
        <v>302.04599689756031</v>
      </c>
      <c r="BS763" s="228">
        <v>38.120484916837484</v>
      </c>
      <c r="BT763" s="228">
        <v>85.93625774587052</v>
      </c>
      <c r="BU763" s="228">
        <v>11.378562528114804</v>
      </c>
      <c r="BV763" s="228">
        <v>53.076524673529001</v>
      </c>
      <c r="BW763" s="228">
        <v>12.387280014007485</v>
      </c>
      <c r="BX763" s="228">
        <v>4.139466506704772</v>
      </c>
      <c r="BY763" s="228">
        <v>12.326390585108863</v>
      </c>
      <c r="BZ763" s="228">
        <v>1.8524376484544869</v>
      </c>
      <c r="CA763" s="228">
        <v>9.4947153756654217</v>
      </c>
      <c r="CB763" s="228">
        <v>1.6790947320224832</v>
      </c>
      <c r="CC763" s="228">
        <v>4.0938732789906265</v>
      </c>
      <c r="CD763" s="228">
        <v>0.54118508480094019</v>
      </c>
      <c r="CE763" s="228">
        <v>3.3455374384556507</v>
      </c>
      <c r="CF763" s="228">
        <v>0.40206489366095355</v>
      </c>
      <c r="CG763" s="228">
        <v>10.247124764482376</v>
      </c>
      <c r="CH763" s="228">
        <v>1.2034321876960887</v>
      </c>
      <c r="CI763" s="63"/>
      <c r="CJ763" s="63"/>
      <c r="CK763" s="63"/>
      <c r="CL763" s="63"/>
      <c r="CM763" s="63"/>
      <c r="CN763" s="63"/>
      <c r="CO763" s="63"/>
      <c r="CP763" s="63"/>
      <c r="CQ763" s="228">
        <v>4.1075820057181343</v>
      </c>
      <c r="CR763" s="228">
        <v>9.4298024497487851E-2</v>
      </c>
      <c r="CS763" s="228">
        <v>3.1862478211523935</v>
      </c>
      <c r="CT763" s="228">
        <v>0.9816076033583776</v>
      </c>
      <c r="CU763" s="63"/>
      <c r="CV763" s="63"/>
      <c r="CW763" s="63"/>
      <c r="CX763" s="63"/>
      <c r="CY763" s="63"/>
      <c r="CZ763" s="63"/>
      <c r="DA763" s="63"/>
      <c r="DB763" s="63"/>
      <c r="DC763" s="63"/>
      <c r="DD763" s="63"/>
      <c r="DE763" s="63"/>
    </row>
    <row r="764" spans="1:109" s="103" customFormat="1" ht="15">
      <c r="A764" s="226" t="s">
        <v>2443</v>
      </c>
      <c r="B764" s="227">
        <v>680</v>
      </c>
      <c r="C764" s="226" t="s">
        <v>3769</v>
      </c>
      <c r="D764" s="226" t="s">
        <v>2373</v>
      </c>
      <c r="E764" s="226"/>
      <c r="F764" s="226"/>
      <c r="G764" s="226" t="s">
        <v>3958</v>
      </c>
      <c r="H764" s="226"/>
      <c r="I764" s="226"/>
      <c r="J764" s="226" t="s">
        <v>3926</v>
      </c>
      <c r="K764" s="226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228">
        <v>2.2684517459684188</v>
      </c>
      <c r="Z764" s="63"/>
      <c r="AA764" s="63"/>
      <c r="AB764" s="63"/>
      <c r="AC764" s="63"/>
      <c r="AD764" s="63"/>
      <c r="AE764" s="63"/>
      <c r="AF764" s="63"/>
      <c r="AG764" s="63"/>
      <c r="AH764" s="63"/>
      <c r="AI764" s="63"/>
      <c r="AJ764" s="63"/>
      <c r="AK764" s="228">
        <v>63885.238581353071</v>
      </c>
      <c r="AL764" s="228">
        <v>22.369886187572938</v>
      </c>
      <c r="AM764" s="228">
        <v>37689.965785288601</v>
      </c>
      <c r="AN764" s="228">
        <v>316.00485925143715</v>
      </c>
      <c r="AO764" s="228">
        <v>160.08814152006744</v>
      </c>
      <c r="AP764" s="228">
        <v>1128.4325529134398</v>
      </c>
      <c r="AQ764" s="63"/>
      <c r="AR764" s="63"/>
      <c r="AS764" s="228">
        <v>102.37490821443019</v>
      </c>
      <c r="AT764" s="228">
        <v>67.64120450140517</v>
      </c>
      <c r="AU764" s="228">
        <v>124.62515957682533</v>
      </c>
      <c r="AV764" s="228">
        <v>24.892993829905741</v>
      </c>
      <c r="AW764" s="228">
        <v>4.6343780334429781</v>
      </c>
      <c r="AX764" s="228">
        <v>1.2455848899419246</v>
      </c>
      <c r="AY764" s="63"/>
      <c r="AZ764" s="63"/>
      <c r="BA764" s="228">
        <v>21.493066804205963</v>
      </c>
      <c r="BB764" s="228">
        <v>604.10751075531061</v>
      </c>
      <c r="BC764" s="228">
        <v>35.027315144956376</v>
      </c>
      <c r="BD764" s="228">
        <v>313.4428807274623</v>
      </c>
      <c r="BE764" s="228">
        <v>37.717012937799915</v>
      </c>
      <c r="BF764" s="228">
        <v>2.5614194376239725</v>
      </c>
      <c r="BG764" s="63"/>
      <c r="BH764" s="63"/>
      <c r="BI764" s="63"/>
      <c r="BJ764" s="228">
        <v>0.30436073809909081</v>
      </c>
      <c r="BK764" s="228" t="s">
        <v>3817</v>
      </c>
      <c r="BL764" s="228">
        <v>0.12955656623174891</v>
      </c>
      <c r="BM764" s="228">
        <v>2.9103146883895343</v>
      </c>
      <c r="BN764" s="228">
        <v>2.9362461830443349</v>
      </c>
      <c r="BO764" s="63"/>
      <c r="BP764" s="63"/>
      <c r="BQ764" s="228">
        <v>6.2041023264864992E-2</v>
      </c>
      <c r="BR764" s="228">
        <v>201.98543202788505</v>
      </c>
      <c r="BS764" s="228">
        <v>28.518857849225896</v>
      </c>
      <c r="BT764" s="228">
        <v>66.240395460602315</v>
      </c>
      <c r="BU764" s="228">
        <v>9.0287132662691363</v>
      </c>
      <c r="BV764" s="228">
        <v>42.103502834879194</v>
      </c>
      <c r="BW764" s="228">
        <v>10.178268049669674</v>
      </c>
      <c r="BX764" s="228">
        <v>3.5579225589078649</v>
      </c>
      <c r="BY764" s="228">
        <v>10.040440226361699</v>
      </c>
      <c r="BZ764" s="228">
        <v>1.367528574183573</v>
      </c>
      <c r="CA764" s="228">
        <v>8.2125935098051439</v>
      </c>
      <c r="CB764" s="228">
        <v>1.4712089286460515</v>
      </c>
      <c r="CC764" s="228">
        <v>3.262353580359147</v>
      </c>
      <c r="CD764" s="228">
        <v>0.47494657934951706</v>
      </c>
      <c r="CE764" s="228">
        <v>2.6114739425690443</v>
      </c>
      <c r="CF764" s="228">
        <v>0.36332723331274391</v>
      </c>
      <c r="CG764" s="228">
        <v>9.0893919203719094</v>
      </c>
      <c r="CH764" s="228">
        <v>0.98937253412757353</v>
      </c>
      <c r="CI764" s="63"/>
      <c r="CJ764" s="63"/>
      <c r="CK764" s="63"/>
      <c r="CL764" s="63"/>
      <c r="CM764" s="63"/>
      <c r="CN764" s="63"/>
      <c r="CO764" s="63"/>
      <c r="CP764" s="63"/>
      <c r="CQ764" s="228">
        <v>2.5400450262536043</v>
      </c>
      <c r="CR764" s="228">
        <v>4.7994990903394028E-2</v>
      </c>
      <c r="CS764" s="228">
        <v>2.3974194357632048</v>
      </c>
      <c r="CT764" s="228">
        <v>0.80687850854449417</v>
      </c>
      <c r="CU764" s="63"/>
      <c r="CV764" s="63"/>
      <c r="CW764" s="63"/>
      <c r="CX764" s="63"/>
      <c r="CY764" s="63"/>
      <c r="CZ764" s="63"/>
      <c r="DA764" s="63"/>
      <c r="DB764" s="63"/>
      <c r="DC764" s="63"/>
      <c r="DD764" s="63"/>
      <c r="DE764" s="63"/>
    </row>
    <row r="765" spans="1:109" s="103" customFormat="1" ht="15">
      <c r="A765" s="226" t="s">
        <v>2443</v>
      </c>
      <c r="B765" s="227">
        <v>681</v>
      </c>
      <c r="C765" s="226" t="s">
        <v>3770</v>
      </c>
      <c r="D765" s="226" t="s">
        <v>2373</v>
      </c>
      <c r="E765" s="226"/>
      <c r="F765" s="226"/>
      <c r="G765" s="226" t="s">
        <v>3958</v>
      </c>
      <c r="H765" s="226"/>
      <c r="I765" s="226"/>
      <c r="J765" s="226" t="s">
        <v>3926</v>
      </c>
      <c r="K765" s="226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228">
        <v>2.6021088076461312</v>
      </c>
      <c r="Z765" s="63"/>
      <c r="AA765" s="63"/>
      <c r="AB765" s="63"/>
      <c r="AC765" s="63"/>
      <c r="AD765" s="63"/>
      <c r="AE765" s="63"/>
      <c r="AF765" s="63"/>
      <c r="AG765" s="63"/>
      <c r="AH765" s="63"/>
      <c r="AI765" s="63"/>
      <c r="AJ765" s="63"/>
      <c r="AK765" s="228">
        <v>55294.99553710164</v>
      </c>
      <c r="AL765" s="228">
        <v>17.664057620663922</v>
      </c>
      <c r="AM765" s="228">
        <v>33557.635180261081</v>
      </c>
      <c r="AN765" s="228">
        <v>270.16427097933342</v>
      </c>
      <c r="AO765" s="228">
        <v>15.579663224734105</v>
      </c>
      <c r="AP765" s="228">
        <v>1161.560243904745</v>
      </c>
      <c r="AQ765" s="63"/>
      <c r="AR765" s="63"/>
      <c r="AS765" s="228">
        <v>27.696151733722449</v>
      </c>
      <c r="AT765" s="228">
        <v>19.592024155676178</v>
      </c>
      <c r="AU765" s="228">
        <v>146.94817060109816</v>
      </c>
      <c r="AV765" s="228">
        <v>26.562365544095972</v>
      </c>
      <c r="AW765" s="228">
        <v>4.3013183390131466</v>
      </c>
      <c r="AX765" s="228">
        <v>0.79137657970162689</v>
      </c>
      <c r="AY765" s="63"/>
      <c r="AZ765" s="63"/>
      <c r="BA765" s="228">
        <v>32.518623639503232</v>
      </c>
      <c r="BB765" s="228">
        <v>741.96475245047725</v>
      </c>
      <c r="BC765" s="228">
        <v>38.710283104115199</v>
      </c>
      <c r="BD765" s="228">
        <v>361.3275526641014</v>
      </c>
      <c r="BE765" s="228">
        <v>45.019237637471711</v>
      </c>
      <c r="BF765" s="228">
        <v>2.6126101897680449</v>
      </c>
      <c r="BG765" s="63"/>
      <c r="BH765" s="63"/>
      <c r="BI765" s="63"/>
      <c r="BJ765" s="228">
        <v>0.27332419198500219</v>
      </c>
      <c r="BK765" s="228">
        <v>0.27646493710277836</v>
      </c>
      <c r="BL765" s="228">
        <v>0.21016105446618524</v>
      </c>
      <c r="BM765" s="228">
        <v>3.9285397840716199</v>
      </c>
      <c r="BN765" s="228">
        <v>3.033773105450686</v>
      </c>
      <c r="BO765" s="63"/>
      <c r="BP765" s="63"/>
      <c r="BQ765" s="228">
        <v>0.17618608682954423</v>
      </c>
      <c r="BR765" s="228">
        <v>258.79210201621413</v>
      </c>
      <c r="BS765" s="228">
        <v>33.05824479599049</v>
      </c>
      <c r="BT765" s="228">
        <v>77.428727772438179</v>
      </c>
      <c r="BU765" s="228">
        <v>10.342622038577922</v>
      </c>
      <c r="BV765" s="228">
        <v>48.0735049553032</v>
      </c>
      <c r="BW765" s="228">
        <v>11.75130872408544</v>
      </c>
      <c r="BX765" s="228">
        <v>3.912656539933864</v>
      </c>
      <c r="BY765" s="228">
        <v>11.414457801457415</v>
      </c>
      <c r="BZ765" s="228">
        <v>1.6011531980688618</v>
      </c>
      <c r="CA765" s="228">
        <v>8.5581683054364159</v>
      </c>
      <c r="CB765" s="228">
        <v>1.5192258368105738</v>
      </c>
      <c r="CC765" s="228">
        <v>3.9602376977614533</v>
      </c>
      <c r="CD765" s="228">
        <v>0.44040352701031021</v>
      </c>
      <c r="CE765" s="228">
        <v>2.7739549395099461</v>
      </c>
      <c r="CF765" s="228">
        <v>0.34635464265460564</v>
      </c>
      <c r="CG765" s="228">
        <v>9.5614734693426033</v>
      </c>
      <c r="CH765" s="228">
        <v>1.1881320160227737</v>
      </c>
      <c r="CI765" s="63"/>
      <c r="CJ765" s="63"/>
      <c r="CK765" s="63"/>
      <c r="CL765" s="63"/>
      <c r="CM765" s="63"/>
      <c r="CN765" s="63"/>
      <c r="CO765" s="63"/>
      <c r="CP765" s="63"/>
      <c r="CQ765" s="228">
        <v>2.6801237801146236</v>
      </c>
      <c r="CR765" s="228">
        <v>0.22524091575043617</v>
      </c>
      <c r="CS765" s="228">
        <v>2.8253575697043418</v>
      </c>
      <c r="CT765" s="228">
        <v>0.94660263294744329</v>
      </c>
      <c r="CU765" s="63"/>
      <c r="CV765" s="63"/>
      <c r="CW765" s="63"/>
      <c r="CX765" s="63"/>
      <c r="CY765" s="63"/>
      <c r="CZ765" s="63"/>
      <c r="DA765" s="63"/>
      <c r="DB765" s="63"/>
      <c r="DC765" s="63"/>
      <c r="DD765" s="63"/>
      <c r="DE765" s="63"/>
    </row>
    <row r="766" spans="1:109" s="103" customFormat="1" ht="15">
      <c r="A766" s="226" t="s">
        <v>2443</v>
      </c>
      <c r="B766" s="227">
        <v>683</v>
      </c>
      <c r="C766" s="226" t="s">
        <v>3771</v>
      </c>
      <c r="D766" s="226" t="s">
        <v>2373</v>
      </c>
      <c r="E766" s="226"/>
      <c r="F766" s="226"/>
      <c r="G766" s="226" t="s">
        <v>3958</v>
      </c>
      <c r="H766" s="226"/>
      <c r="I766" s="226"/>
      <c r="J766" s="226" t="s">
        <v>3926</v>
      </c>
      <c r="K766" s="226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228">
        <v>2.6247058984183194</v>
      </c>
      <c r="Z766" s="63"/>
      <c r="AA766" s="63"/>
      <c r="AB766" s="63"/>
      <c r="AC766" s="63"/>
      <c r="AD766" s="63"/>
      <c r="AE766" s="63"/>
      <c r="AF766" s="63"/>
      <c r="AG766" s="63"/>
      <c r="AH766" s="63"/>
      <c r="AI766" s="63"/>
      <c r="AJ766" s="63"/>
      <c r="AK766" s="228">
        <v>55884.012447057488</v>
      </c>
      <c r="AL766" s="228">
        <v>17.069083505123782</v>
      </c>
      <c r="AM766" s="228">
        <v>29493.860575823455</v>
      </c>
      <c r="AN766" s="228">
        <v>257.57147643467869</v>
      </c>
      <c r="AO766" s="228">
        <v>7.8831220303439586</v>
      </c>
      <c r="AP766" s="228">
        <v>1262.9615784552909</v>
      </c>
      <c r="AQ766" s="63"/>
      <c r="AR766" s="63"/>
      <c r="AS766" s="228">
        <v>5.431206233766944</v>
      </c>
      <c r="AT766" s="228">
        <v>10.233123635200631</v>
      </c>
      <c r="AU766" s="228">
        <v>155.5017255646151</v>
      </c>
      <c r="AV766" s="228">
        <v>28.214569586869157</v>
      </c>
      <c r="AW766" s="228">
        <v>3.9151910326060588</v>
      </c>
      <c r="AX766" s="228">
        <v>0.97773467779659906</v>
      </c>
      <c r="AY766" s="63"/>
      <c r="AZ766" s="63"/>
      <c r="BA766" s="228">
        <v>36.454988721394386</v>
      </c>
      <c r="BB766" s="228">
        <v>700.32045412203297</v>
      </c>
      <c r="BC766" s="228">
        <v>43.409786548651148</v>
      </c>
      <c r="BD766" s="228">
        <v>372.71531164873483</v>
      </c>
      <c r="BE766" s="228">
        <v>47.140584036590504</v>
      </c>
      <c r="BF766" s="228">
        <v>2.7836146969901003</v>
      </c>
      <c r="BG766" s="63"/>
      <c r="BH766" s="63"/>
      <c r="BI766" s="63"/>
      <c r="BJ766" s="228">
        <v>8.7239182844313035E-2</v>
      </c>
      <c r="BK766" s="228">
        <v>0.1737918960771794</v>
      </c>
      <c r="BL766" s="228">
        <v>0.14882488596431256</v>
      </c>
      <c r="BM766" s="228">
        <v>2.8795750896557131</v>
      </c>
      <c r="BN766" s="228">
        <v>2.9638682277083346</v>
      </c>
      <c r="BO766" s="63"/>
      <c r="BP766" s="63"/>
      <c r="BQ766" s="228">
        <v>0.18126093657401027</v>
      </c>
      <c r="BR766" s="228">
        <v>281.92648511765731</v>
      </c>
      <c r="BS766" s="228">
        <v>39.386655462232362</v>
      </c>
      <c r="BT766" s="228">
        <v>89.408292933216444</v>
      </c>
      <c r="BU766" s="228">
        <v>12.122206438138212</v>
      </c>
      <c r="BV766" s="228">
        <v>55.294336380853302</v>
      </c>
      <c r="BW766" s="228">
        <v>12.794236944398721</v>
      </c>
      <c r="BX766" s="228">
        <v>4.0705481720624812</v>
      </c>
      <c r="BY766" s="228">
        <v>12.516594963994876</v>
      </c>
      <c r="BZ766" s="228">
        <v>1.7281934012174029</v>
      </c>
      <c r="CA766" s="228">
        <v>9.8766874977112238</v>
      </c>
      <c r="CB766" s="228">
        <v>1.7127582941333623</v>
      </c>
      <c r="CC766" s="228">
        <v>4.3653771246226318</v>
      </c>
      <c r="CD766" s="228">
        <v>0.52305654758862352</v>
      </c>
      <c r="CE766" s="228">
        <v>3.3272575369811723</v>
      </c>
      <c r="CF766" s="228">
        <v>0.41825098628744517</v>
      </c>
      <c r="CG766" s="228">
        <v>10.088022808273893</v>
      </c>
      <c r="CH766" s="228">
        <v>1.1930405976098446</v>
      </c>
      <c r="CI766" s="63"/>
      <c r="CJ766" s="63"/>
      <c r="CK766" s="63"/>
      <c r="CL766" s="63"/>
      <c r="CM766" s="63"/>
      <c r="CN766" s="63"/>
      <c r="CO766" s="63"/>
      <c r="CP766" s="63"/>
      <c r="CQ766" s="228">
        <v>3.0335887538043713</v>
      </c>
      <c r="CR766" s="228">
        <v>5.3237073309207857E-2</v>
      </c>
      <c r="CS766" s="228">
        <v>3.2370151772553291</v>
      </c>
      <c r="CT766" s="228">
        <v>1.0167047748290803</v>
      </c>
      <c r="CU766" s="63"/>
      <c r="CV766" s="63"/>
      <c r="CW766" s="63"/>
      <c r="CX766" s="63"/>
      <c r="CY766" s="63"/>
      <c r="CZ766" s="63"/>
      <c r="DA766" s="63"/>
      <c r="DB766" s="63"/>
      <c r="DC766" s="63"/>
      <c r="DD766" s="63"/>
      <c r="DE766" s="63"/>
    </row>
    <row r="767" spans="1:109" s="103" customFormat="1" ht="15">
      <c r="A767" s="226" t="s">
        <v>2443</v>
      </c>
      <c r="B767" s="227">
        <v>685</v>
      </c>
      <c r="C767" s="226" t="s">
        <v>3772</v>
      </c>
      <c r="D767" s="226" t="s">
        <v>2373</v>
      </c>
      <c r="E767" s="226"/>
      <c r="F767" s="226"/>
      <c r="G767" s="226" t="s">
        <v>3958</v>
      </c>
      <c r="H767" s="226"/>
      <c r="I767" s="226"/>
      <c r="J767" s="226" t="s">
        <v>3926</v>
      </c>
      <c r="K767" s="226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228">
        <v>0.61047227872948795</v>
      </c>
      <c r="Z767" s="63"/>
      <c r="AA767" s="63"/>
      <c r="AB767" s="63"/>
      <c r="AC767" s="63"/>
      <c r="AD767" s="63"/>
      <c r="AE767" s="63"/>
      <c r="AF767" s="63"/>
      <c r="AG767" s="63"/>
      <c r="AH767" s="63"/>
      <c r="AI767" s="63"/>
      <c r="AJ767" s="63"/>
      <c r="AK767" s="228">
        <v>75729.081526120906</v>
      </c>
      <c r="AL767" s="228">
        <v>42.017522321428004</v>
      </c>
      <c r="AM767" s="228">
        <v>7974.5001504640559</v>
      </c>
      <c r="AN767" s="228">
        <v>390.14811303459248</v>
      </c>
      <c r="AO767" s="228">
        <v>29.499902490509829</v>
      </c>
      <c r="AP767" s="228">
        <v>1728.9047837052635</v>
      </c>
      <c r="AQ767" s="63"/>
      <c r="AR767" s="63"/>
      <c r="AS767" s="228">
        <v>18.902940750713292</v>
      </c>
      <c r="AT767" s="228">
        <v>4.6914415925221702</v>
      </c>
      <c r="AU767" s="228">
        <v>51.733557837239424</v>
      </c>
      <c r="AV767" s="228">
        <v>14.808189683651557</v>
      </c>
      <c r="AW767" s="228">
        <v>3.620061664106673</v>
      </c>
      <c r="AX767" s="228">
        <v>0.43024760976290982</v>
      </c>
      <c r="AY767" s="63"/>
      <c r="AZ767" s="63"/>
      <c r="BA767" s="228">
        <v>1.5031656181102728</v>
      </c>
      <c r="BB767" s="228">
        <v>264.1818589600951</v>
      </c>
      <c r="BC767" s="228">
        <v>18.160521038153643</v>
      </c>
      <c r="BD767" s="228">
        <v>42.761518503308487</v>
      </c>
      <c r="BE767" s="228">
        <v>1.0301738745025426</v>
      </c>
      <c r="BF767" s="228">
        <v>0.76531898791305719</v>
      </c>
      <c r="BG767" s="63"/>
      <c r="BH767" s="63"/>
      <c r="BI767" s="63"/>
      <c r="BJ767" s="228">
        <v>0.16848400646640888</v>
      </c>
      <c r="BK767" s="228" t="s">
        <v>3817</v>
      </c>
      <c r="BL767" s="228">
        <v>8.2448604291188748E-2</v>
      </c>
      <c r="BM767" s="228">
        <v>0.50294869133777775</v>
      </c>
      <c r="BN767" s="228">
        <v>2.768000389001124</v>
      </c>
      <c r="BO767" s="63"/>
      <c r="BP767" s="63"/>
      <c r="BQ767" s="228" t="s">
        <v>3817</v>
      </c>
      <c r="BR767" s="228">
        <v>28.109721952740465</v>
      </c>
      <c r="BS767" s="228">
        <v>3.4319390037449571</v>
      </c>
      <c r="BT767" s="228">
        <v>8.7391422993835768</v>
      </c>
      <c r="BU767" s="228">
        <v>1.3133148976063309</v>
      </c>
      <c r="BV767" s="228">
        <v>7.0477608909528033</v>
      </c>
      <c r="BW767" s="228">
        <v>2.4440117244488917</v>
      </c>
      <c r="BX767" s="228">
        <v>0.76593571753069434</v>
      </c>
      <c r="BY767" s="228">
        <v>3.0143721820891751</v>
      </c>
      <c r="BZ767" s="228">
        <v>0.49671619333509509</v>
      </c>
      <c r="CA767" s="228">
        <v>3.4132570021327009</v>
      </c>
      <c r="CB767" s="228">
        <v>0.72698689972287289</v>
      </c>
      <c r="CC767" s="228">
        <v>2.1701263477718173</v>
      </c>
      <c r="CD767" s="228">
        <v>0.34226836837607139</v>
      </c>
      <c r="CE767" s="228">
        <v>2.0379141217806875</v>
      </c>
      <c r="CF767" s="228">
        <v>0.28961954970361564</v>
      </c>
      <c r="CG767" s="228">
        <v>2.3685849152946172</v>
      </c>
      <c r="CH767" s="228">
        <v>2.4510121130255396E-2</v>
      </c>
      <c r="CI767" s="63"/>
      <c r="CJ767" s="63"/>
      <c r="CK767" s="63"/>
      <c r="CL767" s="63"/>
      <c r="CM767" s="63"/>
      <c r="CN767" s="63"/>
      <c r="CO767" s="63"/>
      <c r="CP767" s="63"/>
      <c r="CQ767" s="228">
        <v>0.65009589207517726</v>
      </c>
      <c r="CR767" s="228" t="s">
        <v>3817</v>
      </c>
      <c r="CS767" s="228">
        <v>0.21055687605762774</v>
      </c>
      <c r="CT767" s="228">
        <v>0.1370922592691842</v>
      </c>
      <c r="CU767" s="63"/>
      <c r="CV767" s="63"/>
      <c r="CW767" s="63"/>
      <c r="CX767" s="63"/>
      <c r="CY767" s="63"/>
      <c r="CZ767" s="63"/>
      <c r="DA767" s="63"/>
      <c r="DB767" s="63"/>
      <c r="DC767" s="63"/>
      <c r="DD767" s="63"/>
      <c r="DE767" s="63"/>
    </row>
    <row r="768" spans="1:109" s="103" customFormat="1" ht="15">
      <c r="A768" s="226" t="s">
        <v>2443</v>
      </c>
      <c r="B768" s="227">
        <v>688</v>
      </c>
      <c r="C768" s="226" t="s">
        <v>3773</v>
      </c>
      <c r="D768" s="226" t="s">
        <v>2373</v>
      </c>
      <c r="E768" s="226"/>
      <c r="F768" s="226"/>
      <c r="G768" s="226" t="s">
        <v>3958</v>
      </c>
      <c r="H768" s="226"/>
      <c r="I768" s="226"/>
      <c r="J768" s="226" t="s">
        <v>3926</v>
      </c>
      <c r="K768" s="226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228"/>
      <c r="Z768" s="63"/>
      <c r="AA768" s="63"/>
      <c r="AB768" s="63"/>
      <c r="AC768" s="63"/>
      <c r="AD768" s="63"/>
      <c r="AE768" s="63"/>
      <c r="AF768" s="63"/>
      <c r="AG768" s="63"/>
      <c r="AH768" s="63"/>
      <c r="AI768" s="63"/>
      <c r="AJ768" s="63"/>
      <c r="AK768" s="228">
        <v>76673.810736394429</v>
      </c>
      <c r="AL768" s="228">
        <v>15.78868823196934</v>
      </c>
      <c r="AM768" s="228">
        <v>10973.405857857075</v>
      </c>
      <c r="AN768" s="228">
        <v>103.30372114020639</v>
      </c>
      <c r="AO768" s="228" t="s">
        <v>3903</v>
      </c>
      <c r="AP768" s="228">
        <v>738.27204512224591</v>
      </c>
      <c r="AQ768" s="63"/>
      <c r="AR768" s="63"/>
      <c r="AS768" s="228">
        <v>2.9054579043645758</v>
      </c>
      <c r="AT768" s="228">
        <v>10.522851824830216</v>
      </c>
      <c r="AU768" s="228">
        <v>154.04716433946632</v>
      </c>
      <c r="AV768" s="228">
        <v>31.503917828497737</v>
      </c>
      <c r="AW768" s="228"/>
      <c r="AX768" s="228" t="s">
        <v>3903</v>
      </c>
      <c r="AY768" s="63"/>
      <c r="AZ768" s="63"/>
      <c r="BA768" s="228">
        <v>46.330779732278415</v>
      </c>
      <c r="BB768" s="228">
        <v>943.59451485705256</v>
      </c>
      <c r="BC768" s="228">
        <v>39.227018778231489</v>
      </c>
      <c r="BD768" s="228">
        <v>222.99022850419911</v>
      </c>
      <c r="BE768" s="228">
        <v>14.600674941787124</v>
      </c>
      <c r="BF768" s="228">
        <v>1.6681632181570543</v>
      </c>
      <c r="BG768" s="63"/>
      <c r="BH768" s="63"/>
      <c r="BI768" s="63"/>
      <c r="BJ768" s="228"/>
      <c r="BK768" s="228"/>
      <c r="BL768" s="228"/>
      <c r="BM768" s="228">
        <v>2.2795464918070021</v>
      </c>
      <c r="BN768" s="228"/>
      <c r="BO768" s="63"/>
      <c r="BP768" s="63"/>
      <c r="BQ768" s="228">
        <v>0.11282502316580663</v>
      </c>
      <c r="BR768" s="228">
        <v>258.06872568246769</v>
      </c>
      <c r="BS768" s="228">
        <v>36.140906523131548</v>
      </c>
      <c r="BT768" s="228">
        <v>85.087871075662378</v>
      </c>
      <c r="BU768" s="228">
        <v>11.39725525733366</v>
      </c>
      <c r="BV768" s="228">
        <v>47.666921136306229</v>
      </c>
      <c r="BW768" s="228">
        <v>12.290281042518613</v>
      </c>
      <c r="BX768" s="228">
        <v>4.1012113372085004</v>
      </c>
      <c r="BY768" s="228">
        <v>11.845308610525429</v>
      </c>
      <c r="BZ768" s="228">
        <v>1.6086623102040933</v>
      </c>
      <c r="CA768" s="228">
        <v>9.127227571988529</v>
      </c>
      <c r="CB768" s="228"/>
      <c r="CC768" s="228">
        <v>3.879326594765875</v>
      </c>
      <c r="CD768" s="228">
        <v>0.48036912392585374</v>
      </c>
      <c r="CE768" s="228">
        <v>2.8425405886702602</v>
      </c>
      <c r="CF768" s="228">
        <v>0.35348775061561488</v>
      </c>
      <c r="CG768" s="228"/>
      <c r="CH768" s="228">
        <v>1.0802952589991681</v>
      </c>
      <c r="CI768" s="63"/>
      <c r="CJ768" s="63"/>
      <c r="CK768" s="63"/>
      <c r="CL768" s="63"/>
      <c r="CM768" s="63"/>
      <c r="CN768" s="63"/>
      <c r="CO768" s="63"/>
      <c r="CP768" s="63"/>
      <c r="CQ768" s="228">
        <v>5.7354220741779045</v>
      </c>
      <c r="CR768" s="228"/>
      <c r="CS768" s="228">
        <v>4.1781324189015754</v>
      </c>
      <c r="CT768" s="228">
        <v>1.0983787768000979</v>
      </c>
      <c r="CU768" s="63"/>
      <c r="CV768" s="63"/>
      <c r="CW768" s="63"/>
      <c r="CX768" s="63"/>
      <c r="CY768" s="63"/>
      <c r="CZ768" s="63"/>
      <c r="DA768" s="63"/>
      <c r="DB768" s="63"/>
      <c r="DC768" s="63"/>
      <c r="DD768" s="63"/>
      <c r="DE768" s="63"/>
    </row>
    <row r="769" spans="1:123" s="103" customFormat="1" ht="15">
      <c r="A769" s="226" t="s">
        <v>2443</v>
      </c>
      <c r="B769" s="227">
        <v>690</v>
      </c>
      <c r="C769" s="226" t="s">
        <v>3774</v>
      </c>
      <c r="D769" s="226" t="s">
        <v>2373</v>
      </c>
      <c r="E769" s="226"/>
      <c r="F769" s="226"/>
      <c r="G769" s="226" t="s">
        <v>3958</v>
      </c>
      <c r="H769" s="226"/>
      <c r="I769" s="226"/>
      <c r="J769" s="226" t="s">
        <v>3926</v>
      </c>
      <c r="K769" s="226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228">
        <v>0.8454135904095994</v>
      </c>
      <c r="Z769" s="63"/>
      <c r="AA769" s="63"/>
      <c r="AB769" s="63"/>
      <c r="AC769" s="63"/>
      <c r="AD769" s="63"/>
      <c r="AE769" s="63"/>
      <c r="AF769" s="63"/>
      <c r="AG769" s="63"/>
      <c r="AH769" s="63"/>
      <c r="AI769" s="63"/>
      <c r="AJ769" s="63"/>
      <c r="AK769" s="228">
        <v>9116.6635710144637</v>
      </c>
      <c r="AL769" s="228">
        <v>17.297686130613322</v>
      </c>
      <c r="AM769" s="228">
        <v>3179.6010766830864</v>
      </c>
      <c r="AN769" s="228">
        <v>25.355540112963187</v>
      </c>
      <c r="AO769" s="228">
        <v>15.813163900330274</v>
      </c>
      <c r="AP769" s="228">
        <v>304.37471848485802</v>
      </c>
      <c r="AQ769" s="63"/>
      <c r="AR769" s="63"/>
      <c r="AS769" s="228">
        <v>5.7509350988428176</v>
      </c>
      <c r="AT769" s="228">
        <v>4.6818470466713107</v>
      </c>
      <c r="AU769" s="228">
        <v>39.468820214558463</v>
      </c>
      <c r="AV769" s="228">
        <v>12.02712796060762</v>
      </c>
      <c r="AW769" s="228">
        <v>1.9461407842828846</v>
      </c>
      <c r="AX769" s="228">
        <v>2.1523785918429907</v>
      </c>
      <c r="AY769" s="63"/>
      <c r="AZ769" s="63"/>
      <c r="BA769" s="228">
        <v>1.7143757196135989</v>
      </c>
      <c r="BB769" s="228">
        <v>65.048165690014798</v>
      </c>
      <c r="BC769" s="228">
        <v>51.580838796264999</v>
      </c>
      <c r="BD769" s="228">
        <v>201.05547077303081</v>
      </c>
      <c r="BE769" s="228">
        <v>2.1475389728052368</v>
      </c>
      <c r="BF769" s="228">
        <v>2.1204315564734331</v>
      </c>
      <c r="BG769" s="63"/>
      <c r="BH769" s="63"/>
      <c r="BI769" s="63"/>
      <c r="BJ769" s="228">
        <v>0.25425811590714736</v>
      </c>
      <c r="BK769" s="228" t="s">
        <v>3866</v>
      </c>
      <c r="BL769" s="228">
        <v>0.10973527065098651</v>
      </c>
      <c r="BM769" s="228">
        <v>3.1538184595362329</v>
      </c>
      <c r="BN769" s="228">
        <v>3.8182646918289942</v>
      </c>
      <c r="BO769" s="63"/>
      <c r="BP769" s="63"/>
      <c r="BQ769" s="228">
        <v>9.5371399922053346E-2</v>
      </c>
      <c r="BR769" s="228">
        <v>20.058325937877534</v>
      </c>
      <c r="BS769" s="228">
        <v>5.5885858069945051</v>
      </c>
      <c r="BT769" s="228">
        <v>16.789502093755136</v>
      </c>
      <c r="BU769" s="228">
        <v>2.8241359008526827</v>
      </c>
      <c r="BV769" s="228">
        <v>15.798501605951662</v>
      </c>
      <c r="BW769" s="228">
        <v>4.7793974599183446</v>
      </c>
      <c r="BX769" s="228">
        <v>1.2217152725777358</v>
      </c>
      <c r="BY769" s="228">
        <v>7.2332220227920274</v>
      </c>
      <c r="BZ769" s="228">
        <v>1.1826337985453803</v>
      </c>
      <c r="CA769" s="228">
        <v>8.9711135143856318</v>
      </c>
      <c r="CB769" s="228">
        <v>1.8593934533522694</v>
      </c>
      <c r="CC769" s="228">
        <v>6.2195773497339317</v>
      </c>
      <c r="CD769" s="228">
        <v>0.83632597288747779</v>
      </c>
      <c r="CE769" s="228">
        <v>6.2410171711715039</v>
      </c>
      <c r="CF769" s="228">
        <v>0.9644652403371915</v>
      </c>
      <c r="CG769" s="228">
        <v>6.98086114968992</v>
      </c>
      <c r="CH769" s="228">
        <v>6.9413369299025432E-2</v>
      </c>
      <c r="CI769" s="63"/>
      <c r="CJ769" s="63"/>
      <c r="CK769" s="63"/>
      <c r="CL769" s="63"/>
      <c r="CM769" s="63"/>
      <c r="CN769" s="63"/>
      <c r="CO769" s="63"/>
      <c r="CP769" s="63"/>
      <c r="CQ769" s="228">
        <v>0.60808416655226705</v>
      </c>
      <c r="CR769" s="228" t="s">
        <v>3905</v>
      </c>
      <c r="CS769" s="228">
        <v>0.4058921191754255</v>
      </c>
      <c r="CT769" s="228">
        <v>0.42373236763834571</v>
      </c>
      <c r="CU769" s="63"/>
      <c r="CV769" s="63"/>
      <c r="CW769" s="63"/>
      <c r="CX769" s="63"/>
      <c r="CY769" s="63"/>
      <c r="CZ769" s="63"/>
      <c r="DA769" s="63"/>
      <c r="DB769" s="63"/>
      <c r="DC769" s="63"/>
      <c r="DD769" s="63"/>
      <c r="DE769" s="63"/>
    </row>
    <row r="770" spans="1:123" s="103" customFormat="1" ht="15">
      <c r="A770" s="226" t="s">
        <v>2443</v>
      </c>
      <c r="B770" s="227">
        <v>692</v>
      </c>
      <c r="C770" s="226" t="s">
        <v>3775</v>
      </c>
      <c r="D770" s="226" t="s">
        <v>2373</v>
      </c>
      <c r="E770" s="226"/>
      <c r="F770" s="226"/>
      <c r="G770" s="226" t="s">
        <v>3958</v>
      </c>
      <c r="H770" s="226"/>
      <c r="I770" s="226"/>
      <c r="J770" s="226" t="s">
        <v>3926</v>
      </c>
      <c r="K770" s="226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228">
        <v>0.52977276101885229</v>
      </c>
      <c r="Z770" s="63"/>
      <c r="AA770" s="63"/>
      <c r="AB770" s="63"/>
      <c r="AC770" s="63"/>
      <c r="AD770" s="63"/>
      <c r="AE770" s="63"/>
      <c r="AF770" s="63"/>
      <c r="AG770" s="63"/>
      <c r="AH770" s="63"/>
      <c r="AI770" s="63"/>
      <c r="AJ770" s="63"/>
      <c r="AK770" s="228">
        <v>41517.863799101237</v>
      </c>
      <c r="AL770" s="228">
        <v>30.682664777141273</v>
      </c>
      <c r="AM770" s="228">
        <v>4453.6421281044104</v>
      </c>
      <c r="AN770" s="228">
        <v>164.09505340918503</v>
      </c>
      <c r="AO770" s="228" t="s">
        <v>3875</v>
      </c>
      <c r="AP770" s="228">
        <v>1254.7802775765299</v>
      </c>
      <c r="AQ770" s="63"/>
      <c r="AR770" s="63"/>
      <c r="AS770" s="228">
        <v>11.770446020593301</v>
      </c>
      <c r="AT770" s="228">
        <v>38.663138919527604</v>
      </c>
      <c r="AU770" s="228">
        <v>66.900947016937678</v>
      </c>
      <c r="AV770" s="228">
        <v>13.638906577819528</v>
      </c>
      <c r="AW770" s="228">
        <v>3.1853708573760677</v>
      </c>
      <c r="AX770" s="228">
        <v>0.51921910369596957</v>
      </c>
      <c r="AY770" s="63"/>
      <c r="AZ770" s="63"/>
      <c r="BA770" s="228">
        <v>4.7106168780463937</v>
      </c>
      <c r="BB770" s="228">
        <v>133.39272595773278</v>
      </c>
      <c r="BC770" s="228">
        <v>20.015457276485954</v>
      </c>
      <c r="BD770" s="228">
        <v>54.487266538842519</v>
      </c>
      <c r="BE770" s="228">
        <v>0.53929215576329437</v>
      </c>
      <c r="BF770" s="228">
        <v>0.90323592443388223</v>
      </c>
      <c r="BG770" s="63"/>
      <c r="BH770" s="63"/>
      <c r="BI770" s="63"/>
      <c r="BJ770" s="228">
        <v>0.24504386398588412</v>
      </c>
      <c r="BK770" s="228" t="s">
        <v>3880</v>
      </c>
      <c r="BL770" s="228">
        <v>7.3763373391554213E-2</v>
      </c>
      <c r="BM770" s="228">
        <v>0.48966104509286285</v>
      </c>
      <c r="BN770" s="228">
        <v>2.5604871690594302</v>
      </c>
      <c r="BO770" s="63"/>
      <c r="BP770" s="63"/>
      <c r="BQ770" s="228">
        <v>0.19702363254832239</v>
      </c>
      <c r="BR770" s="228">
        <v>46.228745119417788</v>
      </c>
      <c r="BS770" s="228">
        <v>1.8674391440495399</v>
      </c>
      <c r="BT770" s="228">
        <v>5.2497737810030909</v>
      </c>
      <c r="BU770" s="228">
        <v>0.94358484282903676</v>
      </c>
      <c r="BV770" s="228">
        <v>4.5612011097026706</v>
      </c>
      <c r="BW770" s="228">
        <v>1.689619333766079</v>
      </c>
      <c r="BX770" s="228">
        <v>0.79862739285063233</v>
      </c>
      <c r="BY770" s="228">
        <v>2.469388622691461</v>
      </c>
      <c r="BZ770" s="228">
        <v>0.45176105438557518</v>
      </c>
      <c r="CA770" s="228">
        <v>3.1722335121721503</v>
      </c>
      <c r="CB770" s="228">
        <v>0.77002199208293653</v>
      </c>
      <c r="CC770" s="228">
        <v>2.1843576453747326</v>
      </c>
      <c r="CD770" s="228">
        <v>0.35674478859420095</v>
      </c>
      <c r="CE770" s="228">
        <v>2.6626849399032735</v>
      </c>
      <c r="CF770" s="228">
        <v>0.33234944537991418</v>
      </c>
      <c r="CG770" s="228">
        <v>2.8850932130381701</v>
      </c>
      <c r="CH770" s="228">
        <v>2.1185060813583442E-2</v>
      </c>
      <c r="CI770" s="63"/>
      <c r="CJ770" s="63"/>
      <c r="CK770" s="63"/>
      <c r="CL770" s="63"/>
      <c r="CM770" s="63"/>
      <c r="CN770" s="63"/>
      <c r="CO770" s="63"/>
      <c r="CP770" s="63"/>
      <c r="CQ770" s="228">
        <v>1.3750257449230694</v>
      </c>
      <c r="CR770" s="228" t="s">
        <v>3878</v>
      </c>
      <c r="CS770" s="228">
        <v>0.13533901755253128</v>
      </c>
      <c r="CT770" s="228">
        <v>8.7434212422372495E-2</v>
      </c>
      <c r="CU770" s="63"/>
      <c r="CV770" s="63"/>
      <c r="CW770" s="63"/>
      <c r="CX770" s="63"/>
      <c r="CY770" s="63"/>
      <c r="CZ770" s="63"/>
      <c r="DA770" s="63"/>
      <c r="DB770" s="63"/>
      <c r="DC770" s="63"/>
      <c r="DD770" s="63"/>
      <c r="DE770" s="63"/>
    </row>
    <row r="771" spans="1:123" s="103" customFormat="1" ht="15">
      <c r="A771" s="226" t="s">
        <v>2443</v>
      </c>
      <c r="B771" s="227">
        <v>694</v>
      </c>
      <c r="C771" s="226" t="s">
        <v>3776</v>
      </c>
      <c r="D771" s="226" t="s">
        <v>2373</v>
      </c>
      <c r="E771" s="226"/>
      <c r="F771" s="226"/>
      <c r="G771" s="226" t="s">
        <v>3958</v>
      </c>
      <c r="H771" s="226"/>
      <c r="I771" s="226"/>
      <c r="J771" s="226" t="s">
        <v>3926</v>
      </c>
      <c r="K771" s="226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228">
        <v>0.57067399100802485</v>
      </c>
      <c r="Z771" s="63"/>
      <c r="AA771" s="63"/>
      <c r="AB771" s="63"/>
      <c r="AC771" s="63"/>
      <c r="AD771" s="63"/>
      <c r="AE771" s="63"/>
      <c r="AF771" s="63"/>
      <c r="AG771" s="63"/>
      <c r="AH771" s="63"/>
      <c r="AI771" s="63"/>
      <c r="AJ771" s="63"/>
      <c r="AK771" s="228">
        <v>44077.45972837411</v>
      </c>
      <c r="AL771" s="228">
        <v>45.03991541470026</v>
      </c>
      <c r="AM771" s="228">
        <v>7828.2855389052584</v>
      </c>
      <c r="AN771" s="228">
        <v>417.65152400330965</v>
      </c>
      <c r="AO771" s="228" t="s">
        <v>3879</v>
      </c>
      <c r="AP771" s="228">
        <v>1932.0363467278901</v>
      </c>
      <c r="AQ771" s="63"/>
      <c r="AR771" s="63"/>
      <c r="AS771" s="228">
        <v>19.384351282848048</v>
      </c>
      <c r="AT771" s="228">
        <v>141.8445887067457</v>
      </c>
      <c r="AU771" s="228">
        <v>76.045303256189982</v>
      </c>
      <c r="AV771" s="228">
        <v>13.512441728185197</v>
      </c>
      <c r="AW771" s="228">
        <v>3.1955439613268695</v>
      </c>
      <c r="AX771" s="228">
        <v>0.31460240822251623</v>
      </c>
      <c r="AY771" s="63"/>
      <c r="AZ771" s="63"/>
      <c r="BA771" s="228">
        <v>22.132068332359566</v>
      </c>
      <c r="BB771" s="228">
        <v>127.48059683847995</v>
      </c>
      <c r="BC771" s="228">
        <v>23.309176279543205</v>
      </c>
      <c r="BD771" s="228">
        <v>39.105285848327405</v>
      </c>
      <c r="BE771" s="228">
        <v>0.51866590819905545</v>
      </c>
      <c r="BF771" s="228">
        <v>0.90118683512585929</v>
      </c>
      <c r="BG771" s="63"/>
      <c r="BH771" s="63"/>
      <c r="BI771" s="63"/>
      <c r="BJ771" s="228">
        <v>0.24552352242058773</v>
      </c>
      <c r="BK771" s="228" t="s">
        <v>3880</v>
      </c>
      <c r="BL771" s="228">
        <v>0.1226513552535803</v>
      </c>
      <c r="BM771" s="228">
        <v>0.50623808747064836</v>
      </c>
      <c r="BN771" s="228">
        <v>2.7165240079791944</v>
      </c>
      <c r="BO771" s="63"/>
      <c r="BP771" s="63"/>
      <c r="BQ771" s="228">
        <v>0.12669908654136988</v>
      </c>
      <c r="BR771" s="228">
        <v>189.23665573033702</v>
      </c>
      <c r="BS771" s="228">
        <v>1.7910180046624491</v>
      </c>
      <c r="BT771" s="228">
        <v>4.9234991118692637</v>
      </c>
      <c r="BU771" s="228">
        <v>0.95094981367314324</v>
      </c>
      <c r="BV771" s="228">
        <v>5.3415690790038566</v>
      </c>
      <c r="BW771" s="228">
        <v>2.2518125384481502</v>
      </c>
      <c r="BX771" s="228">
        <v>0.81444570621419277</v>
      </c>
      <c r="BY771" s="228">
        <v>3.3379043622952129</v>
      </c>
      <c r="BZ771" s="228">
        <v>0.52826147359189091</v>
      </c>
      <c r="CA771" s="228">
        <v>4.2698465422870955</v>
      </c>
      <c r="CB771" s="228">
        <v>0.91156475035493556</v>
      </c>
      <c r="CC771" s="228">
        <v>2.8695057454000592</v>
      </c>
      <c r="CD771" s="228">
        <v>0.40145236495969705</v>
      </c>
      <c r="CE771" s="228">
        <v>2.589653593895386</v>
      </c>
      <c r="CF771" s="228">
        <v>0.4493504838267407</v>
      </c>
      <c r="CG771" s="228">
        <v>3.8426360770686214</v>
      </c>
      <c r="CH771" s="228">
        <v>2.5720985180015487E-2</v>
      </c>
      <c r="CI771" s="63"/>
      <c r="CJ771" s="63"/>
      <c r="CK771" s="63"/>
      <c r="CL771" s="63"/>
      <c r="CM771" s="63"/>
      <c r="CN771" s="63"/>
      <c r="CO771" s="63"/>
      <c r="CP771" s="63"/>
      <c r="CQ771" s="228">
        <v>1.9085835342153599</v>
      </c>
      <c r="CR771" s="228">
        <v>5.2496071439676384E-2</v>
      </c>
      <c r="CS771" s="228">
        <v>0.11398161386592008</v>
      </c>
      <c r="CT771" s="228">
        <v>9.9954643005774405E-2</v>
      </c>
      <c r="CU771" s="63"/>
      <c r="CV771" s="63"/>
      <c r="CW771" s="63"/>
      <c r="CX771" s="63"/>
      <c r="CY771" s="63"/>
      <c r="CZ771" s="63"/>
      <c r="DA771" s="63"/>
      <c r="DB771" s="63"/>
      <c r="DC771" s="63"/>
      <c r="DD771" s="63"/>
      <c r="DE771" s="63"/>
    </row>
    <row r="772" spans="1:123" s="103" customFormat="1" ht="15">
      <c r="A772" s="226" t="s">
        <v>2443</v>
      </c>
      <c r="B772" s="227">
        <v>695</v>
      </c>
      <c r="C772" s="226" t="s">
        <v>3777</v>
      </c>
      <c r="D772" s="226" t="s">
        <v>2373</v>
      </c>
      <c r="E772" s="226"/>
      <c r="F772" s="226"/>
      <c r="G772" s="226" t="s">
        <v>3958</v>
      </c>
      <c r="H772" s="226"/>
      <c r="I772" s="226"/>
      <c r="J772" s="226" t="s">
        <v>3926</v>
      </c>
      <c r="K772" s="226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228"/>
      <c r="Z772" s="63"/>
      <c r="AA772" s="63"/>
      <c r="AB772" s="63"/>
      <c r="AC772" s="63"/>
      <c r="AD772" s="63"/>
      <c r="AE772" s="63"/>
      <c r="AF772" s="63"/>
      <c r="AG772" s="63"/>
      <c r="AH772" s="63"/>
      <c r="AI772" s="63"/>
      <c r="AJ772" s="63"/>
      <c r="AK772" s="228">
        <v>51571.706988025551</v>
      </c>
      <c r="AL772" s="228">
        <v>17.817984925697008</v>
      </c>
      <c r="AM772" s="228">
        <v>10545.850524366582</v>
      </c>
      <c r="AN772" s="228">
        <v>42.78472743583152</v>
      </c>
      <c r="AO772" s="228" t="s">
        <v>3903</v>
      </c>
      <c r="AP772" s="228">
        <v>1208.9840517644034</v>
      </c>
      <c r="AQ772" s="63"/>
      <c r="AR772" s="63"/>
      <c r="AS772" s="228">
        <v>0.31186823262659713</v>
      </c>
      <c r="AT772" s="228">
        <v>1.4890137076958043</v>
      </c>
      <c r="AU772" s="228">
        <v>56.375609378329017</v>
      </c>
      <c r="AV772" s="228">
        <v>22.808213467109926</v>
      </c>
      <c r="AW772" s="228"/>
      <c r="AX772" s="228" t="s">
        <v>3903</v>
      </c>
      <c r="AY772" s="63"/>
      <c r="AZ772" s="63"/>
      <c r="BA772" s="228">
        <v>32.943055279186304</v>
      </c>
      <c r="BB772" s="228">
        <v>444.64662894045131</v>
      </c>
      <c r="BC772" s="228">
        <v>51.745504151061823</v>
      </c>
      <c r="BD772" s="228">
        <v>136.40492486229854</v>
      </c>
      <c r="BE772" s="228">
        <v>34.270928918547547</v>
      </c>
      <c r="BF772" s="228">
        <v>1.2302777839911156</v>
      </c>
      <c r="BG772" s="63"/>
      <c r="BH772" s="63"/>
      <c r="BI772" s="63"/>
      <c r="BJ772" s="228"/>
      <c r="BK772" s="228"/>
      <c r="BL772" s="228"/>
      <c r="BM772" s="228">
        <v>5.1083057972064108</v>
      </c>
      <c r="BN772" s="228"/>
      <c r="BO772" s="63"/>
      <c r="BP772" s="63"/>
      <c r="BQ772" s="228">
        <v>3.8898394959679436E-2</v>
      </c>
      <c r="BR772" s="228">
        <v>499.42015400568567</v>
      </c>
      <c r="BS772" s="228">
        <v>40.39264926465863</v>
      </c>
      <c r="BT772" s="228">
        <v>83.823149908226469</v>
      </c>
      <c r="BU772" s="228">
        <v>10.729498263007375</v>
      </c>
      <c r="BV772" s="228">
        <v>43.737613365298536</v>
      </c>
      <c r="BW772" s="228">
        <v>10.445433817055727</v>
      </c>
      <c r="BX772" s="228">
        <v>3.3402980401647722</v>
      </c>
      <c r="BY772" s="228">
        <v>10.548009012073461</v>
      </c>
      <c r="BZ772" s="228">
        <v>1.5774960337802153</v>
      </c>
      <c r="CA772" s="228">
        <v>9.9847897828091021</v>
      </c>
      <c r="CB772" s="228"/>
      <c r="CC772" s="228">
        <v>5.6185543952516275</v>
      </c>
      <c r="CD772" s="228">
        <v>0.76622075564101366</v>
      </c>
      <c r="CE772" s="228">
        <v>4.9232516094313752</v>
      </c>
      <c r="CF772" s="228">
        <v>0.72858171164060892</v>
      </c>
      <c r="CG772" s="228"/>
      <c r="CH772" s="228">
        <v>2.126481860507782</v>
      </c>
      <c r="CI772" s="63"/>
      <c r="CJ772" s="63"/>
      <c r="CK772" s="63"/>
      <c r="CL772" s="63"/>
      <c r="CM772" s="63"/>
      <c r="CN772" s="63"/>
      <c r="CO772" s="63"/>
      <c r="CP772" s="63"/>
      <c r="CQ772" s="228">
        <v>2.8282180298513264</v>
      </c>
      <c r="CR772" s="228"/>
      <c r="CS772" s="228">
        <v>3.7355459302109351</v>
      </c>
      <c r="CT772" s="228">
        <v>0.5139981531789154</v>
      </c>
      <c r="CU772" s="63"/>
      <c r="CV772" s="63"/>
      <c r="CW772" s="63"/>
      <c r="CX772" s="63"/>
      <c r="CY772" s="63"/>
      <c r="CZ772" s="63"/>
      <c r="DA772" s="63"/>
      <c r="DB772" s="63"/>
      <c r="DC772" s="63"/>
      <c r="DD772" s="63"/>
      <c r="DE772" s="63"/>
    </row>
    <row r="773" spans="1:123" s="103" customFormat="1" ht="15">
      <c r="A773" s="226" t="s">
        <v>2443</v>
      </c>
      <c r="B773" s="227">
        <v>696</v>
      </c>
      <c r="C773" s="226" t="s">
        <v>3778</v>
      </c>
      <c r="D773" s="226" t="s">
        <v>2373</v>
      </c>
      <c r="E773" s="226"/>
      <c r="F773" s="226"/>
      <c r="G773" s="226" t="s">
        <v>3958</v>
      </c>
      <c r="H773" s="226"/>
      <c r="I773" s="226"/>
      <c r="J773" s="226" t="s">
        <v>3926</v>
      </c>
      <c r="K773" s="226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228"/>
      <c r="Z773" s="63"/>
      <c r="AA773" s="63"/>
      <c r="AB773" s="63"/>
      <c r="AC773" s="63"/>
      <c r="AD773" s="63"/>
      <c r="AE773" s="63"/>
      <c r="AF773" s="63"/>
      <c r="AG773" s="63"/>
      <c r="AH773" s="63"/>
      <c r="AI773" s="63"/>
      <c r="AJ773" s="63"/>
      <c r="AK773" s="228">
        <v>62710.054769821974</v>
      </c>
      <c r="AL773" s="228">
        <v>31.33822690795942</v>
      </c>
      <c r="AM773" s="228">
        <v>14263.889715187017</v>
      </c>
      <c r="AN773" s="228">
        <v>134.59429912846227</v>
      </c>
      <c r="AO773" s="228" t="s">
        <v>3903</v>
      </c>
      <c r="AP773" s="228">
        <v>1297.9062873690352</v>
      </c>
      <c r="AQ773" s="63"/>
      <c r="AR773" s="63"/>
      <c r="AS773" s="228">
        <v>0.59257027939630891</v>
      </c>
      <c r="AT773" s="228">
        <v>8.6492726527786576</v>
      </c>
      <c r="AU773" s="228">
        <v>97.373727750830938</v>
      </c>
      <c r="AV773" s="228">
        <v>20.334242731704485</v>
      </c>
      <c r="AW773" s="228"/>
      <c r="AX773" s="228" t="s">
        <v>3903</v>
      </c>
      <c r="AY773" s="63"/>
      <c r="AZ773" s="63"/>
      <c r="BA773" s="228">
        <v>31.625966189128853</v>
      </c>
      <c r="BB773" s="228">
        <v>395.47631890137927</v>
      </c>
      <c r="BC773" s="228">
        <v>38.335378826939035</v>
      </c>
      <c r="BD773" s="228">
        <v>121.88067257169776</v>
      </c>
      <c r="BE773" s="228">
        <v>27.509634645318577</v>
      </c>
      <c r="BF773" s="228">
        <v>1.3842555833059893</v>
      </c>
      <c r="BG773" s="63"/>
      <c r="BH773" s="63"/>
      <c r="BI773" s="63"/>
      <c r="BJ773" s="228"/>
      <c r="BK773" s="228"/>
      <c r="BL773" s="228"/>
      <c r="BM773" s="228">
        <v>2.6543050922574936</v>
      </c>
      <c r="BN773" s="228"/>
      <c r="BO773" s="63"/>
      <c r="BP773" s="63"/>
      <c r="BQ773" s="228">
        <v>0.26433619090078331</v>
      </c>
      <c r="BR773" s="228">
        <v>380.01146238231024</v>
      </c>
      <c r="BS773" s="228">
        <v>26.799830121242938</v>
      </c>
      <c r="BT773" s="228">
        <v>55.66926517766111</v>
      </c>
      <c r="BU773" s="228">
        <v>7.2055179187420313</v>
      </c>
      <c r="BV773" s="228">
        <v>29.523547215530265</v>
      </c>
      <c r="BW773" s="228">
        <v>7.2498503827861507</v>
      </c>
      <c r="BX773" s="228">
        <v>2.540183085675896</v>
      </c>
      <c r="BY773" s="228">
        <v>7.5389173319277454</v>
      </c>
      <c r="BZ773" s="228">
        <v>1.1978983214536136</v>
      </c>
      <c r="CA773" s="228">
        <v>7.40839395616476</v>
      </c>
      <c r="CB773" s="228"/>
      <c r="CC773" s="228">
        <v>4.2037749936431448</v>
      </c>
      <c r="CD773" s="228">
        <v>0.61383695425986162</v>
      </c>
      <c r="CE773" s="228">
        <v>4.013441094366561</v>
      </c>
      <c r="CF773" s="228">
        <v>0.59959624564940361</v>
      </c>
      <c r="CG773" s="228"/>
      <c r="CH773" s="228">
        <v>1.70302432616385</v>
      </c>
      <c r="CI773" s="63"/>
      <c r="CJ773" s="63"/>
      <c r="CK773" s="63"/>
      <c r="CL773" s="63"/>
      <c r="CM773" s="63"/>
      <c r="CN773" s="63"/>
      <c r="CO773" s="63"/>
      <c r="CP773" s="63"/>
      <c r="CQ773" s="228">
        <v>2.5647792434747809</v>
      </c>
      <c r="CR773" s="228"/>
      <c r="CS773" s="228">
        <v>2.8919987895640085</v>
      </c>
      <c r="CT773" s="228">
        <v>0.58410885093393106</v>
      </c>
      <c r="CU773" s="63"/>
      <c r="CV773" s="63"/>
      <c r="CW773" s="63"/>
      <c r="CX773" s="63"/>
      <c r="CY773" s="63"/>
      <c r="CZ773" s="63"/>
      <c r="DA773" s="63"/>
      <c r="DB773" s="63"/>
      <c r="DC773" s="63"/>
      <c r="DD773" s="63"/>
      <c r="DE773" s="63"/>
    </row>
    <row r="774" spans="1:123" s="103" customFormat="1" ht="15">
      <c r="A774" s="226" t="s">
        <v>2443</v>
      </c>
      <c r="B774" s="227">
        <v>697</v>
      </c>
      <c r="C774" s="226" t="s">
        <v>3779</v>
      </c>
      <c r="D774" s="226" t="s">
        <v>2373</v>
      </c>
      <c r="E774" s="226"/>
      <c r="F774" s="226"/>
      <c r="G774" s="226" t="s">
        <v>3958</v>
      </c>
      <c r="H774" s="226"/>
      <c r="I774" s="226"/>
      <c r="J774" s="226" t="s">
        <v>3926</v>
      </c>
      <c r="K774" s="226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228"/>
      <c r="Z774" s="63"/>
      <c r="AA774" s="63"/>
      <c r="AB774" s="63"/>
      <c r="AC774" s="63"/>
      <c r="AD774" s="63"/>
      <c r="AE774" s="63"/>
      <c r="AF774" s="63"/>
      <c r="AG774" s="63"/>
      <c r="AH774" s="63"/>
      <c r="AI774" s="63"/>
      <c r="AJ774" s="63"/>
      <c r="AK774" s="228">
        <v>68798.047801477427</v>
      </c>
      <c r="AL774" s="228">
        <v>23.325090785052662</v>
      </c>
      <c r="AM774" s="228">
        <v>18671.614969955273</v>
      </c>
      <c r="AN774" s="228">
        <v>285.68281549164465</v>
      </c>
      <c r="AO774" s="228">
        <v>808.11138011860271</v>
      </c>
      <c r="AP774" s="228">
        <v>2319.5276610505598</v>
      </c>
      <c r="AQ774" s="63"/>
      <c r="AR774" s="63"/>
      <c r="AS774" s="228">
        <v>426.66574753005227</v>
      </c>
      <c r="AT774" s="228">
        <v>80.810837288341872</v>
      </c>
      <c r="AU774" s="228">
        <v>164.06456315086976</v>
      </c>
      <c r="AV774" s="228">
        <v>16.736867472309036</v>
      </c>
      <c r="AW774" s="228"/>
      <c r="AX774" s="228" t="s">
        <v>3903</v>
      </c>
      <c r="AY774" s="63"/>
      <c r="AZ774" s="63"/>
      <c r="BA774" s="228">
        <v>31.050198542980635</v>
      </c>
      <c r="BB774" s="228">
        <v>531.36255508704767</v>
      </c>
      <c r="BC774" s="228">
        <v>26.54991991784491</v>
      </c>
      <c r="BD774" s="228">
        <v>193.05979173229915</v>
      </c>
      <c r="BE774" s="228">
        <v>49.716925166889069</v>
      </c>
      <c r="BF774" s="228">
        <v>2.6505630338642256</v>
      </c>
      <c r="BG774" s="63"/>
      <c r="BH774" s="63"/>
      <c r="BI774" s="63"/>
      <c r="BJ774" s="228"/>
      <c r="BK774" s="228"/>
      <c r="BL774" s="228"/>
      <c r="BM774" s="228">
        <v>3.4555721868011613</v>
      </c>
      <c r="BN774" s="228"/>
      <c r="BO774" s="63"/>
      <c r="BP774" s="63"/>
      <c r="BQ774" s="228">
        <v>0.33065915804780788</v>
      </c>
      <c r="BR774" s="228">
        <v>323.22240681051238</v>
      </c>
      <c r="BS774" s="228">
        <v>37.451271848103509</v>
      </c>
      <c r="BT774" s="228">
        <v>71.034368381577309</v>
      </c>
      <c r="BU774" s="228">
        <v>8.4169449137790568</v>
      </c>
      <c r="BV774" s="228">
        <v>30.843845340428881</v>
      </c>
      <c r="BW774" s="228">
        <v>6.6240329459781915</v>
      </c>
      <c r="BX774" s="228">
        <v>2.0415749977082074</v>
      </c>
      <c r="BY774" s="228">
        <v>5.9837286775198324</v>
      </c>
      <c r="BZ774" s="228">
        <v>0.8508304383807358</v>
      </c>
      <c r="CA774" s="228">
        <v>5.2231636336815415</v>
      </c>
      <c r="CB774" s="228"/>
      <c r="CC774" s="228">
        <v>2.7326640941550453</v>
      </c>
      <c r="CD774" s="228">
        <v>0.38981605033698341</v>
      </c>
      <c r="CE774" s="228">
        <v>2.5632918498254411</v>
      </c>
      <c r="CF774" s="228">
        <v>0.36875482299098689</v>
      </c>
      <c r="CG774" s="228"/>
      <c r="CH774" s="228">
        <v>3.2681882949018943</v>
      </c>
      <c r="CI774" s="63"/>
      <c r="CJ774" s="63"/>
      <c r="CK774" s="63"/>
      <c r="CL774" s="63"/>
      <c r="CM774" s="63"/>
      <c r="CN774" s="63"/>
      <c r="CO774" s="63"/>
      <c r="CP774" s="63"/>
      <c r="CQ774" s="228">
        <v>3.259287009654471</v>
      </c>
      <c r="CR774" s="228"/>
      <c r="CS774" s="228">
        <v>4.7456471662586557</v>
      </c>
      <c r="CT774" s="228">
        <v>1.2205530976155166</v>
      </c>
      <c r="CU774" s="63"/>
      <c r="CV774" s="63"/>
      <c r="CW774" s="63"/>
      <c r="CX774" s="63"/>
      <c r="CY774" s="63"/>
      <c r="CZ774" s="63"/>
      <c r="DA774" s="63"/>
      <c r="DB774" s="63"/>
      <c r="DC774" s="63"/>
      <c r="DD774" s="63"/>
      <c r="DE774" s="63"/>
    </row>
    <row r="775" spans="1:123" s="103" customFormat="1" ht="15">
      <c r="A775" s="226" t="s">
        <v>2443</v>
      </c>
      <c r="B775" s="227">
        <v>698</v>
      </c>
      <c r="C775" s="226" t="s">
        <v>3780</v>
      </c>
      <c r="D775" s="226" t="s">
        <v>2373</v>
      </c>
      <c r="E775" s="226"/>
      <c r="F775" s="226"/>
      <c r="G775" s="226" t="s">
        <v>3958</v>
      </c>
      <c r="H775" s="226"/>
      <c r="I775" s="226"/>
      <c r="J775" s="226" t="s">
        <v>3926</v>
      </c>
      <c r="K775" s="226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228"/>
      <c r="Z775" s="63"/>
      <c r="AA775" s="63"/>
      <c r="AB775" s="63"/>
      <c r="AC775" s="63"/>
      <c r="AD775" s="63"/>
      <c r="AE775" s="63"/>
      <c r="AF775" s="63"/>
      <c r="AG775" s="63"/>
      <c r="AH775" s="63"/>
      <c r="AI775" s="63"/>
      <c r="AJ775" s="63"/>
      <c r="AK775" s="228">
        <v>48960.244511349076</v>
      </c>
      <c r="AL775" s="228">
        <v>13.489263587905125</v>
      </c>
      <c r="AM775" s="228">
        <v>18013.786804657775</v>
      </c>
      <c r="AN775" s="228">
        <v>86.550122615526149</v>
      </c>
      <c r="AO775" s="228" t="s">
        <v>3903</v>
      </c>
      <c r="AP775" s="228">
        <v>1505.7048854011537</v>
      </c>
      <c r="AQ775" s="63"/>
      <c r="AR775" s="63"/>
      <c r="AS775" s="228">
        <v>0.51531523653426059</v>
      </c>
      <c r="AT775" s="228">
        <v>1.7309798064733426</v>
      </c>
      <c r="AU775" s="228">
        <v>232.97275816819223</v>
      </c>
      <c r="AV775" s="228">
        <v>34.482513484607509</v>
      </c>
      <c r="AW775" s="228"/>
      <c r="AX775" s="228" t="s">
        <v>3903</v>
      </c>
      <c r="AY775" s="63"/>
      <c r="AZ775" s="63"/>
      <c r="BA775" s="228">
        <v>66.964082241372509</v>
      </c>
      <c r="BB775" s="228">
        <v>772.04787196953168</v>
      </c>
      <c r="BC775" s="228">
        <v>59.078250834262505</v>
      </c>
      <c r="BD775" s="228">
        <v>504.64588769852708</v>
      </c>
      <c r="BE775" s="228">
        <v>50.554246683723825</v>
      </c>
      <c r="BF775" s="228">
        <v>2.6516960153611331</v>
      </c>
      <c r="BG775" s="63"/>
      <c r="BH775" s="63"/>
      <c r="BI775" s="63"/>
      <c r="BJ775" s="228"/>
      <c r="BK775" s="228"/>
      <c r="BL775" s="228"/>
      <c r="BM775" s="228">
        <v>8.2077423405063126</v>
      </c>
      <c r="BN775" s="228"/>
      <c r="BO775" s="63"/>
      <c r="BP775" s="63"/>
      <c r="BQ775" s="228">
        <v>0.41343599550091453</v>
      </c>
      <c r="BR775" s="228">
        <v>403.20370776745881</v>
      </c>
      <c r="BS775" s="228">
        <v>57.470308376032683</v>
      </c>
      <c r="BT775" s="228">
        <v>132.97923674725155</v>
      </c>
      <c r="BU775" s="228">
        <v>17.835426981235614</v>
      </c>
      <c r="BV775" s="228">
        <v>75.406475943837165</v>
      </c>
      <c r="BW775" s="228">
        <v>18.672276695207504</v>
      </c>
      <c r="BX775" s="228">
        <v>5.7312414270422103</v>
      </c>
      <c r="BY775" s="228">
        <v>17.975575796333036</v>
      </c>
      <c r="BZ775" s="228">
        <v>2.4396163427346003</v>
      </c>
      <c r="CA775" s="228">
        <v>13.528316462154327</v>
      </c>
      <c r="CB775" s="228"/>
      <c r="CC775" s="228">
        <v>5.6776734639847657</v>
      </c>
      <c r="CD775" s="228">
        <v>0.70931532753694926</v>
      </c>
      <c r="CE775" s="228">
        <v>4.2771108392393478</v>
      </c>
      <c r="CF775" s="228">
        <v>0.57059054631963391</v>
      </c>
      <c r="CG775" s="228"/>
      <c r="CH775" s="228">
        <v>3.3694548424176505</v>
      </c>
      <c r="CI775" s="63"/>
      <c r="CJ775" s="63"/>
      <c r="CK775" s="63"/>
      <c r="CL775" s="63"/>
      <c r="CM775" s="63"/>
      <c r="CN775" s="63"/>
      <c r="CO775" s="63"/>
      <c r="CP775" s="63"/>
      <c r="CQ775" s="228">
        <v>5.3011276546848416</v>
      </c>
      <c r="CR775" s="228"/>
      <c r="CS775" s="228">
        <v>6.3957223408363477</v>
      </c>
      <c r="CT775" s="228">
        <v>1.8223650558679656</v>
      </c>
      <c r="CU775" s="63"/>
      <c r="CV775" s="63"/>
      <c r="CW775" s="63"/>
      <c r="CX775" s="63"/>
      <c r="CY775" s="63"/>
      <c r="CZ775" s="63"/>
      <c r="DA775" s="63"/>
      <c r="DB775" s="63"/>
      <c r="DC775" s="63"/>
      <c r="DD775" s="63"/>
      <c r="DE775" s="63"/>
    </row>
    <row r="776" spans="1:123" s="103" customFormat="1" ht="15">
      <c r="A776" s="226" t="s">
        <v>2443</v>
      </c>
      <c r="B776" s="227">
        <v>701</v>
      </c>
      <c r="C776" s="226" t="s">
        <v>3782</v>
      </c>
      <c r="D776" s="226" t="s">
        <v>2373</v>
      </c>
      <c r="E776" s="226"/>
      <c r="F776" s="226"/>
      <c r="G776" s="226" t="s">
        <v>3958</v>
      </c>
      <c r="H776" s="226"/>
      <c r="I776" s="226"/>
      <c r="J776" s="226" t="s">
        <v>3926</v>
      </c>
      <c r="K776" s="226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228"/>
      <c r="Z776" s="63"/>
      <c r="AA776" s="63"/>
      <c r="AB776" s="63"/>
      <c r="AC776" s="63"/>
      <c r="AD776" s="63"/>
      <c r="AE776" s="63"/>
      <c r="AF776" s="63"/>
      <c r="AG776" s="63"/>
      <c r="AH776" s="63"/>
      <c r="AI776" s="63"/>
      <c r="AJ776" s="63"/>
      <c r="AK776" s="228">
        <v>56873.855259793985</v>
      </c>
      <c r="AL776" s="228">
        <v>14.710472173129119</v>
      </c>
      <c r="AM776" s="228">
        <v>32877.706230012729</v>
      </c>
      <c r="AN776" s="228">
        <v>159.63712309711732</v>
      </c>
      <c r="AO776" s="228" t="s">
        <v>3903</v>
      </c>
      <c r="AP776" s="228">
        <v>1338.658712966401</v>
      </c>
      <c r="AQ776" s="63"/>
      <c r="AR776" s="63"/>
      <c r="AS776" s="228">
        <v>0.66371122300032526</v>
      </c>
      <c r="AT776" s="228">
        <v>11.091341362498369</v>
      </c>
      <c r="AU776" s="228">
        <v>219.75657021840411</v>
      </c>
      <c r="AV776" s="228">
        <v>33.751341112455151</v>
      </c>
      <c r="AW776" s="228"/>
      <c r="AX776" s="228" t="s">
        <v>3903</v>
      </c>
      <c r="AY776" s="63"/>
      <c r="AZ776" s="63"/>
      <c r="BA776" s="228">
        <v>45.102282994330722</v>
      </c>
      <c r="BB776" s="228">
        <v>851.08292156256209</v>
      </c>
      <c r="BC776" s="228">
        <v>44.682134273188147</v>
      </c>
      <c r="BD776" s="228">
        <v>510.97249634309065</v>
      </c>
      <c r="BE776" s="228">
        <v>77.826732432593687</v>
      </c>
      <c r="BF776" s="228">
        <v>2.6478188823315842</v>
      </c>
      <c r="BG776" s="63"/>
      <c r="BH776" s="63"/>
      <c r="BI776" s="63"/>
      <c r="BJ776" s="228"/>
      <c r="BK776" s="228"/>
      <c r="BL776" s="228"/>
      <c r="BM776" s="228">
        <v>6.7787555732678353</v>
      </c>
      <c r="BN776" s="228"/>
      <c r="BO776" s="63"/>
      <c r="BP776" s="63"/>
      <c r="BQ776" s="228">
        <v>0.1832350781977016</v>
      </c>
      <c r="BR776" s="228">
        <v>367.91958470875107</v>
      </c>
      <c r="BS776" s="228">
        <v>49.856032138545274</v>
      </c>
      <c r="BT776" s="228">
        <v>110.24260152817928</v>
      </c>
      <c r="BU776" s="228">
        <v>14.447864821093333</v>
      </c>
      <c r="BV776" s="228">
        <v>59.680215909138717</v>
      </c>
      <c r="BW776" s="228">
        <v>14.222455476122818</v>
      </c>
      <c r="BX776" s="228">
        <v>4.7551417811331449</v>
      </c>
      <c r="BY776" s="228">
        <v>13.618340688339631</v>
      </c>
      <c r="BZ776" s="228">
        <v>1.8519562138981711</v>
      </c>
      <c r="CA776" s="228">
        <v>10.119040146368812</v>
      </c>
      <c r="CB776" s="228"/>
      <c r="CC776" s="228">
        <v>4.3828487435983048</v>
      </c>
      <c r="CD776" s="228">
        <v>0.5197693190463597</v>
      </c>
      <c r="CE776" s="228">
        <v>3.4163882412044271</v>
      </c>
      <c r="CF776" s="228">
        <v>0.4163876003161367</v>
      </c>
      <c r="CG776" s="228"/>
      <c r="CH776" s="228">
        <v>5.310789280966647</v>
      </c>
      <c r="CI776" s="63"/>
      <c r="CJ776" s="63"/>
      <c r="CK776" s="63"/>
      <c r="CL776" s="63"/>
      <c r="CM776" s="63"/>
      <c r="CN776" s="63"/>
      <c r="CO776" s="63"/>
      <c r="CP776" s="63"/>
      <c r="CQ776" s="228">
        <v>4.1679081404197627</v>
      </c>
      <c r="CR776" s="228"/>
      <c r="CS776" s="228">
        <v>4.9340051995070899</v>
      </c>
      <c r="CT776" s="228">
        <v>1.4426677806870345</v>
      </c>
      <c r="CU776" s="63"/>
      <c r="CV776" s="63"/>
      <c r="CW776" s="63"/>
      <c r="CX776" s="63"/>
      <c r="CY776" s="63"/>
      <c r="CZ776" s="63"/>
      <c r="DA776" s="63"/>
      <c r="DB776" s="63"/>
      <c r="DC776" s="63"/>
      <c r="DD776" s="63"/>
      <c r="DE776" s="63"/>
    </row>
    <row r="777" spans="1:123" s="103" customFormat="1" ht="15">
      <c r="A777" s="226" t="s">
        <v>2443</v>
      </c>
      <c r="B777" s="227">
        <v>702</v>
      </c>
      <c r="C777" s="226" t="s">
        <v>3783</v>
      </c>
      <c r="D777" s="226" t="s">
        <v>2373</v>
      </c>
      <c r="E777" s="226"/>
      <c r="F777" s="226"/>
      <c r="G777" s="226" t="s">
        <v>3958</v>
      </c>
      <c r="H777" s="226"/>
      <c r="I777" s="226"/>
      <c r="J777" s="226" t="s">
        <v>3926</v>
      </c>
      <c r="K777" s="226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228"/>
      <c r="Z777" s="63"/>
      <c r="AA777" s="63"/>
      <c r="AB777" s="63"/>
      <c r="AC777" s="63"/>
      <c r="AD777" s="63"/>
      <c r="AE777" s="63"/>
      <c r="AF777" s="63"/>
      <c r="AG777" s="63"/>
      <c r="AH777" s="63"/>
      <c r="AI777" s="63"/>
      <c r="AJ777" s="63"/>
      <c r="AK777" s="228">
        <v>58050.426629500667</v>
      </c>
      <c r="AL777" s="228">
        <v>45.583589500932405</v>
      </c>
      <c r="AM777" s="228">
        <v>4797.2608950680069</v>
      </c>
      <c r="AN777" s="228">
        <v>370.70991461601653</v>
      </c>
      <c r="AO777" s="228">
        <v>7.9908581595008012</v>
      </c>
      <c r="AP777" s="228">
        <v>1520.0021832379186</v>
      </c>
      <c r="AQ777" s="63"/>
      <c r="AR777" s="63"/>
      <c r="AS777" s="228">
        <v>14.837549915865749</v>
      </c>
      <c r="AT777" s="228">
        <v>70.84678368217206</v>
      </c>
      <c r="AU777" s="228">
        <v>114.92922686219022</v>
      </c>
      <c r="AV777" s="228">
        <v>12.794526386426368</v>
      </c>
      <c r="AW777" s="228"/>
      <c r="AX777" s="228">
        <v>2.900690665230016</v>
      </c>
      <c r="AY777" s="63"/>
      <c r="AZ777" s="63"/>
      <c r="BA777" s="228">
        <v>6.9748383935161629</v>
      </c>
      <c r="BB777" s="228">
        <v>181.32749156897006</v>
      </c>
      <c r="BC777" s="228">
        <v>18.114442494446831</v>
      </c>
      <c r="BD777" s="228">
        <v>31.011486190594177</v>
      </c>
      <c r="BE777" s="228">
        <v>0.30004619755834622</v>
      </c>
      <c r="BF777" s="228">
        <v>1.0599557558650545</v>
      </c>
      <c r="BG777" s="63"/>
      <c r="BH777" s="63"/>
      <c r="BI777" s="63"/>
      <c r="BJ777" s="228"/>
      <c r="BK777" s="228"/>
      <c r="BL777" s="228"/>
      <c r="BM777" s="228">
        <v>0.24439394370981832</v>
      </c>
      <c r="BN777" s="228"/>
      <c r="BO777" s="63"/>
      <c r="BP777" s="63"/>
      <c r="BQ777" s="228">
        <v>0.2380781451645084</v>
      </c>
      <c r="BR777" s="228">
        <v>142.33430055010018</v>
      </c>
      <c r="BS777" s="228">
        <v>2.0741448556046751</v>
      </c>
      <c r="BT777" s="228">
        <v>5.5606487192402483</v>
      </c>
      <c r="BU777" s="228">
        <v>0.92631711997878707</v>
      </c>
      <c r="BV777" s="228">
        <v>5.2887947818551693</v>
      </c>
      <c r="BW777" s="228">
        <v>1.9066388941855865</v>
      </c>
      <c r="BX777" s="228">
        <v>0.62242652330590431</v>
      </c>
      <c r="BY777" s="228">
        <v>2.4530927683232702</v>
      </c>
      <c r="BZ777" s="228">
        <v>0.42251776935000801</v>
      </c>
      <c r="CA777" s="228">
        <v>3.1652219376350255</v>
      </c>
      <c r="CB777" s="228">
        <v>0.68238084283022304</v>
      </c>
      <c r="CC777" s="228">
        <v>2.0677375237471143</v>
      </c>
      <c r="CD777" s="228">
        <v>0.30929106209568391</v>
      </c>
      <c r="CE777" s="228">
        <v>2.2151061564710122</v>
      </c>
      <c r="CF777" s="228">
        <v>0.31871899325752334</v>
      </c>
      <c r="CG777" s="228">
        <v>0.99679777041195561</v>
      </c>
      <c r="CH777" s="228">
        <v>1.5377596458145871E-2</v>
      </c>
      <c r="CI777" s="63"/>
      <c r="CJ777" s="63"/>
      <c r="CK777" s="63"/>
      <c r="CL777" s="63"/>
      <c r="CM777" s="63"/>
      <c r="CN777" s="63"/>
      <c r="CO777" s="63"/>
      <c r="CP777" s="63"/>
      <c r="CQ777" s="228">
        <v>2.6453127240500933</v>
      </c>
      <c r="CR777" s="228"/>
      <c r="CS777" s="228">
        <v>0.19405062197184075</v>
      </c>
      <c r="CT777" s="228">
        <v>0.16036636306352123</v>
      </c>
      <c r="CU777" s="63"/>
      <c r="CV777" s="63"/>
      <c r="CW777" s="63"/>
      <c r="CX777" s="63"/>
      <c r="CY777" s="63"/>
      <c r="CZ777" s="63"/>
      <c r="DA777" s="63"/>
      <c r="DB777" s="63"/>
      <c r="DC777" s="63"/>
      <c r="DD777" s="63"/>
      <c r="DE777" s="63"/>
    </row>
    <row r="778" spans="1:123" s="103" customFormat="1" ht="15">
      <c r="A778" s="226" t="s">
        <v>2443</v>
      </c>
      <c r="B778" s="227">
        <v>703</v>
      </c>
      <c r="C778" s="226" t="s">
        <v>3784</v>
      </c>
      <c r="D778" s="226" t="s">
        <v>2373</v>
      </c>
      <c r="E778" s="226"/>
      <c r="F778" s="226"/>
      <c r="G778" s="226" t="s">
        <v>3958</v>
      </c>
      <c r="H778" s="226"/>
      <c r="I778" s="226"/>
      <c r="J778" s="226" t="s">
        <v>3926</v>
      </c>
      <c r="K778" s="226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228"/>
      <c r="Z778" s="63"/>
      <c r="AA778" s="63"/>
      <c r="AB778" s="63"/>
      <c r="AC778" s="63"/>
      <c r="AD778" s="63"/>
      <c r="AE778" s="63"/>
      <c r="AF778" s="63"/>
      <c r="AG778" s="63"/>
      <c r="AH778" s="63"/>
      <c r="AI778" s="63"/>
      <c r="AJ778" s="63"/>
      <c r="AK778" s="228">
        <v>35188.431371471845</v>
      </c>
      <c r="AL778" s="228">
        <v>30.469584740245523</v>
      </c>
      <c r="AM778" s="228">
        <v>3389.9302949450489</v>
      </c>
      <c r="AN778" s="228">
        <v>99.231058164236529</v>
      </c>
      <c r="AO778" s="228">
        <v>1.0933718838625581</v>
      </c>
      <c r="AP778" s="228">
        <v>1146.6876889708487</v>
      </c>
      <c r="AQ778" s="63"/>
      <c r="AR778" s="63"/>
      <c r="AS778" s="228">
        <v>1.8358143639526356</v>
      </c>
      <c r="AT778" s="228">
        <v>134.64230185556391</v>
      </c>
      <c r="AU778" s="228">
        <v>109.81464335737483</v>
      </c>
      <c r="AV778" s="228">
        <v>10.54379727887838</v>
      </c>
      <c r="AW778" s="228"/>
      <c r="AX778" s="228">
        <v>2.2854177950897139</v>
      </c>
      <c r="AY778" s="63"/>
      <c r="AZ778" s="63"/>
      <c r="BA778" s="228">
        <v>7.4562551323087103</v>
      </c>
      <c r="BB778" s="228">
        <v>163.21002429418533</v>
      </c>
      <c r="BC778" s="228">
        <v>27.835624816238923</v>
      </c>
      <c r="BD778" s="228">
        <v>69.071819155218364</v>
      </c>
      <c r="BE778" s="228">
        <v>0.4822295208302112</v>
      </c>
      <c r="BF778" s="228">
        <v>1.1458919306856503</v>
      </c>
      <c r="BG778" s="63"/>
      <c r="BH778" s="63"/>
      <c r="BI778" s="63"/>
      <c r="BJ778" s="228"/>
      <c r="BK778" s="228"/>
      <c r="BL778" s="228"/>
      <c r="BM778" s="228">
        <v>-2.4748082669669254</v>
      </c>
      <c r="BN778" s="228"/>
      <c r="BO778" s="63"/>
      <c r="BP778" s="63"/>
      <c r="BQ778" s="228">
        <v>0.1402126098519525</v>
      </c>
      <c r="BR778" s="228">
        <v>165.19942000718126</v>
      </c>
      <c r="BS778" s="228">
        <v>3.5586310514071036</v>
      </c>
      <c r="BT778" s="228">
        <v>9.2705840225609908</v>
      </c>
      <c r="BU778" s="228">
        <v>1.5517286561368182</v>
      </c>
      <c r="BV778" s="228">
        <v>8.5782743144384099</v>
      </c>
      <c r="BW778" s="228">
        <v>2.9952341854866584</v>
      </c>
      <c r="BX778" s="228">
        <v>0.75199157951245799</v>
      </c>
      <c r="BY778" s="228">
        <v>3.7432469735731244</v>
      </c>
      <c r="BZ778" s="228">
        <v>0.66445816814063752</v>
      </c>
      <c r="CA778" s="228">
        <v>4.8302527911540958</v>
      </c>
      <c r="CB778" s="228">
        <v>1.0464221450358544</v>
      </c>
      <c r="CC778" s="228">
        <v>3.2164549887718046</v>
      </c>
      <c r="CD778" s="228">
        <v>0.49337013682298836</v>
      </c>
      <c r="CE778" s="228">
        <v>3.4225563846381823</v>
      </c>
      <c r="CF778" s="228">
        <v>0.51565136880854268</v>
      </c>
      <c r="CG778" s="228">
        <v>2.1573007111727764</v>
      </c>
      <c r="CH778" s="228">
        <v>5.1644712709374103E-2</v>
      </c>
      <c r="CI778" s="63"/>
      <c r="CJ778" s="63"/>
      <c r="CK778" s="63"/>
      <c r="CL778" s="63"/>
      <c r="CM778" s="63"/>
      <c r="CN778" s="63"/>
      <c r="CO778" s="63"/>
      <c r="CP778" s="63"/>
      <c r="CQ778" s="228">
        <v>3.0954997294216531</v>
      </c>
      <c r="CR778" s="228"/>
      <c r="CS778" s="228">
        <v>0.42652644086632546</v>
      </c>
      <c r="CT778" s="228">
        <v>0.27214933353784199</v>
      </c>
      <c r="CU778" s="63"/>
      <c r="CV778" s="63"/>
      <c r="CW778" s="63"/>
      <c r="CX778" s="63"/>
      <c r="CY778" s="63"/>
      <c r="CZ778" s="63"/>
      <c r="DA778" s="63"/>
      <c r="DB778" s="63"/>
      <c r="DC778" s="63"/>
      <c r="DD778" s="63"/>
      <c r="DE778" s="63"/>
    </row>
    <row r="779" spans="1:123" s="103" customFormat="1" ht="15">
      <c r="A779" s="226" t="s">
        <v>2443</v>
      </c>
      <c r="B779" s="227">
        <v>705</v>
      </c>
      <c r="C779" s="226" t="s">
        <v>3786</v>
      </c>
      <c r="D779" s="226" t="s">
        <v>2373</v>
      </c>
      <c r="E779" s="226"/>
      <c r="F779" s="226"/>
      <c r="G779" s="226" t="s">
        <v>3958</v>
      </c>
      <c r="H779" s="226"/>
      <c r="I779" s="226"/>
      <c r="J779" s="226" t="s">
        <v>3926</v>
      </c>
      <c r="K779" s="226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228"/>
      <c r="Z779" s="63"/>
      <c r="AA779" s="63"/>
      <c r="AB779" s="63"/>
      <c r="AC779" s="63"/>
      <c r="AD779" s="63"/>
      <c r="AE779" s="63"/>
      <c r="AF779" s="63"/>
      <c r="AG779" s="63"/>
      <c r="AH779" s="63"/>
      <c r="AI779" s="63"/>
      <c r="AJ779" s="63"/>
      <c r="AK779" s="228">
        <v>73208.893506497479</v>
      </c>
      <c r="AL779" s="228">
        <v>51.380965749345471</v>
      </c>
      <c r="AM779" s="228">
        <v>3161.9055845751059</v>
      </c>
      <c r="AN779" s="228">
        <v>284.75115633815585</v>
      </c>
      <c r="AO779" s="228">
        <v>16.249679552546496</v>
      </c>
      <c r="AP779" s="228">
        <v>1522.5653312087513</v>
      </c>
      <c r="AQ779" s="63"/>
      <c r="AR779" s="63"/>
      <c r="AS779" s="228">
        <v>21.297949264282888</v>
      </c>
      <c r="AT779" s="228">
        <v>64.765168365870764</v>
      </c>
      <c r="AU779" s="228">
        <v>105.90587171062641</v>
      </c>
      <c r="AV779" s="228">
        <v>12.791345319417474</v>
      </c>
      <c r="AW779" s="228"/>
      <c r="AX779" s="228">
        <v>1.7246757734046032</v>
      </c>
      <c r="AY779" s="63"/>
      <c r="AZ779" s="63"/>
      <c r="BA779" s="228">
        <v>3.8625551175207256</v>
      </c>
      <c r="BB779" s="228">
        <v>188.27710526333584</v>
      </c>
      <c r="BC779" s="228">
        <v>16.402385219983362</v>
      </c>
      <c r="BD779" s="228">
        <v>60.094171479566647</v>
      </c>
      <c r="BE779" s="228">
        <v>0.40691569028764857</v>
      </c>
      <c r="BF779" s="228">
        <v>0.79586600793566586</v>
      </c>
      <c r="BG779" s="63"/>
      <c r="BH779" s="63"/>
      <c r="BI779" s="63"/>
      <c r="BJ779" s="228"/>
      <c r="BK779" s="228"/>
      <c r="BL779" s="228"/>
      <c r="BM779" s="228">
        <v>1.0599569857382456</v>
      </c>
      <c r="BN779" s="228"/>
      <c r="BO779" s="63"/>
      <c r="BP779" s="63"/>
      <c r="BQ779" s="228">
        <v>0.15090913017290278</v>
      </c>
      <c r="BR779" s="228">
        <v>85.425346901446744</v>
      </c>
      <c r="BS779" s="228">
        <v>2.1378793441161226</v>
      </c>
      <c r="BT779" s="228">
        <v>5.174027320213809</v>
      </c>
      <c r="BU779" s="228">
        <v>0.88030325934193288</v>
      </c>
      <c r="BV779" s="228">
        <v>4.9853909074976812</v>
      </c>
      <c r="BW779" s="228">
        <v>1.659102163269949</v>
      </c>
      <c r="BX779" s="228">
        <v>0.52728368697317818</v>
      </c>
      <c r="BY779" s="228">
        <v>2.1917754620350163</v>
      </c>
      <c r="BZ779" s="228">
        <v>0.38715378038405412</v>
      </c>
      <c r="CA779" s="228">
        <v>2.8295461907419268</v>
      </c>
      <c r="CB779" s="228">
        <v>0.63956726597087366</v>
      </c>
      <c r="CC779" s="228">
        <v>1.9043294998009161</v>
      </c>
      <c r="CD779" s="228">
        <v>0.2910390367620268</v>
      </c>
      <c r="CE779" s="228">
        <v>2.0408663318621136</v>
      </c>
      <c r="CF779" s="228">
        <v>0.31349575256156587</v>
      </c>
      <c r="CG779" s="228">
        <v>1.7965372639631283</v>
      </c>
      <c r="CH779" s="228">
        <v>6.5573610134654181E-2</v>
      </c>
      <c r="CI779" s="63"/>
      <c r="CJ779" s="63"/>
      <c r="CK779" s="63"/>
      <c r="CL779" s="63"/>
      <c r="CM779" s="63"/>
      <c r="CN779" s="63"/>
      <c r="CO779" s="63"/>
      <c r="CP779" s="63"/>
      <c r="CQ779" s="228">
        <v>2.5151521695483798</v>
      </c>
      <c r="CR779" s="228"/>
      <c r="CS779" s="228">
        <v>0.32068190161741839</v>
      </c>
      <c r="CT779" s="228">
        <v>0.18863641271612847</v>
      </c>
      <c r="CU779" s="63"/>
      <c r="CV779" s="63"/>
      <c r="CW779" s="63"/>
      <c r="CX779" s="63"/>
      <c r="CY779" s="63"/>
      <c r="CZ779" s="63"/>
      <c r="DA779" s="63"/>
      <c r="DB779" s="63"/>
      <c r="DC779" s="63"/>
      <c r="DD779" s="63"/>
      <c r="DE779" s="63"/>
    </row>
    <row r="780" spans="1:123" s="103" customFormat="1" ht="15">
      <c r="A780" s="226" t="s">
        <v>2443</v>
      </c>
      <c r="B780" s="227">
        <v>706</v>
      </c>
      <c r="C780" s="226" t="s">
        <v>3787</v>
      </c>
      <c r="D780" s="226" t="s">
        <v>2373</v>
      </c>
      <c r="E780" s="226"/>
      <c r="F780" s="226"/>
      <c r="G780" s="226" t="s">
        <v>3958</v>
      </c>
      <c r="H780" s="226"/>
      <c r="I780" s="226"/>
      <c r="J780" s="226" t="s">
        <v>3926</v>
      </c>
      <c r="K780" s="226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228"/>
      <c r="Z780" s="63"/>
      <c r="AA780" s="63"/>
      <c r="AB780" s="63"/>
      <c r="AC780" s="63"/>
      <c r="AD780" s="63"/>
      <c r="AE780" s="63"/>
      <c r="AF780" s="63"/>
      <c r="AG780" s="63"/>
      <c r="AH780" s="63"/>
      <c r="AI780" s="63"/>
      <c r="AJ780" s="63"/>
      <c r="AK780" s="228">
        <v>67329.00166714254</v>
      </c>
      <c r="AL780" s="228">
        <v>23.646568408859736</v>
      </c>
      <c r="AM780" s="228">
        <v>21775.475527919167</v>
      </c>
      <c r="AN780" s="228">
        <v>182.86140155354323</v>
      </c>
      <c r="AO780" s="228">
        <v>0.4955867630599346</v>
      </c>
      <c r="AP780" s="228">
        <v>1707.2458286636115</v>
      </c>
      <c r="AQ780" s="63"/>
      <c r="AR780" s="63"/>
      <c r="AS780" s="228">
        <v>4.359140711812894</v>
      </c>
      <c r="AT780" s="228">
        <v>70.393548385656018</v>
      </c>
      <c r="AU780" s="228">
        <v>256.69371523390083</v>
      </c>
      <c r="AV780" s="228">
        <v>29.947600110621764</v>
      </c>
      <c r="AW780" s="228"/>
      <c r="AX780" s="228">
        <v>1.1509749721677665</v>
      </c>
      <c r="AY780" s="63"/>
      <c r="AZ780" s="63"/>
      <c r="BA780" s="228">
        <v>36.83524471559759</v>
      </c>
      <c r="BB780" s="228">
        <v>718.60080643690515</v>
      </c>
      <c r="BC780" s="228">
        <v>57.629660732969533</v>
      </c>
      <c r="BD780" s="228">
        <v>433.8912680667591</v>
      </c>
      <c r="BE780" s="228">
        <v>52.694021133515498</v>
      </c>
      <c r="BF780" s="228">
        <v>2.1128178531269457</v>
      </c>
      <c r="BG780" s="63"/>
      <c r="BH780" s="63"/>
      <c r="BI780" s="63"/>
      <c r="BJ780" s="228"/>
      <c r="BK780" s="228"/>
      <c r="BL780" s="228"/>
      <c r="BM780" s="228">
        <v>1.4766462736071519</v>
      </c>
      <c r="BN780" s="228"/>
      <c r="BO780" s="63"/>
      <c r="BP780" s="63"/>
      <c r="BQ780" s="228">
        <v>0.25588459398808872</v>
      </c>
      <c r="BR780" s="228">
        <v>312.01738041630574</v>
      </c>
      <c r="BS780" s="228">
        <v>46.362647385035515</v>
      </c>
      <c r="BT780" s="228">
        <v>105.79260288993706</v>
      </c>
      <c r="BU780" s="228">
        <v>14.41247219102871</v>
      </c>
      <c r="BV780" s="228">
        <v>67.480711900732317</v>
      </c>
      <c r="BW780" s="228">
        <v>16.789265850601868</v>
      </c>
      <c r="BX780" s="228">
        <v>4.6767208007941576</v>
      </c>
      <c r="BY780" s="228">
        <v>15.423873748293882</v>
      </c>
      <c r="BZ780" s="228">
        <v>2.1937299777081596</v>
      </c>
      <c r="CA780" s="228">
        <v>12.966167964139514</v>
      </c>
      <c r="CB780" s="228">
        <v>2.2928473303201464</v>
      </c>
      <c r="CC780" s="228">
        <v>5.7407152390371206</v>
      </c>
      <c r="CD780" s="228">
        <v>0.75349416016255366</v>
      </c>
      <c r="CE780" s="228">
        <v>4.5027597329445488</v>
      </c>
      <c r="CF780" s="228">
        <v>0.59369271411465629</v>
      </c>
      <c r="CG780" s="228">
        <v>10.963592880754472</v>
      </c>
      <c r="CH780" s="228">
        <v>3.464050333633216</v>
      </c>
      <c r="CI780" s="63"/>
      <c r="CJ780" s="63"/>
      <c r="CK780" s="63"/>
      <c r="CL780" s="63"/>
      <c r="CM780" s="63"/>
      <c r="CN780" s="63"/>
      <c r="CO780" s="63"/>
      <c r="CP780" s="63"/>
      <c r="CQ780" s="228">
        <v>3.8059040599888445</v>
      </c>
      <c r="CR780" s="228"/>
      <c r="CS780" s="228">
        <v>5.0266657396079077</v>
      </c>
      <c r="CT780" s="228">
        <v>1.1165873192207507</v>
      </c>
      <c r="CU780" s="63"/>
      <c r="CV780" s="63"/>
      <c r="CW780" s="63"/>
      <c r="CX780" s="63"/>
      <c r="CY780" s="63"/>
      <c r="CZ780" s="63"/>
      <c r="DA780" s="63"/>
      <c r="DB780" s="63"/>
      <c r="DC780" s="63"/>
      <c r="DD780" s="63"/>
      <c r="DE780" s="63"/>
    </row>
    <row r="781" spans="1:123" s="103" customFormat="1" ht="15">
      <c r="A781" s="226" t="s">
        <v>2443</v>
      </c>
      <c r="B781" s="227">
        <v>707</v>
      </c>
      <c r="C781" s="226" t="s">
        <v>3788</v>
      </c>
      <c r="D781" s="226" t="s">
        <v>2373</v>
      </c>
      <c r="E781" s="226"/>
      <c r="F781" s="226"/>
      <c r="G781" s="226" t="s">
        <v>3958</v>
      </c>
      <c r="H781" s="226"/>
      <c r="I781" s="226"/>
      <c r="J781" s="226" t="s">
        <v>3926</v>
      </c>
      <c r="K781" s="226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228"/>
      <c r="Z781" s="63"/>
      <c r="AA781" s="63"/>
      <c r="AB781" s="63"/>
      <c r="AC781" s="63"/>
      <c r="AD781" s="63"/>
      <c r="AE781" s="63"/>
      <c r="AF781" s="63"/>
      <c r="AG781" s="63"/>
      <c r="AH781" s="63"/>
      <c r="AI781" s="63"/>
      <c r="AJ781" s="63"/>
      <c r="AK781" s="228">
        <v>77477.561602483445</v>
      </c>
      <c r="AL781" s="228">
        <v>31.683653633901038</v>
      </c>
      <c r="AM781" s="228">
        <v>31178.61165990587</v>
      </c>
      <c r="AN781" s="228">
        <v>290.14146057069428</v>
      </c>
      <c r="AO781" s="228">
        <v>126.05435391756984</v>
      </c>
      <c r="AP781" s="228">
        <v>1602.7352440050786</v>
      </c>
      <c r="AQ781" s="63"/>
      <c r="AR781" s="63"/>
      <c r="AS781" s="228">
        <v>123.78681852412214</v>
      </c>
      <c r="AT781" s="228">
        <v>84.10494913878739</v>
      </c>
      <c r="AU781" s="228">
        <v>248.19205579191186</v>
      </c>
      <c r="AV781" s="228">
        <v>26.241568689626561</v>
      </c>
      <c r="AW781" s="228"/>
      <c r="AX781" s="228">
        <v>1.1327369988177372</v>
      </c>
      <c r="AY781" s="63"/>
      <c r="AZ781" s="63"/>
      <c r="BA781" s="228">
        <v>27.004285140149875</v>
      </c>
      <c r="BB781" s="228">
        <v>567.60533689620377</v>
      </c>
      <c r="BC781" s="228">
        <v>50.009462404582905</v>
      </c>
      <c r="BD781" s="228">
        <v>377.64771279965322</v>
      </c>
      <c r="BE781" s="228">
        <v>41.495897700092897</v>
      </c>
      <c r="BF781" s="228">
        <v>1.5336784842955349</v>
      </c>
      <c r="BG781" s="63"/>
      <c r="BH781" s="63"/>
      <c r="BI781" s="63"/>
      <c r="BJ781" s="228"/>
      <c r="BK781" s="228"/>
      <c r="BL781" s="228"/>
      <c r="BM781" s="228">
        <v>-3.5765217342106901</v>
      </c>
      <c r="BN781" s="228"/>
      <c r="BO781" s="63"/>
      <c r="BP781" s="63"/>
      <c r="BQ781" s="228">
        <v>0.14687445162104418</v>
      </c>
      <c r="BR781" s="228">
        <v>203.76897603845916</v>
      </c>
      <c r="BS781" s="228">
        <v>35.723989425862392</v>
      </c>
      <c r="BT781" s="228">
        <v>84.857358610249591</v>
      </c>
      <c r="BU781" s="228">
        <v>11.88394685747817</v>
      </c>
      <c r="BV781" s="228">
        <v>56.554394108397851</v>
      </c>
      <c r="BW781" s="228">
        <v>14.316393915903886</v>
      </c>
      <c r="BX781" s="228">
        <v>3.7218501389725653</v>
      </c>
      <c r="BY781" s="228">
        <v>13.409379758524805</v>
      </c>
      <c r="BZ781" s="228">
        <v>1.9377120634916705</v>
      </c>
      <c r="CA781" s="228">
        <v>11.409825820666379</v>
      </c>
      <c r="CB781" s="228">
        <v>2.0026460315767638</v>
      </c>
      <c r="CC781" s="228">
        <v>4.9782708865238128</v>
      </c>
      <c r="CD781" s="228">
        <v>0.636971305977581</v>
      </c>
      <c r="CE781" s="228">
        <v>3.7909068986821084</v>
      </c>
      <c r="CF781" s="228">
        <v>0.49061220330959315</v>
      </c>
      <c r="CG781" s="228">
        <v>9.3587369875023239</v>
      </c>
      <c r="CH781" s="228">
        <v>2.7622703883817432</v>
      </c>
      <c r="CI781" s="63"/>
      <c r="CJ781" s="63"/>
      <c r="CK781" s="63"/>
      <c r="CL781" s="63"/>
      <c r="CM781" s="63"/>
      <c r="CN781" s="63"/>
      <c r="CO781" s="63"/>
      <c r="CP781" s="63"/>
      <c r="CQ781" s="228">
        <v>3.4765440373177685</v>
      </c>
      <c r="CR781" s="228"/>
      <c r="CS781" s="228">
        <v>4.017660438026879</v>
      </c>
      <c r="CT781" s="228">
        <v>1.0286365103003656</v>
      </c>
      <c r="CU781" s="63"/>
      <c r="CV781" s="63"/>
      <c r="CW781" s="63"/>
      <c r="CX781" s="63"/>
      <c r="CY781" s="63"/>
      <c r="CZ781" s="63"/>
      <c r="DA781" s="63"/>
      <c r="DB781" s="63"/>
      <c r="DC781" s="63"/>
      <c r="DD781" s="63"/>
      <c r="DE781" s="63"/>
    </row>
    <row r="782" spans="1:123" s="103" customFormat="1" ht="15">
      <c r="A782" s="226" t="s">
        <v>2443</v>
      </c>
      <c r="B782" s="227">
        <v>708</v>
      </c>
      <c r="C782" s="226" t="s">
        <v>3789</v>
      </c>
      <c r="D782" s="226" t="s">
        <v>2373</v>
      </c>
      <c r="E782" s="226"/>
      <c r="F782" s="226"/>
      <c r="G782" s="226" t="s">
        <v>3958</v>
      </c>
      <c r="H782" s="226"/>
      <c r="I782" s="226"/>
      <c r="J782" s="226" t="s">
        <v>3926</v>
      </c>
      <c r="K782" s="226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228"/>
      <c r="Z782" s="63"/>
      <c r="AA782" s="63"/>
      <c r="AB782" s="63"/>
      <c r="AC782" s="63"/>
      <c r="AD782" s="63"/>
      <c r="AE782" s="63"/>
      <c r="AF782" s="63"/>
      <c r="AG782" s="63"/>
      <c r="AH782" s="63"/>
      <c r="AI782" s="63"/>
      <c r="AJ782" s="63"/>
      <c r="AK782" s="228">
        <v>207892.01092857367</v>
      </c>
      <c r="AL782" s="228">
        <v>35.286294615340346</v>
      </c>
      <c r="AM782" s="228">
        <v>5363.8275028932312</v>
      </c>
      <c r="AN782" s="228">
        <v>222.74837602529098</v>
      </c>
      <c r="AO782" s="228">
        <v>11.690891226436369</v>
      </c>
      <c r="AP782" s="228">
        <v>2655.6966365700559</v>
      </c>
      <c r="AQ782" s="63"/>
      <c r="AR782" s="63"/>
      <c r="AS782" s="228">
        <v>12.875516417155005</v>
      </c>
      <c r="AT782" s="228">
        <v>139.43621097311151</v>
      </c>
      <c r="AU782" s="228">
        <v>154.97227904811001</v>
      </c>
      <c r="AV782" s="228">
        <v>16.332291563842173</v>
      </c>
      <c r="AW782" s="228"/>
      <c r="AX782" s="228">
        <v>4.201535410032406</v>
      </c>
      <c r="AY782" s="63"/>
      <c r="AZ782" s="63"/>
      <c r="BA782" s="228">
        <v>14.8757851818111</v>
      </c>
      <c r="BB782" s="228">
        <v>620.56881917072133</v>
      </c>
      <c r="BC782" s="228">
        <v>32.363571808731244</v>
      </c>
      <c r="BD782" s="228">
        <v>133.70728587045582</v>
      </c>
      <c r="BE782" s="228">
        <v>1.3273628161576843</v>
      </c>
      <c r="BF782" s="228">
        <v>0.50492221243745117</v>
      </c>
      <c r="BG782" s="63"/>
      <c r="BH782" s="63"/>
      <c r="BI782" s="63"/>
      <c r="BJ782" s="228"/>
      <c r="BK782" s="228"/>
      <c r="BL782" s="228"/>
      <c r="BM782" s="228">
        <v>-6.7407115360399734</v>
      </c>
      <c r="BN782" s="228"/>
      <c r="BO782" s="63"/>
      <c r="BP782" s="63"/>
      <c r="BQ782" s="228">
        <v>0.21595134624247911</v>
      </c>
      <c r="BR782" s="228">
        <v>151.96216585857906</v>
      </c>
      <c r="BS782" s="228">
        <v>5.4570439113432228</v>
      </c>
      <c r="BT782" s="228">
        <v>9.7197525894209349</v>
      </c>
      <c r="BU782" s="228">
        <v>1.8284010115763858</v>
      </c>
      <c r="BV782" s="228">
        <v>9.9625036530927868</v>
      </c>
      <c r="BW782" s="228">
        <v>3.3810368148215484</v>
      </c>
      <c r="BX782" s="228">
        <v>1.0894667737592698</v>
      </c>
      <c r="BY782" s="228">
        <v>4.2093034440699055</v>
      </c>
      <c r="BZ782" s="228">
        <v>0.74670227185461535</v>
      </c>
      <c r="CA782" s="228">
        <v>5.4269427794479137</v>
      </c>
      <c r="CB782" s="228">
        <v>1.1972482460295719</v>
      </c>
      <c r="CC782" s="228">
        <v>3.670396082718395</v>
      </c>
      <c r="CD782" s="228">
        <v>0.55541443368119625</v>
      </c>
      <c r="CE782" s="228">
        <v>3.806336678374632</v>
      </c>
      <c r="CF782" s="228">
        <v>0.57871853579369403</v>
      </c>
      <c r="CG782" s="228">
        <v>3.693700184830893</v>
      </c>
      <c r="CH782" s="228">
        <v>0.14497093522482973</v>
      </c>
      <c r="CI782" s="63"/>
      <c r="CJ782" s="63"/>
      <c r="CK782" s="63"/>
      <c r="CL782" s="63"/>
      <c r="CM782" s="63"/>
      <c r="CN782" s="63"/>
      <c r="CO782" s="63"/>
      <c r="CP782" s="63"/>
      <c r="CQ782" s="228">
        <v>5.1084533839104438</v>
      </c>
      <c r="CR782" s="228"/>
      <c r="CS782" s="228">
        <v>0.46122702097651791</v>
      </c>
      <c r="CT782" s="228">
        <v>0.40850148994699176</v>
      </c>
      <c r="CU782" s="63"/>
      <c r="CV782" s="63"/>
      <c r="CW782" s="63"/>
      <c r="CX782" s="63"/>
      <c r="CY782" s="63"/>
      <c r="CZ782" s="63"/>
      <c r="DA782" s="63"/>
      <c r="DB782" s="63"/>
      <c r="DC782" s="63"/>
      <c r="DD782" s="63"/>
      <c r="DE782" s="63"/>
    </row>
    <row r="783" spans="1:123" s="103" customFormat="1" ht="15">
      <c r="A783" s="226" t="s">
        <v>2443</v>
      </c>
      <c r="B783" s="227">
        <v>709</v>
      </c>
      <c r="C783" s="226" t="s">
        <v>3790</v>
      </c>
      <c r="D783" s="226" t="s">
        <v>2373</v>
      </c>
      <c r="E783" s="226"/>
      <c r="F783" s="226"/>
      <c r="G783" s="226" t="s">
        <v>3958</v>
      </c>
      <c r="H783" s="226"/>
      <c r="I783" s="226"/>
      <c r="J783" s="226" t="s">
        <v>3926</v>
      </c>
      <c r="K783" s="226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228"/>
      <c r="Z783" s="63"/>
      <c r="AA783" s="63"/>
      <c r="AB783" s="63"/>
      <c r="AC783" s="63"/>
      <c r="AD783" s="63"/>
      <c r="AE783" s="63"/>
      <c r="AF783" s="63"/>
      <c r="AG783" s="63"/>
      <c r="AH783" s="63"/>
      <c r="AI783" s="63"/>
      <c r="AJ783" s="63"/>
      <c r="AK783" s="228">
        <v>90247.415017287771</v>
      </c>
      <c r="AL783" s="228">
        <v>32.796450363606347</v>
      </c>
      <c r="AM783" s="228">
        <v>38308.266638103654</v>
      </c>
      <c r="AN783" s="228">
        <v>340.08592531856794</v>
      </c>
      <c r="AO783" s="228">
        <v>2.3671078191305837</v>
      </c>
      <c r="AP783" s="228">
        <v>1825.0744344601023</v>
      </c>
      <c r="AQ783" s="63"/>
      <c r="AR783" s="63"/>
      <c r="AS783" s="228">
        <v>41.590198735159099</v>
      </c>
      <c r="AT783" s="228">
        <v>13.688058258450768</v>
      </c>
      <c r="AU783" s="228">
        <v>252.8345598114841</v>
      </c>
      <c r="AV783" s="228">
        <v>33.802757069323697</v>
      </c>
      <c r="AW783" s="228"/>
      <c r="AX783" s="228">
        <v>1.4259823432153809</v>
      </c>
      <c r="AY783" s="63"/>
      <c r="AZ783" s="63"/>
      <c r="BA783" s="228">
        <v>24.265713971956998</v>
      </c>
      <c r="BB783" s="228">
        <v>784.2331122510891</v>
      </c>
      <c r="BC783" s="228">
        <v>63.008522142074966</v>
      </c>
      <c r="BD783" s="228">
        <v>495.14864042683229</v>
      </c>
      <c r="BE783" s="228">
        <v>58.651671518457803</v>
      </c>
      <c r="BF783" s="228">
        <v>1.9588674851066137</v>
      </c>
      <c r="BG783" s="63"/>
      <c r="BH783" s="63"/>
      <c r="BI783" s="63"/>
      <c r="BJ783" s="228"/>
      <c r="BK783" s="228"/>
      <c r="BL783" s="228"/>
      <c r="BM783" s="228">
        <v>-17.999167668171687</v>
      </c>
      <c r="BN783" s="228"/>
      <c r="BO783" s="63"/>
      <c r="BP783" s="63"/>
      <c r="BQ783" s="228">
        <v>0.181706972202826</v>
      </c>
      <c r="BR783" s="228">
        <v>284.28164436515129</v>
      </c>
      <c r="BS783" s="228">
        <v>48.474251426543695</v>
      </c>
      <c r="BT783" s="228">
        <v>112.18032708053636</v>
      </c>
      <c r="BU783" s="228">
        <v>15.311871351767401</v>
      </c>
      <c r="BV783" s="228">
        <v>71.92805885184238</v>
      </c>
      <c r="BW783" s="228">
        <v>17.907685240379202</v>
      </c>
      <c r="BX783" s="228">
        <v>4.7628038969463198</v>
      </c>
      <c r="BY783" s="228">
        <v>16.535448823491905</v>
      </c>
      <c r="BZ783" s="228">
        <v>2.3568160460039289</v>
      </c>
      <c r="CA783" s="228">
        <v>14.111164486991017</v>
      </c>
      <c r="CB783" s="228">
        <v>2.4974702787348773</v>
      </c>
      <c r="CC783" s="228">
        <v>6.3580287315778001</v>
      </c>
      <c r="CD783" s="228">
        <v>0.81190654665831619</v>
      </c>
      <c r="CE783" s="228">
        <v>4.9068887207194862</v>
      </c>
      <c r="CF783" s="228">
        <v>0.64094875972110732</v>
      </c>
      <c r="CG783" s="228">
        <v>11.995633344289772</v>
      </c>
      <c r="CH783" s="228">
        <v>3.7576407215763763</v>
      </c>
      <c r="CI783" s="63"/>
      <c r="CJ783" s="63"/>
      <c r="CK783" s="63"/>
      <c r="CL783" s="63"/>
      <c r="CM783" s="63"/>
      <c r="CN783" s="63"/>
      <c r="CO783" s="63"/>
      <c r="CP783" s="63"/>
      <c r="CQ783" s="228">
        <v>2.409418441984609</v>
      </c>
      <c r="CR783" s="228"/>
      <c r="CS783" s="228">
        <v>5.7062164335563352</v>
      </c>
      <c r="CT783" s="228">
        <v>1.2167162896400683</v>
      </c>
      <c r="CU783" s="63"/>
      <c r="CV783" s="63"/>
      <c r="CW783" s="63"/>
      <c r="CX783" s="63"/>
      <c r="CY783" s="63"/>
      <c r="CZ783" s="63"/>
      <c r="DA783" s="63"/>
      <c r="DB783" s="63"/>
      <c r="DC783" s="63"/>
      <c r="DD783" s="63"/>
      <c r="DE783" s="63"/>
    </row>
    <row r="784" spans="1:123" s="103" customFormat="1" ht="15">
      <c r="A784" s="226" t="s">
        <v>3950</v>
      </c>
      <c r="B784" s="226" t="s">
        <v>3950</v>
      </c>
      <c r="C784" s="226" t="s">
        <v>3950</v>
      </c>
      <c r="D784" s="226" t="s">
        <v>3950</v>
      </c>
      <c r="E784" s="226" t="s">
        <v>3950</v>
      </c>
      <c r="F784" s="226" t="s">
        <v>3950</v>
      </c>
      <c r="G784" s="226" t="s">
        <v>3950</v>
      </c>
      <c r="H784" s="226" t="s">
        <v>3950</v>
      </c>
      <c r="I784" s="226" t="s">
        <v>3950</v>
      </c>
      <c r="J784" s="226" t="s">
        <v>3950</v>
      </c>
      <c r="K784" s="226" t="s">
        <v>3950</v>
      </c>
      <c r="L784" s="226" t="s">
        <v>3950</v>
      </c>
      <c r="M784" s="226" t="s">
        <v>3950</v>
      </c>
      <c r="N784" s="226" t="s">
        <v>3950</v>
      </c>
      <c r="O784" s="226" t="s">
        <v>3950</v>
      </c>
      <c r="P784" s="226" t="s">
        <v>3950</v>
      </c>
      <c r="Q784" s="226" t="s">
        <v>3950</v>
      </c>
      <c r="R784" s="226" t="s">
        <v>3950</v>
      </c>
      <c r="S784" s="226" t="s">
        <v>3950</v>
      </c>
      <c r="T784" s="226" t="s">
        <v>3950</v>
      </c>
      <c r="U784" s="226" t="s">
        <v>3950</v>
      </c>
      <c r="V784" s="226" t="s">
        <v>3950</v>
      </c>
      <c r="W784" s="226" t="s">
        <v>3950</v>
      </c>
      <c r="X784" s="226" t="s">
        <v>3950</v>
      </c>
      <c r="Y784" s="226" t="s">
        <v>3950</v>
      </c>
      <c r="Z784" s="226" t="s">
        <v>3950</v>
      </c>
      <c r="AA784" s="226" t="s">
        <v>3950</v>
      </c>
      <c r="AB784" s="226" t="s">
        <v>3950</v>
      </c>
      <c r="AC784" s="226" t="s">
        <v>3950</v>
      </c>
      <c r="AD784" s="226" t="s">
        <v>3950</v>
      </c>
      <c r="AE784" s="226" t="s">
        <v>3950</v>
      </c>
      <c r="AF784" s="226" t="s">
        <v>3950</v>
      </c>
      <c r="AG784" s="226" t="s">
        <v>3950</v>
      </c>
      <c r="AH784" s="226" t="s">
        <v>3950</v>
      </c>
      <c r="AI784" s="226" t="s">
        <v>3950</v>
      </c>
      <c r="AJ784" s="226" t="s">
        <v>3950</v>
      </c>
      <c r="AK784" s="226" t="s">
        <v>3950</v>
      </c>
      <c r="AL784" s="226" t="s">
        <v>3950</v>
      </c>
      <c r="AM784" s="226" t="s">
        <v>3950</v>
      </c>
      <c r="AN784" s="226" t="s">
        <v>3950</v>
      </c>
      <c r="AO784" s="226" t="s">
        <v>3950</v>
      </c>
      <c r="AP784" s="226" t="s">
        <v>3950</v>
      </c>
      <c r="AQ784" s="226" t="s">
        <v>3950</v>
      </c>
      <c r="AR784" s="226" t="s">
        <v>3950</v>
      </c>
      <c r="AS784" s="226" t="s">
        <v>3950</v>
      </c>
      <c r="AT784" s="226" t="s">
        <v>3950</v>
      </c>
      <c r="AU784" s="226" t="s">
        <v>3950</v>
      </c>
      <c r="AV784" s="226" t="s">
        <v>3950</v>
      </c>
      <c r="AW784" s="226" t="s">
        <v>3950</v>
      </c>
      <c r="AX784" s="226" t="s">
        <v>3950</v>
      </c>
      <c r="AY784" s="226" t="s">
        <v>3950</v>
      </c>
      <c r="AZ784" s="226" t="s">
        <v>3950</v>
      </c>
      <c r="BA784" s="226" t="s">
        <v>3950</v>
      </c>
      <c r="BB784" s="226" t="s">
        <v>3950</v>
      </c>
      <c r="BC784" s="226" t="s">
        <v>3950</v>
      </c>
      <c r="BD784" s="226" t="s">
        <v>3950</v>
      </c>
      <c r="BE784" s="226" t="s">
        <v>3950</v>
      </c>
      <c r="BF784" s="226" t="s">
        <v>3950</v>
      </c>
      <c r="BG784" s="226" t="s">
        <v>3950</v>
      </c>
      <c r="BH784" s="226" t="s">
        <v>3950</v>
      </c>
      <c r="BI784" s="226" t="s">
        <v>3950</v>
      </c>
      <c r="BJ784" s="226" t="s">
        <v>3950</v>
      </c>
      <c r="BK784" s="226" t="s">
        <v>3950</v>
      </c>
      <c r="BL784" s="226" t="s">
        <v>3950</v>
      </c>
      <c r="BM784" s="226" t="s">
        <v>3950</v>
      </c>
      <c r="BN784" s="226" t="s">
        <v>3950</v>
      </c>
      <c r="BO784" s="226" t="s">
        <v>3950</v>
      </c>
      <c r="BP784" s="226" t="s">
        <v>3950</v>
      </c>
      <c r="BQ784" s="226" t="s">
        <v>3950</v>
      </c>
      <c r="BR784" s="226" t="s">
        <v>3950</v>
      </c>
      <c r="BS784" s="226" t="s">
        <v>3950</v>
      </c>
      <c r="BT784" s="226" t="s">
        <v>3950</v>
      </c>
      <c r="BU784" s="226" t="s">
        <v>3950</v>
      </c>
      <c r="BV784" s="226" t="s">
        <v>3950</v>
      </c>
      <c r="BW784" s="226" t="s">
        <v>3950</v>
      </c>
      <c r="BX784" s="226" t="s">
        <v>3950</v>
      </c>
      <c r="BY784" s="226" t="s">
        <v>3950</v>
      </c>
      <c r="BZ784" s="226" t="s">
        <v>3950</v>
      </c>
      <c r="CA784" s="226" t="s">
        <v>3950</v>
      </c>
      <c r="CB784" s="226" t="s">
        <v>3950</v>
      </c>
      <c r="CC784" s="226" t="s">
        <v>3950</v>
      </c>
      <c r="CD784" s="226" t="s">
        <v>3950</v>
      </c>
      <c r="CE784" s="226" t="s">
        <v>3950</v>
      </c>
      <c r="CF784" s="226" t="s">
        <v>3950</v>
      </c>
      <c r="CG784" s="226" t="s">
        <v>3950</v>
      </c>
      <c r="CH784" s="226" t="s">
        <v>3950</v>
      </c>
      <c r="CI784" s="226" t="s">
        <v>3950</v>
      </c>
      <c r="CJ784" s="226" t="s">
        <v>3950</v>
      </c>
      <c r="CK784" s="226" t="s">
        <v>3950</v>
      </c>
      <c r="CL784" s="226" t="s">
        <v>3950</v>
      </c>
      <c r="CM784" s="226" t="s">
        <v>3950</v>
      </c>
      <c r="CN784" s="226" t="s">
        <v>3950</v>
      </c>
      <c r="CO784" s="226" t="s">
        <v>3950</v>
      </c>
      <c r="CP784" s="226" t="s">
        <v>3950</v>
      </c>
      <c r="CQ784" s="226" t="s">
        <v>3950</v>
      </c>
      <c r="CR784" s="226" t="s">
        <v>3950</v>
      </c>
      <c r="CS784" s="226" t="s">
        <v>3950</v>
      </c>
      <c r="CT784" s="226" t="s">
        <v>3950</v>
      </c>
      <c r="CU784" s="226" t="s">
        <v>3950</v>
      </c>
      <c r="CV784" s="226" t="s">
        <v>3950</v>
      </c>
      <c r="CW784" s="226" t="s">
        <v>3950</v>
      </c>
      <c r="CX784" s="226" t="s">
        <v>3950</v>
      </c>
      <c r="CY784" s="226" t="s">
        <v>3950</v>
      </c>
      <c r="CZ784" s="226" t="s">
        <v>3950</v>
      </c>
      <c r="DA784" s="226" t="s">
        <v>3950</v>
      </c>
      <c r="DB784" s="226" t="s">
        <v>3950</v>
      </c>
      <c r="DC784" s="226" t="s">
        <v>3950</v>
      </c>
      <c r="DD784" s="226" t="s">
        <v>3950</v>
      </c>
      <c r="DE784" s="226" t="s">
        <v>3950</v>
      </c>
      <c r="DF784" s="226" t="s">
        <v>3950</v>
      </c>
      <c r="DG784" s="226" t="s">
        <v>3950</v>
      </c>
      <c r="DH784" s="226" t="s">
        <v>3950</v>
      </c>
      <c r="DI784" s="226" t="s">
        <v>3950</v>
      </c>
      <c r="DJ784" s="226"/>
      <c r="DK784" s="226"/>
      <c r="DL784" s="226"/>
      <c r="DM784" s="226"/>
      <c r="DN784" s="226"/>
      <c r="DO784" s="226"/>
      <c r="DP784" s="226"/>
      <c r="DQ784" s="226"/>
      <c r="DR784" s="226"/>
      <c r="DS784" s="226"/>
    </row>
    <row r="785" spans="98:107">
      <c r="CT785" s="231"/>
      <c r="CU785" s="232"/>
      <c r="CW785" s="232"/>
      <c r="CY785" s="232"/>
      <c r="DA785" s="232"/>
      <c r="DC785" s="232"/>
    </row>
    <row r="786" spans="98:107">
      <c r="CT786" s="231"/>
      <c r="CU786" s="231"/>
      <c r="CW786" s="231"/>
      <c r="CY786" s="231"/>
      <c r="DA786" s="231"/>
      <c r="DC786" s="231"/>
    </row>
    <row r="787" spans="98:107">
      <c r="CT787" s="231"/>
      <c r="CU787" s="231"/>
      <c r="CW787" s="231"/>
      <c r="CY787" s="231"/>
      <c r="DA787" s="231"/>
      <c r="DC787" s="231"/>
    </row>
    <row r="788" spans="98:107">
      <c r="CT788" s="229"/>
      <c r="CU788"/>
      <c r="CV788" s="230"/>
      <c r="CW788" s="230"/>
      <c r="CX788"/>
      <c r="CY788"/>
    </row>
    <row r="789" spans="98:107">
      <c r="CW789"/>
      <c r="CZ789"/>
      <c r="DA789"/>
    </row>
    <row r="790" spans="98:107">
      <c r="CV790" s="229"/>
      <c r="CW790"/>
      <c r="CX790" s="229"/>
      <c r="CZ790"/>
      <c r="DA790"/>
    </row>
    <row r="791" spans="98:107">
      <c r="CV791" s="229"/>
      <c r="CX791" s="229"/>
      <c r="CY791" s="229"/>
    </row>
    <row r="792" spans="98:107">
      <c r="CV792" s="229"/>
      <c r="CW792"/>
      <c r="CX792" s="229"/>
      <c r="CY792" s="229"/>
      <c r="CZ792"/>
      <c r="DA792"/>
    </row>
    <row r="793" spans="98:107">
      <c r="CW793"/>
      <c r="CZ793"/>
      <c r="DA793"/>
    </row>
    <row r="794" spans="98:107">
      <c r="CV794" s="229"/>
      <c r="CW794"/>
      <c r="CX794" s="229"/>
      <c r="CY794" s="229"/>
      <c r="CZ794"/>
      <c r="DA794"/>
    </row>
    <row r="795" spans="98:107">
      <c r="CV795" s="229"/>
      <c r="CX795" s="229"/>
      <c r="CY795" s="229"/>
    </row>
    <row r="796" spans="98:107">
      <c r="CV796" s="229"/>
      <c r="CW796"/>
      <c r="CX796" s="229"/>
      <c r="CY796" s="229"/>
      <c r="CZ796"/>
      <c r="DA796"/>
    </row>
    <row r="797" spans="98:107">
      <c r="CV797" s="229"/>
      <c r="CW797"/>
      <c r="CX797" s="229"/>
      <c r="CY797" s="229"/>
      <c r="CZ797"/>
      <c r="DA797"/>
    </row>
  </sheetData>
  <mergeCells count="3">
    <mergeCell ref="A3:C4"/>
    <mergeCell ref="D3:I4"/>
    <mergeCell ref="J3:J5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BBBDD5-B9F7-144B-A6AD-79FC7CE4F77C}">
          <x14:formula1>
            <xm:f>'6 Vocabularies'!$Q$4:$Q$5</xm:f>
          </x14:formula1>
          <xm:sqref>CV5 DB5 CX5 CZ5 DD5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E4CA-9234-0842-95D8-4F5365AFABE3}">
  <dimension ref="A1:AH60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baseColWidth="10" defaultRowHeight="16"/>
  <cols>
    <col min="1" max="1" width="24.83203125" style="81" customWidth="1"/>
    <col min="2" max="2" width="14" style="81" bestFit="1" customWidth="1"/>
    <col min="3" max="3" width="27.1640625" style="8" bestFit="1" customWidth="1"/>
    <col min="4" max="4" width="41" style="8" bestFit="1" customWidth="1"/>
    <col min="5" max="5" width="47.5" style="8" bestFit="1" customWidth="1"/>
    <col min="6" max="6" width="22" style="8" bestFit="1" customWidth="1"/>
    <col min="7" max="7" width="24.1640625" style="8" bestFit="1" customWidth="1"/>
    <col min="8" max="8" width="16.6640625" style="8" bestFit="1" customWidth="1"/>
    <col min="9" max="9" width="20.5" style="8" bestFit="1" customWidth="1"/>
    <col min="10" max="10" width="20.6640625" style="8" bestFit="1" customWidth="1"/>
    <col min="11" max="11" width="23" style="8" bestFit="1" customWidth="1"/>
    <col min="12" max="12" width="15.6640625" style="8" bestFit="1" customWidth="1"/>
    <col min="13" max="13" width="17.1640625" style="8" bestFit="1" customWidth="1"/>
    <col min="14" max="14" width="24.1640625" style="8" bestFit="1" customWidth="1"/>
    <col min="15" max="15" width="23.5" style="8" bestFit="1" customWidth="1"/>
    <col min="16" max="16" width="8.6640625" style="8" bestFit="1" customWidth="1"/>
    <col min="17" max="17" width="16.83203125" style="8" bestFit="1" customWidth="1"/>
    <col min="18" max="18" width="13.1640625" style="8" bestFit="1" customWidth="1"/>
    <col min="19" max="19" width="32.6640625" style="8" bestFit="1" customWidth="1"/>
    <col min="20" max="20" width="18" style="8" bestFit="1" customWidth="1"/>
    <col min="21" max="21" width="16.5" style="8" bestFit="1" customWidth="1"/>
    <col min="22" max="22" width="20.1640625" style="8" bestFit="1" customWidth="1"/>
    <col min="23" max="23" width="41" style="8" bestFit="1" customWidth="1"/>
    <col min="24" max="24" width="25" style="8" bestFit="1" customWidth="1"/>
    <col min="25" max="25" width="16.83203125" style="8" bestFit="1" customWidth="1"/>
    <col min="26" max="26" width="14.6640625" style="8" bestFit="1" customWidth="1"/>
    <col min="27" max="27" width="11.5" style="8" bestFit="1" customWidth="1"/>
    <col min="28" max="28" width="12.1640625" style="8" bestFit="1" customWidth="1"/>
    <col min="29" max="29" width="30.6640625" style="8" bestFit="1" customWidth="1"/>
    <col min="30" max="31" width="23" style="8" bestFit="1" customWidth="1"/>
    <col min="32" max="32" width="14.1640625" style="8" bestFit="1" customWidth="1"/>
    <col min="33" max="33" width="14.6640625" style="8" bestFit="1" customWidth="1"/>
    <col min="34" max="34" width="84.1640625" style="8" bestFit="1" customWidth="1"/>
  </cols>
  <sheetData>
    <row r="1" spans="1:34" ht="23" customHeight="1">
      <c r="A1" s="156" t="s">
        <v>155</v>
      </c>
      <c r="B1"/>
    </row>
    <row r="2" spans="1:34">
      <c r="A2"/>
      <c r="B2"/>
    </row>
    <row r="3" spans="1:34">
      <c r="A3" s="211" t="s">
        <v>15</v>
      </c>
      <c r="B3" s="212"/>
      <c r="C3" s="213"/>
      <c r="D3" s="209" t="s">
        <v>156</v>
      </c>
      <c r="E3" s="209"/>
      <c r="F3" s="209"/>
      <c r="G3" s="209"/>
      <c r="H3" s="210"/>
      <c r="I3" s="208" t="s">
        <v>157</v>
      </c>
      <c r="J3" s="209"/>
      <c r="K3" s="209"/>
      <c r="L3" s="209"/>
      <c r="M3" s="210"/>
      <c r="N3" s="208" t="s">
        <v>158</v>
      </c>
      <c r="O3" s="209"/>
      <c r="P3" s="209"/>
      <c r="Q3" s="209"/>
      <c r="R3" s="210"/>
      <c r="S3" s="208" t="s">
        <v>159</v>
      </c>
      <c r="T3" s="209"/>
      <c r="U3" s="209"/>
      <c r="V3" s="210"/>
      <c r="W3" s="208" t="s">
        <v>160</v>
      </c>
      <c r="X3" s="209"/>
      <c r="Y3" s="209"/>
      <c r="Z3" s="210"/>
      <c r="AA3" s="208" t="s">
        <v>161</v>
      </c>
      <c r="AB3" s="209"/>
      <c r="AC3" s="209"/>
      <c r="AD3" s="209"/>
      <c r="AE3" s="209"/>
      <c r="AF3" s="209"/>
      <c r="AG3" s="209"/>
      <c r="AH3" s="210"/>
    </row>
    <row r="4" spans="1:34">
      <c r="A4" s="28" t="s">
        <v>18</v>
      </c>
      <c r="B4" s="29" t="s">
        <v>19</v>
      </c>
      <c r="C4" s="30" t="s">
        <v>20</v>
      </c>
      <c r="D4" s="65" t="s">
        <v>162</v>
      </c>
      <c r="E4" s="65" t="s">
        <v>163</v>
      </c>
      <c r="F4" s="65" t="s">
        <v>164</v>
      </c>
      <c r="G4" s="65" t="s">
        <v>2364</v>
      </c>
      <c r="H4" s="65" t="s">
        <v>165</v>
      </c>
      <c r="I4" s="66" t="s">
        <v>166</v>
      </c>
      <c r="J4" s="67" t="s">
        <v>167</v>
      </c>
      <c r="K4" s="67" t="s">
        <v>168</v>
      </c>
      <c r="L4" s="67" t="s">
        <v>169</v>
      </c>
      <c r="M4" s="68" t="s">
        <v>170</v>
      </c>
      <c r="N4" s="66" t="s">
        <v>171</v>
      </c>
      <c r="O4" s="67" t="s">
        <v>172</v>
      </c>
      <c r="P4" s="67" t="s">
        <v>173</v>
      </c>
      <c r="Q4" s="67" t="s">
        <v>174</v>
      </c>
      <c r="R4" s="68" t="s">
        <v>175</v>
      </c>
      <c r="S4" s="65" t="s">
        <v>176</v>
      </c>
      <c r="T4" s="65" t="s">
        <v>177</v>
      </c>
      <c r="U4" s="65" t="s">
        <v>178</v>
      </c>
      <c r="V4" s="69" t="s">
        <v>179</v>
      </c>
      <c r="W4" s="66" t="s">
        <v>180</v>
      </c>
      <c r="X4" s="67" t="s">
        <v>21</v>
      </c>
      <c r="Y4" s="67" t="s">
        <v>181</v>
      </c>
      <c r="Z4" s="68" t="s">
        <v>182</v>
      </c>
      <c r="AA4" s="70" t="s">
        <v>183</v>
      </c>
      <c r="AB4" s="65" t="s">
        <v>184</v>
      </c>
      <c r="AC4" s="65" t="s">
        <v>185</v>
      </c>
      <c r="AD4" s="65" t="s">
        <v>186</v>
      </c>
      <c r="AE4" s="65" t="s">
        <v>187</v>
      </c>
      <c r="AF4" s="65" t="s">
        <v>188</v>
      </c>
      <c r="AG4" s="65" t="s">
        <v>189</v>
      </c>
      <c r="AH4" s="69" t="s">
        <v>190</v>
      </c>
    </row>
    <row r="5" spans="1:34">
      <c r="A5" s="7" t="s">
        <v>34</v>
      </c>
      <c r="B5" s="71"/>
      <c r="C5" s="72" t="s">
        <v>35</v>
      </c>
      <c r="D5" s="23" t="s">
        <v>191</v>
      </c>
      <c r="E5" s="71"/>
      <c r="F5" s="23" t="s">
        <v>36</v>
      </c>
      <c r="G5" s="23" t="s">
        <v>36</v>
      </c>
      <c r="H5" s="73"/>
      <c r="I5" s="74"/>
      <c r="J5" s="22" t="s">
        <v>192</v>
      </c>
      <c r="K5" s="75"/>
      <c r="L5" s="75"/>
      <c r="M5" s="76"/>
      <c r="N5" s="77" t="s">
        <v>193</v>
      </c>
      <c r="O5" s="75"/>
      <c r="P5" s="75"/>
      <c r="Q5" s="23" t="s">
        <v>36</v>
      </c>
      <c r="R5" s="76"/>
      <c r="S5" s="78"/>
      <c r="T5" s="71"/>
      <c r="U5" s="71"/>
      <c r="V5" s="73"/>
      <c r="W5" s="77" t="s">
        <v>194</v>
      </c>
      <c r="X5" s="23" t="s">
        <v>36</v>
      </c>
      <c r="Y5" s="23" t="s">
        <v>36</v>
      </c>
      <c r="Z5" s="73"/>
      <c r="AA5" s="79"/>
      <c r="AB5" s="79"/>
      <c r="AC5" s="23" t="s">
        <v>36</v>
      </c>
      <c r="AD5" s="79"/>
      <c r="AE5" s="79"/>
      <c r="AF5" s="79"/>
      <c r="AG5" s="79"/>
      <c r="AH5" s="73"/>
    </row>
    <row r="6" spans="1:34">
      <c r="A6" s="8" t="s">
        <v>2443</v>
      </c>
      <c r="B6" s="10">
        <v>1</v>
      </c>
      <c r="C6" s="8" t="str">
        <f>CONCATENATE(A6,"_",B6)</f>
        <v>Clark-2014-PNAS_1</v>
      </c>
      <c r="D6" s="8" t="s">
        <v>2443</v>
      </c>
      <c r="E6" s="8" t="s">
        <v>2444</v>
      </c>
      <c r="F6" s="25" t="s">
        <v>243</v>
      </c>
      <c r="G6" s="25" t="s">
        <v>374</v>
      </c>
      <c r="I6" s="8" t="s">
        <v>3796</v>
      </c>
      <c r="J6" s="8" t="s">
        <v>2380</v>
      </c>
      <c r="K6" s="8" t="s">
        <v>3797</v>
      </c>
      <c r="N6" s="8" t="s">
        <v>2443</v>
      </c>
      <c r="O6" s="224" t="s">
        <v>3047</v>
      </c>
      <c r="S6" s="8" t="s">
        <v>374</v>
      </c>
      <c r="W6" s="8" t="s">
        <v>2443</v>
      </c>
      <c r="AH6" s="8" t="s">
        <v>3797</v>
      </c>
    </row>
    <row r="7" spans="1:34">
      <c r="A7" s="9" t="s">
        <v>2443</v>
      </c>
      <c r="B7" s="10">
        <v>2</v>
      </c>
      <c r="C7" s="8" t="str">
        <f>CONCATENATE(A7,"_",B7)</f>
        <v>Clark-2014-PNAS_2</v>
      </c>
      <c r="D7" s="8" t="s">
        <v>2443</v>
      </c>
      <c r="E7" s="8" t="s">
        <v>2445</v>
      </c>
      <c r="F7" s="25" t="s">
        <v>243</v>
      </c>
      <c r="G7" s="25" t="s">
        <v>374</v>
      </c>
      <c r="I7" s="8" t="s">
        <v>3796</v>
      </c>
      <c r="J7" s="8" t="s">
        <v>2380</v>
      </c>
      <c r="K7" s="8" t="s">
        <v>3797</v>
      </c>
      <c r="N7" s="8" t="s">
        <v>2443</v>
      </c>
      <c r="O7" s="225" t="s">
        <v>3047</v>
      </c>
      <c r="S7" s="8" t="s">
        <v>374</v>
      </c>
      <c r="W7" s="9" t="s">
        <v>2443</v>
      </c>
      <c r="AH7" s="8" t="s">
        <v>3797</v>
      </c>
    </row>
    <row r="8" spans="1:34">
      <c r="A8" s="9" t="s">
        <v>2443</v>
      </c>
      <c r="B8" s="10">
        <v>3</v>
      </c>
      <c r="C8" s="8" t="str">
        <f t="shared" ref="C8:C71" si="0">CONCATENATE(A8,"_",B8)</f>
        <v>Clark-2014-PNAS_3</v>
      </c>
      <c r="D8" s="8" t="s">
        <v>2443</v>
      </c>
      <c r="E8" s="8" t="s">
        <v>2446</v>
      </c>
      <c r="F8" s="25" t="s">
        <v>243</v>
      </c>
      <c r="G8" s="25" t="s">
        <v>374</v>
      </c>
      <c r="I8" s="8" t="s">
        <v>3796</v>
      </c>
      <c r="J8" s="8" t="s">
        <v>2380</v>
      </c>
      <c r="K8" s="8" t="s">
        <v>3797</v>
      </c>
      <c r="N8" s="8" t="s">
        <v>2443</v>
      </c>
      <c r="O8" s="225" t="s">
        <v>3047</v>
      </c>
      <c r="S8" s="8" t="s">
        <v>374</v>
      </c>
      <c r="W8" s="9" t="s">
        <v>2443</v>
      </c>
      <c r="AH8" s="8" t="s">
        <v>3797</v>
      </c>
    </row>
    <row r="9" spans="1:34">
      <c r="A9" s="9" t="s">
        <v>2443</v>
      </c>
      <c r="B9" s="10">
        <v>4</v>
      </c>
      <c r="C9" s="8" t="str">
        <f t="shared" si="0"/>
        <v>Clark-2014-PNAS_4</v>
      </c>
      <c r="D9" s="8" t="s">
        <v>2443</v>
      </c>
      <c r="E9" s="8" t="s">
        <v>2447</v>
      </c>
      <c r="F9" s="25" t="s">
        <v>243</v>
      </c>
      <c r="G9" s="25" t="s">
        <v>374</v>
      </c>
      <c r="I9" s="8" t="s">
        <v>3796</v>
      </c>
      <c r="J9" s="8" t="s">
        <v>2380</v>
      </c>
      <c r="K9" s="8" t="s">
        <v>3797</v>
      </c>
      <c r="N9" s="8" t="s">
        <v>2443</v>
      </c>
      <c r="O9" s="225" t="s">
        <v>3047</v>
      </c>
      <c r="S9" s="8" t="s">
        <v>374</v>
      </c>
      <c r="W9" s="9" t="s">
        <v>2443</v>
      </c>
      <c r="AH9" s="8" t="s">
        <v>3797</v>
      </c>
    </row>
    <row r="10" spans="1:34">
      <c r="A10" s="9" t="s">
        <v>2443</v>
      </c>
      <c r="B10" s="10">
        <v>5</v>
      </c>
      <c r="C10" s="8" t="str">
        <f t="shared" si="0"/>
        <v>Clark-2014-PNAS_5</v>
      </c>
      <c r="D10" s="8" t="s">
        <v>2443</v>
      </c>
      <c r="E10" s="8" t="s">
        <v>2448</v>
      </c>
      <c r="F10" s="25" t="s">
        <v>243</v>
      </c>
      <c r="G10" s="25" t="s">
        <v>374</v>
      </c>
      <c r="I10" s="8" t="s">
        <v>3796</v>
      </c>
      <c r="J10" s="8" t="s">
        <v>2380</v>
      </c>
      <c r="K10" s="8" t="s">
        <v>3797</v>
      </c>
      <c r="N10" s="8" t="s">
        <v>2443</v>
      </c>
      <c r="O10" s="225" t="s">
        <v>3047</v>
      </c>
      <c r="S10" s="8" t="s">
        <v>374</v>
      </c>
      <c r="W10" s="9" t="s">
        <v>2443</v>
      </c>
      <c r="AH10" s="8" t="s">
        <v>3797</v>
      </c>
    </row>
    <row r="11" spans="1:34">
      <c r="A11" s="9" t="s">
        <v>2443</v>
      </c>
      <c r="B11" s="10">
        <v>6</v>
      </c>
      <c r="C11" s="8" t="str">
        <f t="shared" si="0"/>
        <v>Clark-2014-PNAS_6</v>
      </c>
      <c r="D11" s="8" t="s">
        <v>2443</v>
      </c>
      <c r="E11" s="8" t="s">
        <v>2449</v>
      </c>
      <c r="F11" s="25" t="s">
        <v>243</v>
      </c>
      <c r="G11" s="25" t="s">
        <v>374</v>
      </c>
      <c r="I11" s="8" t="s">
        <v>3796</v>
      </c>
      <c r="J11" s="8" t="s">
        <v>2380</v>
      </c>
      <c r="K11" s="8" t="s">
        <v>3797</v>
      </c>
      <c r="N11" s="8" t="s">
        <v>2443</v>
      </c>
      <c r="O11" s="225" t="s">
        <v>3047</v>
      </c>
      <c r="S11" s="8" t="s">
        <v>374</v>
      </c>
      <c r="W11" s="9" t="s">
        <v>2443</v>
      </c>
      <c r="AH11" s="8" t="s">
        <v>3797</v>
      </c>
    </row>
    <row r="12" spans="1:34">
      <c r="A12" s="9" t="s">
        <v>2443</v>
      </c>
      <c r="B12" s="10">
        <v>7</v>
      </c>
      <c r="C12" s="8" t="str">
        <f t="shared" si="0"/>
        <v>Clark-2014-PNAS_7</v>
      </c>
      <c r="D12" s="8" t="s">
        <v>2443</v>
      </c>
      <c r="E12" s="8" t="s">
        <v>2450</v>
      </c>
      <c r="F12" s="25" t="s">
        <v>243</v>
      </c>
      <c r="G12" s="25" t="s">
        <v>374</v>
      </c>
      <c r="I12" s="8" t="s">
        <v>3796</v>
      </c>
      <c r="J12" s="8" t="s">
        <v>2380</v>
      </c>
      <c r="K12" s="8" t="s">
        <v>3797</v>
      </c>
      <c r="N12" s="8" t="s">
        <v>2443</v>
      </c>
      <c r="O12" s="225" t="s">
        <v>3047</v>
      </c>
      <c r="S12" s="8" t="s">
        <v>374</v>
      </c>
      <c r="W12" s="9" t="s">
        <v>2443</v>
      </c>
      <c r="AH12" s="8" t="s">
        <v>3797</v>
      </c>
    </row>
    <row r="13" spans="1:34">
      <c r="A13" s="9" t="s">
        <v>2443</v>
      </c>
      <c r="B13" s="10">
        <v>8</v>
      </c>
      <c r="C13" s="8" t="str">
        <f t="shared" si="0"/>
        <v>Clark-2014-PNAS_8</v>
      </c>
      <c r="D13" s="8" t="s">
        <v>2443</v>
      </c>
      <c r="E13" s="8" t="s">
        <v>2451</v>
      </c>
      <c r="F13" s="25" t="s">
        <v>243</v>
      </c>
      <c r="G13" s="25" t="s">
        <v>374</v>
      </c>
      <c r="I13" s="8" t="s">
        <v>3798</v>
      </c>
      <c r="J13" s="8" t="s">
        <v>2380</v>
      </c>
      <c r="K13" s="8" t="s">
        <v>3797</v>
      </c>
      <c r="N13" s="8" t="s">
        <v>2443</v>
      </c>
      <c r="O13" s="225" t="s">
        <v>3048</v>
      </c>
      <c r="S13" s="8" t="s">
        <v>3799</v>
      </c>
      <c r="W13" s="9" t="s">
        <v>2443</v>
      </c>
      <c r="AH13" s="8" t="s">
        <v>3797</v>
      </c>
    </row>
    <row r="14" spans="1:34">
      <c r="A14" s="9" t="s">
        <v>2443</v>
      </c>
      <c r="B14" s="10">
        <v>9</v>
      </c>
      <c r="C14" s="8" t="str">
        <f t="shared" si="0"/>
        <v>Clark-2014-PNAS_9</v>
      </c>
      <c r="D14" s="8" t="s">
        <v>2443</v>
      </c>
      <c r="E14" s="8" t="s">
        <v>2452</v>
      </c>
      <c r="F14" s="25" t="s">
        <v>243</v>
      </c>
      <c r="G14" s="25" t="s">
        <v>374</v>
      </c>
      <c r="I14" s="8" t="s">
        <v>3800</v>
      </c>
      <c r="J14" s="8" t="s">
        <v>2380</v>
      </c>
      <c r="K14" s="8" t="s">
        <v>3797</v>
      </c>
      <c r="N14" s="8" t="s">
        <v>3921</v>
      </c>
      <c r="O14" s="225" t="s">
        <v>3050</v>
      </c>
      <c r="S14" s="8" t="s">
        <v>3801</v>
      </c>
      <c r="W14" s="9" t="s">
        <v>2443</v>
      </c>
      <c r="AH14" s="8" t="s">
        <v>3797</v>
      </c>
    </row>
    <row r="15" spans="1:34">
      <c r="A15" s="9" t="s">
        <v>2443</v>
      </c>
      <c r="B15" s="10">
        <v>10</v>
      </c>
      <c r="C15" s="8" t="str">
        <f t="shared" si="0"/>
        <v>Clark-2014-PNAS_10</v>
      </c>
      <c r="D15" s="8" t="s">
        <v>2443</v>
      </c>
      <c r="E15" s="8" t="s">
        <v>2453</v>
      </c>
      <c r="F15" s="25" t="s">
        <v>243</v>
      </c>
      <c r="G15" s="25" t="s">
        <v>374</v>
      </c>
      <c r="I15" s="8" t="s">
        <v>3800</v>
      </c>
      <c r="J15" s="8" t="s">
        <v>2380</v>
      </c>
      <c r="K15" s="8" t="s">
        <v>3797</v>
      </c>
      <c r="N15" s="8" t="s">
        <v>3921</v>
      </c>
      <c r="O15" s="225" t="s">
        <v>3050</v>
      </c>
      <c r="S15" s="8" t="s">
        <v>3802</v>
      </c>
      <c r="W15" s="9" t="s">
        <v>2443</v>
      </c>
      <c r="AH15" s="8" t="s">
        <v>3797</v>
      </c>
    </row>
    <row r="16" spans="1:34">
      <c r="A16" s="9" t="s">
        <v>2443</v>
      </c>
      <c r="B16" s="10">
        <v>11</v>
      </c>
      <c r="C16" s="8" t="str">
        <f t="shared" si="0"/>
        <v>Clark-2014-PNAS_11</v>
      </c>
      <c r="D16" s="8" t="s">
        <v>2443</v>
      </c>
      <c r="E16" s="8" t="s">
        <v>2454</v>
      </c>
      <c r="F16" s="25" t="s">
        <v>243</v>
      </c>
      <c r="G16" s="25" t="s">
        <v>374</v>
      </c>
      <c r="I16" s="8" t="s">
        <v>3803</v>
      </c>
      <c r="J16" s="8" t="s">
        <v>2380</v>
      </c>
      <c r="K16" s="8" t="s">
        <v>3797</v>
      </c>
      <c r="N16" s="8" t="s">
        <v>2443</v>
      </c>
      <c r="O16" s="225" t="s">
        <v>3052</v>
      </c>
      <c r="S16" s="8" t="s">
        <v>3804</v>
      </c>
      <c r="W16" s="9" t="s">
        <v>2443</v>
      </c>
      <c r="AH16" s="8" t="s">
        <v>3797</v>
      </c>
    </row>
    <row r="17" spans="1:34">
      <c r="A17" s="9" t="s">
        <v>2443</v>
      </c>
      <c r="B17" s="10">
        <v>12</v>
      </c>
      <c r="C17" s="8" t="str">
        <f t="shared" si="0"/>
        <v>Clark-2014-PNAS_12</v>
      </c>
      <c r="D17" s="8" t="s">
        <v>2443</v>
      </c>
      <c r="E17" s="8" t="s">
        <v>2455</v>
      </c>
      <c r="F17" s="25" t="s">
        <v>243</v>
      </c>
      <c r="G17" s="25" t="s">
        <v>374</v>
      </c>
      <c r="I17" s="8" t="s">
        <v>3800</v>
      </c>
      <c r="J17" s="8" t="s">
        <v>2380</v>
      </c>
      <c r="K17" s="8" t="s">
        <v>3797</v>
      </c>
      <c r="N17" s="8" t="s">
        <v>3921</v>
      </c>
      <c r="O17" s="225" t="s">
        <v>3050</v>
      </c>
      <c r="S17" s="8" t="s">
        <v>3805</v>
      </c>
      <c r="W17" s="9" t="s">
        <v>2443</v>
      </c>
      <c r="AH17" s="8" t="s">
        <v>3797</v>
      </c>
    </row>
    <row r="18" spans="1:34">
      <c r="A18" s="9" t="s">
        <v>2443</v>
      </c>
      <c r="B18" s="10">
        <v>13</v>
      </c>
      <c r="C18" s="8" t="str">
        <f t="shared" si="0"/>
        <v>Clark-2014-PNAS_13</v>
      </c>
      <c r="D18" s="8" t="s">
        <v>2443</v>
      </c>
      <c r="E18" s="8" t="s">
        <v>2456</v>
      </c>
      <c r="F18" s="25" t="s">
        <v>243</v>
      </c>
      <c r="G18" s="25" t="s">
        <v>374</v>
      </c>
      <c r="I18" s="8" t="s">
        <v>3800</v>
      </c>
      <c r="J18" s="8" t="s">
        <v>2380</v>
      </c>
      <c r="K18" s="8" t="s">
        <v>3797</v>
      </c>
      <c r="N18" s="8" t="s">
        <v>3921</v>
      </c>
      <c r="O18" s="225" t="s">
        <v>3050</v>
      </c>
      <c r="S18" s="8" t="s">
        <v>3806</v>
      </c>
      <c r="W18" s="9" t="s">
        <v>2443</v>
      </c>
      <c r="AH18" s="8" t="s">
        <v>3797</v>
      </c>
    </row>
    <row r="19" spans="1:34">
      <c r="A19" s="9" t="s">
        <v>2443</v>
      </c>
      <c r="B19" s="10">
        <v>14</v>
      </c>
      <c r="C19" s="8" t="str">
        <f t="shared" si="0"/>
        <v>Clark-2014-PNAS_14</v>
      </c>
      <c r="D19" s="8" t="s">
        <v>2443</v>
      </c>
      <c r="E19" s="8" t="s">
        <v>2457</v>
      </c>
      <c r="F19" s="25" t="s">
        <v>243</v>
      </c>
      <c r="G19" s="25" t="s">
        <v>374</v>
      </c>
      <c r="I19" s="8" t="s">
        <v>3800</v>
      </c>
      <c r="J19" s="8" t="s">
        <v>2380</v>
      </c>
      <c r="K19" s="8" t="s">
        <v>3797</v>
      </c>
      <c r="N19" s="8" t="s">
        <v>3921</v>
      </c>
      <c r="O19" s="225" t="s">
        <v>3050</v>
      </c>
      <c r="S19" s="8" t="s">
        <v>3807</v>
      </c>
      <c r="W19" s="9" t="s">
        <v>2443</v>
      </c>
      <c r="AH19" s="8" t="s">
        <v>3797</v>
      </c>
    </row>
    <row r="20" spans="1:34">
      <c r="A20" s="9" t="s">
        <v>2443</v>
      </c>
      <c r="B20" s="10">
        <v>15</v>
      </c>
      <c r="C20" s="8" t="str">
        <f t="shared" si="0"/>
        <v>Clark-2014-PNAS_15</v>
      </c>
      <c r="D20" s="8" t="s">
        <v>2443</v>
      </c>
      <c r="E20" s="8" t="s">
        <v>2458</v>
      </c>
      <c r="F20" s="25" t="s">
        <v>243</v>
      </c>
      <c r="G20" s="25" t="s">
        <v>374</v>
      </c>
      <c r="I20" s="8" t="s">
        <v>3800</v>
      </c>
      <c r="J20" s="8" t="s">
        <v>2380</v>
      </c>
      <c r="K20" s="8" t="s">
        <v>3797</v>
      </c>
      <c r="N20" s="8" t="s">
        <v>3921</v>
      </c>
      <c r="O20" s="225" t="s">
        <v>3050</v>
      </c>
      <c r="S20" s="8" t="s">
        <v>3808</v>
      </c>
      <c r="W20" s="9" t="s">
        <v>2443</v>
      </c>
      <c r="AH20" s="8" t="s">
        <v>3797</v>
      </c>
    </row>
    <row r="21" spans="1:34">
      <c r="A21" s="9" t="s">
        <v>2443</v>
      </c>
      <c r="B21" s="10">
        <v>16</v>
      </c>
      <c r="C21" s="8" t="str">
        <f t="shared" si="0"/>
        <v>Clark-2014-PNAS_16</v>
      </c>
      <c r="D21" s="8" t="s">
        <v>2443</v>
      </c>
      <c r="E21" s="8" t="s">
        <v>2459</v>
      </c>
      <c r="F21" s="25" t="s">
        <v>243</v>
      </c>
      <c r="G21" s="25" t="s">
        <v>374</v>
      </c>
      <c r="I21" s="8" t="s">
        <v>3800</v>
      </c>
      <c r="J21" s="8" t="s">
        <v>2380</v>
      </c>
      <c r="K21" s="8" t="s">
        <v>3797</v>
      </c>
      <c r="N21" s="8" t="s">
        <v>3921</v>
      </c>
      <c r="O21" s="225" t="s">
        <v>3050</v>
      </c>
      <c r="S21" s="8" t="s">
        <v>3809</v>
      </c>
      <c r="W21" s="9" t="s">
        <v>2443</v>
      </c>
      <c r="AH21" s="8" t="s">
        <v>3797</v>
      </c>
    </row>
    <row r="22" spans="1:34">
      <c r="A22" s="9" t="s">
        <v>2443</v>
      </c>
      <c r="B22" s="10">
        <v>18</v>
      </c>
      <c r="C22" s="8" t="str">
        <f t="shared" si="0"/>
        <v>Clark-2014-PNAS_18</v>
      </c>
      <c r="D22" s="8" t="s">
        <v>2443</v>
      </c>
      <c r="E22" s="8" t="s">
        <v>2460</v>
      </c>
      <c r="F22" s="25" t="s">
        <v>243</v>
      </c>
      <c r="G22" s="25" t="s">
        <v>374</v>
      </c>
      <c r="I22" s="8" t="s">
        <v>3800</v>
      </c>
      <c r="J22" s="8" t="s">
        <v>2380</v>
      </c>
      <c r="K22" s="8" t="s">
        <v>3797</v>
      </c>
      <c r="N22" s="8" t="s">
        <v>3921</v>
      </c>
      <c r="O22" s="225" t="s">
        <v>3050</v>
      </c>
      <c r="S22" s="8" t="s">
        <v>3810</v>
      </c>
      <c r="W22" s="9" t="s">
        <v>2443</v>
      </c>
      <c r="AH22" s="8" t="s">
        <v>3797</v>
      </c>
    </row>
    <row r="23" spans="1:34">
      <c r="A23" s="9" t="s">
        <v>2443</v>
      </c>
      <c r="B23" s="10">
        <v>19</v>
      </c>
      <c r="C23" s="8" t="str">
        <f t="shared" si="0"/>
        <v>Clark-2014-PNAS_19</v>
      </c>
      <c r="D23" s="8" t="s">
        <v>2443</v>
      </c>
      <c r="E23" s="8" t="s">
        <v>2461</v>
      </c>
      <c r="F23" s="25" t="s">
        <v>243</v>
      </c>
      <c r="G23" s="25" t="s">
        <v>374</v>
      </c>
      <c r="I23" s="8" t="s">
        <v>3800</v>
      </c>
      <c r="J23" s="8" t="s">
        <v>2380</v>
      </c>
      <c r="K23" s="8" t="s">
        <v>3797</v>
      </c>
      <c r="N23" s="8" t="s">
        <v>3921</v>
      </c>
      <c r="O23" s="225" t="s">
        <v>3050</v>
      </c>
      <c r="S23" s="8" t="s">
        <v>3811</v>
      </c>
      <c r="W23" s="9" t="s">
        <v>2443</v>
      </c>
      <c r="AH23" s="8" t="s">
        <v>3797</v>
      </c>
    </row>
    <row r="24" spans="1:34">
      <c r="A24" s="9" t="s">
        <v>2443</v>
      </c>
      <c r="B24" s="10">
        <v>20</v>
      </c>
      <c r="C24" s="8" t="str">
        <f t="shared" si="0"/>
        <v>Clark-2014-PNAS_20</v>
      </c>
      <c r="D24" s="8" t="s">
        <v>2443</v>
      </c>
      <c r="E24" s="8" t="s">
        <v>2462</v>
      </c>
      <c r="F24" s="25" t="s">
        <v>243</v>
      </c>
      <c r="G24" s="25" t="s">
        <v>374</v>
      </c>
      <c r="I24" s="8" t="s">
        <v>3800</v>
      </c>
      <c r="J24" s="8" t="s">
        <v>2380</v>
      </c>
      <c r="K24" s="8" t="s">
        <v>3797</v>
      </c>
      <c r="N24" s="8" t="s">
        <v>3921</v>
      </c>
      <c r="O24" s="225" t="s">
        <v>3050</v>
      </c>
      <c r="S24" s="8" t="s">
        <v>3801</v>
      </c>
      <c r="W24" s="9" t="s">
        <v>2443</v>
      </c>
      <c r="AH24" s="8" t="s">
        <v>3797</v>
      </c>
    </row>
    <row r="25" spans="1:34">
      <c r="A25" s="9" t="s">
        <v>2443</v>
      </c>
      <c r="B25" s="10">
        <v>21</v>
      </c>
      <c r="C25" s="8" t="str">
        <f t="shared" si="0"/>
        <v>Clark-2014-PNAS_21</v>
      </c>
      <c r="D25" s="8" t="s">
        <v>2443</v>
      </c>
      <c r="E25" s="8" t="s">
        <v>2463</v>
      </c>
      <c r="F25" s="25" t="s">
        <v>243</v>
      </c>
      <c r="G25" s="25" t="s">
        <v>374</v>
      </c>
      <c r="I25" s="8" t="s">
        <v>3800</v>
      </c>
      <c r="J25" s="8" t="s">
        <v>2380</v>
      </c>
      <c r="K25" s="8" t="s">
        <v>3797</v>
      </c>
      <c r="N25" s="8" t="s">
        <v>3921</v>
      </c>
      <c r="O25" s="225" t="s">
        <v>3050</v>
      </c>
      <c r="S25" s="8" t="s">
        <v>3812</v>
      </c>
      <c r="W25" s="9" t="s">
        <v>2443</v>
      </c>
      <c r="AH25" s="8" t="s">
        <v>3797</v>
      </c>
    </row>
    <row r="26" spans="1:34">
      <c r="A26" s="9" t="s">
        <v>2443</v>
      </c>
      <c r="B26" s="10">
        <v>22</v>
      </c>
      <c r="C26" s="8" t="str">
        <f t="shared" si="0"/>
        <v>Clark-2014-PNAS_22</v>
      </c>
      <c r="D26" s="8" t="s">
        <v>2443</v>
      </c>
      <c r="E26" s="8" t="s">
        <v>2464</v>
      </c>
      <c r="F26" s="25" t="s">
        <v>243</v>
      </c>
      <c r="G26" s="25" t="s">
        <v>374</v>
      </c>
      <c r="I26" s="8" t="s">
        <v>3798</v>
      </c>
      <c r="J26" s="8" t="s">
        <v>2380</v>
      </c>
      <c r="K26" s="8" t="s">
        <v>3797</v>
      </c>
      <c r="N26" s="8" t="s">
        <v>2443</v>
      </c>
      <c r="O26" s="225" t="s">
        <v>3048</v>
      </c>
      <c r="S26" s="8" t="s">
        <v>3813</v>
      </c>
      <c r="W26" s="9" t="s">
        <v>2443</v>
      </c>
      <c r="AH26" s="8" t="s">
        <v>3797</v>
      </c>
    </row>
    <row r="27" spans="1:34">
      <c r="A27" s="9" t="s">
        <v>2443</v>
      </c>
      <c r="B27" s="10">
        <v>26</v>
      </c>
      <c r="C27" s="8" t="str">
        <f t="shared" si="0"/>
        <v>Clark-2014-PNAS_26</v>
      </c>
      <c r="D27" s="8" t="s">
        <v>2443</v>
      </c>
      <c r="E27" s="8" t="s">
        <v>2465</v>
      </c>
      <c r="F27" s="25" t="s">
        <v>243</v>
      </c>
      <c r="G27" s="25" t="s">
        <v>374</v>
      </c>
      <c r="I27" s="8" t="s">
        <v>3814</v>
      </c>
      <c r="J27" s="8" t="s">
        <v>2380</v>
      </c>
      <c r="K27" s="8" t="s">
        <v>3816</v>
      </c>
      <c r="N27" s="8" t="s">
        <v>2443</v>
      </c>
      <c r="O27" s="225" t="s">
        <v>3053</v>
      </c>
      <c r="S27" s="8" t="s">
        <v>3815</v>
      </c>
      <c r="W27" s="9" t="s">
        <v>2443</v>
      </c>
      <c r="AH27" s="8" t="s">
        <v>3816</v>
      </c>
    </row>
    <row r="28" spans="1:34">
      <c r="A28" s="9" t="s">
        <v>2443</v>
      </c>
      <c r="B28" s="10">
        <v>27</v>
      </c>
      <c r="C28" s="8" t="str">
        <f t="shared" si="0"/>
        <v>Clark-2014-PNAS_27</v>
      </c>
      <c r="D28" s="8" t="s">
        <v>2443</v>
      </c>
      <c r="E28" s="8" t="s">
        <v>2466</v>
      </c>
      <c r="F28" s="25" t="s">
        <v>305</v>
      </c>
      <c r="G28" s="25" t="s">
        <v>374</v>
      </c>
      <c r="I28" s="8" t="s">
        <v>3814</v>
      </c>
      <c r="J28" s="8" t="s">
        <v>2380</v>
      </c>
      <c r="K28" s="8" t="s">
        <v>3816</v>
      </c>
      <c r="N28" s="8" t="s">
        <v>2443</v>
      </c>
      <c r="O28" s="225" t="s">
        <v>3053</v>
      </c>
      <c r="S28" s="8" t="s">
        <v>3818</v>
      </c>
      <c r="W28" s="9" t="s">
        <v>2443</v>
      </c>
      <c r="AH28" s="8" t="s">
        <v>3816</v>
      </c>
    </row>
    <row r="29" spans="1:34">
      <c r="A29" s="9" t="s">
        <v>2443</v>
      </c>
      <c r="B29" s="10">
        <v>28</v>
      </c>
      <c r="C29" s="8" t="str">
        <f t="shared" si="0"/>
        <v>Clark-2014-PNAS_28</v>
      </c>
      <c r="D29" s="8" t="s">
        <v>2443</v>
      </c>
      <c r="E29" s="8" t="s">
        <v>2467</v>
      </c>
      <c r="F29" s="25" t="s">
        <v>305</v>
      </c>
      <c r="G29" s="25" t="s">
        <v>374</v>
      </c>
      <c r="I29" s="8" t="s">
        <v>3814</v>
      </c>
      <c r="J29" s="8" t="s">
        <v>2380</v>
      </c>
      <c r="K29" s="8" t="s">
        <v>3816</v>
      </c>
      <c r="N29" s="8" t="s">
        <v>2443</v>
      </c>
      <c r="O29" s="225" t="s">
        <v>3053</v>
      </c>
      <c r="S29" s="8" t="s">
        <v>3818</v>
      </c>
      <c r="W29" s="9" t="s">
        <v>2443</v>
      </c>
      <c r="AH29" s="8" t="s">
        <v>3816</v>
      </c>
    </row>
    <row r="30" spans="1:34">
      <c r="A30" s="9" t="s">
        <v>2443</v>
      </c>
      <c r="B30" s="10">
        <v>29</v>
      </c>
      <c r="C30" s="8" t="str">
        <f t="shared" si="0"/>
        <v>Clark-2014-PNAS_29</v>
      </c>
      <c r="D30" s="8" t="s">
        <v>2443</v>
      </c>
      <c r="E30" s="8" t="s">
        <v>2468</v>
      </c>
      <c r="F30" s="25" t="s">
        <v>334</v>
      </c>
      <c r="G30" s="25" t="s">
        <v>374</v>
      </c>
      <c r="I30" s="8" t="s">
        <v>3814</v>
      </c>
      <c r="J30" s="8" t="s">
        <v>2380</v>
      </c>
      <c r="K30" s="8" t="s">
        <v>3816</v>
      </c>
      <c r="N30" s="8" t="s">
        <v>2443</v>
      </c>
      <c r="O30" s="225" t="s">
        <v>3053</v>
      </c>
      <c r="S30" s="8" t="s">
        <v>3819</v>
      </c>
      <c r="W30" s="9" t="s">
        <v>2443</v>
      </c>
      <c r="AH30" s="8" t="s">
        <v>3816</v>
      </c>
    </row>
    <row r="31" spans="1:34">
      <c r="A31" s="9" t="s">
        <v>2443</v>
      </c>
      <c r="B31" s="10">
        <v>31</v>
      </c>
      <c r="C31" s="8" t="str">
        <f t="shared" si="0"/>
        <v>Clark-2014-PNAS_31</v>
      </c>
      <c r="D31" s="8" t="s">
        <v>2443</v>
      </c>
      <c r="E31" s="8" t="s">
        <v>2469</v>
      </c>
      <c r="F31" s="25" t="s">
        <v>3820</v>
      </c>
      <c r="G31" s="25" t="s">
        <v>374</v>
      </c>
      <c r="I31" s="8" t="s">
        <v>3814</v>
      </c>
      <c r="J31" s="8" t="s">
        <v>2380</v>
      </c>
      <c r="K31" s="8" t="s">
        <v>3816</v>
      </c>
      <c r="N31" s="8" t="s">
        <v>2443</v>
      </c>
      <c r="O31" s="225" t="s">
        <v>3053</v>
      </c>
      <c r="S31" s="8" t="s">
        <v>3821</v>
      </c>
      <c r="W31" s="9" t="s">
        <v>2443</v>
      </c>
      <c r="AH31" s="8" t="s">
        <v>3816</v>
      </c>
    </row>
    <row r="32" spans="1:34">
      <c r="A32" s="9" t="s">
        <v>2443</v>
      </c>
      <c r="B32" s="10">
        <v>33</v>
      </c>
      <c r="C32" s="8" t="str">
        <f t="shared" si="0"/>
        <v>Clark-2014-PNAS_33</v>
      </c>
      <c r="D32" s="8" t="s">
        <v>2443</v>
      </c>
      <c r="E32" s="8" t="s">
        <v>2470</v>
      </c>
      <c r="F32" s="25" t="s">
        <v>305</v>
      </c>
      <c r="G32" s="25" t="s">
        <v>374</v>
      </c>
      <c r="I32" s="8" t="s">
        <v>3814</v>
      </c>
      <c r="J32" s="9" t="s">
        <v>2379</v>
      </c>
      <c r="K32" s="8" t="s">
        <v>3816</v>
      </c>
      <c r="N32" s="8" t="s">
        <v>2443</v>
      </c>
      <c r="O32" s="225" t="s">
        <v>3053</v>
      </c>
      <c r="S32" s="8" t="s">
        <v>3822</v>
      </c>
      <c r="W32" s="9" t="s">
        <v>2443</v>
      </c>
      <c r="AH32" s="8" t="s">
        <v>3816</v>
      </c>
    </row>
    <row r="33" spans="1:34">
      <c r="A33" s="9" t="s">
        <v>2443</v>
      </c>
      <c r="B33" s="10">
        <v>34</v>
      </c>
      <c r="C33" s="8" t="str">
        <f t="shared" si="0"/>
        <v>Clark-2014-PNAS_34</v>
      </c>
      <c r="D33" s="8" t="s">
        <v>2443</v>
      </c>
      <c r="E33" s="8" t="s">
        <v>2471</v>
      </c>
      <c r="F33" s="25" t="s">
        <v>3820</v>
      </c>
      <c r="G33" s="25" t="s">
        <v>374</v>
      </c>
      <c r="I33" s="8" t="s">
        <v>3814</v>
      </c>
      <c r="J33" s="8" t="s">
        <v>2380</v>
      </c>
      <c r="K33" s="8" t="s">
        <v>3816</v>
      </c>
      <c r="N33" s="8" t="s">
        <v>2443</v>
      </c>
      <c r="O33" s="225" t="s">
        <v>3053</v>
      </c>
      <c r="S33" s="8" t="s">
        <v>3815</v>
      </c>
      <c r="W33" s="9" t="s">
        <v>2443</v>
      </c>
      <c r="AH33" s="8" t="s">
        <v>3816</v>
      </c>
    </row>
    <row r="34" spans="1:34">
      <c r="A34" s="9" t="s">
        <v>2443</v>
      </c>
      <c r="B34" s="10">
        <v>35</v>
      </c>
      <c r="C34" s="8" t="str">
        <f t="shared" si="0"/>
        <v>Clark-2014-PNAS_35</v>
      </c>
      <c r="D34" s="8" t="s">
        <v>2443</v>
      </c>
      <c r="E34" s="8" t="s">
        <v>2472</v>
      </c>
      <c r="F34" s="25" t="s">
        <v>305</v>
      </c>
      <c r="G34" s="25" t="s">
        <v>374</v>
      </c>
      <c r="I34" s="8" t="s">
        <v>3814</v>
      </c>
      <c r="J34" s="9" t="s">
        <v>2379</v>
      </c>
      <c r="K34" s="8" t="s">
        <v>3816</v>
      </c>
      <c r="N34" s="8" t="s">
        <v>2443</v>
      </c>
      <c r="O34" s="225" t="s">
        <v>3053</v>
      </c>
      <c r="S34" s="8" t="s">
        <v>3823</v>
      </c>
      <c r="W34" s="9" t="s">
        <v>2443</v>
      </c>
      <c r="AH34" s="8" t="s">
        <v>3816</v>
      </c>
    </row>
    <row r="35" spans="1:34">
      <c r="A35" s="9" t="s">
        <v>2443</v>
      </c>
      <c r="B35" s="10">
        <v>36</v>
      </c>
      <c r="C35" s="8" t="str">
        <f t="shared" si="0"/>
        <v>Clark-2014-PNAS_36</v>
      </c>
      <c r="D35" s="8" t="s">
        <v>2443</v>
      </c>
      <c r="E35" s="8" t="s">
        <v>2473</v>
      </c>
      <c r="F35" s="25" t="s">
        <v>3820</v>
      </c>
      <c r="G35" s="25" t="s">
        <v>374</v>
      </c>
      <c r="I35" s="8" t="s">
        <v>3814</v>
      </c>
      <c r="J35" s="8" t="s">
        <v>2380</v>
      </c>
      <c r="K35" s="8" t="s">
        <v>3816</v>
      </c>
      <c r="N35" s="8" t="s">
        <v>2443</v>
      </c>
      <c r="O35" s="225" t="s">
        <v>3053</v>
      </c>
      <c r="S35" s="8" t="s">
        <v>3824</v>
      </c>
      <c r="W35" s="9" t="s">
        <v>2443</v>
      </c>
      <c r="AH35" s="8" t="s">
        <v>3816</v>
      </c>
    </row>
    <row r="36" spans="1:34">
      <c r="A36" s="9" t="s">
        <v>2443</v>
      </c>
      <c r="B36" s="10">
        <v>39</v>
      </c>
      <c r="C36" s="8" t="str">
        <f t="shared" si="0"/>
        <v>Clark-2014-PNAS_39</v>
      </c>
      <c r="D36" s="8" t="s">
        <v>2443</v>
      </c>
      <c r="E36" s="8" t="s">
        <v>2474</v>
      </c>
      <c r="F36" s="25" t="s">
        <v>334</v>
      </c>
      <c r="G36" s="25" t="s">
        <v>374</v>
      </c>
      <c r="I36" s="8" t="s">
        <v>3814</v>
      </c>
      <c r="J36" s="8" t="s">
        <v>2380</v>
      </c>
      <c r="K36" s="8" t="s">
        <v>3816</v>
      </c>
      <c r="N36" s="8" t="s">
        <v>2443</v>
      </c>
      <c r="O36" s="225" t="s">
        <v>3053</v>
      </c>
      <c r="S36" s="8" t="s">
        <v>3825</v>
      </c>
      <c r="W36" s="9" t="s">
        <v>2443</v>
      </c>
      <c r="AH36" s="8" t="s">
        <v>3816</v>
      </c>
    </row>
    <row r="37" spans="1:34">
      <c r="A37" s="9" t="s">
        <v>2443</v>
      </c>
      <c r="B37" s="10">
        <v>41</v>
      </c>
      <c r="C37" s="8" t="str">
        <f t="shared" si="0"/>
        <v>Clark-2014-PNAS_41</v>
      </c>
      <c r="D37" s="8" t="s">
        <v>2443</v>
      </c>
      <c r="E37" s="8" t="s">
        <v>2475</v>
      </c>
      <c r="F37" s="25" t="s">
        <v>334</v>
      </c>
      <c r="G37" s="25" t="s">
        <v>374</v>
      </c>
      <c r="I37" s="8" t="s">
        <v>3814</v>
      </c>
      <c r="J37" s="8" t="s">
        <v>2380</v>
      </c>
      <c r="K37" s="8" t="s">
        <v>3816</v>
      </c>
      <c r="N37" s="8" t="s">
        <v>2443</v>
      </c>
      <c r="O37" s="225" t="s">
        <v>3053</v>
      </c>
      <c r="S37" s="8" t="s">
        <v>3824</v>
      </c>
      <c r="W37" s="9" t="s">
        <v>2443</v>
      </c>
      <c r="AH37" s="8" t="s">
        <v>3816</v>
      </c>
    </row>
    <row r="38" spans="1:34">
      <c r="A38" s="9" t="s">
        <v>2443</v>
      </c>
      <c r="B38" s="10">
        <v>42</v>
      </c>
      <c r="C38" s="8" t="str">
        <f t="shared" si="0"/>
        <v>Clark-2014-PNAS_42</v>
      </c>
      <c r="D38" s="8" t="s">
        <v>2443</v>
      </c>
      <c r="E38" s="8" t="s">
        <v>2476</v>
      </c>
      <c r="F38" s="25" t="s">
        <v>334</v>
      </c>
      <c r="G38" s="25" t="s">
        <v>374</v>
      </c>
      <c r="I38" s="8" t="s">
        <v>3814</v>
      </c>
      <c r="J38" s="8" t="s">
        <v>2380</v>
      </c>
      <c r="K38" s="8" t="s">
        <v>3816</v>
      </c>
      <c r="N38" s="8" t="s">
        <v>2443</v>
      </c>
      <c r="O38" s="225" t="s">
        <v>3053</v>
      </c>
      <c r="S38" s="8" t="s">
        <v>3826</v>
      </c>
      <c r="W38" s="9" t="s">
        <v>2443</v>
      </c>
      <c r="AH38" s="8" t="s">
        <v>3816</v>
      </c>
    </row>
    <row r="39" spans="1:34">
      <c r="A39" s="9" t="s">
        <v>2443</v>
      </c>
      <c r="B39" s="10">
        <v>43</v>
      </c>
      <c r="C39" s="8" t="str">
        <f t="shared" si="0"/>
        <v>Clark-2014-PNAS_43</v>
      </c>
      <c r="D39" s="8" t="s">
        <v>2443</v>
      </c>
      <c r="E39" s="8" t="s">
        <v>2477</v>
      </c>
      <c r="F39" s="25" t="s">
        <v>305</v>
      </c>
      <c r="G39" s="25" t="s">
        <v>374</v>
      </c>
      <c r="I39" s="8" t="s">
        <v>3814</v>
      </c>
      <c r="J39" s="9" t="s">
        <v>2379</v>
      </c>
      <c r="K39" s="8" t="s">
        <v>3816</v>
      </c>
      <c r="N39" s="8" t="s">
        <v>2443</v>
      </c>
      <c r="O39" s="225" t="s">
        <v>3053</v>
      </c>
      <c r="S39" s="8" t="s">
        <v>2376</v>
      </c>
      <c r="W39" s="9" t="s">
        <v>2443</v>
      </c>
      <c r="AH39" s="8" t="s">
        <v>3816</v>
      </c>
    </row>
    <row r="40" spans="1:34">
      <c r="A40" s="9" t="s">
        <v>2443</v>
      </c>
      <c r="B40" s="10">
        <v>44</v>
      </c>
      <c r="C40" s="8" t="str">
        <f t="shared" si="0"/>
        <v>Clark-2014-PNAS_44</v>
      </c>
      <c r="D40" s="8" t="s">
        <v>2443</v>
      </c>
      <c r="E40" s="8" t="s">
        <v>2478</v>
      </c>
      <c r="F40" s="25" t="s">
        <v>305</v>
      </c>
      <c r="G40" s="25" t="s">
        <v>374</v>
      </c>
      <c r="I40" s="8" t="s">
        <v>3814</v>
      </c>
      <c r="J40" s="9" t="s">
        <v>2379</v>
      </c>
      <c r="K40" s="8" t="s">
        <v>3816</v>
      </c>
      <c r="N40" s="8" t="s">
        <v>2443</v>
      </c>
      <c r="O40" s="225" t="s">
        <v>3053</v>
      </c>
      <c r="S40" s="8" t="s">
        <v>2376</v>
      </c>
      <c r="W40" s="9" t="s">
        <v>2443</v>
      </c>
      <c r="AH40" s="8" t="s">
        <v>3816</v>
      </c>
    </row>
    <row r="41" spans="1:34">
      <c r="A41" s="9" t="s">
        <v>2443</v>
      </c>
      <c r="B41" s="10">
        <v>46</v>
      </c>
      <c r="C41" s="8" t="str">
        <f t="shared" si="0"/>
        <v>Clark-2014-PNAS_46</v>
      </c>
      <c r="D41" s="8" t="s">
        <v>2443</v>
      </c>
      <c r="E41" s="8" t="s">
        <v>2479</v>
      </c>
      <c r="F41" s="25" t="s">
        <v>305</v>
      </c>
      <c r="G41" s="25" t="s">
        <v>374</v>
      </c>
      <c r="I41" s="8" t="s">
        <v>3814</v>
      </c>
      <c r="J41" s="9" t="s">
        <v>2379</v>
      </c>
      <c r="K41" s="8" t="s">
        <v>3816</v>
      </c>
      <c r="N41" s="8" t="s">
        <v>2443</v>
      </c>
      <c r="O41" s="225" t="s">
        <v>3053</v>
      </c>
      <c r="S41" s="8" t="s">
        <v>2376</v>
      </c>
      <c r="W41" s="9" t="s">
        <v>2443</v>
      </c>
      <c r="AH41" s="8" t="s">
        <v>3816</v>
      </c>
    </row>
    <row r="42" spans="1:34">
      <c r="A42" s="9" t="s">
        <v>2443</v>
      </c>
      <c r="B42" s="10">
        <v>48</v>
      </c>
      <c r="C42" s="8" t="str">
        <f t="shared" si="0"/>
        <v>Clark-2014-PNAS_48</v>
      </c>
      <c r="D42" s="8" t="s">
        <v>2443</v>
      </c>
      <c r="E42" s="8" t="s">
        <v>2480</v>
      </c>
      <c r="F42" s="25" t="s">
        <v>305</v>
      </c>
      <c r="G42" s="25" t="s">
        <v>374</v>
      </c>
      <c r="I42" s="8" t="s">
        <v>3814</v>
      </c>
      <c r="J42" s="9" t="s">
        <v>2379</v>
      </c>
      <c r="K42" s="8" t="s">
        <v>3816</v>
      </c>
      <c r="N42" s="8" t="s">
        <v>2443</v>
      </c>
      <c r="O42" s="225" t="s">
        <v>3053</v>
      </c>
      <c r="S42" s="8" t="s">
        <v>2376</v>
      </c>
      <c r="W42" s="9" t="s">
        <v>2443</v>
      </c>
      <c r="AH42" s="8" t="s">
        <v>3816</v>
      </c>
    </row>
    <row r="43" spans="1:34">
      <c r="A43" s="9" t="s">
        <v>2443</v>
      </c>
      <c r="B43" s="10">
        <v>49</v>
      </c>
      <c r="C43" s="8" t="str">
        <f t="shared" si="0"/>
        <v>Clark-2014-PNAS_49</v>
      </c>
      <c r="D43" s="8" t="s">
        <v>2443</v>
      </c>
      <c r="E43" s="8" t="s">
        <v>2481</v>
      </c>
      <c r="F43" s="25" t="s">
        <v>305</v>
      </c>
      <c r="G43" s="25" t="s">
        <v>374</v>
      </c>
      <c r="I43" s="8" t="s">
        <v>3814</v>
      </c>
      <c r="J43" s="9" t="s">
        <v>2379</v>
      </c>
      <c r="K43" s="8" t="s">
        <v>3816</v>
      </c>
      <c r="N43" s="8" t="s">
        <v>2443</v>
      </c>
      <c r="O43" s="225" t="s">
        <v>3053</v>
      </c>
      <c r="S43" s="8" t="s">
        <v>2376</v>
      </c>
      <c r="W43" s="9" t="s">
        <v>2443</v>
      </c>
      <c r="AH43" s="8" t="s">
        <v>3816</v>
      </c>
    </row>
    <row r="44" spans="1:34">
      <c r="A44" s="9" t="s">
        <v>2443</v>
      </c>
      <c r="B44" s="10">
        <v>51</v>
      </c>
      <c r="C44" s="8" t="str">
        <f t="shared" si="0"/>
        <v>Clark-2014-PNAS_51</v>
      </c>
      <c r="D44" s="8" t="s">
        <v>2443</v>
      </c>
      <c r="E44" s="8" t="s">
        <v>2482</v>
      </c>
      <c r="F44" s="25" t="s">
        <v>3820</v>
      </c>
      <c r="G44" s="25" t="s">
        <v>374</v>
      </c>
      <c r="I44" s="8" t="s">
        <v>3814</v>
      </c>
      <c r="J44" s="8" t="s">
        <v>2380</v>
      </c>
      <c r="K44" s="8" t="s">
        <v>3816</v>
      </c>
      <c r="N44" s="8" t="s">
        <v>2443</v>
      </c>
      <c r="O44" s="225" t="s">
        <v>3053</v>
      </c>
      <c r="S44" s="8" t="s">
        <v>3827</v>
      </c>
      <c r="W44" s="9" t="s">
        <v>2443</v>
      </c>
      <c r="AH44" s="8" t="s">
        <v>3816</v>
      </c>
    </row>
    <row r="45" spans="1:34">
      <c r="A45" s="9" t="s">
        <v>2443</v>
      </c>
      <c r="B45" s="10">
        <v>53</v>
      </c>
      <c r="C45" s="8" t="str">
        <f t="shared" si="0"/>
        <v>Clark-2014-PNAS_53</v>
      </c>
      <c r="D45" s="8" t="s">
        <v>2443</v>
      </c>
      <c r="E45" s="8" t="s">
        <v>2483</v>
      </c>
      <c r="F45" s="25" t="s">
        <v>3820</v>
      </c>
      <c r="G45" s="25" t="s">
        <v>374</v>
      </c>
      <c r="I45" s="8" t="s">
        <v>3814</v>
      </c>
      <c r="J45" s="8" t="s">
        <v>2380</v>
      </c>
      <c r="K45" s="8" t="s">
        <v>3816</v>
      </c>
      <c r="N45" s="8" t="s">
        <v>2443</v>
      </c>
      <c r="O45" s="225" t="s">
        <v>3053</v>
      </c>
      <c r="S45" s="8" t="s">
        <v>3828</v>
      </c>
      <c r="W45" s="9" t="s">
        <v>2443</v>
      </c>
      <c r="AH45" s="8" t="s">
        <v>3816</v>
      </c>
    </row>
    <row r="46" spans="1:34">
      <c r="A46" s="9" t="s">
        <v>2443</v>
      </c>
      <c r="B46" s="10">
        <v>54</v>
      </c>
      <c r="C46" s="8" t="str">
        <f t="shared" si="0"/>
        <v>Clark-2014-PNAS_54</v>
      </c>
      <c r="D46" s="8" t="s">
        <v>2443</v>
      </c>
      <c r="E46" s="8" t="s">
        <v>2484</v>
      </c>
      <c r="F46" s="25" t="s">
        <v>334</v>
      </c>
      <c r="G46" s="25" t="s">
        <v>374</v>
      </c>
      <c r="I46" s="8" t="s">
        <v>3814</v>
      </c>
      <c r="J46" s="8" t="s">
        <v>2380</v>
      </c>
      <c r="K46" s="8" t="s">
        <v>3816</v>
      </c>
      <c r="N46" s="8" t="s">
        <v>2443</v>
      </c>
      <c r="O46" s="225" t="s">
        <v>3053</v>
      </c>
      <c r="S46" s="8" t="s">
        <v>3829</v>
      </c>
      <c r="W46" s="9" t="s">
        <v>2443</v>
      </c>
      <c r="AH46" s="8" t="s">
        <v>3816</v>
      </c>
    </row>
    <row r="47" spans="1:34">
      <c r="A47" s="9" t="s">
        <v>2443</v>
      </c>
      <c r="B47" s="10">
        <v>55</v>
      </c>
      <c r="C47" s="8" t="str">
        <f t="shared" si="0"/>
        <v>Clark-2014-PNAS_55</v>
      </c>
      <c r="D47" s="8" t="s">
        <v>2443</v>
      </c>
      <c r="E47" s="8" t="s">
        <v>2485</v>
      </c>
      <c r="F47" s="25" t="s">
        <v>243</v>
      </c>
      <c r="G47" s="25" t="s">
        <v>374</v>
      </c>
      <c r="I47" s="8" t="s">
        <v>3803</v>
      </c>
      <c r="J47" s="9" t="s">
        <v>2379</v>
      </c>
      <c r="K47" s="8" t="s">
        <v>3816</v>
      </c>
      <c r="N47" s="8" t="s">
        <v>2443</v>
      </c>
      <c r="O47" s="225" t="s">
        <v>3060</v>
      </c>
      <c r="S47" s="8" t="s">
        <v>2376</v>
      </c>
      <c r="W47" s="9" t="s">
        <v>2443</v>
      </c>
      <c r="AH47" s="8" t="s">
        <v>3816</v>
      </c>
    </row>
    <row r="48" spans="1:34">
      <c r="A48" s="9" t="s">
        <v>2443</v>
      </c>
      <c r="B48" s="10">
        <v>56</v>
      </c>
      <c r="C48" s="8" t="str">
        <f t="shared" si="0"/>
        <v>Clark-2014-PNAS_56</v>
      </c>
      <c r="D48" s="8" t="s">
        <v>2443</v>
      </c>
      <c r="E48" s="8" t="s">
        <v>2486</v>
      </c>
      <c r="F48" s="25" t="s">
        <v>243</v>
      </c>
      <c r="G48" s="25" t="s">
        <v>374</v>
      </c>
      <c r="I48" s="8" t="s">
        <v>3800</v>
      </c>
      <c r="J48" s="9" t="s">
        <v>2379</v>
      </c>
      <c r="K48" s="8" t="s">
        <v>3797</v>
      </c>
      <c r="N48" s="8" t="s">
        <v>3921</v>
      </c>
      <c r="O48" s="225" t="s">
        <v>3050</v>
      </c>
      <c r="S48" s="8" t="s">
        <v>2376</v>
      </c>
      <c r="W48" s="9" t="s">
        <v>2443</v>
      </c>
      <c r="AH48" s="8" t="s">
        <v>3797</v>
      </c>
    </row>
    <row r="49" spans="1:34">
      <c r="A49" s="9" t="s">
        <v>2443</v>
      </c>
      <c r="B49" s="10">
        <v>58</v>
      </c>
      <c r="C49" s="8" t="str">
        <f t="shared" si="0"/>
        <v>Clark-2014-PNAS_58</v>
      </c>
      <c r="D49" s="8" t="s">
        <v>2443</v>
      </c>
      <c r="E49" s="8" t="s">
        <v>2487</v>
      </c>
      <c r="F49" s="25" t="s">
        <v>243</v>
      </c>
      <c r="G49" s="25" t="s">
        <v>374</v>
      </c>
      <c r="I49" s="8" t="s">
        <v>3800</v>
      </c>
      <c r="J49" s="9" t="s">
        <v>2379</v>
      </c>
      <c r="K49" s="8" t="s">
        <v>3797</v>
      </c>
      <c r="N49" s="8" t="s">
        <v>3921</v>
      </c>
      <c r="O49" s="225" t="s">
        <v>3050</v>
      </c>
      <c r="S49" s="8" t="s">
        <v>2376</v>
      </c>
      <c r="W49" s="9" t="s">
        <v>2443</v>
      </c>
      <c r="AH49" s="8" t="s">
        <v>3797</v>
      </c>
    </row>
    <row r="50" spans="1:34">
      <c r="A50" s="9" t="s">
        <v>2443</v>
      </c>
      <c r="B50" s="10">
        <v>59</v>
      </c>
      <c r="C50" s="8" t="str">
        <f t="shared" si="0"/>
        <v>Clark-2014-PNAS_59</v>
      </c>
      <c r="D50" s="8" t="s">
        <v>2443</v>
      </c>
      <c r="E50" s="8" t="s">
        <v>2488</v>
      </c>
      <c r="F50" s="25" t="s">
        <v>397</v>
      </c>
      <c r="G50" s="25" t="s">
        <v>374</v>
      </c>
      <c r="I50" s="8" t="s">
        <v>3796</v>
      </c>
      <c r="J50" s="8" t="s">
        <v>2380</v>
      </c>
      <c r="K50" s="8" t="s">
        <v>3797</v>
      </c>
      <c r="N50" s="8" t="s">
        <v>2443</v>
      </c>
      <c r="O50" s="225" t="s">
        <v>3047</v>
      </c>
      <c r="S50" s="8" t="s">
        <v>374</v>
      </c>
      <c r="V50" s="8" t="s">
        <v>2381</v>
      </c>
      <c r="W50" s="9" t="s">
        <v>2443</v>
      </c>
      <c r="Z50" s="8" t="s">
        <v>374</v>
      </c>
      <c r="AD50" s="8">
        <v>1378</v>
      </c>
      <c r="AE50" s="8">
        <v>1672</v>
      </c>
      <c r="AH50" s="8" t="s">
        <v>3797</v>
      </c>
    </row>
    <row r="51" spans="1:34">
      <c r="A51" s="9" t="s">
        <v>2443</v>
      </c>
      <c r="B51" s="10">
        <v>60</v>
      </c>
      <c r="C51" s="8" t="str">
        <f t="shared" si="0"/>
        <v>Clark-2014-PNAS_60</v>
      </c>
      <c r="D51" s="8" t="s">
        <v>2443</v>
      </c>
      <c r="E51" s="8" t="s">
        <v>2489</v>
      </c>
      <c r="F51" s="25" t="s">
        <v>397</v>
      </c>
      <c r="G51" s="25" t="s">
        <v>374</v>
      </c>
      <c r="I51" s="8" t="s">
        <v>3800</v>
      </c>
      <c r="J51" s="8" t="s">
        <v>2380</v>
      </c>
      <c r="K51" s="8" t="s">
        <v>3797</v>
      </c>
      <c r="N51" s="8" t="s">
        <v>3921</v>
      </c>
      <c r="O51" s="225" t="s">
        <v>3050</v>
      </c>
      <c r="S51" s="8" t="s">
        <v>3830</v>
      </c>
      <c r="V51" s="8" t="s">
        <v>2382</v>
      </c>
      <c r="W51" s="9" t="s">
        <v>2443</v>
      </c>
      <c r="Z51" s="8" t="s">
        <v>374</v>
      </c>
      <c r="AD51" s="8">
        <v>1468</v>
      </c>
      <c r="AE51" s="8">
        <v>1611</v>
      </c>
      <c r="AH51" s="8" t="s">
        <v>3797</v>
      </c>
    </row>
    <row r="52" spans="1:34">
      <c r="A52" s="9" t="s">
        <v>2443</v>
      </c>
      <c r="B52" s="10">
        <v>61</v>
      </c>
      <c r="C52" s="8" t="str">
        <f t="shared" si="0"/>
        <v>Clark-2014-PNAS_61</v>
      </c>
      <c r="D52" s="8" t="s">
        <v>2443</v>
      </c>
      <c r="E52" s="8" t="s">
        <v>2490</v>
      </c>
      <c r="F52" s="25" t="s">
        <v>397</v>
      </c>
      <c r="G52" s="25" t="s">
        <v>374</v>
      </c>
      <c r="I52" s="8" t="s">
        <v>3796</v>
      </c>
      <c r="J52" s="8" t="s">
        <v>2380</v>
      </c>
      <c r="K52" s="8" t="s">
        <v>3797</v>
      </c>
      <c r="N52" s="8" t="s">
        <v>2443</v>
      </c>
      <c r="O52" s="225" t="s">
        <v>3047</v>
      </c>
      <c r="S52" s="8" t="s">
        <v>374</v>
      </c>
      <c r="V52" s="8" t="s">
        <v>2382</v>
      </c>
      <c r="W52" s="9" t="s">
        <v>2443</v>
      </c>
      <c r="Z52" s="8" t="s">
        <v>374</v>
      </c>
      <c r="AD52" s="8">
        <v>1468</v>
      </c>
      <c r="AE52" s="8">
        <v>1611</v>
      </c>
      <c r="AH52" s="8" t="s">
        <v>3797</v>
      </c>
    </row>
    <row r="53" spans="1:34">
      <c r="A53" s="9" t="s">
        <v>2443</v>
      </c>
      <c r="B53" s="10">
        <v>62</v>
      </c>
      <c r="C53" s="10" t="str">
        <f t="shared" si="0"/>
        <v>Clark-2014-PNAS_62</v>
      </c>
      <c r="D53" s="8" t="s">
        <v>2443</v>
      </c>
      <c r="E53" s="8" t="s">
        <v>2491</v>
      </c>
      <c r="F53" s="25" t="s">
        <v>335</v>
      </c>
      <c r="G53" s="25" t="s">
        <v>374</v>
      </c>
      <c r="I53" s="8" t="s">
        <v>3800</v>
      </c>
      <c r="J53" s="8" t="s">
        <v>2380</v>
      </c>
      <c r="K53" s="8" t="s">
        <v>3797</v>
      </c>
      <c r="N53" s="8" t="s">
        <v>3921</v>
      </c>
      <c r="O53" s="225" t="s">
        <v>3050</v>
      </c>
      <c r="S53" s="8" t="s">
        <v>374</v>
      </c>
      <c r="V53" s="8" t="s">
        <v>2383</v>
      </c>
      <c r="W53" s="9" t="s">
        <v>2443</v>
      </c>
      <c r="Z53" s="8" t="s">
        <v>374</v>
      </c>
      <c r="AD53" s="8">
        <v>1365</v>
      </c>
      <c r="AE53" s="8">
        <v>1446</v>
      </c>
      <c r="AH53" s="8" t="s">
        <v>3797</v>
      </c>
    </row>
    <row r="54" spans="1:34">
      <c r="A54" s="9" t="s">
        <v>2443</v>
      </c>
      <c r="B54" s="10">
        <v>63</v>
      </c>
      <c r="C54" s="10" t="str">
        <f t="shared" si="0"/>
        <v>Clark-2014-PNAS_63</v>
      </c>
      <c r="D54" s="8" t="s">
        <v>2443</v>
      </c>
      <c r="E54" s="8" t="s">
        <v>2492</v>
      </c>
      <c r="F54" s="25" t="s">
        <v>335</v>
      </c>
      <c r="G54" s="25" t="s">
        <v>374</v>
      </c>
      <c r="I54" s="8" t="s">
        <v>3800</v>
      </c>
      <c r="J54" s="8" t="s">
        <v>2380</v>
      </c>
      <c r="K54" s="8" t="s">
        <v>3797</v>
      </c>
      <c r="N54" s="8" t="s">
        <v>3921</v>
      </c>
      <c r="O54" s="225" t="s">
        <v>3050</v>
      </c>
      <c r="S54" s="8" t="s">
        <v>374</v>
      </c>
      <c r="V54" s="8" t="s">
        <v>2384</v>
      </c>
      <c r="W54" s="9" t="s">
        <v>2443</v>
      </c>
      <c r="Z54" s="8" t="s">
        <v>374</v>
      </c>
      <c r="AD54" s="8">
        <v>1315</v>
      </c>
      <c r="AE54" s="8">
        <v>1405</v>
      </c>
      <c r="AH54" s="8" t="s">
        <v>3797</v>
      </c>
    </row>
    <row r="55" spans="1:34">
      <c r="A55" s="9" t="s">
        <v>2443</v>
      </c>
      <c r="B55" s="10">
        <v>64</v>
      </c>
      <c r="C55" s="10" t="str">
        <f t="shared" si="0"/>
        <v>Clark-2014-PNAS_64</v>
      </c>
      <c r="D55" s="8" t="s">
        <v>2443</v>
      </c>
      <c r="E55" s="8" t="s">
        <v>2493</v>
      </c>
      <c r="F55" s="25" t="s">
        <v>335</v>
      </c>
      <c r="G55" s="25" t="s">
        <v>374</v>
      </c>
      <c r="I55" s="8" t="s">
        <v>3800</v>
      </c>
      <c r="J55" s="8" t="s">
        <v>2379</v>
      </c>
      <c r="K55" s="8" t="s">
        <v>3797</v>
      </c>
      <c r="N55" s="8" t="s">
        <v>3921</v>
      </c>
      <c r="O55" s="225" t="s">
        <v>3050</v>
      </c>
      <c r="S55" s="8" t="s">
        <v>3831</v>
      </c>
      <c r="V55" s="8" t="s">
        <v>2385</v>
      </c>
      <c r="W55" s="9" t="s">
        <v>2443</v>
      </c>
      <c r="X55" s="8" t="s">
        <v>278</v>
      </c>
      <c r="Y55" s="8" t="s">
        <v>251</v>
      </c>
      <c r="Z55" s="8" t="s">
        <v>2386</v>
      </c>
      <c r="AA55" s="8">
        <v>620</v>
      </c>
      <c r="AB55" s="8">
        <v>60</v>
      </c>
      <c r="AC55" s="8" t="s">
        <v>265</v>
      </c>
      <c r="AD55" s="8">
        <v>1294</v>
      </c>
      <c r="AE55" s="8">
        <v>1438</v>
      </c>
      <c r="AH55" s="8" t="s">
        <v>3797</v>
      </c>
    </row>
    <row r="56" spans="1:34">
      <c r="A56" s="9" t="s">
        <v>2443</v>
      </c>
      <c r="B56" s="10">
        <v>65</v>
      </c>
      <c r="C56" s="10" t="str">
        <f t="shared" si="0"/>
        <v>Clark-2014-PNAS_65</v>
      </c>
      <c r="D56" s="8" t="s">
        <v>2443</v>
      </c>
      <c r="E56" s="8" t="s">
        <v>2494</v>
      </c>
      <c r="F56" s="25" t="s">
        <v>335</v>
      </c>
      <c r="G56" s="25" t="s">
        <v>374</v>
      </c>
      <c r="I56" s="8" t="s">
        <v>3796</v>
      </c>
      <c r="J56" s="8" t="s">
        <v>2380</v>
      </c>
      <c r="K56" s="8" t="s">
        <v>3797</v>
      </c>
      <c r="N56" s="8" t="s">
        <v>2443</v>
      </c>
      <c r="O56" s="225" t="s">
        <v>3047</v>
      </c>
      <c r="S56" s="8" t="s">
        <v>374</v>
      </c>
      <c r="U56" s="8" t="s">
        <v>2387</v>
      </c>
      <c r="V56" s="8" t="s">
        <v>2388</v>
      </c>
      <c r="W56" s="9" t="s">
        <v>2443</v>
      </c>
      <c r="X56" s="8" t="s">
        <v>246</v>
      </c>
      <c r="Y56" s="8" t="s">
        <v>351</v>
      </c>
      <c r="Z56" s="8" t="s">
        <v>2389</v>
      </c>
      <c r="AA56" s="8">
        <v>390</v>
      </c>
      <c r="AB56" s="8">
        <v>15</v>
      </c>
      <c r="AC56" s="8" t="s">
        <v>265</v>
      </c>
      <c r="AD56" s="8" t="s">
        <v>2390</v>
      </c>
      <c r="AE56" s="8" t="s">
        <v>2391</v>
      </c>
      <c r="AH56" s="8" t="s">
        <v>3797</v>
      </c>
    </row>
    <row r="57" spans="1:34">
      <c r="A57" s="9" t="s">
        <v>2443</v>
      </c>
      <c r="B57" s="10">
        <v>66</v>
      </c>
      <c r="C57" s="10" t="str">
        <f t="shared" si="0"/>
        <v>Clark-2014-PNAS_66</v>
      </c>
      <c r="D57" s="8" t="s">
        <v>2443</v>
      </c>
      <c r="E57" s="8" t="s">
        <v>2495</v>
      </c>
      <c r="F57" s="25" t="s">
        <v>335</v>
      </c>
      <c r="G57" s="25" t="s">
        <v>374</v>
      </c>
      <c r="I57" s="8" t="s">
        <v>3800</v>
      </c>
      <c r="J57" s="8" t="s">
        <v>2380</v>
      </c>
      <c r="K57" s="8" t="s">
        <v>3797</v>
      </c>
      <c r="N57" s="8" t="s">
        <v>3921</v>
      </c>
      <c r="O57" s="225" t="s">
        <v>3050</v>
      </c>
      <c r="S57" s="8" t="s">
        <v>374</v>
      </c>
      <c r="V57" s="8" t="s">
        <v>2392</v>
      </c>
      <c r="W57" s="9" t="s">
        <v>2443</v>
      </c>
      <c r="Z57" s="8" t="s">
        <v>374</v>
      </c>
      <c r="AD57" s="8">
        <v>1416</v>
      </c>
      <c r="AE57" s="8">
        <v>1492</v>
      </c>
      <c r="AH57" s="8" t="s">
        <v>3797</v>
      </c>
    </row>
    <row r="58" spans="1:34">
      <c r="A58" s="9" t="s">
        <v>2443</v>
      </c>
      <c r="B58" s="10">
        <v>67</v>
      </c>
      <c r="C58" s="10" t="str">
        <f t="shared" si="0"/>
        <v>Clark-2014-PNAS_67</v>
      </c>
      <c r="D58" s="8" t="s">
        <v>2443</v>
      </c>
      <c r="E58" s="8" t="s">
        <v>2496</v>
      </c>
      <c r="F58" s="25" t="s">
        <v>334</v>
      </c>
      <c r="G58" s="25" t="s">
        <v>374</v>
      </c>
      <c r="I58" s="8" t="s">
        <v>3800</v>
      </c>
      <c r="J58" s="8" t="s">
        <v>2380</v>
      </c>
      <c r="K58" s="8" t="s">
        <v>3797</v>
      </c>
      <c r="N58" s="8" t="s">
        <v>3921</v>
      </c>
      <c r="O58" s="225" t="s">
        <v>3050</v>
      </c>
      <c r="S58" s="8" t="s">
        <v>3832</v>
      </c>
      <c r="V58" s="8" t="s">
        <v>2393</v>
      </c>
      <c r="W58" s="9" t="s">
        <v>2443</v>
      </c>
      <c r="Z58" s="8" t="s">
        <v>374</v>
      </c>
      <c r="AD58" s="8">
        <v>1416</v>
      </c>
      <c r="AE58" s="8">
        <v>1492</v>
      </c>
      <c r="AH58" s="8" t="s">
        <v>3797</v>
      </c>
    </row>
    <row r="59" spans="1:34">
      <c r="A59" s="9" t="s">
        <v>2443</v>
      </c>
      <c r="B59" s="10">
        <v>68</v>
      </c>
      <c r="C59" s="10" t="str">
        <f t="shared" si="0"/>
        <v>Clark-2014-PNAS_68</v>
      </c>
      <c r="D59" s="8" t="s">
        <v>2443</v>
      </c>
      <c r="E59" s="8" t="s">
        <v>2497</v>
      </c>
      <c r="F59" s="25" t="s">
        <v>335</v>
      </c>
      <c r="G59" s="25" t="s">
        <v>374</v>
      </c>
      <c r="I59" s="8" t="s">
        <v>3800</v>
      </c>
      <c r="J59" s="8" t="s">
        <v>2380</v>
      </c>
      <c r="K59" s="8" t="s">
        <v>3797</v>
      </c>
      <c r="N59" s="8" t="s">
        <v>3921</v>
      </c>
      <c r="O59" s="225" t="s">
        <v>3050</v>
      </c>
      <c r="S59" s="8" t="s">
        <v>374</v>
      </c>
      <c r="V59" s="8" t="s">
        <v>2394</v>
      </c>
      <c r="W59" s="9" t="s">
        <v>2443</v>
      </c>
      <c r="X59" s="8" t="s">
        <v>278</v>
      </c>
      <c r="Y59" s="8" t="s">
        <v>251</v>
      </c>
      <c r="Z59" s="8" t="s">
        <v>2395</v>
      </c>
      <c r="AA59" s="8">
        <v>480</v>
      </c>
      <c r="AB59" s="8">
        <v>60</v>
      </c>
      <c r="AC59" s="8" t="s">
        <v>265</v>
      </c>
      <c r="AD59" s="8" t="s">
        <v>2396</v>
      </c>
      <c r="AE59" s="8" t="s">
        <v>2397</v>
      </c>
      <c r="AH59" s="8" t="s">
        <v>3797</v>
      </c>
    </row>
    <row r="60" spans="1:34">
      <c r="A60" s="9" t="s">
        <v>2443</v>
      </c>
      <c r="B60" s="10">
        <v>69</v>
      </c>
      <c r="C60" s="10" t="str">
        <f t="shared" si="0"/>
        <v>Clark-2014-PNAS_69</v>
      </c>
      <c r="D60" s="8" t="s">
        <v>2443</v>
      </c>
      <c r="E60" s="8" t="s">
        <v>2498</v>
      </c>
      <c r="F60" s="25" t="s">
        <v>335</v>
      </c>
      <c r="G60" s="25" t="s">
        <v>374</v>
      </c>
      <c r="I60" s="8" t="s">
        <v>3800</v>
      </c>
      <c r="J60" s="8" t="s">
        <v>2380</v>
      </c>
      <c r="K60" s="8" t="s">
        <v>3797</v>
      </c>
      <c r="N60" s="8" t="s">
        <v>3921</v>
      </c>
      <c r="O60" s="225" t="s">
        <v>3050</v>
      </c>
      <c r="S60" s="8" t="s">
        <v>374</v>
      </c>
      <c r="V60" s="8" t="s">
        <v>2398</v>
      </c>
      <c r="W60" s="9" t="s">
        <v>2443</v>
      </c>
      <c r="X60" s="8" t="s">
        <v>246</v>
      </c>
      <c r="Y60" s="8" t="s">
        <v>351</v>
      </c>
      <c r="Z60" s="8" t="s">
        <v>2399</v>
      </c>
      <c r="AA60" s="8">
        <v>635</v>
      </c>
      <c r="AB60" s="8">
        <v>15</v>
      </c>
      <c r="AC60" s="8" t="s">
        <v>265</v>
      </c>
      <c r="AD60" s="8" t="s">
        <v>2400</v>
      </c>
      <c r="AE60" s="8" t="s">
        <v>2401</v>
      </c>
      <c r="AH60" s="8" t="s">
        <v>3797</v>
      </c>
    </row>
    <row r="61" spans="1:34">
      <c r="A61" s="9" t="s">
        <v>2443</v>
      </c>
      <c r="B61" s="10">
        <v>70</v>
      </c>
      <c r="C61" s="10" t="str">
        <f t="shared" si="0"/>
        <v>Clark-2014-PNAS_70</v>
      </c>
      <c r="D61" s="8" t="s">
        <v>2443</v>
      </c>
      <c r="E61" s="8" t="s">
        <v>2499</v>
      </c>
      <c r="F61" s="25" t="s">
        <v>335</v>
      </c>
      <c r="G61" s="25" t="s">
        <v>374</v>
      </c>
      <c r="I61" s="8" t="s">
        <v>3800</v>
      </c>
      <c r="J61" s="8" t="s">
        <v>2380</v>
      </c>
      <c r="K61" s="8" t="s">
        <v>3797</v>
      </c>
      <c r="N61" s="8" t="s">
        <v>3921</v>
      </c>
      <c r="O61" s="225" t="s">
        <v>3050</v>
      </c>
      <c r="S61" s="8" t="s">
        <v>374</v>
      </c>
      <c r="V61" s="8" t="s">
        <v>2402</v>
      </c>
      <c r="W61" s="9" t="s">
        <v>2443</v>
      </c>
      <c r="Z61" s="8" t="s">
        <v>374</v>
      </c>
      <c r="AD61" s="8">
        <v>1416</v>
      </c>
      <c r="AE61" s="8">
        <v>1492</v>
      </c>
      <c r="AH61" s="8" t="s">
        <v>3797</v>
      </c>
    </row>
    <row r="62" spans="1:34">
      <c r="A62" s="9" t="s">
        <v>2443</v>
      </c>
      <c r="B62" s="10">
        <v>71</v>
      </c>
      <c r="C62" s="10" t="str">
        <f t="shared" si="0"/>
        <v>Clark-2014-PNAS_71</v>
      </c>
      <c r="D62" s="8" t="s">
        <v>2443</v>
      </c>
      <c r="E62" s="8" t="s">
        <v>2500</v>
      </c>
      <c r="F62" s="25" t="s">
        <v>334</v>
      </c>
      <c r="G62" s="25" t="s">
        <v>374</v>
      </c>
      <c r="I62" s="8" t="s">
        <v>3800</v>
      </c>
      <c r="J62" s="8" t="s">
        <v>2380</v>
      </c>
      <c r="K62" s="8" t="s">
        <v>3797</v>
      </c>
      <c r="N62" s="8" t="s">
        <v>3921</v>
      </c>
      <c r="O62" s="225" t="s">
        <v>3050</v>
      </c>
      <c r="S62" s="8" t="s">
        <v>374</v>
      </c>
      <c r="V62" s="8" t="s">
        <v>2403</v>
      </c>
      <c r="W62" s="9" t="s">
        <v>2443</v>
      </c>
      <c r="Z62" s="8" t="s">
        <v>374</v>
      </c>
      <c r="AD62" s="8">
        <v>1365</v>
      </c>
      <c r="AE62" s="8">
        <v>1446</v>
      </c>
      <c r="AH62" s="8" t="s">
        <v>3797</v>
      </c>
    </row>
    <row r="63" spans="1:34">
      <c r="A63" s="9" t="s">
        <v>2443</v>
      </c>
      <c r="B63" s="10">
        <v>72</v>
      </c>
      <c r="C63" s="10" t="str">
        <f t="shared" si="0"/>
        <v>Clark-2014-PNAS_72</v>
      </c>
      <c r="D63" s="8" t="s">
        <v>2443</v>
      </c>
      <c r="E63" s="8" t="s">
        <v>2501</v>
      </c>
      <c r="F63" s="25" t="s">
        <v>335</v>
      </c>
      <c r="G63" s="25" t="s">
        <v>374</v>
      </c>
      <c r="I63" s="8" t="s">
        <v>3800</v>
      </c>
      <c r="J63" s="8" t="s">
        <v>2380</v>
      </c>
      <c r="K63" s="8" t="s">
        <v>3797</v>
      </c>
      <c r="N63" s="8" t="s">
        <v>3921</v>
      </c>
      <c r="O63" s="225" t="s">
        <v>3050</v>
      </c>
      <c r="S63" s="8" t="s">
        <v>374</v>
      </c>
      <c r="V63" s="8" t="s">
        <v>2404</v>
      </c>
      <c r="W63" s="9" t="s">
        <v>2443</v>
      </c>
      <c r="Z63" s="8" t="s">
        <v>374</v>
      </c>
      <c r="AD63" s="8">
        <v>1537</v>
      </c>
      <c r="AE63" s="8">
        <v>1672</v>
      </c>
      <c r="AH63" s="8" t="s">
        <v>3797</v>
      </c>
    </row>
    <row r="64" spans="1:34">
      <c r="A64" s="9" t="s">
        <v>2443</v>
      </c>
      <c r="B64" s="10">
        <v>73</v>
      </c>
      <c r="C64" s="10" t="str">
        <f t="shared" si="0"/>
        <v>Clark-2014-PNAS_73</v>
      </c>
      <c r="D64" s="8" t="s">
        <v>2443</v>
      </c>
      <c r="E64" s="8" t="s">
        <v>2502</v>
      </c>
      <c r="F64" s="25" t="s">
        <v>243</v>
      </c>
      <c r="G64" s="25" t="s">
        <v>374</v>
      </c>
      <c r="I64" s="8" t="s">
        <v>3800</v>
      </c>
      <c r="J64" s="8" t="s">
        <v>2380</v>
      </c>
      <c r="K64" s="8" t="s">
        <v>3797</v>
      </c>
      <c r="N64" s="8" t="s">
        <v>3921</v>
      </c>
      <c r="O64" s="225" t="s">
        <v>3050</v>
      </c>
      <c r="S64" s="8" t="s">
        <v>374</v>
      </c>
      <c r="V64" s="8" t="s">
        <v>2404</v>
      </c>
      <c r="W64" s="9" t="s">
        <v>2443</v>
      </c>
      <c r="Z64" s="8" t="s">
        <v>374</v>
      </c>
      <c r="AD64" s="8">
        <v>1537</v>
      </c>
      <c r="AE64" s="8">
        <v>1672</v>
      </c>
      <c r="AH64" s="8" t="s">
        <v>3797</v>
      </c>
    </row>
    <row r="65" spans="1:34">
      <c r="A65" s="9" t="s">
        <v>2443</v>
      </c>
      <c r="B65" s="10">
        <v>74</v>
      </c>
      <c r="C65" s="10" t="str">
        <f t="shared" si="0"/>
        <v>Clark-2014-PNAS_74</v>
      </c>
      <c r="D65" s="8" t="s">
        <v>2443</v>
      </c>
      <c r="E65" s="8" t="s">
        <v>2503</v>
      </c>
      <c r="F65" s="25" t="s">
        <v>389</v>
      </c>
      <c r="G65" s="25" t="s">
        <v>374</v>
      </c>
      <c r="I65" s="8" t="s">
        <v>3800</v>
      </c>
      <c r="J65" s="8" t="s">
        <v>2380</v>
      </c>
      <c r="K65" s="8" t="s">
        <v>3797</v>
      </c>
      <c r="N65" s="8" t="s">
        <v>3921</v>
      </c>
      <c r="O65" s="225" t="s">
        <v>3050</v>
      </c>
      <c r="S65" s="8" t="s">
        <v>3833</v>
      </c>
      <c r="V65" s="8" t="s">
        <v>2405</v>
      </c>
      <c r="W65" s="9" t="s">
        <v>2443</v>
      </c>
      <c r="X65" s="8" t="s">
        <v>278</v>
      </c>
      <c r="Y65" s="8" t="s">
        <v>251</v>
      </c>
      <c r="Z65" s="8" t="s">
        <v>2406</v>
      </c>
      <c r="AA65" s="8">
        <v>560</v>
      </c>
      <c r="AB65" s="8">
        <v>60</v>
      </c>
      <c r="AC65" s="8" t="s">
        <v>265</v>
      </c>
      <c r="AD65" s="8" t="s">
        <v>2407</v>
      </c>
      <c r="AE65" s="8" t="s">
        <v>2408</v>
      </c>
      <c r="AH65" s="8" t="s">
        <v>3797</v>
      </c>
    </row>
    <row r="66" spans="1:34">
      <c r="A66" s="9" t="s">
        <v>2443</v>
      </c>
      <c r="B66" s="10">
        <v>75</v>
      </c>
      <c r="C66" s="10" t="str">
        <f t="shared" si="0"/>
        <v>Clark-2014-PNAS_75</v>
      </c>
      <c r="D66" s="8" t="s">
        <v>2443</v>
      </c>
      <c r="E66" s="8" t="s">
        <v>2504</v>
      </c>
      <c r="F66" s="25" t="s">
        <v>397</v>
      </c>
      <c r="G66" s="25" t="s">
        <v>374</v>
      </c>
      <c r="I66" s="8" t="s">
        <v>3803</v>
      </c>
      <c r="J66" s="9" t="s">
        <v>2379</v>
      </c>
      <c r="K66" s="8" t="s">
        <v>3797</v>
      </c>
      <c r="N66" s="8" t="s">
        <v>2443</v>
      </c>
      <c r="O66" s="225" t="s">
        <v>3052</v>
      </c>
      <c r="S66" s="8" t="s">
        <v>2376</v>
      </c>
      <c r="V66" s="8" t="s">
        <v>2409</v>
      </c>
      <c r="W66" s="9" t="s">
        <v>2443</v>
      </c>
      <c r="Z66" s="8" t="s">
        <v>374</v>
      </c>
      <c r="AD66" s="8">
        <v>1315</v>
      </c>
      <c r="AE66" s="8">
        <v>1405</v>
      </c>
      <c r="AH66" s="8" t="s">
        <v>3797</v>
      </c>
    </row>
    <row r="67" spans="1:34">
      <c r="A67" s="9" t="s">
        <v>2443</v>
      </c>
      <c r="B67" s="10">
        <v>76</v>
      </c>
      <c r="C67" s="10" t="str">
        <f t="shared" si="0"/>
        <v>Clark-2014-PNAS_76</v>
      </c>
      <c r="D67" s="8" t="s">
        <v>2443</v>
      </c>
      <c r="E67" s="8" t="s">
        <v>2505</v>
      </c>
      <c r="F67" s="25" t="s">
        <v>397</v>
      </c>
      <c r="G67" s="25" t="s">
        <v>374</v>
      </c>
      <c r="I67" s="8" t="s">
        <v>3803</v>
      </c>
      <c r="J67" s="8" t="s">
        <v>2380</v>
      </c>
      <c r="K67" s="8" t="s">
        <v>3797</v>
      </c>
      <c r="N67" s="8" t="s">
        <v>2443</v>
      </c>
      <c r="O67" s="225" t="s">
        <v>3052</v>
      </c>
      <c r="S67" s="8" t="s">
        <v>374</v>
      </c>
      <c r="U67" s="8" t="s">
        <v>2410</v>
      </c>
      <c r="V67" s="8" t="s">
        <v>2411</v>
      </c>
      <c r="W67" s="9" t="s">
        <v>2443</v>
      </c>
      <c r="Z67" s="8" t="s">
        <v>374</v>
      </c>
      <c r="AD67" s="8">
        <v>1365</v>
      </c>
      <c r="AE67" s="8">
        <v>1446</v>
      </c>
      <c r="AH67" s="8" t="s">
        <v>3797</v>
      </c>
    </row>
    <row r="68" spans="1:34">
      <c r="A68" s="9" t="s">
        <v>2443</v>
      </c>
      <c r="B68" s="10">
        <v>77</v>
      </c>
      <c r="C68" s="10" t="str">
        <f t="shared" si="0"/>
        <v>Clark-2014-PNAS_77</v>
      </c>
      <c r="D68" s="8" t="s">
        <v>2443</v>
      </c>
      <c r="E68" s="8" t="s">
        <v>2506</v>
      </c>
      <c r="F68" s="25" t="s">
        <v>397</v>
      </c>
      <c r="G68" s="25" t="s">
        <v>374</v>
      </c>
      <c r="I68" s="8" t="s">
        <v>3796</v>
      </c>
      <c r="J68" s="8" t="s">
        <v>2380</v>
      </c>
      <c r="K68" s="8" t="s">
        <v>3797</v>
      </c>
      <c r="N68" s="8" t="s">
        <v>2443</v>
      </c>
      <c r="O68" s="225" t="s">
        <v>3047</v>
      </c>
      <c r="S68" s="8" t="s">
        <v>374</v>
      </c>
      <c r="V68" s="8" t="s">
        <v>2412</v>
      </c>
      <c r="W68" s="9" t="s">
        <v>2443</v>
      </c>
      <c r="Z68" s="8" t="s">
        <v>374</v>
      </c>
      <c r="AD68" s="8">
        <v>1355</v>
      </c>
      <c r="AE68" s="8">
        <v>1375</v>
      </c>
      <c r="AH68" s="8" t="s">
        <v>3797</v>
      </c>
    </row>
    <row r="69" spans="1:34">
      <c r="A69" s="9" t="s">
        <v>2443</v>
      </c>
      <c r="B69" s="10">
        <v>79</v>
      </c>
      <c r="C69" s="10" t="str">
        <f t="shared" si="0"/>
        <v>Clark-2014-PNAS_79</v>
      </c>
      <c r="D69" s="8" t="s">
        <v>2443</v>
      </c>
      <c r="E69" s="8" t="s">
        <v>2507</v>
      </c>
      <c r="F69" s="25" t="s">
        <v>389</v>
      </c>
      <c r="G69" s="25" t="s">
        <v>374</v>
      </c>
      <c r="I69" s="8" t="s">
        <v>3800</v>
      </c>
      <c r="J69" s="8" t="s">
        <v>2380</v>
      </c>
      <c r="K69" s="8" t="s">
        <v>3797</v>
      </c>
      <c r="N69" s="8" t="s">
        <v>3921</v>
      </c>
      <c r="O69" s="225" t="s">
        <v>3050</v>
      </c>
      <c r="S69" s="8" t="s">
        <v>374</v>
      </c>
      <c r="V69" s="8" t="s">
        <v>2413</v>
      </c>
      <c r="W69" s="9" t="s">
        <v>2443</v>
      </c>
      <c r="X69" s="8" t="s">
        <v>246</v>
      </c>
      <c r="Y69" s="8" t="s">
        <v>351</v>
      </c>
      <c r="Z69" s="8" t="s">
        <v>2414</v>
      </c>
      <c r="AA69" s="8">
        <v>410</v>
      </c>
      <c r="AB69" s="8">
        <v>20</v>
      </c>
      <c r="AC69" s="8" t="s">
        <v>265</v>
      </c>
      <c r="AD69" s="8" t="s">
        <v>2415</v>
      </c>
      <c r="AE69" s="8" t="s">
        <v>2416</v>
      </c>
      <c r="AH69" s="8" t="s">
        <v>3797</v>
      </c>
    </row>
    <row r="70" spans="1:34">
      <c r="A70" s="9" t="s">
        <v>2443</v>
      </c>
      <c r="B70" s="10">
        <v>80</v>
      </c>
      <c r="C70" s="10" t="str">
        <f t="shared" si="0"/>
        <v>Clark-2014-PNAS_80</v>
      </c>
      <c r="D70" s="8" t="s">
        <v>2443</v>
      </c>
      <c r="E70" s="8" t="s">
        <v>2508</v>
      </c>
      <c r="F70" s="25" t="s">
        <v>389</v>
      </c>
      <c r="G70" s="25" t="s">
        <v>374</v>
      </c>
      <c r="I70" s="8" t="s">
        <v>3800</v>
      </c>
      <c r="J70" s="8" t="s">
        <v>2380</v>
      </c>
      <c r="K70" s="8" t="s">
        <v>3797</v>
      </c>
      <c r="N70" s="8" t="s">
        <v>3921</v>
      </c>
      <c r="O70" s="225" t="s">
        <v>3050</v>
      </c>
      <c r="S70" s="8" t="s">
        <v>374</v>
      </c>
      <c r="V70" s="8" t="s">
        <v>2417</v>
      </c>
      <c r="W70" s="9" t="s">
        <v>2443</v>
      </c>
      <c r="Z70" s="8" t="s">
        <v>374</v>
      </c>
      <c r="AD70" s="8">
        <v>1468</v>
      </c>
      <c r="AE70" s="8">
        <v>1611</v>
      </c>
      <c r="AH70" s="8" t="s">
        <v>3797</v>
      </c>
    </row>
    <row r="71" spans="1:34">
      <c r="A71" s="9" t="s">
        <v>2443</v>
      </c>
      <c r="B71" s="10">
        <v>81</v>
      </c>
      <c r="C71" s="10" t="str">
        <f t="shared" si="0"/>
        <v>Clark-2014-PNAS_81</v>
      </c>
      <c r="D71" s="8" t="s">
        <v>2443</v>
      </c>
      <c r="E71" s="8" t="s">
        <v>2509</v>
      </c>
      <c r="F71" s="25" t="s">
        <v>389</v>
      </c>
      <c r="G71" s="25" t="s">
        <v>374</v>
      </c>
      <c r="I71" s="8" t="s">
        <v>3800</v>
      </c>
      <c r="J71" s="8" t="s">
        <v>2380</v>
      </c>
      <c r="K71" s="8" t="s">
        <v>3797</v>
      </c>
      <c r="N71" s="8" t="s">
        <v>3921</v>
      </c>
      <c r="O71" s="225" t="s">
        <v>3050</v>
      </c>
      <c r="S71" s="8" t="s">
        <v>374</v>
      </c>
      <c r="V71" s="8" t="s">
        <v>2418</v>
      </c>
      <c r="W71" s="9" t="s">
        <v>2443</v>
      </c>
      <c r="Z71" s="8" t="s">
        <v>374</v>
      </c>
      <c r="AD71" s="8">
        <v>1537</v>
      </c>
      <c r="AE71" s="8">
        <v>1672</v>
      </c>
      <c r="AH71" s="8" t="s">
        <v>3797</v>
      </c>
    </row>
    <row r="72" spans="1:34">
      <c r="A72" s="9" t="s">
        <v>2443</v>
      </c>
      <c r="B72" s="10">
        <v>82</v>
      </c>
      <c r="C72" s="10" t="str">
        <f t="shared" ref="C72:C135" si="1">CONCATENATE(A72,"_",B72)</f>
        <v>Clark-2014-PNAS_82</v>
      </c>
      <c r="D72" s="8" t="s">
        <v>2443</v>
      </c>
      <c r="E72" s="8" t="s">
        <v>2510</v>
      </c>
      <c r="F72" s="25" t="s">
        <v>389</v>
      </c>
      <c r="G72" s="25" t="s">
        <v>374</v>
      </c>
      <c r="I72" s="8" t="s">
        <v>3800</v>
      </c>
      <c r="J72" s="8" t="s">
        <v>2380</v>
      </c>
      <c r="K72" s="8" t="s">
        <v>3797</v>
      </c>
      <c r="N72" s="8" t="s">
        <v>3921</v>
      </c>
      <c r="O72" s="225" t="s">
        <v>3050</v>
      </c>
      <c r="S72" s="8" t="s">
        <v>374</v>
      </c>
      <c r="V72" s="8" t="s">
        <v>2419</v>
      </c>
      <c r="W72" s="9" t="s">
        <v>2443</v>
      </c>
      <c r="Z72" s="8" t="s">
        <v>374</v>
      </c>
      <c r="AD72" s="8">
        <v>1365</v>
      </c>
      <c r="AE72" s="8">
        <v>1446</v>
      </c>
      <c r="AH72" s="8" t="s">
        <v>3797</v>
      </c>
    </row>
    <row r="73" spans="1:34">
      <c r="A73" s="9" t="s">
        <v>2443</v>
      </c>
      <c r="B73" s="10">
        <v>83</v>
      </c>
      <c r="C73" s="10" t="str">
        <f t="shared" si="1"/>
        <v>Clark-2014-PNAS_83</v>
      </c>
      <c r="D73" s="8" t="s">
        <v>2443</v>
      </c>
      <c r="E73" s="8" t="s">
        <v>2511</v>
      </c>
      <c r="F73" s="25" t="s">
        <v>389</v>
      </c>
      <c r="G73" s="25" t="s">
        <v>374</v>
      </c>
      <c r="I73" s="8" t="s">
        <v>3803</v>
      </c>
      <c r="J73" s="8" t="s">
        <v>2380</v>
      </c>
      <c r="K73" s="8" t="s">
        <v>3797</v>
      </c>
      <c r="N73" s="8" t="s">
        <v>2443</v>
      </c>
      <c r="O73" s="225" t="s">
        <v>3052</v>
      </c>
      <c r="S73" s="8" t="s">
        <v>374</v>
      </c>
      <c r="V73" s="8" t="s">
        <v>2420</v>
      </c>
      <c r="W73" s="9" t="s">
        <v>2443</v>
      </c>
      <c r="Z73" s="8" t="s">
        <v>374</v>
      </c>
      <c r="AD73" s="8">
        <v>1460</v>
      </c>
      <c r="AE73" s="8">
        <v>1509</v>
      </c>
      <c r="AH73" s="8" t="s">
        <v>3797</v>
      </c>
    </row>
    <row r="74" spans="1:34">
      <c r="A74" s="9" t="s">
        <v>2443</v>
      </c>
      <c r="B74" s="10">
        <v>84</v>
      </c>
      <c r="C74" s="10" t="str">
        <f t="shared" si="1"/>
        <v>Clark-2014-PNAS_84</v>
      </c>
      <c r="D74" s="8" t="s">
        <v>2443</v>
      </c>
      <c r="E74" s="8" t="s">
        <v>2512</v>
      </c>
      <c r="F74" s="25" t="s">
        <v>335</v>
      </c>
      <c r="G74" s="25" t="s">
        <v>374</v>
      </c>
      <c r="I74" s="8" t="s">
        <v>3800</v>
      </c>
      <c r="J74" s="8" t="s">
        <v>2380</v>
      </c>
      <c r="K74" s="8" t="s">
        <v>3797</v>
      </c>
      <c r="N74" s="8" t="s">
        <v>3921</v>
      </c>
      <c r="O74" s="225" t="s">
        <v>3050</v>
      </c>
      <c r="S74" s="8" t="s">
        <v>3831</v>
      </c>
      <c r="V74" s="8" t="s">
        <v>2421</v>
      </c>
      <c r="W74" s="9" t="s">
        <v>2443</v>
      </c>
      <c r="Z74" s="8" t="s">
        <v>374</v>
      </c>
      <c r="AD74" s="8">
        <v>1365</v>
      </c>
      <c r="AE74" s="8">
        <v>1446</v>
      </c>
      <c r="AH74" s="8" t="s">
        <v>3797</v>
      </c>
    </row>
    <row r="75" spans="1:34">
      <c r="A75" s="9" t="s">
        <v>2443</v>
      </c>
      <c r="B75" s="10">
        <v>85</v>
      </c>
      <c r="C75" s="10" t="str">
        <f t="shared" si="1"/>
        <v>Clark-2014-PNAS_85</v>
      </c>
      <c r="D75" s="8" t="s">
        <v>2443</v>
      </c>
      <c r="E75" s="8" t="s">
        <v>2513</v>
      </c>
      <c r="F75" s="25" t="s">
        <v>335</v>
      </c>
      <c r="G75" s="25" t="s">
        <v>374</v>
      </c>
      <c r="I75" s="8" t="s">
        <v>3800</v>
      </c>
      <c r="J75" s="8" t="s">
        <v>2380</v>
      </c>
      <c r="K75" s="8" t="s">
        <v>3797</v>
      </c>
      <c r="N75" s="8" t="s">
        <v>3921</v>
      </c>
      <c r="O75" s="225" t="s">
        <v>3050</v>
      </c>
      <c r="S75" s="8" t="s">
        <v>3834</v>
      </c>
      <c r="V75" s="8" t="s">
        <v>2422</v>
      </c>
      <c r="W75" s="9" t="s">
        <v>2443</v>
      </c>
      <c r="Z75" s="8" t="s">
        <v>374</v>
      </c>
      <c r="AD75" s="8">
        <v>1365</v>
      </c>
      <c r="AE75" s="8">
        <v>1446</v>
      </c>
      <c r="AH75" s="8" t="s">
        <v>3797</v>
      </c>
    </row>
    <row r="76" spans="1:34">
      <c r="A76" s="9" t="s">
        <v>2443</v>
      </c>
      <c r="B76" s="10">
        <v>86</v>
      </c>
      <c r="C76" s="10" t="str">
        <f t="shared" si="1"/>
        <v>Clark-2014-PNAS_86</v>
      </c>
      <c r="D76" s="8" t="s">
        <v>2443</v>
      </c>
      <c r="E76" s="8" t="s">
        <v>2514</v>
      </c>
      <c r="F76" s="25" t="s">
        <v>397</v>
      </c>
      <c r="G76" s="25" t="s">
        <v>374</v>
      </c>
      <c r="I76" s="8" t="s">
        <v>3798</v>
      </c>
      <c r="J76" s="8" t="s">
        <v>2380</v>
      </c>
      <c r="K76" s="8" t="s">
        <v>3797</v>
      </c>
      <c r="N76" s="8" t="s">
        <v>2443</v>
      </c>
      <c r="O76" s="225" t="s">
        <v>3048</v>
      </c>
      <c r="S76" s="8" t="s">
        <v>3835</v>
      </c>
      <c r="V76" s="8" t="s">
        <v>2423</v>
      </c>
      <c r="W76" s="9" t="s">
        <v>2443</v>
      </c>
      <c r="Z76" s="8" t="s">
        <v>374</v>
      </c>
      <c r="AD76" s="8">
        <v>1641</v>
      </c>
      <c r="AE76" s="8">
        <v>1798</v>
      </c>
      <c r="AH76" s="8" t="s">
        <v>3797</v>
      </c>
    </row>
    <row r="77" spans="1:34">
      <c r="A77" s="9" t="s">
        <v>2443</v>
      </c>
      <c r="B77" s="10">
        <v>87</v>
      </c>
      <c r="C77" s="10" t="str">
        <f t="shared" si="1"/>
        <v>Clark-2014-PNAS_87</v>
      </c>
      <c r="D77" s="8" t="s">
        <v>2443</v>
      </c>
      <c r="E77" s="8" t="s">
        <v>2515</v>
      </c>
      <c r="F77" s="25" t="s">
        <v>243</v>
      </c>
      <c r="G77" s="25" t="s">
        <v>374</v>
      </c>
      <c r="I77" s="8" t="s">
        <v>3803</v>
      </c>
      <c r="J77" s="8" t="s">
        <v>2380</v>
      </c>
      <c r="K77" s="8" t="s">
        <v>3797</v>
      </c>
      <c r="N77" s="8" t="s">
        <v>2443</v>
      </c>
      <c r="O77" s="225" t="s">
        <v>3052</v>
      </c>
      <c r="S77" s="8" t="s">
        <v>374</v>
      </c>
      <c r="V77" s="8" t="s">
        <v>2424</v>
      </c>
      <c r="W77" s="9" t="s">
        <v>2443</v>
      </c>
      <c r="Z77" s="8" t="s">
        <v>374</v>
      </c>
      <c r="AD77" s="8">
        <v>1400</v>
      </c>
      <c r="AE77" s="8">
        <v>1700</v>
      </c>
      <c r="AH77" s="8" t="s">
        <v>3797</v>
      </c>
    </row>
    <row r="78" spans="1:34">
      <c r="A78" s="9" t="s">
        <v>2443</v>
      </c>
      <c r="B78" s="10">
        <v>88</v>
      </c>
      <c r="C78" s="10" t="str">
        <f t="shared" si="1"/>
        <v>Clark-2014-PNAS_88</v>
      </c>
      <c r="D78" s="8" t="s">
        <v>2443</v>
      </c>
      <c r="E78" s="8" t="s">
        <v>2516</v>
      </c>
      <c r="F78" s="25" t="s">
        <v>335</v>
      </c>
      <c r="G78" s="25" t="s">
        <v>374</v>
      </c>
      <c r="I78" s="8" t="s">
        <v>3803</v>
      </c>
      <c r="J78" s="8" t="s">
        <v>2380</v>
      </c>
      <c r="K78" s="8" t="s">
        <v>3797</v>
      </c>
      <c r="N78" s="8" t="s">
        <v>2443</v>
      </c>
      <c r="O78" s="225" t="s">
        <v>3052</v>
      </c>
      <c r="S78" s="8" t="s">
        <v>374</v>
      </c>
      <c r="U78" s="8" t="s">
        <v>2425</v>
      </c>
      <c r="V78" s="8" t="s">
        <v>2424</v>
      </c>
      <c r="W78" s="9" t="s">
        <v>2443</v>
      </c>
      <c r="Z78" s="8" t="s">
        <v>374</v>
      </c>
      <c r="AD78" s="8">
        <v>1400</v>
      </c>
      <c r="AE78" s="8">
        <v>1700</v>
      </c>
      <c r="AH78" s="8" t="s">
        <v>3797</v>
      </c>
    </row>
    <row r="79" spans="1:34">
      <c r="A79" s="9" t="s">
        <v>2443</v>
      </c>
      <c r="B79" s="10">
        <v>89</v>
      </c>
      <c r="C79" s="10" t="str">
        <f t="shared" si="1"/>
        <v>Clark-2014-PNAS_89</v>
      </c>
      <c r="D79" s="8" t="s">
        <v>2443</v>
      </c>
      <c r="E79" s="8" t="s">
        <v>2517</v>
      </c>
      <c r="F79" s="25" t="s">
        <v>335</v>
      </c>
      <c r="G79" s="25" t="s">
        <v>374</v>
      </c>
      <c r="I79" s="8" t="s">
        <v>3800</v>
      </c>
      <c r="J79" s="8" t="s">
        <v>2380</v>
      </c>
      <c r="K79" s="8" t="s">
        <v>3797</v>
      </c>
      <c r="N79" s="8" t="s">
        <v>3921</v>
      </c>
      <c r="O79" s="225" t="s">
        <v>3050</v>
      </c>
      <c r="S79" s="8" t="s">
        <v>374</v>
      </c>
      <c r="U79" s="8" t="s">
        <v>2425</v>
      </c>
      <c r="V79" s="8" t="s">
        <v>2426</v>
      </c>
      <c r="W79" s="9" t="s">
        <v>2443</v>
      </c>
      <c r="Z79" s="8" t="s">
        <v>374</v>
      </c>
      <c r="AD79" s="8">
        <v>1400</v>
      </c>
      <c r="AE79" s="8">
        <v>1700</v>
      </c>
      <c r="AH79" s="8" t="s">
        <v>3797</v>
      </c>
    </row>
    <row r="80" spans="1:34">
      <c r="A80" s="9" t="s">
        <v>2443</v>
      </c>
      <c r="B80" s="10">
        <v>90</v>
      </c>
      <c r="C80" s="10" t="str">
        <f t="shared" si="1"/>
        <v>Clark-2014-PNAS_90</v>
      </c>
      <c r="D80" s="8" t="s">
        <v>2443</v>
      </c>
      <c r="E80" s="8" t="s">
        <v>2518</v>
      </c>
      <c r="F80" s="25" t="s">
        <v>335</v>
      </c>
      <c r="G80" s="25" t="s">
        <v>374</v>
      </c>
      <c r="I80" s="8" t="s">
        <v>3803</v>
      </c>
      <c r="J80" s="8" t="s">
        <v>2380</v>
      </c>
      <c r="K80" s="8" t="s">
        <v>3797</v>
      </c>
      <c r="N80" s="8" t="s">
        <v>2443</v>
      </c>
      <c r="O80" s="225" t="s">
        <v>3052</v>
      </c>
      <c r="S80" s="8" t="s">
        <v>3836</v>
      </c>
      <c r="V80" s="8" t="s">
        <v>2426</v>
      </c>
      <c r="W80" s="9" t="s">
        <v>2443</v>
      </c>
      <c r="Z80" s="8" t="s">
        <v>374</v>
      </c>
      <c r="AD80" s="8">
        <v>1400</v>
      </c>
      <c r="AE80" s="8">
        <v>1700</v>
      </c>
      <c r="AH80" s="8" t="s">
        <v>3797</v>
      </c>
    </row>
    <row r="81" spans="1:34">
      <c r="A81" s="9" t="s">
        <v>2443</v>
      </c>
      <c r="B81" s="10">
        <v>91</v>
      </c>
      <c r="C81" s="10" t="str">
        <f t="shared" si="1"/>
        <v>Clark-2014-PNAS_91</v>
      </c>
      <c r="D81" s="8" t="s">
        <v>2443</v>
      </c>
      <c r="E81" s="8" t="s">
        <v>2519</v>
      </c>
      <c r="F81" s="25" t="s">
        <v>397</v>
      </c>
      <c r="G81" s="25" t="s">
        <v>374</v>
      </c>
      <c r="I81" s="8" t="s">
        <v>3800</v>
      </c>
      <c r="J81" s="8" t="s">
        <v>2380</v>
      </c>
      <c r="K81" s="8" t="s">
        <v>3797</v>
      </c>
      <c r="N81" s="8" t="s">
        <v>3921</v>
      </c>
      <c r="O81" s="225" t="s">
        <v>3050</v>
      </c>
      <c r="S81" s="8" t="s">
        <v>3833</v>
      </c>
      <c r="V81" s="8" t="s">
        <v>2427</v>
      </c>
      <c r="W81" s="9" t="s">
        <v>2443</v>
      </c>
      <c r="X81" s="8" t="s">
        <v>278</v>
      </c>
      <c r="Y81" s="8" t="s">
        <v>251</v>
      </c>
      <c r="Z81" s="8" t="s">
        <v>2428</v>
      </c>
      <c r="AA81" s="8">
        <v>320</v>
      </c>
      <c r="AB81" s="8">
        <v>70</v>
      </c>
      <c r="AC81" s="8" t="s">
        <v>265</v>
      </c>
      <c r="AD81" s="8" t="s">
        <v>2429</v>
      </c>
      <c r="AE81" s="8" t="s">
        <v>2430</v>
      </c>
      <c r="AH81" s="8" t="s">
        <v>3797</v>
      </c>
    </row>
    <row r="82" spans="1:34">
      <c r="A82" s="9" t="s">
        <v>2443</v>
      </c>
      <c r="B82" s="10">
        <v>92</v>
      </c>
      <c r="C82" s="10" t="str">
        <f t="shared" si="1"/>
        <v>Clark-2014-PNAS_92</v>
      </c>
      <c r="D82" s="8" t="s">
        <v>2443</v>
      </c>
      <c r="E82" s="8" t="s">
        <v>2520</v>
      </c>
      <c r="F82" s="25" t="s">
        <v>335</v>
      </c>
      <c r="G82" s="25" t="s">
        <v>374</v>
      </c>
      <c r="J82" s="8" t="s">
        <v>2380</v>
      </c>
      <c r="N82" s="8" t="s">
        <v>2443</v>
      </c>
      <c r="O82" s="225" t="s">
        <v>3049</v>
      </c>
      <c r="S82" s="8" t="s">
        <v>3837</v>
      </c>
      <c r="V82" s="8" t="s">
        <v>2427</v>
      </c>
      <c r="W82" s="9" t="s">
        <v>2443</v>
      </c>
      <c r="X82" s="8" t="s">
        <v>278</v>
      </c>
      <c r="Y82" s="8" t="s">
        <v>251</v>
      </c>
      <c r="Z82" s="8" t="s">
        <v>2428</v>
      </c>
      <c r="AA82" s="8">
        <v>320</v>
      </c>
      <c r="AB82" s="8">
        <v>70</v>
      </c>
      <c r="AC82" s="8" t="s">
        <v>265</v>
      </c>
      <c r="AD82" s="8" t="s">
        <v>2429</v>
      </c>
      <c r="AE82" s="8" t="s">
        <v>2430</v>
      </c>
      <c r="AH82" s="8" t="s">
        <v>2439</v>
      </c>
    </row>
    <row r="83" spans="1:34">
      <c r="A83" s="9" t="s">
        <v>2443</v>
      </c>
      <c r="B83" s="10">
        <v>93</v>
      </c>
      <c r="C83" s="10" t="str">
        <f t="shared" si="1"/>
        <v>Clark-2014-PNAS_93</v>
      </c>
      <c r="D83" s="8" t="s">
        <v>2443</v>
      </c>
      <c r="E83" s="8" t="s">
        <v>2521</v>
      </c>
      <c r="F83" s="25" t="s">
        <v>335</v>
      </c>
      <c r="G83" s="25" t="s">
        <v>374</v>
      </c>
      <c r="J83" s="8" t="s">
        <v>2380</v>
      </c>
      <c r="N83" s="8" t="s">
        <v>2443</v>
      </c>
      <c r="O83" s="225" t="s">
        <v>3049</v>
      </c>
      <c r="S83" s="8" t="s">
        <v>374</v>
      </c>
      <c r="V83" s="8" t="s">
        <v>2422</v>
      </c>
      <c r="W83" s="9" t="s">
        <v>2443</v>
      </c>
      <c r="Z83" s="8" t="s">
        <v>374</v>
      </c>
      <c r="AD83" s="8">
        <v>1365</v>
      </c>
      <c r="AE83" s="8">
        <v>1446</v>
      </c>
      <c r="AH83" s="8" t="s">
        <v>2438</v>
      </c>
    </row>
    <row r="84" spans="1:34">
      <c r="A84" s="9" t="s">
        <v>2443</v>
      </c>
      <c r="B84" s="10">
        <v>94</v>
      </c>
      <c r="C84" s="10" t="str">
        <f t="shared" si="1"/>
        <v>Clark-2014-PNAS_94</v>
      </c>
      <c r="D84" s="8" t="s">
        <v>2443</v>
      </c>
      <c r="E84" s="8" t="s">
        <v>2522</v>
      </c>
      <c r="F84" s="25" t="s">
        <v>335</v>
      </c>
      <c r="G84" s="25" t="s">
        <v>374</v>
      </c>
      <c r="J84" s="8" t="s">
        <v>2380</v>
      </c>
      <c r="N84" s="8" t="s">
        <v>2443</v>
      </c>
      <c r="O84" s="225" t="s">
        <v>3049</v>
      </c>
      <c r="S84" s="8" t="s">
        <v>374</v>
      </c>
      <c r="V84" s="8" t="s">
        <v>2404</v>
      </c>
      <c r="W84" s="9" t="s">
        <v>2443</v>
      </c>
      <c r="Z84" s="8" t="s">
        <v>374</v>
      </c>
      <c r="AD84" s="8">
        <v>1537</v>
      </c>
      <c r="AE84" s="8">
        <v>1672</v>
      </c>
      <c r="AH84" s="8" t="s">
        <v>2437</v>
      </c>
    </row>
    <row r="85" spans="1:34">
      <c r="A85" s="9" t="s">
        <v>2443</v>
      </c>
      <c r="B85" s="10">
        <v>95</v>
      </c>
      <c r="C85" s="10" t="str">
        <f t="shared" si="1"/>
        <v>Clark-2014-PNAS_95</v>
      </c>
      <c r="D85" s="8" t="s">
        <v>2443</v>
      </c>
      <c r="E85" s="8" t="s">
        <v>2523</v>
      </c>
      <c r="F85" s="25" t="s">
        <v>335</v>
      </c>
      <c r="G85" s="25" t="s">
        <v>374</v>
      </c>
      <c r="J85" s="8" t="s">
        <v>2380</v>
      </c>
      <c r="N85" s="8" t="s">
        <v>2443</v>
      </c>
      <c r="O85" s="225" t="s">
        <v>3049</v>
      </c>
      <c r="S85" s="8" t="s">
        <v>374</v>
      </c>
      <c r="V85" s="8" t="s">
        <v>2409</v>
      </c>
      <c r="W85" s="9" t="s">
        <v>2443</v>
      </c>
      <c r="X85" s="8" t="s">
        <v>246</v>
      </c>
      <c r="Y85" s="8" t="s">
        <v>351</v>
      </c>
      <c r="Z85" s="8" t="s">
        <v>2431</v>
      </c>
      <c r="AA85" s="8">
        <v>620</v>
      </c>
      <c r="AB85" s="8">
        <v>15</v>
      </c>
      <c r="AC85" s="8" t="s">
        <v>265</v>
      </c>
      <c r="AD85" s="8" t="s">
        <v>2432</v>
      </c>
      <c r="AE85" s="8" t="s">
        <v>2433</v>
      </c>
      <c r="AH85" s="8" t="s">
        <v>2441</v>
      </c>
    </row>
    <row r="86" spans="1:34">
      <c r="A86" s="9" t="s">
        <v>2443</v>
      </c>
      <c r="B86" s="10">
        <v>96</v>
      </c>
      <c r="C86" s="10" t="str">
        <f t="shared" si="1"/>
        <v>Clark-2014-PNAS_96</v>
      </c>
      <c r="D86" s="8" t="s">
        <v>2443</v>
      </c>
      <c r="E86" s="8" t="s">
        <v>2524</v>
      </c>
      <c r="F86" s="25" t="s">
        <v>335</v>
      </c>
      <c r="G86" s="25" t="s">
        <v>374</v>
      </c>
      <c r="I86" s="8" t="s">
        <v>3800</v>
      </c>
      <c r="J86" s="8" t="s">
        <v>2380</v>
      </c>
      <c r="K86" s="8" t="s">
        <v>3797</v>
      </c>
      <c r="N86" s="8" t="s">
        <v>3921</v>
      </c>
      <c r="O86" s="225" t="s">
        <v>3050</v>
      </c>
      <c r="S86" s="8" t="s">
        <v>374</v>
      </c>
      <c r="V86" s="8" t="s">
        <v>2434</v>
      </c>
      <c r="W86" s="9" t="s">
        <v>2443</v>
      </c>
      <c r="Z86" s="8" t="s">
        <v>374</v>
      </c>
      <c r="AD86" s="8">
        <v>1365</v>
      </c>
      <c r="AE86" s="8">
        <v>1446</v>
      </c>
      <c r="AH86" s="8" t="s">
        <v>2438</v>
      </c>
    </row>
    <row r="87" spans="1:34">
      <c r="A87" s="9" t="s">
        <v>2443</v>
      </c>
      <c r="B87" s="10">
        <v>97</v>
      </c>
      <c r="C87" s="10" t="str">
        <f t="shared" si="1"/>
        <v>Clark-2014-PNAS_97</v>
      </c>
      <c r="D87" s="8" t="s">
        <v>2443</v>
      </c>
      <c r="E87" s="8" t="s">
        <v>2525</v>
      </c>
      <c r="F87" s="25" t="s">
        <v>335</v>
      </c>
      <c r="G87" s="25" t="s">
        <v>374</v>
      </c>
      <c r="I87" s="8" t="s">
        <v>3803</v>
      </c>
      <c r="J87" s="8" t="s">
        <v>2380</v>
      </c>
      <c r="K87" s="8" t="s">
        <v>3797</v>
      </c>
      <c r="N87" s="8" t="s">
        <v>2443</v>
      </c>
      <c r="O87" s="225" t="s">
        <v>3052</v>
      </c>
      <c r="S87" s="8" t="s">
        <v>374</v>
      </c>
      <c r="V87" s="8" t="s">
        <v>2435</v>
      </c>
      <c r="W87" s="9" t="s">
        <v>2443</v>
      </c>
      <c r="Z87" s="8" t="s">
        <v>374</v>
      </c>
      <c r="AD87" s="8">
        <v>1416</v>
      </c>
      <c r="AE87" s="8">
        <v>1492</v>
      </c>
      <c r="AH87" s="8" t="s">
        <v>2440</v>
      </c>
    </row>
    <row r="88" spans="1:34">
      <c r="A88" s="9" t="s">
        <v>2443</v>
      </c>
      <c r="B88" s="10">
        <v>98</v>
      </c>
      <c r="C88" s="10" t="str">
        <f t="shared" si="1"/>
        <v>Clark-2014-PNAS_98</v>
      </c>
      <c r="D88" s="8" t="s">
        <v>2443</v>
      </c>
      <c r="E88" s="8" t="s">
        <v>2526</v>
      </c>
      <c r="F88" s="25" t="s">
        <v>335</v>
      </c>
      <c r="G88" s="25" t="s">
        <v>374</v>
      </c>
      <c r="I88" s="8" t="s">
        <v>3803</v>
      </c>
      <c r="J88" s="8" t="s">
        <v>2380</v>
      </c>
      <c r="K88" s="8" t="s">
        <v>3797</v>
      </c>
      <c r="N88" s="8" t="s">
        <v>2443</v>
      </c>
      <c r="O88" s="225" t="s">
        <v>3052</v>
      </c>
      <c r="S88" s="8" t="s">
        <v>374</v>
      </c>
      <c r="V88" s="8" t="s">
        <v>2436</v>
      </c>
      <c r="W88" s="9" t="s">
        <v>2443</v>
      </c>
      <c r="Z88" s="8" t="s">
        <v>374</v>
      </c>
      <c r="AD88" s="8">
        <v>1365</v>
      </c>
      <c r="AE88" s="8">
        <v>1446</v>
      </c>
      <c r="AH88" s="8" t="s">
        <v>2438</v>
      </c>
    </row>
    <row r="89" spans="1:34">
      <c r="A89" s="9" t="s">
        <v>2443</v>
      </c>
      <c r="B89" s="10">
        <v>99</v>
      </c>
      <c r="C89" s="8" t="str">
        <f t="shared" si="1"/>
        <v>Clark-2014-PNAS_99</v>
      </c>
      <c r="D89" s="8" t="s">
        <v>2443</v>
      </c>
      <c r="E89" s="8" t="s">
        <v>2527</v>
      </c>
      <c r="F89" s="25" t="s">
        <v>335</v>
      </c>
      <c r="G89" s="25" t="s">
        <v>374</v>
      </c>
      <c r="I89" s="8" t="s">
        <v>3800</v>
      </c>
      <c r="J89" s="8" t="s">
        <v>2380</v>
      </c>
      <c r="K89" s="8" t="s">
        <v>3797</v>
      </c>
      <c r="N89" s="8" t="s">
        <v>3921</v>
      </c>
      <c r="O89" s="225" t="s">
        <v>3050</v>
      </c>
      <c r="S89" s="8" t="s">
        <v>374</v>
      </c>
      <c r="W89" s="9" t="s">
        <v>2443</v>
      </c>
    </row>
    <row r="90" spans="1:34">
      <c r="A90" s="9" t="s">
        <v>2443</v>
      </c>
      <c r="B90" s="10">
        <v>100</v>
      </c>
      <c r="C90" s="8" t="str">
        <f t="shared" si="1"/>
        <v>Clark-2014-PNAS_100</v>
      </c>
      <c r="D90" s="8" t="s">
        <v>2443</v>
      </c>
      <c r="E90" s="8" t="s">
        <v>2528</v>
      </c>
      <c r="F90" s="25" t="s">
        <v>335</v>
      </c>
      <c r="G90" s="25" t="s">
        <v>374</v>
      </c>
      <c r="I90" s="8" t="s">
        <v>3800</v>
      </c>
      <c r="J90" s="8" t="s">
        <v>2380</v>
      </c>
      <c r="K90" s="8" t="s">
        <v>3797</v>
      </c>
      <c r="N90" s="8" t="s">
        <v>3921</v>
      </c>
      <c r="O90" s="225" t="s">
        <v>3050</v>
      </c>
      <c r="S90" s="8" t="s">
        <v>374</v>
      </c>
      <c r="W90" s="9" t="s">
        <v>2443</v>
      </c>
    </row>
    <row r="91" spans="1:34">
      <c r="A91" s="9" t="s">
        <v>2443</v>
      </c>
      <c r="B91" s="10">
        <v>101</v>
      </c>
      <c r="C91" s="8" t="str">
        <f t="shared" si="1"/>
        <v>Clark-2014-PNAS_101</v>
      </c>
      <c r="D91" s="8" t="s">
        <v>2443</v>
      </c>
      <c r="E91" s="8" t="s">
        <v>2529</v>
      </c>
      <c r="F91" s="25" t="s">
        <v>335</v>
      </c>
      <c r="G91" s="25" t="s">
        <v>374</v>
      </c>
      <c r="I91" s="8" t="s">
        <v>3800</v>
      </c>
      <c r="J91" s="8" t="s">
        <v>2380</v>
      </c>
      <c r="K91" s="8" t="s">
        <v>3797</v>
      </c>
      <c r="N91" s="8" t="s">
        <v>3921</v>
      </c>
      <c r="O91" s="225" t="s">
        <v>3050</v>
      </c>
      <c r="S91" s="8" t="s">
        <v>374</v>
      </c>
      <c r="W91" s="9" t="s">
        <v>2443</v>
      </c>
    </row>
    <row r="92" spans="1:34">
      <c r="A92" s="9" t="s">
        <v>2443</v>
      </c>
      <c r="B92" s="10">
        <v>102</v>
      </c>
      <c r="C92" s="8" t="str">
        <f t="shared" si="1"/>
        <v>Clark-2014-PNAS_102</v>
      </c>
      <c r="D92" s="8" t="s">
        <v>2443</v>
      </c>
      <c r="E92" s="8" t="s">
        <v>2530</v>
      </c>
      <c r="F92" s="25" t="s">
        <v>335</v>
      </c>
      <c r="G92" s="25" t="s">
        <v>374</v>
      </c>
      <c r="I92" s="8" t="s">
        <v>3800</v>
      </c>
      <c r="J92" s="8" t="s">
        <v>2380</v>
      </c>
      <c r="K92" s="8" t="s">
        <v>3797</v>
      </c>
      <c r="N92" s="8" t="s">
        <v>3921</v>
      </c>
      <c r="O92" s="225" t="s">
        <v>3050</v>
      </c>
      <c r="S92" s="8" t="s">
        <v>374</v>
      </c>
      <c r="W92" s="9" t="s">
        <v>2443</v>
      </c>
    </row>
    <row r="93" spans="1:34">
      <c r="A93" s="9" t="s">
        <v>2443</v>
      </c>
      <c r="B93" s="10">
        <v>103</v>
      </c>
      <c r="C93" s="8" t="str">
        <f t="shared" si="1"/>
        <v>Clark-2014-PNAS_103</v>
      </c>
      <c r="D93" s="8" t="s">
        <v>2443</v>
      </c>
      <c r="E93" s="8" t="s">
        <v>2531</v>
      </c>
      <c r="F93" s="25" t="s">
        <v>335</v>
      </c>
      <c r="G93" s="25" t="s">
        <v>374</v>
      </c>
      <c r="I93" s="8" t="s">
        <v>3800</v>
      </c>
      <c r="J93" s="8" t="s">
        <v>2380</v>
      </c>
      <c r="K93" s="8" t="s">
        <v>3797</v>
      </c>
      <c r="N93" s="8" t="s">
        <v>3921</v>
      </c>
      <c r="O93" s="225" t="s">
        <v>3050</v>
      </c>
      <c r="S93" s="8" t="s">
        <v>374</v>
      </c>
      <c r="W93" s="9" t="s">
        <v>2443</v>
      </c>
    </row>
    <row r="94" spans="1:34">
      <c r="A94" s="9" t="s">
        <v>2443</v>
      </c>
      <c r="B94" s="10">
        <v>104</v>
      </c>
      <c r="C94" s="8" t="str">
        <f t="shared" si="1"/>
        <v>Clark-2014-PNAS_104</v>
      </c>
      <c r="D94" s="8" t="s">
        <v>2443</v>
      </c>
      <c r="E94" s="8" t="s">
        <v>2532</v>
      </c>
      <c r="F94" s="25" t="s">
        <v>335</v>
      </c>
      <c r="G94" s="25" t="s">
        <v>374</v>
      </c>
      <c r="I94" s="8" t="s">
        <v>3800</v>
      </c>
      <c r="J94" s="8" t="s">
        <v>2380</v>
      </c>
      <c r="K94" s="8" t="s">
        <v>3797</v>
      </c>
      <c r="N94" s="8" t="s">
        <v>3921</v>
      </c>
      <c r="O94" s="225" t="s">
        <v>3050</v>
      </c>
      <c r="S94" s="8" t="s">
        <v>374</v>
      </c>
      <c r="W94" s="9" t="s">
        <v>2443</v>
      </c>
    </row>
    <row r="95" spans="1:34">
      <c r="A95" s="9" t="s">
        <v>2443</v>
      </c>
      <c r="B95" s="10">
        <v>105</v>
      </c>
      <c r="C95" s="8" t="str">
        <f t="shared" si="1"/>
        <v>Clark-2014-PNAS_105</v>
      </c>
      <c r="D95" s="8" t="s">
        <v>2443</v>
      </c>
      <c r="E95" s="8" t="s">
        <v>2533</v>
      </c>
      <c r="F95" s="25" t="s">
        <v>334</v>
      </c>
      <c r="G95" s="25" t="s">
        <v>374</v>
      </c>
      <c r="I95" s="8" t="s">
        <v>3800</v>
      </c>
      <c r="J95" s="8" t="s">
        <v>2380</v>
      </c>
      <c r="K95" s="8" t="s">
        <v>3797</v>
      </c>
      <c r="N95" s="8" t="s">
        <v>3921</v>
      </c>
      <c r="O95" s="225" t="s">
        <v>3050</v>
      </c>
      <c r="S95" s="8" t="s">
        <v>3838</v>
      </c>
      <c r="W95" s="9" t="s">
        <v>2443</v>
      </c>
    </row>
    <row r="96" spans="1:34">
      <c r="A96" s="9" t="s">
        <v>2443</v>
      </c>
      <c r="B96" s="10">
        <v>106</v>
      </c>
      <c r="C96" s="8" t="str">
        <f t="shared" si="1"/>
        <v>Clark-2014-PNAS_106</v>
      </c>
      <c r="D96" s="8" t="s">
        <v>2443</v>
      </c>
      <c r="E96" s="8" t="s">
        <v>2534</v>
      </c>
      <c r="F96" s="25" t="s">
        <v>335</v>
      </c>
      <c r="G96" s="25" t="s">
        <v>374</v>
      </c>
      <c r="I96" s="8" t="s">
        <v>3800</v>
      </c>
      <c r="J96" s="8" t="s">
        <v>2380</v>
      </c>
      <c r="K96" s="8" t="s">
        <v>3797</v>
      </c>
      <c r="N96" s="8" t="s">
        <v>3921</v>
      </c>
      <c r="O96" s="225" t="s">
        <v>3050</v>
      </c>
      <c r="S96" s="8" t="s">
        <v>374</v>
      </c>
      <c r="W96" s="9" t="s">
        <v>2443</v>
      </c>
    </row>
    <row r="97" spans="1:23">
      <c r="A97" s="9" t="s">
        <v>2443</v>
      </c>
      <c r="B97" s="10">
        <v>107</v>
      </c>
      <c r="C97" s="8" t="str">
        <f t="shared" si="1"/>
        <v>Clark-2014-PNAS_107</v>
      </c>
      <c r="D97" s="8" t="s">
        <v>2443</v>
      </c>
      <c r="E97" s="8" t="s">
        <v>2535</v>
      </c>
      <c r="F97" s="25" t="s">
        <v>335</v>
      </c>
      <c r="G97" s="25" t="s">
        <v>374</v>
      </c>
      <c r="I97" s="8" t="s">
        <v>3800</v>
      </c>
      <c r="J97" s="8" t="s">
        <v>2380</v>
      </c>
      <c r="K97" s="8" t="s">
        <v>3797</v>
      </c>
      <c r="N97" s="8" t="s">
        <v>3921</v>
      </c>
      <c r="O97" s="225" t="s">
        <v>3050</v>
      </c>
      <c r="S97" s="8" t="s">
        <v>374</v>
      </c>
      <c r="W97" s="9" t="s">
        <v>2443</v>
      </c>
    </row>
    <row r="98" spans="1:23">
      <c r="A98" s="9" t="s">
        <v>2443</v>
      </c>
      <c r="B98" s="10">
        <v>108</v>
      </c>
      <c r="C98" s="8" t="str">
        <f t="shared" si="1"/>
        <v>Clark-2014-PNAS_108</v>
      </c>
      <c r="D98" s="8" t="s">
        <v>2443</v>
      </c>
      <c r="E98" s="8" t="s">
        <v>2536</v>
      </c>
      <c r="F98" s="25" t="s">
        <v>335</v>
      </c>
      <c r="G98" s="25" t="s">
        <v>374</v>
      </c>
      <c r="I98" s="8" t="s">
        <v>3800</v>
      </c>
      <c r="J98" s="8" t="s">
        <v>2380</v>
      </c>
      <c r="K98" s="8" t="s">
        <v>3797</v>
      </c>
      <c r="N98" s="8" t="s">
        <v>3921</v>
      </c>
      <c r="O98" s="225" t="s">
        <v>3050</v>
      </c>
      <c r="S98" s="8" t="s">
        <v>374</v>
      </c>
      <c r="W98" s="9" t="s">
        <v>2443</v>
      </c>
    </row>
    <row r="99" spans="1:23">
      <c r="A99" s="9" t="s">
        <v>2443</v>
      </c>
      <c r="B99" s="10">
        <v>109</v>
      </c>
      <c r="C99" s="8" t="str">
        <f t="shared" si="1"/>
        <v>Clark-2014-PNAS_109</v>
      </c>
      <c r="D99" s="8" t="s">
        <v>2443</v>
      </c>
      <c r="E99" s="8" t="s">
        <v>2537</v>
      </c>
      <c r="F99" s="25" t="s">
        <v>335</v>
      </c>
      <c r="G99" s="25" t="s">
        <v>374</v>
      </c>
      <c r="I99" s="8" t="s">
        <v>3800</v>
      </c>
      <c r="J99" s="8" t="s">
        <v>2380</v>
      </c>
      <c r="K99" s="8" t="s">
        <v>3797</v>
      </c>
      <c r="N99" s="8" t="s">
        <v>3921</v>
      </c>
      <c r="O99" s="225" t="s">
        <v>3050</v>
      </c>
      <c r="S99" s="8" t="s">
        <v>374</v>
      </c>
      <c r="W99" s="9" t="s">
        <v>2443</v>
      </c>
    </row>
    <row r="100" spans="1:23">
      <c r="A100" s="9" t="s">
        <v>2443</v>
      </c>
      <c r="B100" s="10">
        <v>110</v>
      </c>
      <c r="C100" s="8" t="str">
        <f t="shared" si="1"/>
        <v>Clark-2014-PNAS_110</v>
      </c>
      <c r="D100" s="8" t="s">
        <v>2443</v>
      </c>
      <c r="E100" s="8" t="s">
        <v>2538</v>
      </c>
      <c r="F100" s="25" t="s">
        <v>335</v>
      </c>
      <c r="G100" s="25" t="s">
        <v>374</v>
      </c>
      <c r="I100" s="8" t="s">
        <v>3800</v>
      </c>
      <c r="J100" s="8" t="s">
        <v>2380</v>
      </c>
      <c r="K100" s="8" t="s">
        <v>3797</v>
      </c>
      <c r="N100" s="8" t="s">
        <v>3921</v>
      </c>
      <c r="O100" s="225" t="s">
        <v>3050</v>
      </c>
      <c r="S100" s="8" t="s">
        <v>374</v>
      </c>
      <c r="W100" s="9" t="s">
        <v>2443</v>
      </c>
    </row>
    <row r="101" spans="1:23">
      <c r="A101" s="9" t="s">
        <v>2443</v>
      </c>
      <c r="B101" s="10">
        <v>111</v>
      </c>
      <c r="C101" s="8" t="str">
        <f t="shared" si="1"/>
        <v>Clark-2014-PNAS_111</v>
      </c>
      <c r="D101" s="8" t="s">
        <v>2443</v>
      </c>
      <c r="E101" s="8" t="s">
        <v>2539</v>
      </c>
      <c r="F101" s="25" t="s">
        <v>335</v>
      </c>
      <c r="G101" s="25" t="s">
        <v>374</v>
      </c>
      <c r="I101" s="8" t="s">
        <v>3800</v>
      </c>
      <c r="J101" s="8" t="s">
        <v>2380</v>
      </c>
      <c r="K101" s="8" t="s">
        <v>3797</v>
      </c>
      <c r="N101" s="8" t="s">
        <v>3921</v>
      </c>
      <c r="O101" s="225" t="s">
        <v>3050</v>
      </c>
      <c r="S101" s="8" t="s">
        <v>374</v>
      </c>
      <c r="W101" s="9" t="s">
        <v>2443</v>
      </c>
    </row>
    <row r="102" spans="1:23">
      <c r="A102" s="9" t="s">
        <v>2443</v>
      </c>
      <c r="B102" s="10">
        <v>112</v>
      </c>
      <c r="C102" s="8" t="str">
        <f t="shared" si="1"/>
        <v>Clark-2014-PNAS_112</v>
      </c>
      <c r="D102" s="8" t="s">
        <v>2443</v>
      </c>
      <c r="E102" s="8" t="s">
        <v>2540</v>
      </c>
      <c r="F102" s="25" t="s">
        <v>335</v>
      </c>
      <c r="G102" s="25" t="s">
        <v>374</v>
      </c>
      <c r="I102" s="8" t="s">
        <v>3800</v>
      </c>
      <c r="J102" s="8" t="s">
        <v>2380</v>
      </c>
      <c r="K102" s="8" t="s">
        <v>3797</v>
      </c>
      <c r="N102" s="8" t="s">
        <v>3921</v>
      </c>
      <c r="O102" s="225" t="s">
        <v>3050</v>
      </c>
      <c r="S102" s="8" t="s">
        <v>374</v>
      </c>
      <c r="W102" s="9" t="s">
        <v>2443</v>
      </c>
    </row>
    <row r="103" spans="1:23">
      <c r="A103" s="9" t="s">
        <v>2443</v>
      </c>
      <c r="B103" s="10">
        <v>113</v>
      </c>
      <c r="C103" s="8" t="str">
        <f t="shared" si="1"/>
        <v>Clark-2014-PNAS_113</v>
      </c>
      <c r="D103" s="8" t="s">
        <v>2443</v>
      </c>
      <c r="E103" s="8" t="s">
        <v>2541</v>
      </c>
      <c r="F103" s="25" t="s">
        <v>335</v>
      </c>
      <c r="G103" s="25" t="s">
        <v>374</v>
      </c>
      <c r="I103" s="8" t="s">
        <v>3800</v>
      </c>
      <c r="J103" s="8" t="s">
        <v>2380</v>
      </c>
      <c r="K103" s="8" t="s">
        <v>3797</v>
      </c>
      <c r="N103" s="8" t="s">
        <v>3921</v>
      </c>
      <c r="O103" s="225" t="s">
        <v>3050</v>
      </c>
      <c r="S103" s="8" t="s">
        <v>374</v>
      </c>
      <c r="W103" s="9" t="s">
        <v>2443</v>
      </c>
    </row>
    <row r="104" spans="1:23">
      <c r="A104" s="9" t="s">
        <v>2443</v>
      </c>
      <c r="B104" s="10">
        <v>114</v>
      </c>
      <c r="C104" s="8" t="str">
        <f t="shared" si="1"/>
        <v>Clark-2014-PNAS_114</v>
      </c>
      <c r="D104" s="8" t="s">
        <v>2443</v>
      </c>
      <c r="E104" s="8" t="s">
        <v>2542</v>
      </c>
      <c r="F104" s="25" t="s">
        <v>397</v>
      </c>
      <c r="G104" s="25" t="s">
        <v>374</v>
      </c>
      <c r="I104" s="8" t="s">
        <v>3796</v>
      </c>
      <c r="J104" s="8" t="s">
        <v>2380</v>
      </c>
      <c r="K104" s="8" t="s">
        <v>3797</v>
      </c>
      <c r="N104" s="8" t="s">
        <v>2443</v>
      </c>
      <c r="O104" s="225" t="s">
        <v>3047</v>
      </c>
      <c r="S104" s="8" t="s">
        <v>374</v>
      </c>
      <c r="W104" s="9" t="s">
        <v>2443</v>
      </c>
    </row>
    <row r="105" spans="1:23">
      <c r="A105" s="9" t="s">
        <v>2443</v>
      </c>
      <c r="B105" s="10">
        <v>115</v>
      </c>
      <c r="C105" s="8" t="str">
        <f t="shared" si="1"/>
        <v>Clark-2014-PNAS_115</v>
      </c>
      <c r="D105" s="8" t="s">
        <v>2443</v>
      </c>
      <c r="E105" s="8" t="s">
        <v>2543</v>
      </c>
      <c r="F105" s="25" t="s">
        <v>397</v>
      </c>
      <c r="G105" s="25" t="s">
        <v>374</v>
      </c>
      <c r="I105" s="8" t="s">
        <v>3796</v>
      </c>
      <c r="J105" s="8" t="s">
        <v>2380</v>
      </c>
      <c r="K105" s="8" t="s">
        <v>3797</v>
      </c>
      <c r="N105" s="8" t="s">
        <v>2443</v>
      </c>
      <c r="O105" s="225" t="s">
        <v>3047</v>
      </c>
      <c r="S105" s="8" t="s">
        <v>374</v>
      </c>
      <c r="W105" s="9" t="s">
        <v>2443</v>
      </c>
    </row>
    <row r="106" spans="1:23">
      <c r="A106" s="9" t="s">
        <v>2443</v>
      </c>
      <c r="B106" s="10">
        <v>116</v>
      </c>
      <c r="C106" s="8" t="str">
        <f t="shared" si="1"/>
        <v>Clark-2014-PNAS_116</v>
      </c>
      <c r="D106" s="8" t="s">
        <v>2443</v>
      </c>
      <c r="E106" s="8" t="s">
        <v>2544</v>
      </c>
      <c r="F106" s="25" t="s">
        <v>335</v>
      </c>
      <c r="G106" s="25" t="s">
        <v>374</v>
      </c>
      <c r="I106" s="8" t="s">
        <v>3796</v>
      </c>
      <c r="J106" s="8" t="s">
        <v>2380</v>
      </c>
      <c r="K106" s="8" t="s">
        <v>3797</v>
      </c>
      <c r="N106" s="8" t="s">
        <v>2443</v>
      </c>
      <c r="O106" s="225" t="s">
        <v>3047</v>
      </c>
      <c r="S106" s="8" t="s">
        <v>374</v>
      </c>
      <c r="W106" s="9" t="s">
        <v>2443</v>
      </c>
    </row>
    <row r="107" spans="1:23">
      <c r="A107" s="9" t="s">
        <v>2443</v>
      </c>
      <c r="B107" s="10">
        <v>117</v>
      </c>
      <c r="C107" s="8" t="str">
        <f t="shared" si="1"/>
        <v>Clark-2014-PNAS_117</v>
      </c>
      <c r="D107" s="8" t="s">
        <v>2443</v>
      </c>
      <c r="E107" s="8" t="s">
        <v>2545</v>
      </c>
      <c r="F107" s="25" t="s">
        <v>335</v>
      </c>
      <c r="G107" s="25" t="s">
        <v>374</v>
      </c>
      <c r="I107" s="8" t="s">
        <v>3796</v>
      </c>
      <c r="J107" s="8" t="s">
        <v>2380</v>
      </c>
      <c r="K107" s="8" t="s">
        <v>3797</v>
      </c>
      <c r="N107" s="8" t="s">
        <v>2443</v>
      </c>
      <c r="O107" s="225" t="s">
        <v>3047</v>
      </c>
      <c r="S107" s="8" t="s">
        <v>374</v>
      </c>
      <c r="W107" s="9" t="s">
        <v>2443</v>
      </c>
    </row>
    <row r="108" spans="1:23">
      <c r="A108" s="9" t="s">
        <v>2443</v>
      </c>
      <c r="B108" s="10">
        <v>118</v>
      </c>
      <c r="C108" s="8" t="str">
        <f t="shared" si="1"/>
        <v>Clark-2014-PNAS_118</v>
      </c>
      <c r="D108" s="8" t="s">
        <v>2443</v>
      </c>
      <c r="E108" s="8" t="s">
        <v>2546</v>
      </c>
      <c r="F108" s="25" t="s">
        <v>397</v>
      </c>
      <c r="G108" s="25" t="s">
        <v>374</v>
      </c>
      <c r="I108" s="8" t="s">
        <v>3803</v>
      </c>
      <c r="J108" s="8" t="s">
        <v>2380</v>
      </c>
      <c r="K108" s="8" t="s">
        <v>3797</v>
      </c>
      <c r="N108" s="8" t="s">
        <v>2443</v>
      </c>
      <c r="O108" s="225" t="s">
        <v>3052</v>
      </c>
      <c r="S108" s="8" t="s">
        <v>3804</v>
      </c>
      <c r="W108" s="9" t="s">
        <v>2443</v>
      </c>
    </row>
    <row r="109" spans="1:23">
      <c r="A109" s="9" t="s">
        <v>2443</v>
      </c>
      <c r="B109" s="10">
        <v>119</v>
      </c>
      <c r="C109" s="8" t="str">
        <f t="shared" si="1"/>
        <v>Clark-2014-PNAS_119</v>
      </c>
      <c r="D109" s="8" t="s">
        <v>2443</v>
      </c>
      <c r="E109" s="8" t="s">
        <v>2547</v>
      </c>
      <c r="F109" s="25" t="s">
        <v>397</v>
      </c>
      <c r="G109" s="25" t="s">
        <v>374</v>
      </c>
      <c r="I109" s="8" t="s">
        <v>3800</v>
      </c>
      <c r="J109" s="8" t="s">
        <v>2380</v>
      </c>
      <c r="K109" s="8" t="s">
        <v>3797</v>
      </c>
      <c r="N109" s="8" t="s">
        <v>3921</v>
      </c>
      <c r="O109" s="225" t="s">
        <v>3050</v>
      </c>
      <c r="S109" s="8" t="s">
        <v>3839</v>
      </c>
      <c r="W109" s="9" t="s">
        <v>2443</v>
      </c>
    </row>
    <row r="110" spans="1:23">
      <c r="A110" s="9" t="s">
        <v>2443</v>
      </c>
      <c r="B110" s="10">
        <v>120</v>
      </c>
      <c r="C110" s="8" t="str">
        <f t="shared" si="1"/>
        <v>Clark-2014-PNAS_120</v>
      </c>
      <c r="D110" s="8" t="s">
        <v>2443</v>
      </c>
      <c r="E110" s="8" t="s">
        <v>2548</v>
      </c>
      <c r="F110" s="25" t="s">
        <v>335</v>
      </c>
      <c r="G110" s="25" t="s">
        <v>374</v>
      </c>
      <c r="I110" s="8" t="s">
        <v>3803</v>
      </c>
      <c r="J110" s="8" t="s">
        <v>2380</v>
      </c>
      <c r="K110" s="8" t="s">
        <v>3797</v>
      </c>
      <c r="N110" s="8" t="s">
        <v>2443</v>
      </c>
      <c r="O110" s="225" t="s">
        <v>3052</v>
      </c>
      <c r="S110" s="8" t="s">
        <v>374</v>
      </c>
      <c r="W110" s="9" t="s">
        <v>2443</v>
      </c>
    </row>
    <row r="111" spans="1:23">
      <c r="A111" s="9" t="s">
        <v>2443</v>
      </c>
      <c r="B111" s="10">
        <v>121</v>
      </c>
      <c r="C111" s="8" t="str">
        <f t="shared" si="1"/>
        <v>Clark-2014-PNAS_121</v>
      </c>
      <c r="D111" s="8" t="s">
        <v>2443</v>
      </c>
      <c r="E111" s="8" t="s">
        <v>2549</v>
      </c>
      <c r="F111" s="25" t="s">
        <v>335</v>
      </c>
      <c r="G111" s="25" t="s">
        <v>374</v>
      </c>
      <c r="I111" s="8" t="s">
        <v>3803</v>
      </c>
      <c r="J111" s="8" t="s">
        <v>2380</v>
      </c>
      <c r="K111" s="8" t="s">
        <v>3797</v>
      </c>
      <c r="N111" s="8" t="s">
        <v>2443</v>
      </c>
      <c r="O111" s="225" t="s">
        <v>3052</v>
      </c>
      <c r="S111" s="8" t="s">
        <v>374</v>
      </c>
      <c r="W111" s="9" t="s">
        <v>2443</v>
      </c>
    </row>
    <row r="112" spans="1:23">
      <c r="A112" s="9" t="s">
        <v>2443</v>
      </c>
      <c r="B112" s="10">
        <v>122</v>
      </c>
      <c r="C112" s="8" t="str">
        <f t="shared" si="1"/>
        <v>Clark-2014-PNAS_122</v>
      </c>
      <c r="D112" s="8" t="s">
        <v>2443</v>
      </c>
      <c r="E112" s="8" t="s">
        <v>2550</v>
      </c>
      <c r="F112" s="25" t="s">
        <v>397</v>
      </c>
      <c r="G112" s="25" t="s">
        <v>374</v>
      </c>
      <c r="I112" s="8" t="s">
        <v>3800</v>
      </c>
      <c r="J112" s="8" t="s">
        <v>2380</v>
      </c>
      <c r="K112" s="8" t="s">
        <v>3797</v>
      </c>
      <c r="N112" s="8" t="s">
        <v>3921</v>
      </c>
      <c r="O112" s="225" t="s">
        <v>3050</v>
      </c>
      <c r="S112" s="8" t="s">
        <v>3840</v>
      </c>
      <c r="W112" s="9" t="s">
        <v>2443</v>
      </c>
    </row>
    <row r="113" spans="1:23">
      <c r="A113" s="9" t="s">
        <v>2443</v>
      </c>
      <c r="B113" s="10">
        <v>123</v>
      </c>
      <c r="C113" s="8" t="str">
        <f t="shared" si="1"/>
        <v>Clark-2014-PNAS_123</v>
      </c>
      <c r="D113" s="8" t="s">
        <v>2443</v>
      </c>
      <c r="E113" s="8" t="s">
        <v>2551</v>
      </c>
      <c r="F113" s="25" t="s">
        <v>397</v>
      </c>
      <c r="G113" s="25" t="s">
        <v>374</v>
      </c>
      <c r="I113" s="8" t="s">
        <v>3798</v>
      </c>
      <c r="J113" s="8" t="s">
        <v>2380</v>
      </c>
      <c r="K113" s="8" t="s">
        <v>3797</v>
      </c>
      <c r="N113" s="8" t="s">
        <v>2443</v>
      </c>
      <c r="O113" s="225" t="s">
        <v>3048</v>
      </c>
      <c r="S113" s="8" t="s">
        <v>3841</v>
      </c>
      <c r="W113" s="9" t="s">
        <v>2443</v>
      </c>
    </row>
    <row r="114" spans="1:23">
      <c r="A114" s="9" t="s">
        <v>2443</v>
      </c>
      <c r="B114" s="10">
        <v>124</v>
      </c>
      <c r="C114" s="8" t="str">
        <f t="shared" si="1"/>
        <v>Clark-2014-PNAS_124</v>
      </c>
      <c r="D114" s="8" t="s">
        <v>2443</v>
      </c>
      <c r="E114" s="8" t="s">
        <v>2552</v>
      </c>
      <c r="F114" s="25" t="s">
        <v>335</v>
      </c>
      <c r="G114" s="25" t="s">
        <v>374</v>
      </c>
      <c r="I114" s="8" t="s">
        <v>3803</v>
      </c>
      <c r="J114" s="9" t="s">
        <v>2379</v>
      </c>
      <c r="K114" s="8" t="s">
        <v>3797</v>
      </c>
      <c r="N114" s="8" t="s">
        <v>2443</v>
      </c>
      <c r="O114" s="225" t="s">
        <v>3061</v>
      </c>
      <c r="S114" s="8" t="s">
        <v>2376</v>
      </c>
      <c r="W114" s="9" t="s">
        <v>2443</v>
      </c>
    </row>
    <row r="115" spans="1:23">
      <c r="A115" s="9" t="s">
        <v>2443</v>
      </c>
      <c r="B115" s="10">
        <v>125</v>
      </c>
      <c r="C115" s="8" t="str">
        <f t="shared" si="1"/>
        <v>Clark-2014-PNAS_125</v>
      </c>
      <c r="D115" s="8" t="s">
        <v>2443</v>
      </c>
      <c r="E115" s="8" t="s">
        <v>2553</v>
      </c>
      <c r="F115" s="25" t="s">
        <v>335</v>
      </c>
      <c r="G115" s="25" t="s">
        <v>374</v>
      </c>
      <c r="I115" s="8" t="s">
        <v>3798</v>
      </c>
      <c r="J115" s="8" t="s">
        <v>2380</v>
      </c>
      <c r="K115" s="8" t="s">
        <v>3797</v>
      </c>
      <c r="N115" s="8" t="s">
        <v>2443</v>
      </c>
      <c r="O115" s="225" t="s">
        <v>3048</v>
      </c>
      <c r="S115" s="8" t="s">
        <v>374</v>
      </c>
      <c r="W115" s="9" t="s">
        <v>2443</v>
      </c>
    </row>
    <row r="116" spans="1:23">
      <c r="A116" s="9" t="s">
        <v>2443</v>
      </c>
      <c r="B116" s="10">
        <v>126</v>
      </c>
      <c r="C116" s="8" t="str">
        <f t="shared" si="1"/>
        <v>Clark-2014-PNAS_126</v>
      </c>
      <c r="D116" s="8" t="s">
        <v>2443</v>
      </c>
      <c r="E116" s="8" t="s">
        <v>2554</v>
      </c>
      <c r="F116" s="25" t="s">
        <v>335</v>
      </c>
      <c r="G116" s="25" t="s">
        <v>374</v>
      </c>
      <c r="I116" s="8" t="s">
        <v>3800</v>
      </c>
      <c r="J116" s="8" t="s">
        <v>2380</v>
      </c>
      <c r="K116" s="8" t="s">
        <v>3797</v>
      </c>
      <c r="N116" s="8" t="s">
        <v>3921</v>
      </c>
      <c r="O116" s="225" t="s">
        <v>3050</v>
      </c>
      <c r="S116" s="8" t="s">
        <v>374</v>
      </c>
      <c r="W116" s="9" t="s">
        <v>2443</v>
      </c>
    </row>
    <row r="117" spans="1:23">
      <c r="A117" s="9" t="s">
        <v>2443</v>
      </c>
      <c r="B117" s="10">
        <v>127</v>
      </c>
      <c r="C117" s="8" t="str">
        <f t="shared" si="1"/>
        <v>Clark-2014-PNAS_127</v>
      </c>
      <c r="D117" s="8" t="s">
        <v>2443</v>
      </c>
      <c r="E117" s="8" t="s">
        <v>2555</v>
      </c>
      <c r="F117" s="25" t="s">
        <v>389</v>
      </c>
      <c r="G117" s="25" t="s">
        <v>374</v>
      </c>
      <c r="I117" s="8" t="s">
        <v>3800</v>
      </c>
      <c r="J117" s="8" t="s">
        <v>2380</v>
      </c>
      <c r="K117" s="8" t="s">
        <v>3797</v>
      </c>
      <c r="N117" s="8" t="s">
        <v>3921</v>
      </c>
      <c r="O117" s="225" t="s">
        <v>3050</v>
      </c>
      <c r="S117" s="8" t="s">
        <v>374</v>
      </c>
      <c r="W117" s="9" t="s">
        <v>2443</v>
      </c>
    </row>
    <row r="118" spans="1:23">
      <c r="A118" s="9" t="s">
        <v>2443</v>
      </c>
      <c r="B118" s="10">
        <v>130</v>
      </c>
      <c r="C118" s="8" t="str">
        <f t="shared" si="1"/>
        <v>Clark-2014-PNAS_130</v>
      </c>
      <c r="D118" s="8" t="s">
        <v>2443</v>
      </c>
      <c r="E118" s="8" t="s">
        <v>2556</v>
      </c>
      <c r="F118" s="25" t="s">
        <v>381</v>
      </c>
      <c r="G118" s="25" t="s">
        <v>374</v>
      </c>
      <c r="J118" s="9" t="s">
        <v>2379</v>
      </c>
      <c r="N118" s="8" t="s">
        <v>2443</v>
      </c>
      <c r="O118" s="225" t="s">
        <v>3063</v>
      </c>
      <c r="S118" s="8" t="s">
        <v>2376</v>
      </c>
      <c r="W118" s="9" t="s">
        <v>2443</v>
      </c>
    </row>
    <row r="119" spans="1:23">
      <c r="A119" s="9" t="s">
        <v>2443</v>
      </c>
      <c r="B119" s="10">
        <v>134</v>
      </c>
      <c r="C119" s="8" t="str">
        <f t="shared" si="1"/>
        <v>Clark-2014-PNAS_134</v>
      </c>
      <c r="D119" s="8" t="s">
        <v>2443</v>
      </c>
      <c r="E119" s="8" t="s">
        <v>2557</v>
      </c>
      <c r="F119" s="25" t="s">
        <v>381</v>
      </c>
      <c r="G119" s="25" t="s">
        <v>374</v>
      </c>
      <c r="J119" s="9" t="s">
        <v>2379</v>
      </c>
      <c r="N119" s="8" t="s">
        <v>2443</v>
      </c>
      <c r="O119" s="225" t="s">
        <v>3064</v>
      </c>
      <c r="S119" s="8" t="s">
        <v>2376</v>
      </c>
      <c r="W119" s="9" t="s">
        <v>2443</v>
      </c>
    </row>
    <row r="120" spans="1:23">
      <c r="A120" s="9" t="s">
        <v>2443</v>
      </c>
      <c r="B120" s="10">
        <v>135</v>
      </c>
      <c r="C120" s="8" t="str">
        <f t="shared" si="1"/>
        <v>Clark-2014-PNAS_135</v>
      </c>
      <c r="D120" s="8" t="s">
        <v>2443</v>
      </c>
      <c r="E120" s="8" t="s">
        <v>2558</v>
      </c>
      <c r="F120" s="25" t="s">
        <v>381</v>
      </c>
      <c r="G120" s="25" t="s">
        <v>374</v>
      </c>
      <c r="J120" s="9" t="s">
        <v>2379</v>
      </c>
      <c r="N120" s="8" t="s">
        <v>2443</v>
      </c>
      <c r="O120" s="225" t="s">
        <v>3065</v>
      </c>
      <c r="S120" s="8" t="s">
        <v>2376</v>
      </c>
      <c r="W120" s="9" t="s">
        <v>2443</v>
      </c>
    </row>
    <row r="121" spans="1:23">
      <c r="A121" s="9" t="s">
        <v>2443</v>
      </c>
      <c r="B121" s="10">
        <v>137</v>
      </c>
      <c r="C121" s="8" t="str">
        <f t="shared" si="1"/>
        <v>Clark-2014-PNAS_137</v>
      </c>
      <c r="D121" s="8" t="s">
        <v>2443</v>
      </c>
      <c r="E121" s="8" t="s">
        <v>2559</v>
      </c>
      <c r="F121" s="25" t="s">
        <v>381</v>
      </c>
      <c r="G121" s="25" t="s">
        <v>374</v>
      </c>
      <c r="J121" s="9" t="s">
        <v>2379</v>
      </c>
      <c r="N121" s="8" t="s">
        <v>2443</v>
      </c>
      <c r="O121" s="225" t="s">
        <v>3064</v>
      </c>
      <c r="S121" s="8" t="s">
        <v>2376</v>
      </c>
      <c r="W121" s="9" t="s">
        <v>2443</v>
      </c>
    </row>
    <row r="122" spans="1:23">
      <c r="A122" s="9" t="s">
        <v>2443</v>
      </c>
      <c r="B122" s="10">
        <v>140</v>
      </c>
      <c r="C122" s="8" t="str">
        <f t="shared" si="1"/>
        <v>Clark-2014-PNAS_140</v>
      </c>
      <c r="D122" s="8" t="s">
        <v>2443</v>
      </c>
      <c r="E122" s="8" t="s">
        <v>2560</v>
      </c>
      <c r="F122" s="25" t="s">
        <v>381</v>
      </c>
      <c r="G122" s="25" t="s">
        <v>374</v>
      </c>
      <c r="J122" s="9" t="s">
        <v>2379</v>
      </c>
      <c r="N122" s="8" t="s">
        <v>2443</v>
      </c>
      <c r="O122" s="225" t="s">
        <v>374</v>
      </c>
      <c r="S122" s="8" t="s">
        <v>2376</v>
      </c>
      <c r="W122" s="9" t="s">
        <v>2443</v>
      </c>
    </row>
    <row r="123" spans="1:23">
      <c r="A123" s="9" t="s">
        <v>2443</v>
      </c>
      <c r="B123" s="10">
        <v>142</v>
      </c>
      <c r="C123" s="8" t="str">
        <f t="shared" si="1"/>
        <v>Clark-2014-PNAS_142</v>
      </c>
      <c r="D123" s="8" t="s">
        <v>2443</v>
      </c>
      <c r="E123" s="8" t="s">
        <v>2561</v>
      </c>
      <c r="F123" s="25" t="s">
        <v>381</v>
      </c>
      <c r="G123" s="25" t="s">
        <v>374</v>
      </c>
      <c r="J123" s="9" t="s">
        <v>2379</v>
      </c>
      <c r="N123" s="8" t="s">
        <v>2443</v>
      </c>
      <c r="O123" s="225" t="s">
        <v>374</v>
      </c>
      <c r="S123" s="8" t="s">
        <v>2376</v>
      </c>
      <c r="W123" s="9" t="s">
        <v>2443</v>
      </c>
    </row>
    <row r="124" spans="1:23">
      <c r="A124" s="9" t="s">
        <v>2443</v>
      </c>
      <c r="B124" s="10">
        <v>143</v>
      </c>
      <c r="C124" s="8" t="str">
        <f t="shared" si="1"/>
        <v>Clark-2014-PNAS_143</v>
      </c>
      <c r="D124" s="8" t="s">
        <v>2443</v>
      </c>
      <c r="E124" s="8" t="s">
        <v>2562</v>
      </c>
      <c r="F124" s="25" t="s">
        <v>243</v>
      </c>
      <c r="G124" s="25" t="s">
        <v>374</v>
      </c>
      <c r="J124" s="9" t="s">
        <v>2380</v>
      </c>
      <c r="N124" s="8" t="s">
        <v>2443</v>
      </c>
      <c r="O124" s="225" t="s">
        <v>3068</v>
      </c>
      <c r="S124" s="8" t="s">
        <v>3842</v>
      </c>
      <c r="W124" s="9" t="s">
        <v>2443</v>
      </c>
    </row>
    <row r="125" spans="1:23">
      <c r="A125" s="9" t="s">
        <v>2443</v>
      </c>
      <c r="B125" s="10">
        <v>144</v>
      </c>
      <c r="C125" s="8" t="str">
        <f t="shared" si="1"/>
        <v>Clark-2014-PNAS_144</v>
      </c>
      <c r="D125" s="8" t="s">
        <v>2443</v>
      </c>
      <c r="E125" s="8" t="s">
        <v>2563</v>
      </c>
      <c r="F125" s="25" t="s">
        <v>3820</v>
      </c>
      <c r="G125" s="25" t="s">
        <v>374</v>
      </c>
      <c r="J125" s="9" t="s">
        <v>2380</v>
      </c>
      <c r="N125" s="8" t="s">
        <v>2443</v>
      </c>
      <c r="O125" s="225" t="s">
        <v>3068</v>
      </c>
      <c r="S125" s="8" t="s">
        <v>3843</v>
      </c>
      <c r="W125" s="9" t="s">
        <v>2443</v>
      </c>
    </row>
    <row r="126" spans="1:23">
      <c r="A126" s="9" t="s">
        <v>2443</v>
      </c>
      <c r="B126" s="10">
        <v>145</v>
      </c>
      <c r="C126" s="8" t="str">
        <f t="shared" si="1"/>
        <v>Clark-2014-PNAS_145</v>
      </c>
      <c r="D126" s="8" t="s">
        <v>2443</v>
      </c>
      <c r="E126" s="8" t="s">
        <v>2564</v>
      </c>
      <c r="F126" s="25" t="s">
        <v>3820</v>
      </c>
      <c r="G126" s="25" t="s">
        <v>374</v>
      </c>
      <c r="J126" s="9" t="s">
        <v>2380</v>
      </c>
      <c r="N126" s="8" t="s">
        <v>2443</v>
      </c>
      <c r="O126" s="225" t="s">
        <v>3068</v>
      </c>
      <c r="S126" s="8" t="s">
        <v>3844</v>
      </c>
      <c r="W126" s="9" t="s">
        <v>2443</v>
      </c>
    </row>
    <row r="127" spans="1:23">
      <c r="A127" s="9" t="s">
        <v>2443</v>
      </c>
      <c r="B127" s="10">
        <v>146</v>
      </c>
      <c r="C127" s="8" t="str">
        <f t="shared" si="1"/>
        <v>Clark-2014-PNAS_146</v>
      </c>
      <c r="D127" s="8" t="s">
        <v>2443</v>
      </c>
      <c r="E127" s="8" t="s">
        <v>2565</v>
      </c>
      <c r="F127" s="25" t="s">
        <v>334</v>
      </c>
      <c r="G127" s="25" t="s">
        <v>374</v>
      </c>
      <c r="J127" s="9" t="s">
        <v>2380</v>
      </c>
      <c r="N127" s="8" t="s">
        <v>2443</v>
      </c>
      <c r="O127" s="225" t="s">
        <v>3068</v>
      </c>
      <c r="S127" s="8" t="s">
        <v>3844</v>
      </c>
      <c r="W127" s="9" t="s">
        <v>2443</v>
      </c>
    </row>
    <row r="128" spans="1:23">
      <c r="A128" s="9" t="s">
        <v>2443</v>
      </c>
      <c r="B128" s="10">
        <v>147</v>
      </c>
      <c r="C128" s="8" t="str">
        <f t="shared" si="1"/>
        <v>Clark-2014-PNAS_147</v>
      </c>
      <c r="D128" s="8" t="s">
        <v>2443</v>
      </c>
      <c r="E128" s="8" t="s">
        <v>2566</v>
      </c>
      <c r="F128" s="25" t="s">
        <v>389</v>
      </c>
      <c r="G128" s="25" t="s">
        <v>374</v>
      </c>
      <c r="J128" s="9" t="s">
        <v>2380</v>
      </c>
      <c r="N128" s="8" t="s">
        <v>2443</v>
      </c>
      <c r="O128" s="225" t="s">
        <v>3068</v>
      </c>
      <c r="S128" s="8" t="s">
        <v>3844</v>
      </c>
      <c r="W128" s="9" t="s">
        <v>2443</v>
      </c>
    </row>
    <row r="129" spans="1:23">
      <c r="A129" s="9" t="s">
        <v>2443</v>
      </c>
      <c r="B129" s="10">
        <v>148</v>
      </c>
      <c r="C129" s="8" t="str">
        <f t="shared" si="1"/>
        <v>Clark-2014-PNAS_148</v>
      </c>
      <c r="D129" s="8" t="s">
        <v>2443</v>
      </c>
      <c r="E129" s="8" t="s">
        <v>2567</v>
      </c>
      <c r="F129" s="25" t="s">
        <v>334</v>
      </c>
      <c r="G129" s="25" t="s">
        <v>374</v>
      </c>
      <c r="J129" s="9" t="s">
        <v>2380</v>
      </c>
      <c r="N129" s="8" t="s">
        <v>2443</v>
      </c>
      <c r="O129" s="225" t="s">
        <v>3068</v>
      </c>
      <c r="S129" s="8" t="s">
        <v>3844</v>
      </c>
      <c r="W129" s="9" t="s">
        <v>2443</v>
      </c>
    </row>
    <row r="130" spans="1:23">
      <c r="A130" s="9" t="s">
        <v>2443</v>
      </c>
      <c r="B130" s="10">
        <v>149</v>
      </c>
      <c r="C130" s="8" t="str">
        <f t="shared" si="1"/>
        <v>Clark-2014-PNAS_149</v>
      </c>
      <c r="D130" s="8" t="s">
        <v>2443</v>
      </c>
      <c r="E130" s="8" t="s">
        <v>2568</v>
      </c>
      <c r="F130" s="25" t="s">
        <v>335</v>
      </c>
      <c r="G130" s="25" t="s">
        <v>374</v>
      </c>
      <c r="J130" s="9" t="s">
        <v>2380</v>
      </c>
      <c r="N130" s="8" t="s">
        <v>2443</v>
      </c>
      <c r="O130" s="225" t="s">
        <v>3068</v>
      </c>
      <c r="S130" s="8" t="s">
        <v>3845</v>
      </c>
      <c r="W130" s="9" t="s">
        <v>2443</v>
      </c>
    </row>
    <row r="131" spans="1:23">
      <c r="A131" s="9" t="s">
        <v>2443</v>
      </c>
      <c r="B131" s="10">
        <v>154</v>
      </c>
      <c r="C131" s="8" t="str">
        <f t="shared" si="1"/>
        <v>Clark-2014-PNAS_154</v>
      </c>
      <c r="D131" s="8" t="s">
        <v>2443</v>
      </c>
      <c r="E131" s="8" t="s">
        <v>2569</v>
      </c>
      <c r="F131" s="25" t="s">
        <v>243</v>
      </c>
      <c r="G131" s="25" t="s">
        <v>374</v>
      </c>
      <c r="J131" s="9" t="s">
        <v>2380</v>
      </c>
      <c r="N131" s="8" t="s">
        <v>2443</v>
      </c>
      <c r="O131" s="225" t="s">
        <v>3068</v>
      </c>
      <c r="S131" s="8" t="s">
        <v>3846</v>
      </c>
      <c r="W131" s="9" t="s">
        <v>2443</v>
      </c>
    </row>
    <row r="132" spans="1:23">
      <c r="A132" s="9" t="s">
        <v>2443</v>
      </c>
      <c r="B132" s="10">
        <v>155</v>
      </c>
      <c r="C132" s="8" t="str">
        <f t="shared" si="1"/>
        <v>Clark-2014-PNAS_155</v>
      </c>
      <c r="D132" s="8" t="s">
        <v>2443</v>
      </c>
      <c r="E132" s="8" t="s">
        <v>2570</v>
      </c>
      <c r="F132" s="25" t="s">
        <v>243</v>
      </c>
      <c r="G132" s="25" t="s">
        <v>374</v>
      </c>
      <c r="J132" s="9" t="s">
        <v>2380</v>
      </c>
      <c r="N132" s="8" t="s">
        <v>2443</v>
      </c>
      <c r="O132" s="225" t="s">
        <v>3068</v>
      </c>
      <c r="S132" s="8" t="s">
        <v>3847</v>
      </c>
      <c r="W132" s="9" t="s">
        <v>2443</v>
      </c>
    </row>
    <row r="133" spans="1:23">
      <c r="A133" s="9" t="s">
        <v>2443</v>
      </c>
      <c r="B133" s="10">
        <v>156</v>
      </c>
      <c r="C133" s="8" t="str">
        <f t="shared" si="1"/>
        <v>Clark-2014-PNAS_156</v>
      </c>
      <c r="D133" s="8" t="s">
        <v>2443</v>
      </c>
      <c r="E133" s="8" t="s">
        <v>2571</v>
      </c>
      <c r="F133" s="25" t="s">
        <v>374</v>
      </c>
      <c r="G133" s="25" t="s">
        <v>374</v>
      </c>
      <c r="J133" s="9" t="s">
        <v>2380</v>
      </c>
      <c r="N133" s="8" t="s">
        <v>2443</v>
      </c>
      <c r="O133" s="225" t="s">
        <v>3068</v>
      </c>
      <c r="S133" s="8" t="s">
        <v>3848</v>
      </c>
      <c r="W133" s="9" t="s">
        <v>2443</v>
      </c>
    </row>
    <row r="134" spans="1:23">
      <c r="A134" s="9" t="s">
        <v>2443</v>
      </c>
      <c r="B134" s="10">
        <v>157</v>
      </c>
      <c r="C134" s="10" t="str">
        <f t="shared" si="1"/>
        <v>Clark-2014-PNAS_157</v>
      </c>
      <c r="D134" s="8" t="s">
        <v>2443</v>
      </c>
      <c r="E134" s="8" t="s">
        <v>2572</v>
      </c>
      <c r="F134" s="25" t="s">
        <v>3820</v>
      </c>
      <c r="G134" s="25" t="s">
        <v>374</v>
      </c>
      <c r="J134" s="9" t="s">
        <v>2380</v>
      </c>
      <c r="N134" s="8" t="s">
        <v>2443</v>
      </c>
      <c r="O134" s="225" t="s">
        <v>3068</v>
      </c>
      <c r="S134" s="8" t="s">
        <v>3849</v>
      </c>
      <c r="W134" s="9" t="s">
        <v>2443</v>
      </c>
    </row>
    <row r="135" spans="1:23">
      <c r="A135" s="9" t="s">
        <v>2443</v>
      </c>
      <c r="B135" s="10">
        <v>158</v>
      </c>
      <c r="C135" s="10" t="str">
        <f t="shared" si="1"/>
        <v>Clark-2014-PNAS_158</v>
      </c>
      <c r="D135" s="8" t="s">
        <v>2443</v>
      </c>
      <c r="E135" s="8" t="s">
        <v>2573</v>
      </c>
      <c r="F135" s="25" t="s">
        <v>3850</v>
      </c>
      <c r="G135" s="25" t="s">
        <v>374</v>
      </c>
      <c r="J135" s="9" t="s">
        <v>2380</v>
      </c>
      <c r="N135" s="8" t="s">
        <v>2443</v>
      </c>
      <c r="O135" s="225" t="s">
        <v>3068</v>
      </c>
      <c r="S135" s="8" t="s">
        <v>3851</v>
      </c>
      <c r="W135" s="9" t="s">
        <v>2443</v>
      </c>
    </row>
    <row r="136" spans="1:23">
      <c r="A136" s="9" t="s">
        <v>2443</v>
      </c>
      <c r="B136" s="10">
        <v>159</v>
      </c>
      <c r="C136" s="10" t="str">
        <f t="shared" ref="C136:C199" si="2">CONCATENATE(A136,"_",B136)</f>
        <v>Clark-2014-PNAS_159</v>
      </c>
      <c r="D136" s="8" t="s">
        <v>2443</v>
      </c>
      <c r="E136" s="8" t="s">
        <v>2574</v>
      </c>
      <c r="F136" s="25" t="s">
        <v>334</v>
      </c>
      <c r="G136" s="25" t="s">
        <v>374</v>
      </c>
      <c r="J136" s="9" t="s">
        <v>2380</v>
      </c>
      <c r="N136" s="8" t="s">
        <v>2443</v>
      </c>
      <c r="O136" s="225" t="s">
        <v>3068</v>
      </c>
      <c r="S136" s="8" t="s">
        <v>3849</v>
      </c>
      <c r="W136" s="9" t="s">
        <v>2443</v>
      </c>
    </row>
    <row r="137" spans="1:23">
      <c r="A137" s="9" t="s">
        <v>2443</v>
      </c>
      <c r="B137" s="10">
        <v>160</v>
      </c>
      <c r="C137" s="10" t="str">
        <f t="shared" si="2"/>
        <v>Clark-2014-PNAS_160</v>
      </c>
      <c r="D137" s="8" t="s">
        <v>2443</v>
      </c>
      <c r="E137" s="8" t="s">
        <v>2575</v>
      </c>
      <c r="F137" s="25" t="s">
        <v>243</v>
      </c>
      <c r="G137" s="25" t="s">
        <v>374</v>
      </c>
      <c r="J137" s="9" t="s">
        <v>2380</v>
      </c>
      <c r="N137" s="8" t="s">
        <v>2443</v>
      </c>
      <c r="O137" s="225" t="s">
        <v>3068</v>
      </c>
      <c r="S137" s="8" t="s">
        <v>3852</v>
      </c>
      <c r="W137" s="9" t="s">
        <v>2443</v>
      </c>
    </row>
    <row r="138" spans="1:23">
      <c r="A138" s="9" t="s">
        <v>2443</v>
      </c>
      <c r="B138" s="10">
        <v>161</v>
      </c>
      <c r="C138" s="10" t="str">
        <f t="shared" si="2"/>
        <v>Clark-2014-PNAS_161</v>
      </c>
      <c r="D138" s="8" t="s">
        <v>2443</v>
      </c>
      <c r="E138" s="8" t="s">
        <v>2576</v>
      </c>
      <c r="F138" s="25" t="s">
        <v>3820</v>
      </c>
      <c r="G138" s="25" t="s">
        <v>374</v>
      </c>
      <c r="J138" s="9" t="s">
        <v>2380</v>
      </c>
      <c r="N138" s="8" t="s">
        <v>2443</v>
      </c>
      <c r="O138" s="225" t="s">
        <v>3068</v>
      </c>
      <c r="S138" s="8" t="s">
        <v>3853</v>
      </c>
      <c r="W138" s="9" t="s">
        <v>2443</v>
      </c>
    </row>
    <row r="139" spans="1:23">
      <c r="A139" s="9" t="s">
        <v>2443</v>
      </c>
      <c r="B139" s="10">
        <v>162</v>
      </c>
      <c r="C139" s="10" t="str">
        <f t="shared" si="2"/>
        <v>Clark-2014-PNAS_162</v>
      </c>
      <c r="D139" s="8" t="s">
        <v>2443</v>
      </c>
      <c r="E139" s="8" t="s">
        <v>2577</v>
      </c>
      <c r="F139" s="25" t="s">
        <v>3820</v>
      </c>
      <c r="G139" s="25" t="s">
        <v>374</v>
      </c>
      <c r="J139" s="9" t="s">
        <v>2380</v>
      </c>
      <c r="N139" s="8" t="s">
        <v>2443</v>
      </c>
      <c r="O139" s="225" t="s">
        <v>3068</v>
      </c>
      <c r="S139" s="8" t="s">
        <v>3854</v>
      </c>
      <c r="W139" s="9" t="s">
        <v>2443</v>
      </c>
    </row>
    <row r="140" spans="1:23">
      <c r="A140" s="9" t="s">
        <v>2443</v>
      </c>
      <c r="B140" s="10">
        <v>163</v>
      </c>
      <c r="C140" s="10" t="str">
        <f t="shared" si="2"/>
        <v>Clark-2014-PNAS_163</v>
      </c>
      <c r="D140" s="8" t="s">
        <v>2443</v>
      </c>
      <c r="E140" s="8" t="s">
        <v>2578</v>
      </c>
      <c r="F140" s="25" t="s">
        <v>3820</v>
      </c>
      <c r="G140" s="25" t="s">
        <v>374</v>
      </c>
      <c r="J140" s="9" t="s">
        <v>2380</v>
      </c>
      <c r="N140" s="8" t="s">
        <v>2443</v>
      </c>
      <c r="O140" s="225" t="s">
        <v>3068</v>
      </c>
      <c r="S140" s="8" t="s">
        <v>3855</v>
      </c>
      <c r="W140" s="9" t="s">
        <v>2443</v>
      </c>
    </row>
    <row r="141" spans="1:23">
      <c r="A141" s="9" t="s">
        <v>2443</v>
      </c>
      <c r="B141" s="10">
        <v>164</v>
      </c>
      <c r="C141" s="10" t="str">
        <f t="shared" si="2"/>
        <v>Clark-2014-PNAS_164</v>
      </c>
      <c r="D141" s="8" t="s">
        <v>2443</v>
      </c>
      <c r="E141" s="8" t="s">
        <v>2579</v>
      </c>
      <c r="F141" s="25" t="s">
        <v>3850</v>
      </c>
      <c r="G141" s="25" t="s">
        <v>374</v>
      </c>
      <c r="J141" s="9" t="s">
        <v>2380</v>
      </c>
      <c r="N141" s="8" t="s">
        <v>2443</v>
      </c>
      <c r="O141" s="225" t="s">
        <v>3068</v>
      </c>
      <c r="S141" s="8" t="s">
        <v>3844</v>
      </c>
      <c r="W141" s="9" t="s">
        <v>2443</v>
      </c>
    </row>
    <row r="142" spans="1:23">
      <c r="A142" s="9" t="s">
        <v>2443</v>
      </c>
      <c r="B142" s="10">
        <v>165</v>
      </c>
      <c r="C142" s="10" t="str">
        <f t="shared" si="2"/>
        <v>Clark-2014-PNAS_165</v>
      </c>
      <c r="D142" s="8" t="s">
        <v>2443</v>
      </c>
      <c r="E142" s="8" t="s">
        <v>2580</v>
      </c>
      <c r="F142" s="25" t="s">
        <v>334</v>
      </c>
      <c r="G142" s="25" t="s">
        <v>374</v>
      </c>
      <c r="J142" s="9" t="s">
        <v>2380</v>
      </c>
      <c r="N142" s="8" t="s">
        <v>2443</v>
      </c>
      <c r="O142" s="225" t="s">
        <v>3068</v>
      </c>
      <c r="S142" s="8" t="s">
        <v>3856</v>
      </c>
      <c r="W142" s="9" t="s">
        <v>2443</v>
      </c>
    </row>
    <row r="143" spans="1:23">
      <c r="A143" s="9" t="s">
        <v>2443</v>
      </c>
      <c r="B143" s="10">
        <v>166</v>
      </c>
      <c r="C143" s="10" t="str">
        <f t="shared" si="2"/>
        <v>Clark-2014-PNAS_166</v>
      </c>
      <c r="D143" s="8" t="s">
        <v>2443</v>
      </c>
      <c r="E143" s="8" t="s">
        <v>2581</v>
      </c>
      <c r="F143" s="25" t="s">
        <v>334</v>
      </c>
      <c r="G143" s="25" t="s">
        <v>374</v>
      </c>
      <c r="J143" s="9" t="s">
        <v>2380</v>
      </c>
      <c r="N143" s="8" t="s">
        <v>2443</v>
      </c>
      <c r="O143" s="225" t="s">
        <v>3068</v>
      </c>
      <c r="S143" s="8" t="s">
        <v>3856</v>
      </c>
      <c r="W143" s="9" t="s">
        <v>2443</v>
      </c>
    </row>
    <row r="144" spans="1:23">
      <c r="A144" s="9" t="s">
        <v>2443</v>
      </c>
      <c r="B144" s="10">
        <v>167</v>
      </c>
      <c r="C144" s="10" t="str">
        <f t="shared" si="2"/>
        <v>Clark-2014-PNAS_167</v>
      </c>
      <c r="D144" s="8" t="s">
        <v>2443</v>
      </c>
      <c r="E144" s="8" t="s">
        <v>2582</v>
      </c>
      <c r="F144" s="25" t="s">
        <v>335</v>
      </c>
      <c r="G144" s="25" t="s">
        <v>374</v>
      </c>
      <c r="J144" s="9" t="s">
        <v>2380</v>
      </c>
      <c r="N144" s="8" t="s">
        <v>2443</v>
      </c>
      <c r="O144" s="225" t="s">
        <v>3068</v>
      </c>
      <c r="S144" s="8" t="s">
        <v>3857</v>
      </c>
      <c r="W144" s="9" t="s">
        <v>2443</v>
      </c>
    </row>
    <row r="145" spans="1:23">
      <c r="A145" s="9" t="s">
        <v>2443</v>
      </c>
      <c r="B145" s="10">
        <v>168</v>
      </c>
      <c r="C145" s="10" t="str">
        <f t="shared" si="2"/>
        <v>Clark-2014-PNAS_168</v>
      </c>
      <c r="D145" s="8" t="s">
        <v>2443</v>
      </c>
      <c r="E145" s="8" t="s">
        <v>2583</v>
      </c>
      <c r="F145" s="25" t="s">
        <v>334</v>
      </c>
      <c r="G145" s="25" t="s">
        <v>374</v>
      </c>
      <c r="J145" s="9" t="s">
        <v>2380</v>
      </c>
      <c r="N145" s="8" t="s">
        <v>2443</v>
      </c>
      <c r="O145" s="225" t="s">
        <v>3068</v>
      </c>
      <c r="S145" s="8" t="s">
        <v>3858</v>
      </c>
      <c r="W145" s="9" t="s">
        <v>2443</v>
      </c>
    </row>
    <row r="146" spans="1:23">
      <c r="A146" s="9" t="s">
        <v>2443</v>
      </c>
      <c r="B146" s="10">
        <v>169</v>
      </c>
      <c r="C146" s="10" t="str">
        <f t="shared" si="2"/>
        <v>Clark-2014-PNAS_169</v>
      </c>
      <c r="D146" s="8" t="s">
        <v>2443</v>
      </c>
      <c r="E146" s="8" t="s">
        <v>2584</v>
      </c>
      <c r="F146" s="25" t="s">
        <v>335</v>
      </c>
      <c r="G146" s="25" t="s">
        <v>374</v>
      </c>
      <c r="J146" s="9" t="s">
        <v>2380</v>
      </c>
      <c r="N146" s="8" t="s">
        <v>2443</v>
      </c>
      <c r="O146" s="225" t="s">
        <v>3068</v>
      </c>
      <c r="S146" s="8" t="s">
        <v>3858</v>
      </c>
      <c r="W146" s="9" t="s">
        <v>2443</v>
      </c>
    </row>
    <row r="147" spans="1:23">
      <c r="A147" s="9" t="s">
        <v>2443</v>
      </c>
      <c r="B147" s="10">
        <v>170</v>
      </c>
      <c r="C147" s="10" t="str">
        <f t="shared" si="2"/>
        <v>Clark-2014-PNAS_170</v>
      </c>
      <c r="D147" s="8" t="s">
        <v>2443</v>
      </c>
      <c r="E147" s="8" t="s">
        <v>2585</v>
      </c>
      <c r="F147" s="25" t="s">
        <v>3820</v>
      </c>
      <c r="G147" s="25" t="s">
        <v>374</v>
      </c>
      <c r="J147" s="9" t="s">
        <v>2380</v>
      </c>
      <c r="N147" s="8" t="s">
        <v>2443</v>
      </c>
      <c r="O147" s="225" t="s">
        <v>3068</v>
      </c>
      <c r="S147" s="8" t="s">
        <v>3846</v>
      </c>
      <c r="W147" s="9" t="s">
        <v>2443</v>
      </c>
    </row>
    <row r="148" spans="1:23">
      <c r="A148" s="9" t="s">
        <v>2443</v>
      </c>
      <c r="B148" s="10">
        <v>171</v>
      </c>
      <c r="C148" s="10" t="str">
        <f t="shared" si="2"/>
        <v>Clark-2014-PNAS_171</v>
      </c>
      <c r="D148" s="8" t="s">
        <v>2443</v>
      </c>
      <c r="E148" s="8" t="s">
        <v>2586</v>
      </c>
      <c r="F148" s="25" t="s">
        <v>3820</v>
      </c>
      <c r="G148" s="25" t="s">
        <v>374</v>
      </c>
      <c r="J148" s="9" t="s">
        <v>2380</v>
      </c>
      <c r="N148" s="8" t="s">
        <v>2443</v>
      </c>
      <c r="O148" s="225" t="s">
        <v>3068</v>
      </c>
      <c r="S148" s="8" t="s">
        <v>3846</v>
      </c>
      <c r="W148" s="9" t="s">
        <v>2443</v>
      </c>
    </row>
    <row r="149" spans="1:23">
      <c r="A149" s="9" t="s">
        <v>2443</v>
      </c>
      <c r="B149" s="10">
        <v>172</v>
      </c>
      <c r="C149" s="10" t="str">
        <f t="shared" si="2"/>
        <v>Clark-2014-PNAS_172</v>
      </c>
      <c r="D149" s="8" t="s">
        <v>2443</v>
      </c>
      <c r="E149" s="8" t="s">
        <v>2587</v>
      </c>
      <c r="F149" s="25" t="s">
        <v>3820</v>
      </c>
      <c r="G149" s="25" t="s">
        <v>374</v>
      </c>
      <c r="J149" s="9" t="s">
        <v>2380</v>
      </c>
      <c r="N149" s="8" t="s">
        <v>2443</v>
      </c>
      <c r="O149" s="225" t="s">
        <v>3068</v>
      </c>
      <c r="S149" s="8" t="s">
        <v>3846</v>
      </c>
      <c r="W149" s="9" t="s">
        <v>2443</v>
      </c>
    </row>
    <row r="150" spans="1:23">
      <c r="A150" s="9" t="s">
        <v>2443</v>
      </c>
      <c r="B150" s="10">
        <v>173</v>
      </c>
      <c r="C150" s="10" t="str">
        <f t="shared" si="2"/>
        <v>Clark-2014-PNAS_173</v>
      </c>
      <c r="D150" s="8" t="s">
        <v>2443</v>
      </c>
      <c r="E150" s="8" t="s">
        <v>2588</v>
      </c>
      <c r="F150" s="25" t="s">
        <v>3820</v>
      </c>
      <c r="G150" s="25" t="s">
        <v>374</v>
      </c>
      <c r="J150" s="9" t="s">
        <v>2380</v>
      </c>
      <c r="N150" s="8" t="s">
        <v>2443</v>
      </c>
      <c r="O150" s="225" t="s">
        <v>3068</v>
      </c>
      <c r="S150" s="8" t="s">
        <v>3846</v>
      </c>
      <c r="W150" s="9" t="s">
        <v>2443</v>
      </c>
    </row>
    <row r="151" spans="1:23">
      <c r="A151" s="9" t="s">
        <v>2443</v>
      </c>
      <c r="B151" s="10">
        <v>174</v>
      </c>
      <c r="C151" s="10" t="str">
        <f t="shared" si="2"/>
        <v>Clark-2014-PNAS_174</v>
      </c>
      <c r="D151" s="8" t="s">
        <v>2443</v>
      </c>
      <c r="E151" s="8" t="s">
        <v>2589</v>
      </c>
      <c r="F151" s="25" t="s">
        <v>3820</v>
      </c>
      <c r="G151" s="25" t="s">
        <v>374</v>
      </c>
      <c r="J151" s="9" t="s">
        <v>2380</v>
      </c>
      <c r="N151" s="8" t="s">
        <v>2443</v>
      </c>
      <c r="O151" s="225" t="s">
        <v>3068</v>
      </c>
      <c r="S151" s="8" t="s">
        <v>3846</v>
      </c>
      <c r="W151" s="9" t="s">
        <v>2443</v>
      </c>
    </row>
    <row r="152" spans="1:23">
      <c r="A152" s="9" t="s">
        <v>2443</v>
      </c>
      <c r="B152" s="10">
        <v>176</v>
      </c>
      <c r="C152" s="10" t="str">
        <f t="shared" si="2"/>
        <v>Clark-2014-PNAS_176</v>
      </c>
      <c r="D152" s="8" t="s">
        <v>2443</v>
      </c>
      <c r="E152" s="8" t="s">
        <v>2590</v>
      </c>
      <c r="F152" s="25" t="s">
        <v>243</v>
      </c>
      <c r="G152" s="25" t="s">
        <v>374</v>
      </c>
      <c r="J152" s="9" t="s">
        <v>2380</v>
      </c>
      <c r="N152" s="8" t="s">
        <v>2443</v>
      </c>
      <c r="O152" s="225" t="s">
        <v>3068</v>
      </c>
      <c r="S152" s="8" t="s">
        <v>3844</v>
      </c>
      <c r="W152" s="9" t="s">
        <v>2443</v>
      </c>
    </row>
    <row r="153" spans="1:23">
      <c r="A153" s="9" t="s">
        <v>2443</v>
      </c>
      <c r="B153" s="10">
        <v>177</v>
      </c>
      <c r="C153" s="10" t="str">
        <f t="shared" si="2"/>
        <v>Clark-2014-PNAS_177</v>
      </c>
      <c r="D153" s="8" t="s">
        <v>2443</v>
      </c>
      <c r="E153" s="8" t="s">
        <v>2591</v>
      </c>
      <c r="F153" s="25" t="s">
        <v>3820</v>
      </c>
      <c r="G153" s="25" t="s">
        <v>374</v>
      </c>
      <c r="J153" s="9" t="s">
        <v>2380</v>
      </c>
      <c r="N153" s="8" t="s">
        <v>2443</v>
      </c>
      <c r="O153" s="225" t="s">
        <v>3068</v>
      </c>
      <c r="S153" s="8" t="s">
        <v>3846</v>
      </c>
      <c r="W153" s="9" t="s">
        <v>2443</v>
      </c>
    </row>
    <row r="154" spans="1:23">
      <c r="A154" s="9" t="s">
        <v>2443</v>
      </c>
      <c r="B154" s="10">
        <v>178</v>
      </c>
      <c r="C154" s="10" t="str">
        <f t="shared" si="2"/>
        <v>Clark-2014-PNAS_178</v>
      </c>
      <c r="D154" s="8" t="s">
        <v>2443</v>
      </c>
      <c r="E154" s="8" t="s">
        <v>2592</v>
      </c>
      <c r="F154" s="25" t="s">
        <v>3820</v>
      </c>
      <c r="G154" s="25" t="s">
        <v>374</v>
      </c>
      <c r="J154" s="9" t="s">
        <v>2380</v>
      </c>
      <c r="N154" s="8" t="s">
        <v>2443</v>
      </c>
      <c r="O154" s="225" t="s">
        <v>3068</v>
      </c>
      <c r="S154" s="8" t="s">
        <v>3846</v>
      </c>
      <c r="W154" s="9" t="s">
        <v>2443</v>
      </c>
    </row>
    <row r="155" spans="1:23">
      <c r="A155" s="9" t="s">
        <v>2443</v>
      </c>
      <c r="B155" s="10">
        <v>179</v>
      </c>
      <c r="C155" s="10" t="str">
        <f t="shared" si="2"/>
        <v>Clark-2014-PNAS_179</v>
      </c>
      <c r="D155" s="8" t="s">
        <v>2443</v>
      </c>
      <c r="E155" s="8" t="s">
        <v>2593</v>
      </c>
      <c r="F155" s="25" t="s">
        <v>243</v>
      </c>
      <c r="G155" s="25" t="s">
        <v>374</v>
      </c>
      <c r="J155" s="9" t="s">
        <v>2380</v>
      </c>
      <c r="N155" s="8" t="s">
        <v>2443</v>
      </c>
      <c r="O155" s="225" t="s">
        <v>3068</v>
      </c>
      <c r="S155" s="8" t="s">
        <v>3859</v>
      </c>
      <c r="W155" s="9" t="s">
        <v>2443</v>
      </c>
    </row>
    <row r="156" spans="1:23">
      <c r="A156" s="9" t="s">
        <v>2443</v>
      </c>
      <c r="B156" s="10">
        <v>180</v>
      </c>
      <c r="C156" s="10" t="str">
        <f t="shared" si="2"/>
        <v>Clark-2014-PNAS_180</v>
      </c>
      <c r="D156" s="8" t="s">
        <v>2443</v>
      </c>
      <c r="E156" s="8" t="s">
        <v>2594</v>
      </c>
      <c r="F156" s="25" t="s">
        <v>243</v>
      </c>
      <c r="G156" s="25" t="s">
        <v>374</v>
      </c>
      <c r="J156" s="9" t="s">
        <v>2380</v>
      </c>
      <c r="N156" s="8" t="s">
        <v>2443</v>
      </c>
      <c r="O156" s="225" t="s">
        <v>3068</v>
      </c>
      <c r="S156" s="8" t="s">
        <v>3860</v>
      </c>
      <c r="W156" s="9" t="s">
        <v>2443</v>
      </c>
    </row>
    <row r="157" spans="1:23">
      <c r="A157" s="9" t="s">
        <v>2443</v>
      </c>
      <c r="B157" s="10">
        <v>181</v>
      </c>
      <c r="C157" s="10" t="str">
        <f t="shared" si="2"/>
        <v>Clark-2014-PNAS_181</v>
      </c>
      <c r="D157" s="8" t="s">
        <v>2443</v>
      </c>
      <c r="E157" s="8" t="s">
        <v>2595</v>
      </c>
      <c r="F157" s="25" t="s">
        <v>335</v>
      </c>
      <c r="G157" s="25" t="s">
        <v>374</v>
      </c>
      <c r="J157" s="9" t="s">
        <v>2380</v>
      </c>
      <c r="N157" s="8" t="s">
        <v>2443</v>
      </c>
      <c r="O157" s="225" t="s">
        <v>3068</v>
      </c>
      <c r="S157" s="8" t="s">
        <v>3861</v>
      </c>
      <c r="W157" s="9" t="s">
        <v>2443</v>
      </c>
    </row>
    <row r="158" spans="1:23">
      <c r="A158" s="9" t="s">
        <v>2443</v>
      </c>
      <c r="B158" s="10">
        <v>182</v>
      </c>
      <c r="C158" s="10" t="str">
        <f t="shared" si="2"/>
        <v>Clark-2014-PNAS_182</v>
      </c>
      <c r="D158" s="8" t="s">
        <v>2443</v>
      </c>
      <c r="E158" s="8" t="s">
        <v>2596</v>
      </c>
      <c r="F158" s="25" t="s">
        <v>243</v>
      </c>
      <c r="G158" s="25" t="s">
        <v>374</v>
      </c>
      <c r="J158" s="9" t="s">
        <v>2380</v>
      </c>
      <c r="N158" s="8" t="s">
        <v>2443</v>
      </c>
      <c r="O158" s="225" t="s">
        <v>3068</v>
      </c>
      <c r="S158" s="8" t="s">
        <v>3862</v>
      </c>
      <c r="W158" s="9" t="s">
        <v>2443</v>
      </c>
    </row>
    <row r="159" spans="1:23">
      <c r="A159" s="9" t="s">
        <v>2443</v>
      </c>
      <c r="B159" s="10">
        <v>183</v>
      </c>
      <c r="C159" s="10" t="str">
        <f t="shared" si="2"/>
        <v>Clark-2014-PNAS_183</v>
      </c>
      <c r="D159" s="8" t="s">
        <v>2443</v>
      </c>
      <c r="E159" s="8" t="s">
        <v>2597</v>
      </c>
      <c r="F159" s="25" t="s">
        <v>3820</v>
      </c>
      <c r="G159" s="25" t="s">
        <v>374</v>
      </c>
      <c r="J159" s="9" t="s">
        <v>2380</v>
      </c>
      <c r="N159" s="8" t="s">
        <v>2443</v>
      </c>
      <c r="O159" s="225" t="s">
        <v>3068</v>
      </c>
      <c r="S159" s="8" t="s">
        <v>3845</v>
      </c>
      <c r="W159" s="9" t="s">
        <v>2443</v>
      </c>
    </row>
    <row r="160" spans="1:23">
      <c r="A160" s="9" t="s">
        <v>2443</v>
      </c>
      <c r="B160" s="10">
        <v>184</v>
      </c>
      <c r="C160" s="10" t="str">
        <f t="shared" si="2"/>
        <v>Clark-2014-PNAS_184</v>
      </c>
      <c r="D160" s="8" t="s">
        <v>2443</v>
      </c>
      <c r="E160" s="8" t="s">
        <v>2598</v>
      </c>
      <c r="F160" s="25" t="s">
        <v>243</v>
      </c>
      <c r="G160" s="25" t="s">
        <v>374</v>
      </c>
      <c r="J160" s="9" t="s">
        <v>2379</v>
      </c>
      <c r="N160" s="8" t="s">
        <v>2443</v>
      </c>
      <c r="O160" s="225" t="s">
        <v>374</v>
      </c>
      <c r="S160" s="8" t="s">
        <v>2376</v>
      </c>
      <c r="W160" s="9" t="s">
        <v>2443</v>
      </c>
    </row>
    <row r="161" spans="1:23">
      <c r="A161" s="9" t="s">
        <v>2443</v>
      </c>
      <c r="B161" s="10">
        <v>185</v>
      </c>
      <c r="C161" s="10" t="str">
        <f t="shared" si="2"/>
        <v>Clark-2014-PNAS_185</v>
      </c>
      <c r="D161" s="8" t="s">
        <v>2443</v>
      </c>
      <c r="E161" s="8" t="s">
        <v>2599</v>
      </c>
      <c r="F161" s="25" t="s">
        <v>243</v>
      </c>
      <c r="G161" s="25" t="s">
        <v>374</v>
      </c>
      <c r="I161" s="8" t="s">
        <v>3803</v>
      </c>
      <c r="J161" s="9" t="s">
        <v>2379</v>
      </c>
      <c r="K161" s="8" t="s">
        <v>3816</v>
      </c>
      <c r="N161" s="8" t="s">
        <v>2443</v>
      </c>
      <c r="O161" s="225" t="s">
        <v>3069</v>
      </c>
      <c r="S161" s="8" t="s">
        <v>2376</v>
      </c>
      <c r="W161" s="9" t="s">
        <v>2443</v>
      </c>
    </row>
    <row r="162" spans="1:23">
      <c r="A162" s="9" t="s">
        <v>2443</v>
      </c>
      <c r="B162" s="10">
        <v>186</v>
      </c>
      <c r="C162" s="10" t="str">
        <f t="shared" si="2"/>
        <v>Clark-2014-PNAS_186</v>
      </c>
      <c r="D162" s="8" t="s">
        <v>2443</v>
      </c>
      <c r="E162" s="8" t="s">
        <v>2600</v>
      </c>
      <c r="F162" s="25" t="s">
        <v>243</v>
      </c>
      <c r="G162" s="25" t="s">
        <v>374</v>
      </c>
      <c r="I162" s="8" t="s">
        <v>3803</v>
      </c>
      <c r="J162" s="9" t="s">
        <v>2379</v>
      </c>
      <c r="N162" s="8" t="s">
        <v>2443</v>
      </c>
      <c r="O162" s="225" t="s">
        <v>3070</v>
      </c>
      <c r="S162" s="8" t="s">
        <v>2376</v>
      </c>
      <c r="W162" s="9" t="s">
        <v>2443</v>
      </c>
    </row>
    <row r="163" spans="1:23">
      <c r="A163" s="9" t="s">
        <v>2443</v>
      </c>
      <c r="B163" s="10">
        <v>187</v>
      </c>
      <c r="C163" s="10" t="str">
        <f t="shared" si="2"/>
        <v>Clark-2014-PNAS_187</v>
      </c>
      <c r="D163" s="8" t="s">
        <v>2443</v>
      </c>
      <c r="E163" s="8" t="s">
        <v>2601</v>
      </c>
      <c r="F163" s="25" t="s">
        <v>243</v>
      </c>
      <c r="G163" s="25" t="s">
        <v>374</v>
      </c>
      <c r="J163" s="9" t="s">
        <v>2379</v>
      </c>
      <c r="N163" s="8" t="s">
        <v>2443</v>
      </c>
      <c r="O163" s="225" t="s">
        <v>374</v>
      </c>
      <c r="S163" s="8" t="s">
        <v>2376</v>
      </c>
      <c r="W163" s="9" t="s">
        <v>2443</v>
      </c>
    </row>
    <row r="164" spans="1:23">
      <c r="A164" s="9" t="s">
        <v>2443</v>
      </c>
      <c r="B164" s="10">
        <v>188</v>
      </c>
      <c r="C164" s="10" t="str">
        <f t="shared" si="2"/>
        <v>Clark-2014-PNAS_188</v>
      </c>
      <c r="D164" s="8" t="s">
        <v>2443</v>
      </c>
      <c r="E164" s="8" t="s">
        <v>2602</v>
      </c>
      <c r="F164" s="25" t="s">
        <v>243</v>
      </c>
      <c r="G164" s="25" t="s">
        <v>374</v>
      </c>
      <c r="I164" s="8" t="s">
        <v>3803</v>
      </c>
      <c r="J164" s="9" t="s">
        <v>2379</v>
      </c>
      <c r="N164" s="8" t="s">
        <v>2443</v>
      </c>
      <c r="O164" s="225" t="s">
        <v>3070</v>
      </c>
      <c r="S164" s="8" t="s">
        <v>2376</v>
      </c>
      <c r="W164" s="9" t="s">
        <v>2443</v>
      </c>
    </row>
    <row r="165" spans="1:23">
      <c r="A165" s="9" t="s">
        <v>2443</v>
      </c>
      <c r="B165" s="10">
        <v>189</v>
      </c>
      <c r="C165" s="10" t="str">
        <f t="shared" si="2"/>
        <v>Clark-2014-PNAS_189</v>
      </c>
      <c r="D165" s="8" t="s">
        <v>2443</v>
      </c>
      <c r="E165" s="8" t="s">
        <v>2603</v>
      </c>
      <c r="F165" s="25" t="s">
        <v>243</v>
      </c>
      <c r="G165" s="25" t="s">
        <v>374</v>
      </c>
      <c r="I165" s="8" t="s">
        <v>3803</v>
      </c>
      <c r="J165" s="9" t="s">
        <v>2379</v>
      </c>
      <c r="N165" s="8" t="s">
        <v>2443</v>
      </c>
      <c r="O165" s="225" t="s">
        <v>3070</v>
      </c>
      <c r="S165" s="8" t="s">
        <v>2376</v>
      </c>
      <c r="W165" s="9" t="s">
        <v>2443</v>
      </c>
    </row>
    <row r="166" spans="1:23">
      <c r="A166" s="9" t="s">
        <v>2443</v>
      </c>
      <c r="B166" s="10">
        <v>190</v>
      </c>
      <c r="C166" s="10" t="str">
        <f t="shared" si="2"/>
        <v>Clark-2014-PNAS_190</v>
      </c>
      <c r="D166" s="8" t="s">
        <v>2443</v>
      </c>
      <c r="E166" s="8" t="s">
        <v>2604</v>
      </c>
      <c r="F166" s="25" t="s">
        <v>243</v>
      </c>
      <c r="G166" s="25" t="s">
        <v>374</v>
      </c>
      <c r="I166" s="8" t="s">
        <v>3803</v>
      </c>
      <c r="J166" s="9" t="s">
        <v>2379</v>
      </c>
      <c r="N166" s="8" t="s">
        <v>2443</v>
      </c>
      <c r="O166" s="225" t="s">
        <v>3070</v>
      </c>
      <c r="S166" s="8" t="s">
        <v>2376</v>
      </c>
      <c r="W166" s="9" t="s">
        <v>2443</v>
      </c>
    </row>
    <row r="167" spans="1:23">
      <c r="A167" s="9" t="s">
        <v>2443</v>
      </c>
      <c r="B167" s="10">
        <v>191</v>
      </c>
      <c r="C167" s="10" t="str">
        <f t="shared" si="2"/>
        <v>Clark-2014-PNAS_191</v>
      </c>
      <c r="D167" s="8" t="s">
        <v>2443</v>
      </c>
      <c r="E167" s="8" t="s">
        <v>2605</v>
      </c>
      <c r="F167" s="25" t="s">
        <v>243</v>
      </c>
      <c r="G167" s="25" t="s">
        <v>374</v>
      </c>
      <c r="I167" s="8" t="s">
        <v>3803</v>
      </c>
      <c r="J167" s="9" t="s">
        <v>2379</v>
      </c>
      <c r="K167" s="8" t="s">
        <v>3816</v>
      </c>
      <c r="N167" s="8" t="s">
        <v>2443</v>
      </c>
      <c r="O167" s="225" t="s">
        <v>3060</v>
      </c>
      <c r="S167" s="8" t="s">
        <v>2376</v>
      </c>
      <c r="W167" s="9" t="s">
        <v>2443</v>
      </c>
    </row>
    <row r="168" spans="1:23">
      <c r="A168" s="9" t="s">
        <v>2443</v>
      </c>
      <c r="B168" s="10">
        <v>192</v>
      </c>
      <c r="C168" s="10" t="str">
        <f t="shared" si="2"/>
        <v>Clark-2014-PNAS_192</v>
      </c>
      <c r="D168" s="8" t="s">
        <v>2443</v>
      </c>
      <c r="E168" s="8" t="s">
        <v>2606</v>
      </c>
      <c r="F168" s="25" t="s">
        <v>243</v>
      </c>
      <c r="G168" s="25" t="s">
        <v>374</v>
      </c>
      <c r="I168" s="8" t="s">
        <v>3798</v>
      </c>
      <c r="J168" s="9" t="s">
        <v>2379</v>
      </c>
      <c r="K168" s="8" t="s">
        <v>3797</v>
      </c>
      <c r="N168" s="8" t="s">
        <v>2443</v>
      </c>
      <c r="O168" s="225" t="s">
        <v>3048</v>
      </c>
      <c r="S168" s="8" t="s">
        <v>2376</v>
      </c>
      <c r="W168" s="9" t="s">
        <v>2443</v>
      </c>
    </row>
    <row r="169" spans="1:23">
      <c r="A169" s="9" t="s">
        <v>2443</v>
      </c>
      <c r="B169" s="10">
        <v>193</v>
      </c>
      <c r="C169" s="10" t="str">
        <f t="shared" si="2"/>
        <v>Clark-2014-PNAS_193</v>
      </c>
      <c r="D169" s="8" t="s">
        <v>2443</v>
      </c>
      <c r="E169" s="8" t="s">
        <v>2607</v>
      </c>
      <c r="F169" s="25" t="s">
        <v>3820</v>
      </c>
      <c r="G169" s="25" t="s">
        <v>374</v>
      </c>
      <c r="I169" s="8" t="s">
        <v>3814</v>
      </c>
      <c r="J169" s="9" t="s">
        <v>2380</v>
      </c>
      <c r="K169" s="8" t="s">
        <v>3816</v>
      </c>
      <c r="N169" s="8" t="s">
        <v>2443</v>
      </c>
      <c r="O169" s="225" t="s">
        <v>3053</v>
      </c>
      <c r="S169" s="8" t="s">
        <v>3863</v>
      </c>
      <c r="W169" s="9" t="s">
        <v>2443</v>
      </c>
    </row>
    <row r="170" spans="1:23">
      <c r="A170" s="9" t="s">
        <v>2443</v>
      </c>
      <c r="B170" s="10">
        <v>195</v>
      </c>
      <c r="C170" s="8" t="str">
        <f t="shared" si="2"/>
        <v>Clark-2014-PNAS_195</v>
      </c>
      <c r="D170" s="8" t="s">
        <v>2443</v>
      </c>
      <c r="E170" s="8" t="s">
        <v>2608</v>
      </c>
      <c r="F170" s="25" t="s">
        <v>3820</v>
      </c>
      <c r="G170" s="25" t="s">
        <v>374</v>
      </c>
      <c r="I170" s="8" t="s">
        <v>3814</v>
      </c>
      <c r="J170" s="9" t="s">
        <v>2380</v>
      </c>
      <c r="K170" s="8" t="s">
        <v>3816</v>
      </c>
      <c r="N170" s="8" t="s">
        <v>2443</v>
      </c>
      <c r="O170" s="225" t="s">
        <v>3053</v>
      </c>
      <c r="S170" s="8" t="s">
        <v>3869</v>
      </c>
      <c r="W170" s="9" t="s">
        <v>2443</v>
      </c>
    </row>
    <row r="171" spans="1:23">
      <c r="A171" s="9" t="s">
        <v>2443</v>
      </c>
      <c r="B171" s="10">
        <v>196</v>
      </c>
      <c r="C171" s="8" t="str">
        <f t="shared" si="2"/>
        <v>Clark-2014-PNAS_196</v>
      </c>
      <c r="D171" s="8" t="s">
        <v>2443</v>
      </c>
      <c r="E171" s="8" t="s">
        <v>2609</v>
      </c>
      <c r="F171" s="25" t="s">
        <v>3820</v>
      </c>
      <c r="G171" s="25" t="s">
        <v>374</v>
      </c>
      <c r="I171" s="8" t="s">
        <v>3814</v>
      </c>
      <c r="J171" s="9" t="s">
        <v>2380</v>
      </c>
      <c r="K171" s="8" t="s">
        <v>3816</v>
      </c>
      <c r="N171" s="8" t="s">
        <v>2443</v>
      </c>
      <c r="O171" s="225" t="s">
        <v>3053</v>
      </c>
      <c r="S171" s="8" t="s">
        <v>3870</v>
      </c>
      <c r="W171" s="9" t="s">
        <v>2443</v>
      </c>
    </row>
    <row r="172" spans="1:23">
      <c r="A172" s="9" t="s">
        <v>2443</v>
      </c>
      <c r="B172" s="10">
        <v>198</v>
      </c>
      <c r="C172" s="8" t="str">
        <f t="shared" si="2"/>
        <v>Clark-2014-PNAS_198</v>
      </c>
      <c r="D172" s="8" t="s">
        <v>2443</v>
      </c>
      <c r="E172" s="8" t="s">
        <v>2610</v>
      </c>
      <c r="F172" s="25" t="s">
        <v>243</v>
      </c>
      <c r="G172" s="25" t="s">
        <v>374</v>
      </c>
      <c r="J172" s="9" t="s">
        <v>2380</v>
      </c>
      <c r="N172" s="8" t="s">
        <v>2443</v>
      </c>
      <c r="O172" s="225" t="s">
        <v>3073</v>
      </c>
      <c r="S172" s="8" t="s">
        <v>3871</v>
      </c>
      <c r="W172" s="9" t="s">
        <v>2443</v>
      </c>
    </row>
    <row r="173" spans="1:23">
      <c r="A173" s="9" t="s">
        <v>2443</v>
      </c>
      <c r="B173" s="10">
        <v>199</v>
      </c>
      <c r="C173" s="8" t="str">
        <f t="shared" si="2"/>
        <v>Clark-2014-PNAS_199</v>
      </c>
      <c r="D173" s="8" t="s">
        <v>2443</v>
      </c>
      <c r="E173" s="8" t="s">
        <v>2611</v>
      </c>
      <c r="F173" s="25" t="s">
        <v>305</v>
      </c>
      <c r="G173" s="25" t="s">
        <v>374</v>
      </c>
      <c r="I173" s="8" t="s">
        <v>3814</v>
      </c>
      <c r="J173" s="9" t="s">
        <v>2380</v>
      </c>
      <c r="K173" s="8" t="s">
        <v>3816</v>
      </c>
      <c r="N173" s="8" t="s">
        <v>2443</v>
      </c>
      <c r="O173" s="225" t="s">
        <v>3053</v>
      </c>
      <c r="S173" s="8" t="s">
        <v>3872</v>
      </c>
      <c r="W173" s="9" t="s">
        <v>2443</v>
      </c>
    </row>
    <row r="174" spans="1:23">
      <c r="A174" s="9" t="s">
        <v>2443</v>
      </c>
      <c r="B174" s="10">
        <v>200</v>
      </c>
      <c r="C174" s="8" t="str">
        <f t="shared" si="2"/>
        <v>Clark-2014-PNAS_200</v>
      </c>
      <c r="D174" s="8" t="s">
        <v>2443</v>
      </c>
      <c r="E174" s="8" t="s">
        <v>2612</v>
      </c>
      <c r="F174" s="25" t="s">
        <v>305</v>
      </c>
      <c r="G174" s="25" t="s">
        <v>374</v>
      </c>
      <c r="I174" s="8" t="s">
        <v>3814</v>
      </c>
      <c r="J174" s="9" t="s">
        <v>2380</v>
      </c>
      <c r="K174" s="8" t="s">
        <v>3816</v>
      </c>
      <c r="N174" s="8" t="s">
        <v>2443</v>
      </c>
      <c r="O174" s="225" t="s">
        <v>3053</v>
      </c>
      <c r="S174" s="8" t="s">
        <v>3872</v>
      </c>
      <c r="W174" s="9" t="s">
        <v>2443</v>
      </c>
    </row>
    <row r="175" spans="1:23">
      <c r="A175" s="9" t="s">
        <v>2443</v>
      </c>
      <c r="B175" s="10">
        <v>201</v>
      </c>
      <c r="C175" s="8" t="str">
        <f t="shared" si="2"/>
        <v>Clark-2014-PNAS_201</v>
      </c>
      <c r="D175" s="8" t="s">
        <v>2443</v>
      </c>
      <c r="E175" s="8" t="s">
        <v>2613</v>
      </c>
      <c r="F175" s="25" t="s">
        <v>243</v>
      </c>
      <c r="G175" s="25" t="s">
        <v>374</v>
      </c>
      <c r="I175" s="8" t="s">
        <v>3814</v>
      </c>
      <c r="J175" s="9" t="s">
        <v>2379</v>
      </c>
      <c r="K175" s="8" t="s">
        <v>3816</v>
      </c>
      <c r="N175" s="8" t="s">
        <v>2443</v>
      </c>
      <c r="O175" s="225" t="s">
        <v>3053</v>
      </c>
      <c r="S175" s="8" t="s">
        <v>3873</v>
      </c>
      <c r="W175" s="9" t="s">
        <v>2443</v>
      </c>
    </row>
    <row r="176" spans="1:23">
      <c r="A176" s="9" t="s">
        <v>2443</v>
      </c>
      <c r="B176" s="10">
        <v>203</v>
      </c>
      <c r="C176" s="8" t="str">
        <f t="shared" si="2"/>
        <v>Clark-2014-PNAS_203</v>
      </c>
      <c r="D176" s="8" t="s">
        <v>2443</v>
      </c>
      <c r="E176" s="8" t="s">
        <v>2614</v>
      </c>
      <c r="F176" s="25" t="s">
        <v>243</v>
      </c>
      <c r="G176" s="25" t="s">
        <v>374</v>
      </c>
      <c r="I176" s="8" t="s">
        <v>3814</v>
      </c>
      <c r="J176" s="9" t="s">
        <v>2380</v>
      </c>
      <c r="K176" s="8" t="s">
        <v>3816</v>
      </c>
      <c r="N176" s="8" t="s">
        <v>2443</v>
      </c>
      <c r="O176" s="225" t="s">
        <v>3053</v>
      </c>
      <c r="S176" s="8" t="s">
        <v>3874</v>
      </c>
      <c r="W176" s="9" t="s">
        <v>2443</v>
      </c>
    </row>
    <row r="177" spans="1:23">
      <c r="A177" s="9" t="s">
        <v>2443</v>
      </c>
      <c r="B177" s="10">
        <v>204</v>
      </c>
      <c r="C177" s="8" t="str">
        <f t="shared" si="2"/>
        <v>Clark-2014-PNAS_204</v>
      </c>
      <c r="D177" s="8" t="s">
        <v>2443</v>
      </c>
      <c r="E177" s="8" t="s">
        <v>2615</v>
      </c>
      <c r="F177" s="25" t="s">
        <v>3820</v>
      </c>
      <c r="G177" s="25" t="s">
        <v>374</v>
      </c>
      <c r="I177" s="8" t="s">
        <v>3814</v>
      </c>
      <c r="J177" s="9" t="s">
        <v>2380</v>
      </c>
      <c r="K177" s="8" t="s">
        <v>3816</v>
      </c>
      <c r="N177" s="8" t="s">
        <v>2443</v>
      </c>
      <c r="O177" s="225" t="s">
        <v>3053</v>
      </c>
      <c r="S177" s="8" t="s">
        <v>3876</v>
      </c>
      <c r="W177" s="9" t="s">
        <v>2443</v>
      </c>
    </row>
    <row r="178" spans="1:23">
      <c r="A178" s="9" t="s">
        <v>2443</v>
      </c>
      <c r="B178" s="10">
        <v>206</v>
      </c>
      <c r="C178" s="8" t="str">
        <f t="shared" si="2"/>
        <v>Clark-2014-PNAS_206</v>
      </c>
      <c r="D178" s="8" t="s">
        <v>2443</v>
      </c>
      <c r="E178" s="8" t="s">
        <v>2616</v>
      </c>
      <c r="F178" s="25" t="s">
        <v>334</v>
      </c>
      <c r="G178" s="25" t="s">
        <v>374</v>
      </c>
      <c r="I178" s="8" t="s">
        <v>3814</v>
      </c>
      <c r="J178" s="9" t="s">
        <v>2380</v>
      </c>
      <c r="K178" s="8" t="s">
        <v>3816</v>
      </c>
      <c r="N178" s="8" t="s">
        <v>2443</v>
      </c>
      <c r="O178" s="225" t="s">
        <v>3053</v>
      </c>
      <c r="S178" s="8" t="s">
        <v>374</v>
      </c>
      <c r="W178" s="9" t="s">
        <v>2443</v>
      </c>
    </row>
    <row r="179" spans="1:23">
      <c r="A179" s="9" t="s">
        <v>2443</v>
      </c>
      <c r="B179" s="10">
        <v>208</v>
      </c>
      <c r="C179" s="8" t="str">
        <f t="shared" si="2"/>
        <v>Clark-2014-PNAS_208</v>
      </c>
      <c r="D179" s="8" t="s">
        <v>2443</v>
      </c>
      <c r="E179" s="8" t="s">
        <v>2617</v>
      </c>
      <c r="F179" s="25" t="s">
        <v>334</v>
      </c>
      <c r="G179" s="25" t="s">
        <v>374</v>
      </c>
      <c r="I179" s="8" t="s">
        <v>3814</v>
      </c>
      <c r="J179" s="9" t="s">
        <v>2379</v>
      </c>
      <c r="K179" s="8" t="s">
        <v>3816</v>
      </c>
      <c r="N179" s="8" t="s">
        <v>2443</v>
      </c>
      <c r="O179" s="225" t="s">
        <v>3079</v>
      </c>
      <c r="S179" s="8" t="s">
        <v>2376</v>
      </c>
      <c r="W179" s="9" t="s">
        <v>2443</v>
      </c>
    </row>
    <row r="180" spans="1:23">
      <c r="A180" s="9" t="s">
        <v>2443</v>
      </c>
      <c r="B180" s="10">
        <v>210</v>
      </c>
      <c r="C180" s="8" t="str">
        <f t="shared" si="2"/>
        <v>Clark-2014-PNAS_210</v>
      </c>
      <c r="D180" s="8" t="s">
        <v>2443</v>
      </c>
      <c r="E180" s="8" t="s">
        <v>2618</v>
      </c>
      <c r="F180" s="25" t="s">
        <v>243</v>
      </c>
      <c r="G180" s="25" t="s">
        <v>374</v>
      </c>
      <c r="I180" s="8" t="s">
        <v>3814</v>
      </c>
      <c r="J180" s="9" t="s">
        <v>2379</v>
      </c>
      <c r="K180" s="8" t="s">
        <v>3816</v>
      </c>
      <c r="N180" s="8" t="s">
        <v>2443</v>
      </c>
      <c r="O180" s="225" t="s">
        <v>3053</v>
      </c>
      <c r="S180" s="8" t="s">
        <v>2376</v>
      </c>
      <c r="W180" s="9" t="s">
        <v>2443</v>
      </c>
    </row>
    <row r="181" spans="1:23">
      <c r="A181" s="9" t="s">
        <v>2443</v>
      </c>
      <c r="B181" s="10">
        <v>211</v>
      </c>
      <c r="C181" s="8" t="str">
        <f t="shared" si="2"/>
        <v>Clark-2014-PNAS_211</v>
      </c>
      <c r="D181" s="8" t="s">
        <v>2443</v>
      </c>
      <c r="E181" s="8" t="s">
        <v>2619</v>
      </c>
      <c r="F181" s="25" t="s">
        <v>3820</v>
      </c>
      <c r="G181" s="25" t="s">
        <v>374</v>
      </c>
      <c r="I181" s="8" t="s">
        <v>3814</v>
      </c>
      <c r="J181" s="9" t="s">
        <v>2380</v>
      </c>
      <c r="K181" s="8" t="s">
        <v>3816</v>
      </c>
      <c r="N181" s="8" t="s">
        <v>2443</v>
      </c>
      <c r="O181" s="225" t="s">
        <v>3053</v>
      </c>
      <c r="S181" s="8" t="s">
        <v>3876</v>
      </c>
      <c r="W181" s="9" t="s">
        <v>2443</v>
      </c>
    </row>
    <row r="182" spans="1:23">
      <c r="A182" s="9" t="s">
        <v>2443</v>
      </c>
      <c r="B182" s="10">
        <v>212</v>
      </c>
      <c r="C182" s="8" t="str">
        <f t="shared" si="2"/>
        <v>Clark-2014-PNAS_212</v>
      </c>
      <c r="D182" s="8" t="s">
        <v>2443</v>
      </c>
      <c r="E182" s="8" t="s">
        <v>2620</v>
      </c>
      <c r="F182" s="25" t="s">
        <v>3820</v>
      </c>
      <c r="G182" s="25" t="s">
        <v>374</v>
      </c>
      <c r="I182" s="8" t="s">
        <v>3814</v>
      </c>
      <c r="J182" s="9" t="s">
        <v>2380</v>
      </c>
      <c r="K182" s="8" t="s">
        <v>3816</v>
      </c>
      <c r="N182" s="8" t="s">
        <v>2443</v>
      </c>
      <c r="O182" s="225" t="s">
        <v>3053</v>
      </c>
      <c r="S182" s="8" t="s">
        <v>3876</v>
      </c>
      <c r="W182" s="9" t="s">
        <v>2443</v>
      </c>
    </row>
    <row r="183" spans="1:23">
      <c r="A183" s="9" t="s">
        <v>2443</v>
      </c>
      <c r="B183" s="10">
        <v>213</v>
      </c>
      <c r="C183" s="8" t="str">
        <f t="shared" si="2"/>
        <v>Clark-2014-PNAS_213</v>
      </c>
      <c r="D183" s="8" t="s">
        <v>2443</v>
      </c>
      <c r="E183" s="8" t="s">
        <v>2621</v>
      </c>
      <c r="F183" s="25" t="s">
        <v>334</v>
      </c>
      <c r="G183" s="25" t="s">
        <v>374</v>
      </c>
      <c r="I183" s="8" t="s">
        <v>3814</v>
      </c>
      <c r="J183" s="9" t="s">
        <v>2379</v>
      </c>
      <c r="K183" s="8" t="s">
        <v>3816</v>
      </c>
      <c r="N183" s="8" t="s">
        <v>2443</v>
      </c>
      <c r="O183" s="225" t="s">
        <v>3079</v>
      </c>
      <c r="S183" s="8" t="s">
        <v>2376</v>
      </c>
      <c r="W183" s="9" t="s">
        <v>2443</v>
      </c>
    </row>
    <row r="184" spans="1:23">
      <c r="A184" s="9" t="s">
        <v>2443</v>
      </c>
      <c r="B184" s="10">
        <v>214</v>
      </c>
      <c r="C184" s="8" t="str">
        <f t="shared" si="2"/>
        <v>Clark-2014-PNAS_214</v>
      </c>
      <c r="D184" s="8" t="s">
        <v>2443</v>
      </c>
      <c r="E184" s="8" t="s">
        <v>2622</v>
      </c>
      <c r="F184" s="25" t="s">
        <v>243</v>
      </c>
      <c r="G184" s="25" t="s">
        <v>374</v>
      </c>
      <c r="I184" s="8" t="s">
        <v>3814</v>
      </c>
      <c r="J184" s="9" t="s">
        <v>2379</v>
      </c>
      <c r="K184" s="8" t="s">
        <v>3816</v>
      </c>
      <c r="N184" s="8" t="s">
        <v>2443</v>
      </c>
      <c r="O184" s="225" t="s">
        <v>3053</v>
      </c>
      <c r="S184" s="8" t="s">
        <v>3082</v>
      </c>
      <c r="W184" s="9" t="s">
        <v>2443</v>
      </c>
    </row>
    <row r="185" spans="1:23">
      <c r="A185" s="9" t="s">
        <v>2443</v>
      </c>
      <c r="B185" s="10">
        <v>215</v>
      </c>
      <c r="C185" s="8" t="str">
        <f t="shared" si="2"/>
        <v>Clark-2014-PNAS_215</v>
      </c>
      <c r="D185" s="8" t="s">
        <v>2443</v>
      </c>
      <c r="E185" s="8" t="s">
        <v>2623</v>
      </c>
      <c r="F185" s="25" t="s">
        <v>334</v>
      </c>
      <c r="G185" s="25" t="s">
        <v>374</v>
      </c>
      <c r="J185" s="9" t="s">
        <v>2379</v>
      </c>
      <c r="N185" s="8" t="s">
        <v>2443</v>
      </c>
      <c r="O185" s="225" t="s">
        <v>3049</v>
      </c>
      <c r="S185" s="8" t="s">
        <v>2376</v>
      </c>
      <c r="W185" s="9" t="s">
        <v>2443</v>
      </c>
    </row>
    <row r="186" spans="1:23">
      <c r="A186" s="9" t="s">
        <v>2443</v>
      </c>
      <c r="B186" s="10">
        <v>216</v>
      </c>
      <c r="C186" s="8" t="str">
        <f t="shared" si="2"/>
        <v>Clark-2014-PNAS_216</v>
      </c>
      <c r="D186" s="8" t="s">
        <v>2443</v>
      </c>
      <c r="E186" s="8" t="s">
        <v>2624</v>
      </c>
      <c r="F186" s="25" t="s">
        <v>381</v>
      </c>
      <c r="G186" s="25" t="s">
        <v>374</v>
      </c>
      <c r="J186" s="9" t="s">
        <v>2379</v>
      </c>
      <c r="N186" s="8" t="s">
        <v>2443</v>
      </c>
      <c r="O186" s="225" t="s">
        <v>3083</v>
      </c>
      <c r="S186" s="8" t="s">
        <v>2376</v>
      </c>
      <c r="W186" s="9" t="s">
        <v>2443</v>
      </c>
    </row>
    <row r="187" spans="1:23">
      <c r="A187" s="9" t="s">
        <v>2443</v>
      </c>
      <c r="B187" s="10">
        <v>217</v>
      </c>
      <c r="C187" s="8" t="str">
        <f t="shared" si="2"/>
        <v>Clark-2014-PNAS_217</v>
      </c>
      <c r="D187" s="8" t="s">
        <v>2443</v>
      </c>
      <c r="E187" s="8" t="s">
        <v>2625</v>
      </c>
      <c r="F187" s="25" t="s">
        <v>334</v>
      </c>
      <c r="G187" s="25" t="s">
        <v>374</v>
      </c>
      <c r="I187" s="8" t="s">
        <v>3814</v>
      </c>
      <c r="J187" s="9" t="s">
        <v>2379</v>
      </c>
      <c r="K187" s="8" t="s">
        <v>3816</v>
      </c>
      <c r="N187" s="8" t="s">
        <v>2443</v>
      </c>
      <c r="O187" s="225" t="s">
        <v>3079</v>
      </c>
      <c r="S187" s="8" t="s">
        <v>2376</v>
      </c>
      <c r="W187" s="9" t="s">
        <v>2443</v>
      </c>
    </row>
    <row r="188" spans="1:23">
      <c r="A188" s="9" t="s">
        <v>2443</v>
      </c>
      <c r="B188" s="10">
        <v>218</v>
      </c>
      <c r="C188" s="8" t="str">
        <f t="shared" si="2"/>
        <v>Clark-2014-PNAS_218</v>
      </c>
      <c r="D188" s="8" t="s">
        <v>2443</v>
      </c>
      <c r="E188" s="8" t="s">
        <v>2626</v>
      </c>
      <c r="F188" s="25" t="s">
        <v>305</v>
      </c>
      <c r="G188" s="25" t="s">
        <v>374</v>
      </c>
      <c r="I188" s="8" t="s">
        <v>3814</v>
      </c>
      <c r="J188" s="9" t="s">
        <v>2379</v>
      </c>
      <c r="K188" s="8" t="s">
        <v>3816</v>
      </c>
      <c r="N188" s="8" t="s">
        <v>2443</v>
      </c>
      <c r="O188" s="225" t="s">
        <v>3053</v>
      </c>
      <c r="S188" s="8" t="s">
        <v>2376</v>
      </c>
      <c r="W188" s="9" t="s">
        <v>2443</v>
      </c>
    </row>
    <row r="189" spans="1:23">
      <c r="A189" s="9" t="s">
        <v>2443</v>
      </c>
      <c r="B189" s="10">
        <v>219</v>
      </c>
      <c r="C189" s="8" t="str">
        <f t="shared" si="2"/>
        <v>Clark-2014-PNAS_219</v>
      </c>
      <c r="D189" s="8" t="s">
        <v>2443</v>
      </c>
      <c r="E189" s="8" t="s">
        <v>2627</v>
      </c>
      <c r="F189" s="25" t="s">
        <v>305</v>
      </c>
      <c r="G189" s="25" t="s">
        <v>374</v>
      </c>
      <c r="I189" s="8" t="s">
        <v>3814</v>
      </c>
      <c r="J189" s="9" t="s">
        <v>2379</v>
      </c>
      <c r="K189" s="8" t="s">
        <v>3816</v>
      </c>
      <c r="N189" s="8" t="s">
        <v>2443</v>
      </c>
      <c r="O189" s="225" t="s">
        <v>3053</v>
      </c>
      <c r="S189" s="8" t="s">
        <v>2376</v>
      </c>
      <c r="W189" s="9" t="s">
        <v>2443</v>
      </c>
    </row>
    <row r="190" spans="1:23">
      <c r="A190" s="9" t="s">
        <v>2443</v>
      </c>
      <c r="B190" s="10">
        <v>220</v>
      </c>
      <c r="C190" s="8" t="str">
        <f t="shared" si="2"/>
        <v>Clark-2014-PNAS_220</v>
      </c>
      <c r="D190" s="8" t="s">
        <v>2443</v>
      </c>
      <c r="E190" s="8" t="s">
        <v>2628</v>
      </c>
      <c r="F190" s="25" t="s">
        <v>305</v>
      </c>
      <c r="G190" s="25" t="s">
        <v>374</v>
      </c>
      <c r="I190" s="8" t="s">
        <v>3814</v>
      </c>
      <c r="J190" s="9" t="s">
        <v>2379</v>
      </c>
      <c r="K190" s="8" t="s">
        <v>3816</v>
      </c>
      <c r="N190" s="8" t="s">
        <v>2443</v>
      </c>
      <c r="O190" s="225" t="s">
        <v>3053</v>
      </c>
      <c r="S190" s="8" t="s">
        <v>2376</v>
      </c>
      <c r="W190" s="9" t="s">
        <v>2443</v>
      </c>
    </row>
    <row r="191" spans="1:23">
      <c r="A191" s="9" t="s">
        <v>2443</v>
      </c>
      <c r="B191" s="10">
        <v>221</v>
      </c>
      <c r="C191" s="8" t="str">
        <f t="shared" si="2"/>
        <v>Clark-2014-PNAS_221</v>
      </c>
      <c r="D191" s="8" t="s">
        <v>2443</v>
      </c>
      <c r="E191" s="8" t="s">
        <v>2629</v>
      </c>
      <c r="F191" s="25" t="s">
        <v>305</v>
      </c>
      <c r="G191" s="25" t="s">
        <v>374</v>
      </c>
      <c r="I191" s="8" t="s">
        <v>3814</v>
      </c>
      <c r="J191" s="9" t="s">
        <v>2379</v>
      </c>
      <c r="K191" s="8" t="s">
        <v>3816</v>
      </c>
      <c r="N191" s="8" t="s">
        <v>2443</v>
      </c>
      <c r="O191" s="225" t="s">
        <v>3053</v>
      </c>
      <c r="S191" s="8" t="s">
        <v>2376</v>
      </c>
      <c r="W191" s="9" t="s">
        <v>2443</v>
      </c>
    </row>
    <row r="192" spans="1:23">
      <c r="A192" s="9" t="s">
        <v>2443</v>
      </c>
      <c r="B192" s="10">
        <v>222</v>
      </c>
      <c r="C192" s="8" t="str">
        <f t="shared" si="2"/>
        <v>Clark-2014-PNAS_222</v>
      </c>
      <c r="D192" s="8" t="s">
        <v>2443</v>
      </c>
      <c r="E192" s="8" t="s">
        <v>2630</v>
      </c>
      <c r="F192" s="25" t="s">
        <v>305</v>
      </c>
      <c r="G192" s="25" t="s">
        <v>374</v>
      </c>
      <c r="I192" s="8" t="s">
        <v>3814</v>
      </c>
      <c r="J192" s="9" t="s">
        <v>2379</v>
      </c>
      <c r="K192" s="8" t="s">
        <v>3816</v>
      </c>
      <c r="N192" s="8" t="s">
        <v>2443</v>
      </c>
      <c r="O192" s="225" t="s">
        <v>3053</v>
      </c>
      <c r="S192" s="8" t="s">
        <v>2376</v>
      </c>
      <c r="W192" s="9" t="s">
        <v>2443</v>
      </c>
    </row>
    <row r="193" spans="1:23">
      <c r="A193" s="9" t="s">
        <v>2443</v>
      </c>
      <c r="B193" s="10">
        <v>223</v>
      </c>
      <c r="C193" s="8" t="str">
        <f t="shared" si="2"/>
        <v>Clark-2014-PNAS_223</v>
      </c>
      <c r="D193" s="8" t="s">
        <v>2443</v>
      </c>
      <c r="E193" s="8" t="s">
        <v>2631</v>
      </c>
      <c r="F193" s="25" t="s">
        <v>305</v>
      </c>
      <c r="G193" s="25" t="s">
        <v>374</v>
      </c>
      <c r="I193" s="8" t="s">
        <v>3814</v>
      </c>
      <c r="J193" s="9" t="s">
        <v>2379</v>
      </c>
      <c r="K193" s="8" t="s">
        <v>3816</v>
      </c>
      <c r="N193" s="8" t="s">
        <v>2443</v>
      </c>
      <c r="O193" s="225" t="s">
        <v>3053</v>
      </c>
      <c r="S193" s="8" t="s">
        <v>2376</v>
      </c>
      <c r="W193" s="9" t="s">
        <v>2443</v>
      </c>
    </row>
    <row r="194" spans="1:23">
      <c r="A194" s="9" t="s">
        <v>2443</v>
      </c>
      <c r="B194" s="10">
        <v>224</v>
      </c>
      <c r="C194" s="8" t="str">
        <f t="shared" si="2"/>
        <v>Clark-2014-PNAS_224</v>
      </c>
      <c r="D194" s="8" t="s">
        <v>2443</v>
      </c>
      <c r="E194" s="8" t="s">
        <v>2632</v>
      </c>
      <c r="F194" s="25" t="s">
        <v>3820</v>
      </c>
      <c r="G194" s="25" t="s">
        <v>374</v>
      </c>
      <c r="I194" s="8" t="s">
        <v>3814</v>
      </c>
      <c r="J194" s="9" t="s">
        <v>2380</v>
      </c>
      <c r="K194" s="8" t="s">
        <v>3816</v>
      </c>
      <c r="N194" s="8" t="s">
        <v>2443</v>
      </c>
      <c r="O194" s="225" t="s">
        <v>3053</v>
      </c>
      <c r="S194" s="8" t="s">
        <v>3863</v>
      </c>
      <c r="W194" s="9" t="s">
        <v>2443</v>
      </c>
    </row>
    <row r="195" spans="1:23">
      <c r="A195" s="9" t="s">
        <v>2443</v>
      </c>
      <c r="B195" s="10">
        <v>225</v>
      </c>
      <c r="C195" s="8" t="str">
        <f t="shared" si="2"/>
        <v>Clark-2014-PNAS_225</v>
      </c>
      <c r="D195" s="8" t="s">
        <v>2443</v>
      </c>
      <c r="E195" s="8" t="s">
        <v>2633</v>
      </c>
      <c r="F195" s="25" t="s">
        <v>334</v>
      </c>
      <c r="G195" s="25" t="s">
        <v>374</v>
      </c>
      <c r="I195" s="8" t="s">
        <v>3814</v>
      </c>
      <c r="J195" s="9" t="s">
        <v>2380</v>
      </c>
      <c r="K195" s="8" t="s">
        <v>3816</v>
      </c>
      <c r="N195" s="8" t="s">
        <v>2443</v>
      </c>
      <c r="O195" s="225" t="s">
        <v>3053</v>
      </c>
      <c r="S195" s="8" t="s">
        <v>3883</v>
      </c>
      <c r="W195" s="9" t="s">
        <v>2443</v>
      </c>
    </row>
    <row r="196" spans="1:23">
      <c r="A196" s="9" t="s">
        <v>2443</v>
      </c>
      <c r="B196" s="10">
        <v>226</v>
      </c>
      <c r="C196" s="8" t="str">
        <f t="shared" si="2"/>
        <v>Clark-2014-PNAS_226</v>
      </c>
      <c r="D196" s="8" t="s">
        <v>2443</v>
      </c>
      <c r="E196" s="8" t="s">
        <v>2634</v>
      </c>
      <c r="F196" s="25" t="s">
        <v>334</v>
      </c>
      <c r="G196" s="25" t="s">
        <v>374</v>
      </c>
      <c r="I196" s="8" t="s">
        <v>3814</v>
      </c>
      <c r="J196" s="9" t="s">
        <v>2380</v>
      </c>
      <c r="K196" s="8" t="s">
        <v>3816</v>
      </c>
      <c r="N196" s="8" t="s">
        <v>2443</v>
      </c>
      <c r="O196" s="225" t="s">
        <v>3053</v>
      </c>
      <c r="S196" s="8" t="s">
        <v>3883</v>
      </c>
      <c r="W196" s="9" t="s">
        <v>2443</v>
      </c>
    </row>
    <row r="197" spans="1:23">
      <c r="A197" s="9" t="s">
        <v>2443</v>
      </c>
      <c r="B197" s="10">
        <v>227</v>
      </c>
      <c r="C197" s="8" t="str">
        <f t="shared" si="2"/>
        <v>Clark-2014-PNAS_227</v>
      </c>
      <c r="D197" s="8" t="s">
        <v>2443</v>
      </c>
      <c r="E197" s="8" t="s">
        <v>2635</v>
      </c>
      <c r="F197" s="25" t="s">
        <v>3820</v>
      </c>
      <c r="G197" s="25" t="s">
        <v>374</v>
      </c>
      <c r="I197" s="8" t="s">
        <v>3814</v>
      </c>
      <c r="J197" s="9" t="s">
        <v>2380</v>
      </c>
      <c r="K197" s="8" t="s">
        <v>3816</v>
      </c>
      <c r="N197" s="8" t="s">
        <v>2443</v>
      </c>
      <c r="O197" s="225" t="s">
        <v>3053</v>
      </c>
      <c r="S197" s="8" t="s">
        <v>3863</v>
      </c>
      <c r="W197" s="9" t="s">
        <v>2443</v>
      </c>
    </row>
    <row r="198" spans="1:23">
      <c r="A198" s="9" t="s">
        <v>2443</v>
      </c>
      <c r="B198" s="10">
        <v>228</v>
      </c>
      <c r="C198" s="8" t="str">
        <f t="shared" si="2"/>
        <v>Clark-2014-PNAS_228</v>
      </c>
      <c r="D198" s="8" t="s">
        <v>2443</v>
      </c>
      <c r="E198" s="8" t="s">
        <v>2636</v>
      </c>
      <c r="F198" s="25" t="s">
        <v>305</v>
      </c>
      <c r="G198" s="25" t="s">
        <v>374</v>
      </c>
      <c r="I198" s="8" t="s">
        <v>3814</v>
      </c>
      <c r="J198" s="9" t="s">
        <v>2379</v>
      </c>
      <c r="K198" s="8" t="s">
        <v>3816</v>
      </c>
      <c r="N198" s="8" t="s">
        <v>2443</v>
      </c>
      <c r="O198" s="225" t="s">
        <v>3053</v>
      </c>
      <c r="S198" s="8" t="s">
        <v>2376</v>
      </c>
      <c r="W198" s="9" t="s">
        <v>2443</v>
      </c>
    </row>
    <row r="199" spans="1:23">
      <c r="A199" s="9" t="s">
        <v>2443</v>
      </c>
      <c r="B199" s="10">
        <v>229</v>
      </c>
      <c r="C199" s="8" t="str">
        <f t="shared" si="2"/>
        <v>Clark-2014-PNAS_229</v>
      </c>
      <c r="D199" s="8" t="s">
        <v>2443</v>
      </c>
      <c r="E199" s="8" t="s">
        <v>2637</v>
      </c>
      <c r="F199" s="25" t="s">
        <v>3820</v>
      </c>
      <c r="G199" s="25" t="s">
        <v>374</v>
      </c>
      <c r="I199" s="8" t="s">
        <v>3814</v>
      </c>
      <c r="J199" s="9" t="s">
        <v>2380</v>
      </c>
      <c r="K199" s="8" t="s">
        <v>3816</v>
      </c>
      <c r="N199" s="8" t="s">
        <v>2443</v>
      </c>
      <c r="O199" s="225" t="s">
        <v>3053</v>
      </c>
      <c r="S199" s="8" t="s">
        <v>3863</v>
      </c>
      <c r="W199" s="9" t="s">
        <v>2443</v>
      </c>
    </row>
    <row r="200" spans="1:23">
      <c r="A200" s="9" t="s">
        <v>2443</v>
      </c>
      <c r="B200" s="10">
        <v>230</v>
      </c>
      <c r="C200" s="8" t="str">
        <f t="shared" ref="C200:C263" si="3">CONCATENATE(A200,"_",B200)</f>
        <v>Clark-2014-PNAS_230</v>
      </c>
      <c r="D200" s="8" t="s">
        <v>2443</v>
      </c>
      <c r="E200" s="8" t="s">
        <v>2638</v>
      </c>
      <c r="F200" s="25" t="s">
        <v>3820</v>
      </c>
      <c r="G200" s="25" t="s">
        <v>374</v>
      </c>
      <c r="I200" s="8" t="s">
        <v>3814</v>
      </c>
      <c r="J200" s="9" t="s">
        <v>2380</v>
      </c>
      <c r="K200" s="8" t="s">
        <v>3816</v>
      </c>
      <c r="N200" s="8" t="s">
        <v>2443</v>
      </c>
      <c r="O200" s="225" t="s">
        <v>3053</v>
      </c>
      <c r="S200" s="8" t="s">
        <v>3886</v>
      </c>
      <c r="W200" s="9" t="s">
        <v>2443</v>
      </c>
    </row>
    <row r="201" spans="1:23">
      <c r="A201" s="9" t="s">
        <v>2443</v>
      </c>
      <c r="B201" s="10">
        <v>231</v>
      </c>
      <c r="C201" s="8" t="str">
        <f t="shared" si="3"/>
        <v>Clark-2014-PNAS_231</v>
      </c>
      <c r="D201" s="8" t="s">
        <v>2443</v>
      </c>
      <c r="E201" s="8" t="s">
        <v>2639</v>
      </c>
      <c r="F201" s="25" t="s">
        <v>334</v>
      </c>
      <c r="G201" s="25" t="s">
        <v>374</v>
      </c>
      <c r="I201" s="8" t="s">
        <v>3814</v>
      </c>
      <c r="J201" s="9" t="s">
        <v>2380</v>
      </c>
      <c r="K201" s="8" t="s">
        <v>3816</v>
      </c>
      <c r="N201" s="8" t="s">
        <v>2443</v>
      </c>
      <c r="O201" s="225" t="s">
        <v>3053</v>
      </c>
      <c r="S201" s="8" t="s">
        <v>3863</v>
      </c>
      <c r="W201" s="9" t="s">
        <v>2443</v>
      </c>
    </row>
    <row r="202" spans="1:23">
      <c r="A202" s="9" t="s">
        <v>2443</v>
      </c>
      <c r="B202" s="10">
        <v>233</v>
      </c>
      <c r="C202" s="8" t="str">
        <f t="shared" si="3"/>
        <v>Clark-2014-PNAS_233</v>
      </c>
      <c r="D202" s="8" t="s">
        <v>2443</v>
      </c>
      <c r="E202" s="8" t="s">
        <v>2640</v>
      </c>
      <c r="F202" s="25" t="s">
        <v>305</v>
      </c>
      <c r="G202" s="25" t="s">
        <v>374</v>
      </c>
      <c r="I202" s="8" t="s">
        <v>3814</v>
      </c>
      <c r="J202" s="9" t="s">
        <v>2380</v>
      </c>
      <c r="K202" s="8" t="s">
        <v>3816</v>
      </c>
      <c r="N202" s="8" t="s">
        <v>2443</v>
      </c>
      <c r="O202" s="225" t="s">
        <v>3053</v>
      </c>
      <c r="S202" s="8" t="s">
        <v>3887</v>
      </c>
      <c r="W202" s="9" t="s">
        <v>2443</v>
      </c>
    </row>
    <row r="203" spans="1:23">
      <c r="A203" s="9" t="s">
        <v>2443</v>
      </c>
      <c r="B203" s="10">
        <v>234</v>
      </c>
      <c r="C203" s="8" t="str">
        <f t="shared" si="3"/>
        <v>Clark-2014-PNAS_234</v>
      </c>
      <c r="D203" s="8" t="s">
        <v>2443</v>
      </c>
      <c r="E203" s="8" t="s">
        <v>2641</v>
      </c>
      <c r="F203" s="25" t="s">
        <v>381</v>
      </c>
      <c r="G203" s="25" t="s">
        <v>374</v>
      </c>
      <c r="J203" s="9" t="s">
        <v>2379</v>
      </c>
      <c r="N203" s="8" t="s">
        <v>2443</v>
      </c>
      <c r="O203" s="225" t="s">
        <v>3083</v>
      </c>
      <c r="S203" s="8" t="s">
        <v>2376</v>
      </c>
      <c r="W203" s="9" t="s">
        <v>2443</v>
      </c>
    </row>
    <row r="204" spans="1:23">
      <c r="A204" s="9" t="s">
        <v>2443</v>
      </c>
      <c r="B204" s="10">
        <v>235</v>
      </c>
      <c r="C204" s="8" t="str">
        <f t="shared" si="3"/>
        <v>Clark-2014-PNAS_235</v>
      </c>
      <c r="D204" s="8" t="s">
        <v>2443</v>
      </c>
      <c r="E204" s="8" t="s">
        <v>2642</v>
      </c>
      <c r="F204" s="25" t="s">
        <v>305</v>
      </c>
      <c r="G204" s="25" t="s">
        <v>374</v>
      </c>
      <c r="I204" s="8" t="s">
        <v>3814</v>
      </c>
      <c r="J204" s="9" t="s">
        <v>2379</v>
      </c>
      <c r="K204" s="8" t="s">
        <v>3816</v>
      </c>
      <c r="N204" s="8" t="s">
        <v>2443</v>
      </c>
      <c r="O204" s="225" t="s">
        <v>3053</v>
      </c>
      <c r="S204" s="8" t="s">
        <v>2376</v>
      </c>
      <c r="W204" s="9" t="s">
        <v>2443</v>
      </c>
    </row>
    <row r="205" spans="1:23">
      <c r="A205" s="9" t="s">
        <v>2443</v>
      </c>
      <c r="B205" s="10">
        <v>237</v>
      </c>
      <c r="C205" s="8" t="str">
        <f t="shared" si="3"/>
        <v>Clark-2014-PNAS_237</v>
      </c>
      <c r="D205" s="8" t="s">
        <v>2443</v>
      </c>
      <c r="E205" s="8" t="s">
        <v>2643</v>
      </c>
      <c r="F205" s="25" t="s">
        <v>381</v>
      </c>
      <c r="G205" s="25" t="s">
        <v>374</v>
      </c>
      <c r="J205" s="9" t="s">
        <v>2379</v>
      </c>
      <c r="N205" s="8" t="s">
        <v>2443</v>
      </c>
      <c r="O205" s="225" t="s">
        <v>3083</v>
      </c>
      <c r="S205" s="8" t="s">
        <v>2376</v>
      </c>
      <c r="W205" s="9" t="s">
        <v>2443</v>
      </c>
    </row>
    <row r="206" spans="1:23">
      <c r="A206" s="9" t="s">
        <v>2443</v>
      </c>
      <c r="B206" s="10">
        <v>238</v>
      </c>
      <c r="C206" s="8" t="str">
        <f t="shared" si="3"/>
        <v>Clark-2014-PNAS_238</v>
      </c>
      <c r="D206" s="8" t="s">
        <v>2443</v>
      </c>
      <c r="E206" s="8" t="s">
        <v>2644</v>
      </c>
      <c r="F206" s="25" t="s">
        <v>381</v>
      </c>
      <c r="G206" s="25" t="s">
        <v>374</v>
      </c>
      <c r="J206" s="9" t="s">
        <v>2379</v>
      </c>
      <c r="N206" s="8" t="s">
        <v>2443</v>
      </c>
      <c r="O206" s="225" t="s">
        <v>3083</v>
      </c>
      <c r="S206" s="8" t="s">
        <v>2376</v>
      </c>
      <c r="W206" s="9" t="s">
        <v>2443</v>
      </c>
    </row>
    <row r="207" spans="1:23">
      <c r="A207" s="9" t="s">
        <v>2443</v>
      </c>
      <c r="B207" s="10">
        <v>241</v>
      </c>
      <c r="C207" s="8" t="str">
        <f t="shared" si="3"/>
        <v>Clark-2014-PNAS_241</v>
      </c>
      <c r="D207" s="8" t="s">
        <v>2443</v>
      </c>
      <c r="E207" s="8" t="s">
        <v>2645</v>
      </c>
      <c r="F207" s="25" t="s">
        <v>334</v>
      </c>
      <c r="G207" s="25" t="s">
        <v>374</v>
      </c>
      <c r="I207" s="8" t="s">
        <v>3814</v>
      </c>
      <c r="J207" s="9" t="s">
        <v>2379</v>
      </c>
      <c r="K207" s="8" t="s">
        <v>3816</v>
      </c>
      <c r="N207" s="8" t="s">
        <v>2443</v>
      </c>
      <c r="O207" s="225" t="s">
        <v>3053</v>
      </c>
      <c r="S207" s="8" t="s">
        <v>2376</v>
      </c>
      <c r="W207" s="9" t="s">
        <v>2443</v>
      </c>
    </row>
    <row r="208" spans="1:23">
      <c r="A208" s="9" t="s">
        <v>2443</v>
      </c>
      <c r="B208" s="10">
        <v>242</v>
      </c>
      <c r="C208" s="8" t="str">
        <f t="shared" si="3"/>
        <v>Clark-2014-PNAS_242</v>
      </c>
      <c r="D208" s="8" t="s">
        <v>2443</v>
      </c>
      <c r="E208" s="8" t="s">
        <v>2646</v>
      </c>
      <c r="F208" s="25" t="s">
        <v>3820</v>
      </c>
      <c r="G208" s="25" t="s">
        <v>374</v>
      </c>
      <c r="I208" s="8" t="s">
        <v>3814</v>
      </c>
      <c r="J208" s="9" t="s">
        <v>2380</v>
      </c>
      <c r="K208" s="8" t="s">
        <v>3816</v>
      </c>
      <c r="N208" s="8" t="s">
        <v>2443</v>
      </c>
      <c r="O208" s="225" t="s">
        <v>3053</v>
      </c>
      <c r="S208" s="8" t="s">
        <v>3876</v>
      </c>
      <c r="W208" s="9" t="s">
        <v>2443</v>
      </c>
    </row>
    <row r="209" spans="1:23">
      <c r="A209" s="9" t="s">
        <v>2443</v>
      </c>
      <c r="B209" s="10">
        <v>243</v>
      </c>
      <c r="C209" s="8" t="str">
        <f t="shared" si="3"/>
        <v>Clark-2014-PNAS_243</v>
      </c>
      <c r="D209" s="8" t="s">
        <v>2443</v>
      </c>
      <c r="E209" s="8" t="s">
        <v>2647</v>
      </c>
      <c r="F209" s="25" t="s">
        <v>334</v>
      </c>
      <c r="G209" s="25" t="s">
        <v>374</v>
      </c>
      <c r="I209" s="8" t="s">
        <v>3814</v>
      </c>
      <c r="J209" s="9" t="s">
        <v>2379</v>
      </c>
      <c r="K209" s="8" t="s">
        <v>3816</v>
      </c>
      <c r="N209" s="8" t="s">
        <v>2443</v>
      </c>
      <c r="O209" s="225" t="s">
        <v>3079</v>
      </c>
      <c r="S209" s="8" t="s">
        <v>2376</v>
      </c>
      <c r="W209" s="9" t="s">
        <v>2443</v>
      </c>
    </row>
    <row r="210" spans="1:23">
      <c r="A210" s="9" t="s">
        <v>2443</v>
      </c>
      <c r="B210" s="10">
        <v>244</v>
      </c>
      <c r="C210" s="8" t="str">
        <f t="shared" si="3"/>
        <v>Clark-2014-PNAS_244</v>
      </c>
      <c r="D210" s="8" t="s">
        <v>2443</v>
      </c>
      <c r="E210" s="8" t="s">
        <v>2648</v>
      </c>
      <c r="F210" s="25" t="s">
        <v>3820</v>
      </c>
      <c r="G210" s="25" t="s">
        <v>374</v>
      </c>
      <c r="I210" s="8" t="s">
        <v>3814</v>
      </c>
      <c r="J210" s="9" t="s">
        <v>2380</v>
      </c>
      <c r="K210" s="8" t="s">
        <v>3816</v>
      </c>
      <c r="N210" s="8" t="s">
        <v>2443</v>
      </c>
      <c r="O210" s="225" t="s">
        <v>3053</v>
      </c>
      <c r="S210" s="8" t="s">
        <v>3892</v>
      </c>
      <c r="W210" s="9" t="s">
        <v>2443</v>
      </c>
    </row>
    <row r="211" spans="1:23">
      <c r="A211" s="9" t="s">
        <v>2443</v>
      </c>
      <c r="B211" s="10">
        <v>245</v>
      </c>
      <c r="C211" s="8" t="str">
        <f t="shared" si="3"/>
        <v>Clark-2014-PNAS_245</v>
      </c>
      <c r="D211" s="8" t="s">
        <v>2443</v>
      </c>
      <c r="E211" s="8" t="s">
        <v>2649</v>
      </c>
      <c r="F211" s="25" t="s">
        <v>243</v>
      </c>
      <c r="G211" s="25" t="s">
        <v>374</v>
      </c>
      <c r="J211" s="9" t="s">
        <v>2380</v>
      </c>
      <c r="N211" s="8" t="s">
        <v>2443</v>
      </c>
      <c r="O211" s="225" t="s">
        <v>3049</v>
      </c>
      <c r="S211" s="8" t="s">
        <v>3894</v>
      </c>
      <c r="W211" s="9" t="s">
        <v>2443</v>
      </c>
    </row>
    <row r="212" spans="1:23">
      <c r="A212" s="9" t="s">
        <v>2443</v>
      </c>
      <c r="B212" s="10">
        <v>246</v>
      </c>
      <c r="C212" s="8" t="str">
        <f t="shared" si="3"/>
        <v>Clark-2014-PNAS_246</v>
      </c>
      <c r="D212" s="8" t="s">
        <v>2443</v>
      </c>
      <c r="E212" s="8" t="s">
        <v>2650</v>
      </c>
      <c r="F212" s="25" t="s">
        <v>243</v>
      </c>
      <c r="G212" s="25" t="s">
        <v>374</v>
      </c>
      <c r="J212" s="9" t="s">
        <v>2380</v>
      </c>
      <c r="N212" s="8" t="s">
        <v>2443</v>
      </c>
      <c r="O212" s="225" t="s">
        <v>3049</v>
      </c>
      <c r="S212" s="8" t="s">
        <v>374</v>
      </c>
      <c r="W212" s="9" t="s">
        <v>2443</v>
      </c>
    </row>
    <row r="213" spans="1:23">
      <c r="A213" s="9" t="s">
        <v>2443</v>
      </c>
      <c r="B213" s="10">
        <v>247</v>
      </c>
      <c r="C213" s="8" t="str">
        <f t="shared" si="3"/>
        <v>Clark-2014-PNAS_247</v>
      </c>
      <c r="D213" s="8" t="s">
        <v>2443</v>
      </c>
      <c r="E213" s="8" t="s">
        <v>2651</v>
      </c>
      <c r="F213" s="25" t="s">
        <v>243</v>
      </c>
      <c r="G213" s="25" t="s">
        <v>374</v>
      </c>
      <c r="J213" s="9" t="s">
        <v>2380</v>
      </c>
      <c r="N213" s="8" t="s">
        <v>2443</v>
      </c>
      <c r="O213" s="225" t="s">
        <v>3049</v>
      </c>
      <c r="S213" s="8" t="s">
        <v>374</v>
      </c>
      <c r="W213" s="9" t="s">
        <v>2443</v>
      </c>
    </row>
    <row r="214" spans="1:23">
      <c r="A214" s="9" t="s">
        <v>2443</v>
      </c>
      <c r="B214" s="10">
        <v>248</v>
      </c>
      <c r="C214" s="8" t="str">
        <f t="shared" si="3"/>
        <v>Clark-2014-PNAS_248</v>
      </c>
      <c r="D214" s="8" t="s">
        <v>2443</v>
      </c>
      <c r="E214" s="8" t="s">
        <v>2652</v>
      </c>
      <c r="F214" s="25" t="s">
        <v>243</v>
      </c>
      <c r="G214" s="25" t="s">
        <v>374</v>
      </c>
      <c r="J214" s="9" t="s">
        <v>2380</v>
      </c>
      <c r="N214" s="8" t="s">
        <v>2443</v>
      </c>
      <c r="O214" s="225" t="s">
        <v>3049</v>
      </c>
      <c r="S214" s="8" t="s">
        <v>3895</v>
      </c>
      <c r="W214" s="9" t="s">
        <v>2443</v>
      </c>
    </row>
    <row r="215" spans="1:23">
      <c r="A215" s="9" t="s">
        <v>2443</v>
      </c>
      <c r="B215" s="10">
        <v>249</v>
      </c>
      <c r="C215" s="10" t="str">
        <f t="shared" si="3"/>
        <v>Clark-2014-PNAS_249</v>
      </c>
      <c r="D215" s="8" t="s">
        <v>2443</v>
      </c>
      <c r="E215" s="8" t="s">
        <v>2653</v>
      </c>
      <c r="F215" s="25" t="s">
        <v>243</v>
      </c>
      <c r="G215" s="25" t="s">
        <v>374</v>
      </c>
      <c r="I215" s="8" t="s">
        <v>3803</v>
      </c>
      <c r="J215" s="9" t="s">
        <v>2379</v>
      </c>
      <c r="K215" s="8" t="s">
        <v>3797</v>
      </c>
      <c r="N215" s="8" t="s">
        <v>2443</v>
      </c>
      <c r="O215" s="225" t="s">
        <v>3088</v>
      </c>
      <c r="S215" s="8" t="s">
        <v>2376</v>
      </c>
      <c r="W215" s="9" t="s">
        <v>2443</v>
      </c>
    </row>
    <row r="216" spans="1:23">
      <c r="A216" s="9" t="s">
        <v>2443</v>
      </c>
      <c r="B216" s="10">
        <v>250</v>
      </c>
      <c r="C216" s="10" t="str">
        <f t="shared" si="3"/>
        <v>Clark-2014-PNAS_250</v>
      </c>
      <c r="D216" s="8" t="s">
        <v>2443</v>
      </c>
      <c r="E216" s="8" t="s">
        <v>2654</v>
      </c>
      <c r="F216" s="25" t="s">
        <v>243</v>
      </c>
      <c r="G216" s="25" t="s">
        <v>374</v>
      </c>
      <c r="I216" s="8" t="s">
        <v>3800</v>
      </c>
      <c r="J216" s="9" t="s">
        <v>2380</v>
      </c>
      <c r="K216" s="8" t="s">
        <v>3797</v>
      </c>
      <c r="N216" s="8" t="s">
        <v>3921</v>
      </c>
      <c r="O216" s="225" t="s">
        <v>3050</v>
      </c>
      <c r="S216" s="8" t="s">
        <v>3896</v>
      </c>
      <c r="W216" s="9" t="s">
        <v>2443</v>
      </c>
    </row>
    <row r="217" spans="1:23">
      <c r="A217" s="9" t="s">
        <v>2443</v>
      </c>
      <c r="B217" s="10">
        <v>254</v>
      </c>
      <c r="C217" s="10" t="str">
        <f t="shared" si="3"/>
        <v>Clark-2014-PNAS_254</v>
      </c>
      <c r="D217" s="8" t="s">
        <v>2443</v>
      </c>
      <c r="E217" s="8" t="s">
        <v>2655</v>
      </c>
      <c r="F217" s="25" t="s">
        <v>243</v>
      </c>
      <c r="G217" s="25" t="s">
        <v>374</v>
      </c>
      <c r="I217" s="8" t="s">
        <v>3803</v>
      </c>
      <c r="J217" s="9" t="s">
        <v>2379</v>
      </c>
      <c r="K217" s="8" t="s">
        <v>3797</v>
      </c>
      <c r="N217" s="8" t="s">
        <v>2443</v>
      </c>
      <c r="O217" s="225" t="s">
        <v>3061</v>
      </c>
      <c r="S217" s="8" t="s">
        <v>2376</v>
      </c>
      <c r="W217" s="9" t="s">
        <v>2443</v>
      </c>
    </row>
    <row r="218" spans="1:23">
      <c r="A218" s="9" t="s">
        <v>2443</v>
      </c>
      <c r="B218" s="10">
        <v>255</v>
      </c>
      <c r="C218" s="10" t="str">
        <f t="shared" si="3"/>
        <v>Clark-2014-PNAS_255</v>
      </c>
      <c r="D218" s="8" t="s">
        <v>2443</v>
      </c>
      <c r="E218" s="8" t="s">
        <v>2656</v>
      </c>
      <c r="F218" s="25" t="s">
        <v>243</v>
      </c>
      <c r="G218" s="25" t="s">
        <v>374</v>
      </c>
      <c r="I218" s="8" t="s">
        <v>3796</v>
      </c>
      <c r="J218" s="9" t="s">
        <v>2380</v>
      </c>
      <c r="K218" s="8" t="s">
        <v>3797</v>
      </c>
      <c r="N218" s="8" t="s">
        <v>2443</v>
      </c>
      <c r="O218" s="225" t="s">
        <v>3047</v>
      </c>
      <c r="S218" s="8" t="s">
        <v>374</v>
      </c>
      <c r="W218" s="9" t="s">
        <v>2443</v>
      </c>
    </row>
    <row r="219" spans="1:23">
      <c r="A219" s="9" t="s">
        <v>2443</v>
      </c>
      <c r="B219" s="10">
        <v>256</v>
      </c>
      <c r="C219" s="10" t="str">
        <f t="shared" si="3"/>
        <v>Clark-2014-PNAS_256</v>
      </c>
      <c r="D219" s="8" t="s">
        <v>2443</v>
      </c>
      <c r="E219" s="8" t="s">
        <v>2657</v>
      </c>
      <c r="F219" s="25" t="s">
        <v>243</v>
      </c>
      <c r="G219" s="25" t="s">
        <v>374</v>
      </c>
      <c r="I219" s="8" t="s">
        <v>3796</v>
      </c>
      <c r="J219" s="9" t="s">
        <v>2380</v>
      </c>
      <c r="K219" s="8" t="s">
        <v>3797</v>
      </c>
      <c r="N219" s="8" t="s">
        <v>2443</v>
      </c>
      <c r="O219" s="225" t="s">
        <v>3047</v>
      </c>
      <c r="S219" s="8" t="s">
        <v>374</v>
      </c>
      <c r="W219" s="9" t="s">
        <v>2443</v>
      </c>
    </row>
    <row r="220" spans="1:23">
      <c r="A220" s="9" t="s">
        <v>2443</v>
      </c>
      <c r="B220" s="10">
        <v>257</v>
      </c>
      <c r="C220" s="10" t="str">
        <f t="shared" si="3"/>
        <v>Clark-2014-PNAS_257</v>
      </c>
      <c r="D220" s="8" t="s">
        <v>2443</v>
      </c>
      <c r="E220" s="8" t="s">
        <v>2658</v>
      </c>
      <c r="F220" s="25" t="s">
        <v>243</v>
      </c>
      <c r="G220" s="25" t="s">
        <v>374</v>
      </c>
      <c r="J220" s="9" t="s">
        <v>2379</v>
      </c>
      <c r="N220" s="8" t="s">
        <v>2443</v>
      </c>
      <c r="O220" s="225" t="s">
        <v>3090</v>
      </c>
      <c r="S220" s="8" t="s">
        <v>2376</v>
      </c>
      <c r="W220" s="9" t="s">
        <v>2443</v>
      </c>
    </row>
    <row r="221" spans="1:23">
      <c r="A221" s="9" t="s">
        <v>2443</v>
      </c>
      <c r="B221" s="10">
        <v>258</v>
      </c>
      <c r="C221" s="10" t="str">
        <f t="shared" si="3"/>
        <v>Clark-2014-PNAS_258</v>
      </c>
      <c r="D221" s="8" t="s">
        <v>2443</v>
      </c>
      <c r="E221" s="8" t="s">
        <v>2659</v>
      </c>
      <c r="F221" s="25" t="s">
        <v>243</v>
      </c>
      <c r="G221" s="25" t="s">
        <v>374</v>
      </c>
      <c r="J221" s="9" t="s">
        <v>2379</v>
      </c>
      <c r="N221" s="8" t="s">
        <v>2443</v>
      </c>
      <c r="O221" s="225" t="s">
        <v>3090</v>
      </c>
      <c r="S221" s="8" t="s">
        <v>2376</v>
      </c>
      <c r="W221" s="9" t="s">
        <v>2443</v>
      </c>
    </row>
    <row r="222" spans="1:23">
      <c r="A222" s="9" t="s">
        <v>2443</v>
      </c>
      <c r="B222" s="10">
        <v>259</v>
      </c>
      <c r="C222" s="10" t="str">
        <f t="shared" si="3"/>
        <v>Clark-2014-PNAS_259</v>
      </c>
      <c r="D222" s="8" t="s">
        <v>2443</v>
      </c>
      <c r="E222" s="8" t="s">
        <v>2660</v>
      </c>
      <c r="F222" s="25" t="s">
        <v>243</v>
      </c>
      <c r="G222" s="25" t="s">
        <v>374</v>
      </c>
      <c r="J222" s="9" t="s">
        <v>2379</v>
      </c>
      <c r="N222" s="8" t="s">
        <v>2443</v>
      </c>
      <c r="O222" s="225" t="s">
        <v>3092</v>
      </c>
      <c r="S222" s="8" t="s">
        <v>2376</v>
      </c>
      <c r="W222" s="9" t="s">
        <v>2443</v>
      </c>
    </row>
    <row r="223" spans="1:23">
      <c r="A223" s="9" t="s">
        <v>2443</v>
      </c>
      <c r="B223" s="10">
        <v>260</v>
      </c>
      <c r="C223" s="10" t="str">
        <f t="shared" si="3"/>
        <v>Clark-2014-PNAS_260</v>
      </c>
      <c r="D223" s="8" t="s">
        <v>2443</v>
      </c>
      <c r="E223" s="8" t="s">
        <v>2661</v>
      </c>
      <c r="F223" s="25" t="s">
        <v>243</v>
      </c>
      <c r="G223" s="25" t="s">
        <v>374</v>
      </c>
      <c r="J223" s="9" t="s">
        <v>2379</v>
      </c>
      <c r="N223" s="8" t="s">
        <v>2443</v>
      </c>
      <c r="O223" s="225" t="s">
        <v>3094</v>
      </c>
      <c r="S223" s="8" t="s">
        <v>2376</v>
      </c>
      <c r="W223" s="9" t="s">
        <v>2443</v>
      </c>
    </row>
    <row r="224" spans="1:23">
      <c r="A224" s="9" t="s">
        <v>2443</v>
      </c>
      <c r="B224" s="10">
        <v>261</v>
      </c>
      <c r="C224" s="10" t="str">
        <f t="shared" si="3"/>
        <v>Clark-2014-PNAS_261</v>
      </c>
      <c r="D224" s="8" t="s">
        <v>2443</v>
      </c>
      <c r="E224" s="8" t="s">
        <v>2662</v>
      </c>
      <c r="F224" s="8" t="s">
        <v>243</v>
      </c>
      <c r="G224" s="25" t="s">
        <v>374</v>
      </c>
      <c r="J224" s="9" t="s">
        <v>2379</v>
      </c>
      <c r="N224" s="8" t="s">
        <v>2443</v>
      </c>
      <c r="O224" s="225" t="s">
        <v>3095</v>
      </c>
      <c r="S224" s="8" t="s">
        <v>2376</v>
      </c>
      <c r="W224" s="9" t="s">
        <v>2443</v>
      </c>
    </row>
    <row r="225" spans="1:23">
      <c r="A225" s="9" t="s">
        <v>2443</v>
      </c>
      <c r="B225" s="10">
        <v>262</v>
      </c>
      <c r="C225" s="10" t="str">
        <f t="shared" si="3"/>
        <v>Clark-2014-PNAS_262</v>
      </c>
      <c r="D225" s="8" t="s">
        <v>2443</v>
      </c>
      <c r="E225" s="8" t="s">
        <v>2663</v>
      </c>
      <c r="F225" s="8" t="s">
        <v>243</v>
      </c>
      <c r="G225" s="25" t="s">
        <v>374</v>
      </c>
      <c r="J225" s="9" t="s">
        <v>2379</v>
      </c>
      <c r="N225" s="8" t="s">
        <v>2443</v>
      </c>
      <c r="O225" s="225" t="s">
        <v>3095</v>
      </c>
      <c r="S225" s="8" t="s">
        <v>2376</v>
      </c>
      <c r="W225" s="9" t="s">
        <v>2443</v>
      </c>
    </row>
    <row r="226" spans="1:23">
      <c r="A226" s="9" t="s">
        <v>2443</v>
      </c>
      <c r="B226" s="10">
        <v>263</v>
      </c>
      <c r="C226" s="10" t="str">
        <f t="shared" si="3"/>
        <v>Clark-2014-PNAS_263</v>
      </c>
      <c r="D226" s="8" t="s">
        <v>2443</v>
      </c>
      <c r="E226" s="8" t="s">
        <v>2664</v>
      </c>
      <c r="F226" s="8" t="s">
        <v>243</v>
      </c>
      <c r="G226" s="25" t="s">
        <v>374</v>
      </c>
      <c r="J226" s="9" t="s">
        <v>2379</v>
      </c>
      <c r="N226" s="8" t="s">
        <v>2443</v>
      </c>
      <c r="O226" s="225" t="s">
        <v>3095</v>
      </c>
      <c r="S226" s="8" t="s">
        <v>2376</v>
      </c>
      <c r="W226" s="9" t="s">
        <v>2443</v>
      </c>
    </row>
    <row r="227" spans="1:23">
      <c r="A227" s="9" t="s">
        <v>2443</v>
      </c>
      <c r="B227" s="10">
        <v>264</v>
      </c>
      <c r="C227" s="10" t="str">
        <f t="shared" si="3"/>
        <v>Clark-2014-PNAS_264</v>
      </c>
      <c r="D227" s="8" t="s">
        <v>2443</v>
      </c>
      <c r="E227" s="8" t="s">
        <v>2665</v>
      </c>
      <c r="F227" s="8" t="s">
        <v>243</v>
      </c>
      <c r="G227" s="25" t="s">
        <v>374</v>
      </c>
      <c r="J227" s="9" t="s">
        <v>2379</v>
      </c>
      <c r="N227" s="8" t="s">
        <v>2443</v>
      </c>
      <c r="O227" s="225" t="s">
        <v>3096</v>
      </c>
      <c r="S227" s="8" t="s">
        <v>2376</v>
      </c>
      <c r="W227" s="9" t="s">
        <v>2443</v>
      </c>
    </row>
    <row r="228" spans="1:23">
      <c r="A228" s="9" t="s">
        <v>2443</v>
      </c>
      <c r="B228" s="10">
        <v>265</v>
      </c>
      <c r="C228" s="10" t="str">
        <f t="shared" si="3"/>
        <v>Clark-2014-PNAS_265</v>
      </c>
      <c r="D228" s="8" t="s">
        <v>2443</v>
      </c>
      <c r="E228" s="8" t="s">
        <v>2666</v>
      </c>
      <c r="F228" s="8" t="s">
        <v>243</v>
      </c>
      <c r="G228" s="25" t="s">
        <v>374</v>
      </c>
      <c r="J228" s="9" t="s">
        <v>2379</v>
      </c>
      <c r="N228" s="8" t="s">
        <v>2443</v>
      </c>
      <c r="O228" s="225" t="s">
        <v>3097</v>
      </c>
      <c r="S228" s="8" t="s">
        <v>2376</v>
      </c>
      <c r="W228" s="9" t="s">
        <v>2443</v>
      </c>
    </row>
    <row r="229" spans="1:23">
      <c r="A229" s="9" t="s">
        <v>2443</v>
      </c>
      <c r="B229" s="10">
        <v>266</v>
      </c>
      <c r="C229" s="10" t="str">
        <f t="shared" si="3"/>
        <v>Clark-2014-PNAS_266</v>
      </c>
      <c r="D229" s="8" t="s">
        <v>2443</v>
      </c>
      <c r="E229" s="8" t="s">
        <v>2667</v>
      </c>
      <c r="F229" s="8" t="s">
        <v>243</v>
      </c>
      <c r="G229" s="25" t="s">
        <v>374</v>
      </c>
      <c r="J229" s="9" t="s">
        <v>2379</v>
      </c>
      <c r="N229" s="8" t="s">
        <v>2443</v>
      </c>
      <c r="O229" s="225" t="s">
        <v>3098</v>
      </c>
      <c r="S229" s="8" t="s">
        <v>2376</v>
      </c>
      <c r="W229" s="9" t="s">
        <v>2443</v>
      </c>
    </row>
    <row r="230" spans="1:23">
      <c r="A230" s="9" t="s">
        <v>2443</v>
      </c>
      <c r="B230" s="10">
        <v>267</v>
      </c>
      <c r="C230" s="10" t="str">
        <f t="shared" si="3"/>
        <v>Clark-2014-PNAS_267</v>
      </c>
      <c r="D230" s="8" t="s">
        <v>2443</v>
      </c>
      <c r="E230" s="8" t="s">
        <v>2668</v>
      </c>
      <c r="F230" s="8" t="s">
        <v>243</v>
      </c>
      <c r="G230" s="25" t="s">
        <v>374</v>
      </c>
      <c r="J230" s="9" t="s">
        <v>2379</v>
      </c>
      <c r="N230" s="8" t="s">
        <v>2443</v>
      </c>
      <c r="O230" s="225" t="s">
        <v>3099</v>
      </c>
      <c r="S230" s="8" t="s">
        <v>2376</v>
      </c>
      <c r="W230" s="9" t="s">
        <v>2443</v>
      </c>
    </row>
    <row r="231" spans="1:23">
      <c r="A231" s="9" t="s">
        <v>2443</v>
      </c>
      <c r="B231" s="10">
        <v>268</v>
      </c>
      <c r="C231" s="10" t="str">
        <f t="shared" si="3"/>
        <v>Clark-2014-PNAS_268</v>
      </c>
      <c r="D231" s="8" t="s">
        <v>2443</v>
      </c>
      <c r="E231" s="8" t="s">
        <v>2669</v>
      </c>
      <c r="F231" s="8" t="s">
        <v>243</v>
      </c>
      <c r="G231" s="25" t="s">
        <v>374</v>
      </c>
      <c r="J231" s="9" t="s">
        <v>2379</v>
      </c>
      <c r="N231" s="8" t="s">
        <v>2443</v>
      </c>
      <c r="O231" s="225" t="s">
        <v>3100</v>
      </c>
      <c r="S231" s="8" t="s">
        <v>2376</v>
      </c>
      <c r="W231" s="9" t="s">
        <v>2443</v>
      </c>
    </row>
    <row r="232" spans="1:23">
      <c r="A232" s="9" t="s">
        <v>2443</v>
      </c>
      <c r="B232" s="10">
        <v>269</v>
      </c>
      <c r="C232" s="10" t="str">
        <f t="shared" si="3"/>
        <v>Clark-2014-PNAS_269</v>
      </c>
      <c r="D232" s="8" t="s">
        <v>2443</v>
      </c>
      <c r="E232" s="8" t="s">
        <v>2670</v>
      </c>
      <c r="F232" s="8" t="s">
        <v>243</v>
      </c>
      <c r="G232" s="25" t="s">
        <v>374</v>
      </c>
      <c r="J232" s="9" t="s">
        <v>2379</v>
      </c>
      <c r="N232" s="8" t="s">
        <v>2443</v>
      </c>
      <c r="O232" s="225" t="s">
        <v>3099</v>
      </c>
      <c r="S232" s="8" t="s">
        <v>2376</v>
      </c>
      <c r="W232" s="9" t="s">
        <v>2443</v>
      </c>
    </row>
    <row r="233" spans="1:23">
      <c r="A233" s="9" t="s">
        <v>2443</v>
      </c>
      <c r="B233" s="10">
        <v>270</v>
      </c>
      <c r="C233" s="10" t="str">
        <f t="shared" si="3"/>
        <v>Clark-2014-PNAS_270</v>
      </c>
      <c r="D233" s="8" t="s">
        <v>2443</v>
      </c>
      <c r="E233" s="8" t="s">
        <v>2671</v>
      </c>
      <c r="F233" s="8" t="s">
        <v>243</v>
      </c>
      <c r="G233" s="25" t="s">
        <v>374</v>
      </c>
      <c r="J233" s="9" t="s">
        <v>2379</v>
      </c>
      <c r="N233" s="8" t="s">
        <v>2443</v>
      </c>
      <c r="O233" s="225" t="s">
        <v>3101</v>
      </c>
      <c r="S233" s="8" t="s">
        <v>2376</v>
      </c>
      <c r="W233" s="9" t="s">
        <v>2443</v>
      </c>
    </row>
    <row r="234" spans="1:23">
      <c r="A234" s="9" t="s">
        <v>2443</v>
      </c>
      <c r="B234" s="10">
        <v>271</v>
      </c>
      <c r="C234" s="10" t="str">
        <f t="shared" si="3"/>
        <v>Clark-2014-PNAS_271</v>
      </c>
      <c r="D234" s="8" t="s">
        <v>2443</v>
      </c>
      <c r="E234" s="8" t="s">
        <v>2672</v>
      </c>
      <c r="F234" s="8" t="s">
        <v>243</v>
      </c>
      <c r="G234" s="25" t="s">
        <v>374</v>
      </c>
      <c r="J234" s="9" t="s">
        <v>2379</v>
      </c>
      <c r="N234" s="8" t="s">
        <v>2443</v>
      </c>
      <c r="O234" s="225" t="s">
        <v>3100</v>
      </c>
      <c r="S234" s="8" t="s">
        <v>2376</v>
      </c>
      <c r="W234" s="9" t="s">
        <v>2443</v>
      </c>
    </row>
    <row r="235" spans="1:23">
      <c r="A235" s="9" t="s">
        <v>2443</v>
      </c>
      <c r="B235" s="10">
        <v>272</v>
      </c>
      <c r="C235" s="10" t="str">
        <f t="shared" si="3"/>
        <v>Clark-2014-PNAS_272</v>
      </c>
      <c r="D235" s="8" t="s">
        <v>2443</v>
      </c>
      <c r="E235" s="8" t="s">
        <v>2673</v>
      </c>
      <c r="F235" s="8" t="s">
        <v>243</v>
      </c>
      <c r="G235" s="25" t="s">
        <v>374</v>
      </c>
      <c r="J235" s="9" t="s">
        <v>2379</v>
      </c>
      <c r="N235" s="8" t="s">
        <v>2443</v>
      </c>
      <c r="O235" s="225" t="s">
        <v>3101</v>
      </c>
      <c r="S235" s="8" t="s">
        <v>2376</v>
      </c>
      <c r="W235" s="9" t="s">
        <v>2443</v>
      </c>
    </row>
    <row r="236" spans="1:23">
      <c r="A236" s="9" t="s">
        <v>2443</v>
      </c>
      <c r="B236" s="10">
        <v>273</v>
      </c>
      <c r="C236" s="10" t="str">
        <f t="shared" si="3"/>
        <v>Clark-2014-PNAS_273</v>
      </c>
      <c r="D236" s="8" t="s">
        <v>2443</v>
      </c>
      <c r="E236" s="8" t="s">
        <v>2674</v>
      </c>
      <c r="F236" s="8" t="s">
        <v>243</v>
      </c>
      <c r="G236" s="25" t="s">
        <v>374</v>
      </c>
      <c r="J236" s="9" t="s">
        <v>2379</v>
      </c>
      <c r="N236" s="8" t="s">
        <v>2443</v>
      </c>
      <c r="O236" s="225" t="s">
        <v>3102</v>
      </c>
      <c r="S236" s="8" t="s">
        <v>2376</v>
      </c>
      <c r="W236" s="9" t="s">
        <v>2443</v>
      </c>
    </row>
    <row r="237" spans="1:23">
      <c r="A237" s="9" t="s">
        <v>2443</v>
      </c>
      <c r="B237" s="10">
        <v>274</v>
      </c>
      <c r="C237" s="10" t="str">
        <f t="shared" si="3"/>
        <v>Clark-2014-PNAS_274</v>
      </c>
      <c r="D237" s="8" t="s">
        <v>2443</v>
      </c>
      <c r="E237" s="8" t="s">
        <v>2675</v>
      </c>
      <c r="F237" s="8" t="s">
        <v>243</v>
      </c>
      <c r="G237" s="25" t="s">
        <v>374</v>
      </c>
      <c r="J237" s="9" t="s">
        <v>2379</v>
      </c>
      <c r="N237" s="8" t="s">
        <v>2443</v>
      </c>
      <c r="O237" s="225" t="s">
        <v>3100</v>
      </c>
      <c r="S237" s="8" t="s">
        <v>2376</v>
      </c>
      <c r="W237" s="9" t="s">
        <v>2443</v>
      </c>
    </row>
    <row r="238" spans="1:23">
      <c r="A238" s="9" t="s">
        <v>2443</v>
      </c>
      <c r="B238" s="10">
        <v>275</v>
      </c>
      <c r="C238" s="10" t="str">
        <f t="shared" si="3"/>
        <v>Clark-2014-PNAS_275</v>
      </c>
      <c r="D238" s="8" t="s">
        <v>2443</v>
      </c>
      <c r="E238" s="8" t="s">
        <v>2676</v>
      </c>
      <c r="F238" s="8" t="s">
        <v>243</v>
      </c>
      <c r="G238" s="25" t="s">
        <v>374</v>
      </c>
      <c r="J238" s="9" t="s">
        <v>2379</v>
      </c>
      <c r="N238" s="8" t="s">
        <v>2443</v>
      </c>
      <c r="O238" s="225" t="s">
        <v>3100</v>
      </c>
      <c r="S238" s="8" t="s">
        <v>2376</v>
      </c>
      <c r="W238" s="9" t="s">
        <v>2443</v>
      </c>
    </row>
    <row r="239" spans="1:23">
      <c r="A239" s="9" t="s">
        <v>2443</v>
      </c>
      <c r="B239" s="10">
        <v>276</v>
      </c>
      <c r="C239" s="10" t="str">
        <f t="shared" si="3"/>
        <v>Clark-2014-PNAS_276</v>
      </c>
      <c r="D239" s="8" t="s">
        <v>2443</v>
      </c>
      <c r="E239" s="8" t="s">
        <v>2677</v>
      </c>
      <c r="F239" s="8" t="s">
        <v>243</v>
      </c>
      <c r="G239" s="25" t="s">
        <v>374</v>
      </c>
      <c r="J239" s="9" t="s">
        <v>2379</v>
      </c>
      <c r="N239" s="8" t="s">
        <v>2443</v>
      </c>
      <c r="O239" s="225" t="s">
        <v>3099</v>
      </c>
      <c r="S239" s="8" t="s">
        <v>2376</v>
      </c>
      <c r="W239" s="9" t="s">
        <v>2443</v>
      </c>
    </row>
    <row r="240" spans="1:23">
      <c r="A240" s="9" t="s">
        <v>2443</v>
      </c>
      <c r="B240" s="10">
        <v>277</v>
      </c>
      <c r="C240" s="10" t="str">
        <f t="shared" si="3"/>
        <v>Clark-2014-PNAS_277</v>
      </c>
      <c r="D240" s="8" t="s">
        <v>2443</v>
      </c>
      <c r="E240" s="8" t="s">
        <v>2678</v>
      </c>
      <c r="F240" s="8" t="s">
        <v>243</v>
      </c>
      <c r="G240" s="25" t="s">
        <v>374</v>
      </c>
      <c r="J240" s="9" t="s">
        <v>2379</v>
      </c>
      <c r="N240" s="8" t="s">
        <v>2443</v>
      </c>
      <c r="O240" s="225" t="s">
        <v>374</v>
      </c>
      <c r="S240" s="8" t="s">
        <v>2376</v>
      </c>
      <c r="W240" s="9" t="s">
        <v>2443</v>
      </c>
    </row>
    <row r="241" spans="1:23">
      <c r="A241" s="9" t="s">
        <v>2443</v>
      </c>
      <c r="B241" s="10">
        <v>278</v>
      </c>
      <c r="C241" s="10" t="str">
        <f t="shared" si="3"/>
        <v>Clark-2014-PNAS_278</v>
      </c>
      <c r="D241" s="8" t="s">
        <v>2443</v>
      </c>
      <c r="E241" s="8" t="s">
        <v>2679</v>
      </c>
      <c r="F241" s="8" t="s">
        <v>243</v>
      </c>
      <c r="G241" s="25" t="s">
        <v>374</v>
      </c>
      <c r="J241" s="9" t="s">
        <v>2379</v>
      </c>
      <c r="N241" s="8" t="s">
        <v>2443</v>
      </c>
      <c r="O241" s="225" t="s">
        <v>374</v>
      </c>
      <c r="S241" s="8" t="s">
        <v>2376</v>
      </c>
      <c r="W241" s="9" t="s">
        <v>2443</v>
      </c>
    </row>
    <row r="242" spans="1:23">
      <c r="A242" s="9" t="s">
        <v>2443</v>
      </c>
      <c r="B242" s="10">
        <v>279</v>
      </c>
      <c r="C242" s="10" t="str">
        <f t="shared" si="3"/>
        <v>Clark-2014-PNAS_279</v>
      </c>
      <c r="D242" s="8" t="s">
        <v>2443</v>
      </c>
      <c r="E242" s="8" t="s">
        <v>2680</v>
      </c>
      <c r="F242" s="8" t="s">
        <v>243</v>
      </c>
      <c r="G242" s="25" t="s">
        <v>374</v>
      </c>
      <c r="J242" s="9" t="s">
        <v>2379</v>
      </c>
      <c r="N242" s="8" t="s">
        <v>2443</v>
      </c>
      <c r="O242" s="225" t="s">
        <v>374</v>
      </c>
      <c r="S242" s="8" t="s">
        <v>2376</v>
      </c>
      <c r="W242" s="9" t="s">
        <v>2443</v>
      </c>
    </row>
    <row r="243" spans="1:23">
      <c r="A243" s="9" t="s">
        <v>2443</v>
      </c>
      <c r="B243" s="10">
        <v>280</v>
      </c>
      <c r="C243" s="10" t="str">
        <f t="shared" si="3"/>
        <v>Clark-2014-PNAS_280</v>
      </c>
      <c r="D243" s="8" t="s">
        <v>2443</v>
      </c>
      <c r="E243" s="8" t="s">
        <v>2681</v>
      </c>
      <c r="F243" s="8" t="s">
        <v>243</v>
      </c>
      <c r="G243" s="25" t="s">
        <v>374</v>
      </c>
      <c r="J243" s="9" t="s">
        <v>2379</v>
      </c>
      <c r="N243" s="8" t="s">
        <v>2443</v>
      </c>
      <c r="O243" s="225" t="s">
        <v>374</v>
      </c>
      <c r="S243" s="8" t="s">
        <v>2376</v>
      </c>
      <c r="W243" s="9" t="s">
        <v>2443</v>
      </c>
    </row>
    <row r="244" spans="1:23">
      <c r="A244" s="9" t="s">
        <v>2443</v>
      </c>
      <c r="B244" s="10">
        <v>281</v>
      </c>
      <c r="C244" s="10" t="str">
        <f t="shared" si="3"/>
        <v>Clark-2014-PNAS_281</v>
      </c>
      <c r="D244" s="8" t="s">
        <v>2443</v>
      </c>
      <c r="E244" s="8" t="s">
        <v>2682</v>
      </c>
      <c r="F244" s="8" t="s">
        <v>243</v>
      </c>
      <c r="G244" s="25" t="s">
        <v>374</v>
      </c>
      <c r="J244" s="9" t="s">
        <v>2379</v>
      </c>
      <c r="N244" s="8" t="s">
        <v>2443</v>
      </c>
      <c r="O244" s="225" t="s">
        <v>374</v>
      </c>
      <c r="S244" s="8" t="s">
        <v>2376</v>
      </c>
      <c r="W244" s="9" t="s">
        <v>2443</v>
      </c>
    </row>
    <row r="245" spans="1:23">
      <c r="A245" s="9" t="s">
        <v>2443</v>
      </c>
      <c r="B245" s="10">
        <v>282</v>
      </c>
      <c r="C245" s="10" t="str">
        <f t="shared" si="3"/>
        <v>Clark-2014-PNAS_282</v>
      </c>
      <c r="D245" s="8" t="s">
        <v>2443</v>
      </c>
      <c r="E245" s="8" t="s">
        <v>2683</v>
      </c>
      <c r="F245" s="8" t="s">
        <v>243</v>
      </c>
      <c r="G245" s="25" t="s">
        <v>374</v>
      </c>
      <c r="J245" s="9" t="s">
        <v>2379</v>
      </c>
      <c r="N245" s="8" t="s">
        <v>2443</v>
      </c>
      <c r="O245" s="225" t="s">
        <v>374</v>
      </c>
      <c r="S245" s="8" t="s">
        <v>2376</v>
      </c>
      <c r="W245" s="9" t="s">
        <v>2443</v>
      </c>
    </row>
    <row r="246" spans="1:23">
      <c r="A246" s="9" t="s">
        <v>2443</v>
      </c>
      <c r="B246" s="10">
        <v>283</v>
      </c>
      <c r="C246" s="10" t="str">
        <f t="shared" si="3"/>
        <v>Clark-2014-PNAS_283</v>
      </c>
      <c r="D246" s="8" t="s">
        <v>2443</v>
      </c>
      <c r="E246" s="8" t="s">
        <v>2684</v>
      </c>
      <c r="F246" s="8" t="s">
        <v>243</v>
      </c>
      <c r="G246" s="25" t="s">
        <v>374</v>
      </c>
      <c r="J246" s="9" t="s">
        <v>2379</v>
      </c>
      <c r="N246" s="8" t="s">
        <v>2443</v>
      </c>
      <c r="O246" s="225" t="s">
        <v>374</v>
      </c>
      <c r="S246" s="8" t="s">
        <v>2376</v>
      </c>
      <c r="W246" s="9" t="s">
        <v>2443</v>
      </c>
    </row>
    <row r="247" spans="1:23">
      <c r="A247" s="9" t="s">
        <v>2443</v>
      </c>
      <c r="B247" s="10">
        <v>284</v>
      </c>
      <c r="C247" s="10" t="str">
        <f t="shared" si="3"/>
        <v>Clark-2014-PNAS_284</v>
      </c>
      <c r="D247" s="8" t="s">
        <v>2443</v>
      </c>
      <c r="E247" s="8" t="s">
        <v>2685</v>
      </c>
      <c r="F247" s="8" t="s">
        <v>243</v>
      </c>
      <c r="G247" s="25" t="s">
        <v>374</v>
      </c>
      <c r="J247" s="9" t="s">
        <v>2379</v>
      </c>
      <c r="N247" s="8" t="s">
        <v>2443</v>
      </c>
      <c r="O247" s="225" t="s">
        <v>374</v>
      </c>
      <c r="S247" s="8" t="s">
        <v>2376</v>
      </c>
      <c r="W247" s="9" t="s">
        <v>2443</v>
      </c>
    </row>
    <row r="248" spans="1:23">
      <c r="A248" s="9" t="s">
        <v>2443</v>
      </c>
      <c r="B248" s="10">
        <v>285</v>
      </c>
      <c r="C248" s="10" t="str">
        <f t="shared" si="3"/>
        <v>Clark-2014-PNAS_285</v>
      </c>
      <c r="D248" s="8" t="s">
        <v>2443</v>
      </c>
      <c r="E248" s="8" t="s">
        <v>2686</v>
      </c>
      <c r="F248" s="8" t="s">
        <v>243</v>
      </c>
      <c r="G248" s="25" t="s">
        <v>374</v>
      </c>
      <c r="J248" s="9" t="s">
        <v>2379</v>
      </c>
      <c r="N248" s="8" t="s">
        <v>2443</v>
      </c>
      <c r="O248" s="225" t="s">
        <v>374</v>
      </c>
      <c r="S248" s="8" t="s">
        <v>2376</v>
      </c>
      <c r="W248" s="9" t="s">
        <v>2443</v>
      </c>
    </row>
    <row r="249" spans="1:23">
      <c r="A249" s="9" t="s">
        <v>2443</v>
      </c>
      <c r="B249" s="10">
        <v>286</v>
      </c>
      <c r="C249" s="10" t="str">
        <f t="shared" si="3"/>
        <v>Clark-2014-PNAS_286</v>
      </c>
      <c r="D249" s="8" t="s">
        <v>2443</v>
      </c>
      <c r="E249" s="8" t="s">
        <v>2687</v>
      </c>
      <c r="F249" s="8" t="s">
        <v>243</v>
      </c>
      <c r="G249" s="25" t="s">
        <v>374</v>
      </c>
      <c r="J249" s="9" t="s">
        <v>2379</v>
      </c>
      <c r="N249" s="8" t="s">
        <v>2443</v>
      </c>
      <c r="O249" s="225" t="s">
        <v>3092</v>
      </c>
      <c r="S249" s="8" t="s">
        <v>2376</v>
      </c>
      <c r="W249" s="9" t="s">
        <v>2443</v>
      </c>
    </row>
    <row r="250" spans="1:23">
      <c r="A250" s="9" t="s">
        <v>2443</v>
      </c>
      <c r="B250" s="10">
        <v>287</v>
      </c>
      <c r="C250" s="10" t="str">
        <f t="shared" si="3"/>
        <v>Clark-2014-PNAS_287</v>
      </c>
      <c r="D250" s="8" t="s">
        <v>2443</v>
      </c>
      <c r="E250" s="8" t="s">
        <v>2688</v>
      </c>
      <c r="F250" s="8" t="s">
        <v>243</v>
      </c>
      <c r="G250" s="25" t="s">
        <v>374</v>
      </c>
      <c r="J250" s="9" t="s">
        <v>2379</v>
      </c>
      <c r="N250" s="8" t="s">
        <v>2443</v>
      </c>
      <c r="O250" s="225" t="s">
        <v>374</v>
      </c>
      <c r="S250" s="8" t="s">
        <v>2376</v>
      </c>
      <c r="W250" s="9" t="s">
        <v>2443</v>
      </c>
    </row>
    <row r="251" spans="1:23">
      <c r="A251" s="9" t="s">
        <v>2443</v>
      </c>
      <c r="B251" s="10">
        <v>288</v>
      </c>
      <c r="C251" s="8" t="str">
        <f t="shared" si="3"/>
        <v>Clark-2014-PNAS_288</v>
      </c>
      <c r="D251" s="8" t="s">
        <v>2443</v>
      </c>
      <c r="E251" s="8" t="s">
        <v>2689</v>
      </c>
      <c r="F251" s="8" t="s">
        <v>243</v>
      </c>
      <c r="G251" s="25" t="s">
        <v>374</v>
      </c>
      <c r="J251" s="9" t="s">
        <v>2379</v>
      </c>
      <c r="N251" s="8" t="s">
        <v>2443</v>
      </c>
      <c r="O251" s="225" t="s">
        <v>374</v>
      </c>
      <c r="S251" s="8" t="s">
        <v>2376</v>
      </c>
      <c r="W251" s="9" t="s">
        <v>2443</v>
      </c>
    </row>
    <row r="252" spans="1:23">
      <c r="A252" s="9" t="s">
        <v>2443</v>
      </c>
      <c r="B252" s="10">
        <v>289</v>
      </c>
      <c r="C252" s="8" t="str">
        <f t="shared" si="3"/>
        <v>Clark-2014-PNAS_289</v>
      </c>
      <c r="D252" s="8" t="s">
        <v>2443</v>
      </c>
      <c r="E252" s="8" t="s">
        <v>2690</v>
      </c>
      <c r="F252" s="8" t="s">
        <v>243</v>
      </c>
      <c r="G252" s="25" t="s">
        <v>374</v>
      </c>
      <c r="J252" s="9" t="s">
        <v>2379</v>
      </c>
      <c r="N252" s="8" t="s">
        <v>2443</v>
      </c>
      <c r="O252" s="225" t="s">
        <v>374</v>
      </c>
      <c r="S252" s="8" t="s">
        <v>2376</v>
      </c>
      <c r="W252" s="9" t="s">
        <v>2443</v>
      </c>
    </row>
    <row r="253" spans="1:23">
      <c r="A253" s="9" t="s">
        <v>2443</v>
      </c>
      <c r="B253" s="10">
        <v>290</v>
      </c>
      <c r="C253" s="8" t="str">
        <f t="shared" si="3"/>
        <v>Clark-2014-PNAS_290</v>
      </c>
      <c r="D253" s="8" t="s">
        <v>2443</v>
      </c>
      <c r="E253" s="8" t="s">
        <v>2691</v>
      </c>
      <c r="F253" s="8" t="s">
        <v>243</v>
      </c>
      <c r="G253" s="25" t="s">
        <v>374</v>
      </c>
      <c r="J253" s="9" t="s">
        <v>2379</v>
      </c>
      <c r="N253" s="8" t="s">
        <v>2443</v>
      </c>
      <c r="O253" s="225" t="s">
        <v>374</v>
      </c>
      <c r="S253" s="8" t="s">
        <v>2376</v>
      </c>
      <c r="W253" s="9" t="s">
        <v>2443</v>
      </c>
    </row>
    <row r="254" spans="1:23">
      <c r="A254" s="9" t="s">
        <v>2443</v>
      </c>
      <c r="B254" s="10">
        <v>291</v>
      </c>
      <c r="C254" s="8" t="str">
        <f t="shared" si="3"/>
        <v>Clark-2014-PNAS_291</v>
      </c>
      <c r="D254" s="8" t="s">
        <v>2443</v>
      </c>
      <c r="E254" s="8" t="s">
        <v>2692</v>
      </c>
      <c r="F254" s="8" t="s">
        <v>243</v>
      </c>
      <c r="G254" s="25" t="s">
        <v>374</v>
      </c>
      <c r="J254" s="9" t="s">
        <v>2379</v>
      </c>
      <c r="N254" s="8" t="s">
        <v>2443</v>
      </c>
      <c r="O254" s="225" t="s">
        <v>374</v>
      </c>
      <c r="S254" s="8" t="s">
        <v>2376</v>
      </c>
      <c r="W254" s="9" t="s">
        <v>2443</v>
      </c>
    </row>
    <row r="255" spans="1:23">
      <c r="A255" s="9" t="s">
        <v>2443</v>
      </c>
      <c r="B255" s="10">
        <v>292</v>
      </c>
      <c r="C255" s="8" t="str">
        <f t="shared" si="3"/>
        <v>Clark-2014-PNAS_292</v>
      </c>
      <c r="D255" s="8" t="s">
        <v>2443</v>
      </c>
      <c r="E255" s="8" t="s">
        <v>2693</v>
      </c>
      <c r="F255" s="8" t="s">
        <v>243</v>
      </c>
      <c r="G255" s="25" t="s">
        <v>374</v>
      </c>
      <c r="J255" s="9" t="s">
        <v>2379</v>
      </c>
      <c r="N255" s="8" t="s">
        <v>2443</v>
      </c>
      <c r="O255" s="225" t="s">
        <v>374</v>
      </c>
      <c r="S255" s="8" t="s">
        <v>2376</v>
      </c>
      <c r="W255" s="9" t="s">
        <v>2443</v>
      </c>
    </row>
    <row r="256" spans="1:23">
      <c r="A256" s="9" t="s">
        <v>2443</v>
      </c>
      <c r="B256" s="10">
        <v>293</v>
      </c>
      <c r="C256" s="8" t="str">
        <f t="shared" si="3"/>
        <v>Clark-2014-PNAS_293</v>
      </c>
      <c r="D256" s="8" t="s">
        <v>2443</v>
      </c>
      <c r="E256" s="8" t="s">
        <v>2694</v>
      </c>
      <c r="F256" s="8" t="s">
        <v>243</v>
      </c>
      <c r="G256" s="25" t="s">
        <v>374</v>
      </c>
      <c r="J256" s="9" t="s">
        <v>2379</v>
      </c>
      <c r="N256" s="8" t="s">
        <v>2443</v>
      </c>
      <c r="O256" s="225" t="s">
        <v>374</v>
      </c>
      <c r="S256" s="8" t="s">
        <v>2376</v>
      </c>
      <c r="W256" s="9" t="s">
        <v>2443</v>
      </c>
    </row>
    <row r="257" spans="1:23">
      <c r="A257" s="9" t="s">
        <v>2443</v>
      </c>
      <c r="B257" s="10">
        <v>294</v>
      </c>
      <c r="C257" s="8" t="str">
        <f t="shared" si="3"/>
        <v>Clark-2014-PNAS_294</v>
      </c>
      <c r="D257" s="8" t="s">
        <v>2443</v>
      </c>
      <c r="E257" s="8" t="s">
        <v>2695</v>
      </c>
      <c r="F257" s="8" t="s">
        <v>243</v>
      </c>
      <c r="G257" s="25" t="s">
        <v>374</v>
      </c>
      <c r="J257" s="9" t="s">
        <v>2379</v>
      </c>
      <c r="N257" s="8" t="s">
        <v>2443</v>
      </c>
      <c r="O257" s="225" t="s">
        <v>374</v>
      </c>
      <c r="S257" s="8" t="s">
        <v>2376</v>
      </c>
      <c r="W257" s="9" t="s">
        <v>2443</v>
      </c>
    </row>
    <row r="258" spans="1:23">
      <c r="A258" s="9" t="s">
        <v>2443</v>
      </c>
      <c r="B258" s="10">
        <v>295</v>
      </c>
      <c r="C258" s="8" t="str">
        <f t="shared" si="3"/>
        <v>Clark-2014-PNAS_295</v>
      </c>
      <c r="D258" s="8" t="s">
        <v>2443</v>
      </c>
      <c r="E258" s="8" t="s">
        <v>2696</v>
      </c>
      <c r="F258" s="8" t="s">
        <v>243</v>
      </c>
      <c r="G258" s="25" t="s">
        <v>374</v>
      </c>
      <c r="J258" s="9" t="s">
        <v>2379</v>
      </c>
      <c r="N258" s="8" t="s">
        <v>2443</v>
      </c>
      <c r="O258" s="225" t="s">
        <v>374</v>
      </c>
      <c r="S258" s="8" t="s">
        <v>2376</v>
      </c>
      <c r="W258" s="9" t="s">
        <v>2443</v>
      </c>
    </row>
    <row r="259" spans="1:23">
      <c r="A259" s="9" t="s">
        <v>2443</v>
      </c>
      <c r="B259" s="10">
        <v>296</v>
      </c>
      <c r="C259" s="8" t="str">
        <f t="shared" si="3"/>
        <v>Clark-2014-PNAS_296</v>
      </c>
      <c r="D259" s="8" t="s">
        <v>2443</v>
      </c>
      <c r="E259" s="8" t="s">
        <v>2697</v>
      </c>
      <c r="F259" s="8" t="s">
        <v>243</v>
      </c>
      <c r="G259" s="25" t="s">
        <v>374</v>
      </c>
      <c r="J259" s="9" t="s">
        <v>2379</v>
      </c>
      <c r="N259" s="8" t="s">
        <v>2443</v>
      </c>
      <c r="O259" s="225" t="s">
        <v>374</v>
      </c>
      <c r="S259" s="8" t="s">
        <v>2376</v>
      </c>
      <c r="W259" s="9" t="s">
        <v>2443</v>
      </c>
    </row>
    <row r="260" spans="1:23">
      <c r="A260" s="9" t="s">
        <v>2443</v>
      </c>
      <c r="B260" s="10">
        <v>297</v>
      </c>
      <c r="C260" s="8" t="str">
        <f t="shared" si="3"/>
        <v>Clark-2014-PNAS_297</v>
      </c>
      <c r="D260" s="8" t="s">
        <v>2443</v>
      </c>
      <c r="E260" s="8" t="s">
        <v>2698</v>
      </c>
      <c r="F260" s="8" t="s">
        <v>243</v>
      </c>
      <c r="G260" s="25" t="s">
        <v>374</v>
      </c>
      <c r="J260" s="9" t="s">
        <v>2379</v>
      </c>
      <c r="N260" s="8" t="s">
        <v>2443</v>
      </c>
      <c r="O260" s="225" t="s">
        <v>374</v>
      </c>
      <c r="S260" s="8" t="s">
        <v>2376</v>
      </c>
      <c r="W260" s="9" t="s">
        <v>2443</v>
      </c>
    </row>
    <row r="261" spans="1:23">
      <c r="A261" s="9" t="s">
        <v>2443</v>
      </c>
      <c r="B261" s="10">
        <v>298</v>
      </c>
      <c r="C261" s="8" t="str">
        <f t="shared" si="3"/>
        <v>Clark-2014-PNAS_298</v>
      </c>
      <c r="D261" s="8" t="s">
        <v>2443</v>
      </c>
      <c r="E261" s="8" t="s">
        <v>2699</v>
      </c>
      <c r="F261" s="8" t="s">
        <v>243</v>
      </c>
      <c r="G261" s="25" t="s">
        <v>374</v>
      </c>
      <c r="J261" s="9" t="s">
        <v>2379</v>
      </c>
      <c r="N261" s="8" t="s">
        <v>2443</v>
      </c>
      <c r="O261" s="225" t="s">
        <v>374</v>
      </c>
      <c r="S261" s="8" t="s">
        <v>2376</v>
      </c>
      <c r="W261" s="9" t="s">
        <v>2443</v>
      </c>
    </row>
    <row r="262" spans="1:23">
      <c r="A262" s="9" t="s">
        <v>2443</v>
      </c>
      <c r="B262" s="10">
        <v>299</v>
      </c>
      <c r="C262" s="8" t="str">
        <f t="shared" si="3"/>
        <v>Clark-2014-PNAS_299</v>
      </c>
      <c r="D262" s="8" t="s">
        <v>2443</v>
      </c>
      <c r="E262" s="8" t="s">
        <v>2700</v>
      </c>
      <c r="F262" s="8" t="s">
        <v>243</v>
      </c>
      <c r="G262" s="25" t="s">
        <v>374</v>
      </c>
      <c r="J262" s="9" t="s">
        <v>2379</v>
      </c>
      <c r="N262" s="8" t="s">
        <v>2443</v>
      </c>
      <c r="O262" s="225" t="s">
        <v>374</v>
      </c>
      <c r="S262" s="8" t="s">
        <v>2376</v>
      </c>
      <c r="W262" s="9" t="s">
        <v>2443</v>
      </c>
    </row>
    <row r="263" spans="1:23">
      <c r="A263" s="9" t="s">
        <v>2443</v>
      </c>
      <c r="B263" s="10">
        <v>300</v>
      </c>
      <c r="C263" s="8" t="str">
        <f t="shared" si="3"/>
        <v>Clark-2014-PNAS_300</v>
      </c>
      <c r="D263" s="8" t="s">
        <v>2443</v>
      </c>
      <c r="E263" s="8" t="s">
        <v>2701</v>
      </c>
      <c r="F263" s="8" t="s">
        <v>243</v>
      </c>
      <c r="G263" s="25" t="s">
        <v>374</v>
      </c>
      <c r="J263" s="9" t="s">
        <v>2379</v>
      </c>
      <c r="N263" s="8" t="s">
        <v>2443</v>
      </c>
      <c r="O263" s="225" t="s">
        <v>374</v>
      </c>
      <c r="S263" s="8" t="s">
        <v>2376</v>
      </c>
      <c r="W263" s="9" t="s">
        <v>2443</v>
      </c>
    </row>
    <row r="264" spans="1:23">
      <c r="A264" s="9" t="s">
        <v>2443</v>
      </c>
      <c r="B264" s="10">
        <v>301</v>
      </c>
      <c r="C264" s="8" t="str">
        <f t="shared" ref="C264:C327" si="4">CONCATENATE(A264,"_",B264)</f>
        <v>Clark-2014-PNAS_301</v>
      </c>
      <c r="D264" s="8" t="s">
        <v>2443</v>
      </c>
      <c r="E264" s="8" t="s">
        <v>2702</v>
      </c>
      <c r="F264" s="8" t="s">
        <v>243</v>
      </c>
      <c r="G264" s="25" t="s">
        <v>374</v>
      </c>
      <c r="J264" s="9" t="s">
        <v>2379</v>
      </c>
      <c r="N264" s="8" t="s">
        <v>2443</v>
      </c>
      <c r="O264" s="225" t="s">
        <v>374</v>
      </c>
      <c r="S264" s="8" t="s">
        <v>2376</v>
      </c>
      <c r="W264" s="9" t="s">
        <v>2443</v>
      </c>
    </row>
    <row r="265" spans="1:23">
      <c r="A265" s="9" t="s">
        <v>2443</v>
      </c>
      <c r="B265" s="10">
        <v>302</v>
      </c>
      <c r="C265" s="8" t="str">
        <f t="shared" si="4"/>
        <v>Clark-2014-PNAS_302</v>
      </c>
      <c r="D265" s="8" t="s">
        <v>2443</v>
      </c>
      <c r="E265" s="8" t="s">
        <v>2703</v>
      </c>
      <c r="F265" s="8" t="s">
        <v>243</v>
      </c>
      <c r="G265" s="25" t="s">
        <v>374</v>
      </c>
      <c r="J265" s="9" t="s">
        <v>2379</v>
      </c>
      <c r="N265" s="8" t="s">
        <v>2443</v>
      </c>
      <c r="O265" s="225" t="s">
        <v>374</v>
      </c>
      <c r="S265" s="8" t="s">
        <v>2376</v>
      </c>
      <c r="W265" s="9" t="s">
        <v>2443</v>
      </c>
    </row>
    <row r="266" spans="1:23">
      <c r="A266" s="9" t="s">
        <v>2443</v>
      </c>
      <c r="B266" s="10">
        <v>303</v>
      </c>
      <c r="C266" s="8" t="str">
        <f t="shared" si="4"/>
        <v>Clark-2014-PNAS_303</v>
      </c>
      <c r="D266" s="8" t="s">
        <v>2443</v>
      </c>
      <c r="E266" s="8" t="s">
        <v>2704</v>
      </c>
      <c r="F266" s="8" t="s">
        <v>243</v>
      </c>
      <c r="G266" s="25" t="s">
        <v>374</v>
      </c>
      <c r="J266" s="9" t="s">
        <v>2379</v>
      </c>
      <c r="N266" s="8" t="s">
        <v>2443</v>
      </c>
      <c r="O266" s="225" t="s">
        <v>374</v>
      </c>
      <c r="S266" s="8" t="s">
        <v>2376</v>
      </c>
      <c r="W266" s="9" t="s">
        <v>2443</v>
      </c>
    </row>
    <row r="267" spans="1:23">
      <c r="A267" s="9" t="s">
        <v>2443</v>
      </c>
      <c r="B267" s="10">
        <v>304</v>
      </c>
      <c r="C267" s="8" t="str">
        <f t="shared" si="4"/>
        <v>Clark-2014-PNAS_304</v>
      </c>
      <c r="D267" s="8" t="s">
        <v>2443</v>
      </c>
      <c r="E267" s="8" t="s">
        <v>2705</v>
      </c>
      <c r="F267" s="8" t="s">
        <v>243</v>
      </c>
      <c r="G267" s="25" t="s">
        <v>374</v>
      </c>
      <c r="J267" s="9" t="s">
        <v>2379</v>
      </c>
      <c r="N267" s="8" t="s">
        <v>2443</v>
      </c>
      <c r="O267" s="225" t="s">
        <v>374</v>
      </c>
      <c r="S267" s="8" t="s">
        <v>2376</v>
      </c>
      <c r="W267" s="9" t="s">
        <v>2443</v>
      </c>
    </row>
    <row r="268" spans="1:23">
      <c r="A268" s="9" t="s">
        <v>2443</v>
      </c>
      <c r="B268" s="10">
        <v>305</v>
      </c>
      <c r="C268" s="8" t="str">
        <f t="shared" si="4"/>
        <v>Clark-2014-PNAS_305</v>
      </c>
      <c r="D268" s="8" t="s">
        <v>2443</v>
      </c>
      <c r="E268" s="8" t="s">
        <v>2706</v>
      </c>
      <c r="F268" s="8" t="s">
        <v>243</v>
      </c>
      <c r="G268" s="25" t="s">
        <v>374</v>
      </c>
      <c r="J268" s="9" t="s">
        <v>2379</v>
      </c>
      <c r="N268" s="8" t="s">
        <v>2443</v>
      </c>
      <c r="O268" s="225" t="s">
        <v>374</v>
      </c>
      <c r="S268" s="8" t="s">
        <v>2376</v>
      </c>
      <c r="W268" s="9" t="s">
        <v>2443</v>
      </c>
    </row>
    <row r="269" spans="1:23">
      <c r="A269" s="9" t="s">
        <v>2443</v>
      </c>
      <c r="B269" s="10">
        <v>306</v>
      </c>
      <c r="C269" s="8" t="str">
        <f t="shared" si="4"/>
        <v>Clark-2014-PNAS_306</v>
      </c>
      <c r="D269" s="8" t="s">
        <v>2443</v>
      </c>
      <c r="E269" s="8" t="s">
        <v>2707</v>
      </c>
      <c r="F269" s="8" t="s">
        <v>243</v>
      </c>
      <c r="G269" s="25" t="s">
        <v>374</v>
      </c>
      <c r="J269" s="9" t="s">
        <v>2379</v>
      </c>
      <c r="N269" s="8" t="s">
        <v>2443</v>
      </c>
      <c r="O269" s="225" t="s">
        <v>374</v>
      </c>
      <c r="S269" s="8" t="s">
        <v>2376</v>
      </c>
      <c r="W269" s="9" t="s">
        <v>2443</v>
      </c>
    </row>
    <row r="270" spans="1:23">
      <c r="A270" s="9" t="s">
        <v>2443</v>
      </c>
      <c r="B270" s="10">
        <v>307</v>
      </c>
      <c r="C270" s="8" t="str">
        <f t="shared" si="4"/>
        <v>Clark-2014-PNAS_307</v>
      </c>
      <c r="D270" s="8" t="s">
        <v>2443</v>
      </c>
      <c r="E270" s="8" t="s">
        <v>2708</v>
      </c>
      <c r="F270" s="8" t="s">
        <v>243</v>
      </c>
      <c r="G270" s="25" t="s">
        <v>374</v>
      </c>
      <c r="J270" s="9" t="s">
        <v>2379</v>
      </c>
      <c r="N270" s="8" t="s">
        <v>2443</v>
      </c>
      <c r="O270" s="225" t="s">
        <v>374</v>
      </c>
      <c r="S270" s="8" t="s">
        <v>2376</v>
      </c>
      <c r="W270" s="9" t="s">
        <v>2443</v>
      </c>
    </row>
    <row r="271" spans="1:23">
      <c r="A271" s="9" t="s">
        <v>2443</v>
      </c>
      <c r="B271" s="10">
        <v>308</v>
      </c>
      <c r="C271" s="8" t="str">
        <f t="shared" si="4"/>
        <v>Clark-2014-PNAS_308</v>
      </c>
      <c r="D271" s="8" t="s">
        <v>2443</v>
      </c>
      <c r="E271" s="8" t="s">
        <v>2709</v>
      </c>
      <c r="F271" s="8" t="s">
        <v>243</v>
      </c>
      <c r="G271" s="25" t="s">
        <v>374</v>
      </c>
      <c r="J271" s="9" t="s">
        <v>2379</v>
      </c>
      <c r="N271" s="8" t="s">
        <v>2443</v>
      </c>
      <c r="O271" s="225" t="s">
        <v>374</v>
      </c>
      <c r="S271" s="8" t="s">
        <v>2376</v>
      </c>
      <c r="W271" s="9" t="s">
        <v>2443</v>
      </c>
    </row>
    <row r="272" spans="1:23">
      <c r="A272" s="9" t="s">
        <v>2443</v>
      </c>
      <c r="B272" s="10">
        <v>309</v>
      </c>
      <c r="C272" s="8" t="str">
        <f t="shared" si="4"/>
        <v>Clark-2014-PNAS_309</v>
      </c>
      <c r="D272" s="8" t="s">
        <v>2443</v>
      </c>
      <c r="E272" s="8" t="s">
        <v>2710</v>
      </c>
      <c r="F272" s="8" t="s">
        <v>243</v>
      </c>
      <c r="G272" s="25" t="s">
        <v>374</v>
      </c>
      <c r="J272" s="9" t="s">
        <v>2379</v>
      </c>
      <c r="N272" s="8" t="s">
        <v>2443</v>
      </c>
      <c r="O272" s="225" t="s">
        <v>374</v>
      </c>
      <c r="S272" s="8" t="s">
        <v>2376</v>
      </c>
      <c r="W272" s="9" t="s">
        <v>2443</v>
      </c>
    </row>
    <row r="273" spans="1:23">
      <c r="A273" s="9" t="s">
        <v>2443</v>
      </c>
      <c r="B273" s="10">
        <v>310</v>
      </c>
      <c r="C273" s="8" t="str">
        <f t="shared" si="4"/>
        <v>Clark-2014-PNAS_310</v>
      </c>
      <c r="D273" s="8" t="s">
        <v>2443</v>
      </c>
      <c r="E273" s="8" t="s">
        <v>2711</v>
      </c>
      <c r="F273" s="8" t="s">
        <v>243</v>
      </c>
      <c r="G273" s="25" t="s">
        <v>374</v>
      </c>
      <c r="J273" s="9" t="s">
        <v>2379</v>
      </c>
      <c r="N273" s="8" t="s">
        <v>2443</v>
      </c>
      <c r="O273" s="225" t="s">
        <v>374</v>
      </c>
      <c r="S273" s="8" t="s">
        <v>2376</v>
      </c>
      <c r="W273" s="9" t="s">
        <v>2443</v>
      </c>
    </row>
    <row r="274" spans="1:23">
      <c r="A274" s="9" t="s">
        <v>2443</v>
      </c>
      <c r="B274" s="10">
        <v>311</v>
      </c>
      <c r="C274" s="8" t="str">
        <f t="shared" si="4"/>
        <v>Clark-2014-PNAS_311</v>
      </c>
      <c r="D274" s="8" t="s">
        <v>2443</v>
      </c>
      <c r="E274" s="8" t="s">
        <v>2712</v>
      </c>
      <c r="F274" s="8" t="s">
        <v>243</v>
      </c>
      <c r="G274" s="25" t="s">
        <v>374</v>
      </c>
      <c r="J274" s="9" t="s">
        <v>2379</v>
      </c>
      <c r="N274" s="8" t="s">
        <v>2443</v>
      </c>
      <c r="O274" s="225" t="s">
        <v>374</v>
      </c>
      <c r="S274" s="8" t="s">
        <v>2376</v>
      </c>
      <c r="W274" s="9" t="s">
        <v>2443</v>
      </c>
    </row>
    <row r="275" spans="1:23">
      <c r="A275" s="9" t="s">
        <v>2443</v>
      </c>
      <c r="B275" s="10">
        <v>312</v>
      </c>
      <c r="C275" s="8" t="str">
        <f t="shared" si="4"/>
        <v>Clark-2014-PNAS_312</v>
      </c>
      <c r="D275" s="8" t="s">
        <v>2443</v>
      </c>
      <c r="E275" s="8" t="s">
        <v>2713</v>
      </c>
      <c r="F275" s="8" t="s">
        <v>243</v>
      </c>
      <c r="G275" s="25" t="s">
        <v>374</v>
      </c>
      <c r="J275" s="9" t="s">
        <v>2379</v>
      </c>
      <c r="N275" s="8" t="s">
        <v>2443</v>
      </c>
      <c r="O275" s="225" t="s">
        <v>374</v>
      </c>
      <c r="S275" s="8" t="s">
        <v>2376</v>
      </c>
      <c r="W275" s="9" t="s">
        <v>2443</v>
      </c>
    </row>
    <row r="276" spans="1:23">
      <c r="A276" s="9" t="s">
        <v>2443</v>
      </c>
      <c r="B276" s="10">
        <v>313</v>
      </c>
      <c r="C276" s="8" t="str">
        <f t="shared" si="4"/>
        <v>Clark-2014-PNAS_313</v>
      </c>
      <c r="D276" s="8" t="s">
        <v>2443</v>
      </c>
      <c r="E276" s="8" t="s">
        <v>2714</v>
      </c>
      <c r="F276" s="8" t="s">
        <v>243</v>
      </c>
      <c r="G276" s="25" t="s">
        <v>374</v>
      </c>
      <c r="J276" s="9" t="s">
        <v>2379</v>
      </c>
      <c r="N276" s="8" t="s">
        <v>2443</v>
      </c>
      <c r="O276" s="225" t="s">
        <v>374</v>
      </c>
      <c r="S276" s="8" t="s">
        <v>2376</v>
      </c>
      <c r="W276" s="9" t="s">
        <v>2443</v>
      </c>
    </row>
    <row r="277" spans="1:23">
      <c r="A277" s="9" t="s">
        <v>2443</v>
      </c>
      <c r="B277" s="10">
        <v>314</v>
      </c>
      <c r="C277" s="8" t="str">
        <f t="shared" si="4"/>
        <v>Clark-2014-PNAS_314</v>
      </c>
      <c r="D277" s="8" t="s">
        <v>2443</v>
      </c>
      <c r="E277" s="8" t="s">
        <v>2715</v>
      </c>
      <c r="F277" s="8" t="s">
        <v>243</v>
      </c>
      <c r="G277" s="25" t="s">
        <v>374</v>
      </c>
      <c r="J277" s="9" t="s">
        <v>2379</v>
      </c>
      <c r="N277" s="8" t="s">
        <v>2443</v>
      </c>
      <c r="O277" s="225" t="s">
        <v>374</v>
      </c>
      <c r="S277" s="8" t="s">
        <v>2376</v>
      </c>
      <c r="W277" s="9" t="s">
        <v>2443</v>
      </c>
    </row>
    <row r="278" spans="1:23">
      <c r="A278" s="9" t="s">
        <v>2443</v>
      </c>
      <c r="B278" s="10">
        <v>315</v>
      </c>
      <c r="C278" s="8" t="str">
        <f t="shared" si="4"/>
        <v>Clark-2014-PNAS_315</v>
      </c>
      <c r="D278" s="8" t="s">
        <v>2443</v>
      </c>
      <c r="E278" s="8" t="s">
        <v>2716</v>
      </c>
      <c r="F278" s="8" t="s">
        <v>243</v>
      </c>
      <c r="G278" s="25" t="s">
        <v>374</v>
      </c>
      <c r="J278" s="9" t="s">
        <v>2379</v>
      </c>
      <c r="N278" s="8" t="s">
        <v>2443</v>
      </c>
      <c r="O278" s="225" t="s">
        <v>374</v>
      </c>
      <c r="S278" s="8" t="s">
        <v>2376</v>
      </c>
      <c r="W278" s="9" t="s">
        <v>2443</v>
      </c>
    </row>
    <row r="279" spans="1:23">
      <c r="A279" s="9" t="s">
        <v>2443</v>
      </c>
      <c r="B279" s="10">
        <v>316</v>
      </c>
      <c r="C279" s="8" t="str">
        <f t="shared" si="4"/>
        <v>Clark-2014-PNAS_316</v>
      </c>
      <c r="D279" s="8" t="s">
        <v>2443</v>
      </c>
      <c r="E279" s="8" t="s">
        <v>2717</v>
      </c>
      <c r="F279" s="8" t="s">
        <v>243</v>
      </c>
      <c r="G279" s="25" t="s">
        <v>374</v>
      </c>
      <c r="J279" s="9" t="s">
        <v>2379</v>
      </c>
      <c r="N279" s="8" t="s">
        <v>2443</v>
      </c>
      <c r="O279" s="225" t="s">
        <v>374</v>
      </c>
      <c r="S279" s="8" t="s">
        <v>2376</v>
      </c>
      <c r="W279" s="9" t="s">
        <v>2443</v>
      </c>
    </row>
    <row r="280" spans="1:23">
      <c r="A280" s="9" t="s">
        <v>2443</v>
      </c>
      <c r="B280" s="10">
        <v>317</v>
      </c>
      <c r="C280" s="8" t="str">
        <f t="shared" si="4"/>
        <v>Clark-2014-PNAS_317</v>
      </c>
      <c r="D280" s="8" t="s">
        <v>2443</v>
      </c>
      <c r="E280" s="8" t="s">
        <v>2718</v>
      </c>
      <c r="F280" s="8" t="s">
        <v>243</v>
      </c>
      <c r="G280" s="25" t="s">
        <v>374</v>
      </c>
      <c r="J280" s="9" t="s">
        <v>2379</v>
      </c>
      <c r="N280" s="8" t="s">
        <v>2443</v>
      </c>
      <c r="O280" s="225" t="s">
        <v>374</v>
      </c>
      <c r="S280" s="8" t="s">
        <v>2376</v>
      </c>
      <c r="W280" s="9" t="s">
        <v>2443</v>
      </c>
    </row>
    <row r="281" spans="1:23">
      <c r="A281" s="9" t="s">
        <v>2443</v>
      </c>
      <c r="B281" s="10">
        <v>318</v>
      </c>
      <c r="C281" s="8" t="str">
        <f t="shared" si="4"/>
        <v>Clark-2014-PNAS_318</v>
      </c>
      <c r="D281" s="8" t="s">
        <v>2443</v>
      </c>
      <c r="E281" s="8" t="s">
        <v>2719</v>
      </c>
      <c r="F281" s="8" t="s">
        <v>243</v>
      </c>
      <c r="G281" s="25" t="s">
        <v>374</v>
      </c>
      <c r="J281" s="9" t="s">
        <v>2379</v>
      </c>
      <c r="N281" s="8" t="s">
        <v>2443</v>
      </c>
      <c r="O281" s="225" t="s">
        <v>374</v>
      </c>
      <c r="S281" s="8" t="s">
        <v>2376</v>
      </c>
      <c r="W281" s="9" t="s">
        <v>2443</v>
      </c>
    </row>
    <row r="282" spans="1:23">
      <c r="A282" s="9" t="s">
        <v>2443</v>
      </c>
      <c r="B282" s="10">
        <v>319</v>
      </c>
      <c r="C282" s="8" t="str">
        <f t="shared" si="4"/>
        <v>Clark-2014-PNAS_319</v>
      </c>
      <c r="D282" s="8" t="s">
        <v>2443</v>
      </c>
      <c r="E282" s="8" t="s">
        <v>2720</v>
      </c>
      <c r="F282" s="8" t="s">
        <v>243</v>
      </c>
      <c r="G282" s="25" t="s">
        <v>374</v>
      </c>
      <c r="J282" s="9" t="s">
        <v>2379</v>
      </c>
      <c r="N282" s="8" t="s">
        <v>2443</v>
      </c>
      <c r="O282" s="225" t="s">
        <v>374</v>
      </c>
      <c r="S282" s="8" t="s">
        <v>2376</v>
      </c>
      <c r="W282" s="9" t="s">
        <v>2443</v>
      </c>
    </row>
    <row r="283" spans="1:23">
      <c r="A283" s="9" t="s">
        <v>2443</v>
      </c>
      <c r="B283" s="10">
        <v>320</v>
      </c>
      <c r="C283" s="8" t="str">
        <f t="shared" si="4"/>
        <v>Clark-2014-PNAS_320</v>
      </c>
      <c r="D283" s="8" t="s">
        <v>2443</v>
      </c>
      <c r="E283" s="8" t="s">
        <v>2721</v>
      </c>
      <c r="F283" s="8" t="s">
        <v>243</v>
      </c>
      <c r="G283" s="25" t="s">
        <v>374</v>
      </c>
      <c r="J283" s="9" t="s">
        <v>2379</v>
      </c>
      <c r="N283" s="8" t="s">
        <v>2443</v>
      </c>
      <c r="O283" s="225" t="s">
        <v>374</v>
      </c>
      <c r="S283" s="8" t="s">
        <v>2376</v>
      </c>
      <c r="W283" s="9" t="s">
        <v>2443</v>
      </c>
    </row>
    <row r="284" spans="1:23">
      <c r="A284" s="9" t="s">
        <v>2443</v>
      </c>
      <c r="B284" s="10">
        <v>321</v>
      </c>
      <c r="C284" s="8" t="str">
        <f t="shared" si="4"/>
        <v>Clark-2014-PNAS_321</v>
      </c>
      <c r="D284" s="8" t="s">
        <v>2443</v>
      </c>
      <c r="E284" s="8" t="s">
        <v>2722</v>
      </c>
      <c r="F284" s="8" t="s">
        <v>243</v>
      </c>
      <c r="G284" s="25" t="s">
        <v>374</v>
      </c>
      <c r="J284" s="9" t="s">
        <v>2379</v>
      </c>
      <c r="N284" s="8" t="s">
        <v>2443</v>
      </c>
      <c r="O284" s="225" t="s">
        <v>3104</v>
      </c>
      <c r="S284" s="8" t="s">
        <v>2376</v>
      </c>
      <c r="W284" s="9" t="s">
        <v>2443</v>
      </c>
    </row>
    <row r="285" spans="1:23">
      <c r="A285" s="9" t="s">
        <v>2443</v>
      </c>
      <c r="B285" s="10">
        <v>322</v>
      </c>
      <c r="C285" s="8" t="str">
        <f t="shared" si="4"/>
        <v>Clark-2014-PNAS_322</v>
      </c>
      <c r="D285" s="8" t="s">
        <v>2443</v>
      </c>
      <c r="E285" s="8" t="s">
        <v>2723</v>
      </c>
      <c r="F285" s="8" t="s">
        <v>243</v>
      </c>
      <c r="G285" s="25" t="s">
        <v>374</v>
      </c>
      <c r="J285" s="9" t="s">
        <v>2379</v>
      </c>
      <c r="N285" s="8" t="s">
        <v>2443</v>
      </c>
      <c r="O285" s="225" t="s">
        <v>3104</v>
      </c>
      <c r="S285" s="8" t="s">
        <v>2376</v>
      </c>
      <c r="W285" s="9" t="s">
        <v>2443</v>
      </c>
    </row>
    <row r="286" spans="1:23">
      <c r="A286" s="9" t="s">
        <v>2443</v>
      </c>
      <c r="B286" s="10">
        <v>323</v>
      </c>
      <c r="C286" s="8" t="str">
        <f t="shared" si="4"/>
        <v>Clark-2014-PNAS_323</v>
      </c>
      <c r="D286" s="8" t="s">
        <v>2443</v>
      </c>
      <c r="E286" s="8" t="s">
        <v>2724</v>
      </c>
      <c r="F286" s="8" t="s">
        <v>243</v>
      </c>
      <c r="G286" s="25" t="s">
        <v>374</v>
      </c>
      <c r="J286" s="9" t="s">
        <v>2379</v>
      </c>
      <c r="N286" s="8" t="s">
        <v>2443</v>
      </c>
      <c r="O286" s="225" t="s">
        <v>3104</v>
      </c>
      <c r="S286" s="8" t="s">
        <v>2376</v>
      </c>
      <c r="W286" s="9" t="s">
        <v>2443</v>
      </c>
    </row>
    <row r="287" spans="1:23">
      <c r="A287" s="9" t="s">
        <v>2443</v>
      </c>
      <c r="B287" s="10">
        <v>324</v>
      </c>
      <c r="C287" s="8" t="str">
        <f t="shared" si="4"/>
        <v>Clark-2014-PNAS_324</v>
      </c>
      <c r="D287" s="8" t="s">
        <v>2443</v>
      </c>
      <c r="E287" s="8" t="s">
        <v>2725</v>
      </c>
      <c r="F287" s="8" t="s">
        <v>243</v>
      </c>
      <c r="G287" s="25" t="s">
        <v>374</v>
      </c>
      <c r="J287" s="9" t="s">
        <v>2379</v>
      </c>
      <c r="N287" s="8" t="s">
        <v>2443</v>
      </c>
      <c r="O287" s="225" t="s">
        <v>3104</v>
      </c>
      <c r="S287" s="8" t="s">
        <v>2376</v>
      </c>
      <c r="W287" s="9" t="s">
        <v>2443</v>
      </c>
    </row>
    <row r="288" spans="1:23">
      <c r="A288" s="9" t="s">
        <v>2443</v>
      </c>
      <c r="B288" s="10">
        <v>325</v>
      </c>
      <c r="C288" s="8" t="str">
        <f t="shared" si="4"/>
        <v>Clark-2014-PNAS_325</v>
      </c>
      <c r="D288" s="8" t="s">
        <v>2443</v>
      </c>
      <c r="E288" s="8" t="s">
        <v>2726</v>
      </c>
      <c r="F288" s="8" t="s">
        <v>243</v>
      </c>
      <c r="G288" s="25" t="s">
        <v>374</v>
      </c>
      <c r="J288" s="9" t="s">
        <v>2379</v>
      </c>
      <c r="N288" s="8" t="s">
        <v>2443</v>
      </c>
      <c r="O288" s="225" t="s">
        <v>3104</v>
      </c>
      <c r="S288" s="8" t="s">
        <v>2376</v>
      </c>
      <c r="W288" s="9" t="s">
        <v>2443</v>
      </c>
    </row>
    <row r="289" spans="1:23">
      <c r="A289" s="9" t="s">
        <v>2443</v>
      </c>
      <c r="B289" s="10">
        <v>326</v>
      </c>
      <c r="C289" s="8" t="str">
        <f t="shared" si="4"/>
        <v>Clark-2014-PNAS_326</v>
      </c>
      <c r="D289" s="8" t="s">
        <v>2443</v>
      </c>
      <c r="E289" s="8" t="s">
        <v>2727</v>
      </c>
      <c r="F289" s="8" t="s">
        <v>243</v>
      </c>
      <c r="G289" s="25" t="s">
        <v>374</v>
      </c>
      <c r="J289" s="9" t="s">
        <v>2379</v>
      </c>
      <c r="N289" s="8" t="s">
        <v>2443</v>
      </c>
      <c r="O289" s="225" t="s">
        <v>3104</v>
      </c>
      <c r="S289" s="8" t="s">
        <v>2376</v>
      </c>
      <c r="W289" s="9" t="s">
        <v>2443</v>
      </c>
    </row>
    <row r="290" spans="1:23">
      <c r="A290" s="9" t="s">
        <v>2443</v>
      </c>
      <c r="B290" s="10">
        <v>327</v>
      </c>
      <c r="C290" s="8" t="str">
        <f t="shared" si="4"/>
        <v>Clark-2014-PNAS_327</v>
      </c>
      <c r="D290" s="8" t="s">
        <v>2443</v>
      </c>
      <c r="E290" s="8" t="s">
        <v>2728</v>
      </c>
      <c r="F290" s="8" t="s">
        <v>243</v>
      </c>
      <c r="G290" s="25" t="s">
        <v>374</v>
      </c>
      <c r="J290" s="9" t="s">
        <v>2379</v>
      </c>
      <c r="N290" s="8" t="s">
        <v>2443</v>
      </c>
      <c r="O290" s="225" t="s">
        <v>3104</v>
      </c>
      <c r="S290" s="8" t="s">
        <v>2376</v>
      </c>
      <c r="W290" s="9" t="s">
        <v>2443</v>
      </c>
    </row>
    <row r="291" spans="1:23">
      <c r="A291" s="9" t="s">
        <v>2443</v>
      </c>
      <c r="B291" s="10">
        <v>328</v>
      </c>
      <c r="C291" s="8" t="str">
        <f t="shared" si="4"/>
        <v>Clark-2014-PNAS_328</v>
      </c>
      <c r="D291" s="8" t="s">
        <v>2443</v>
      </c>
      <c r="E291" s="8" t="s">
        <v>2729</v>
      </c>
      <c r="F291" s="8" t="s">
        <v>243</v>
      </c>
      <c r="G291" s="25" t="s">
        <v>374</v>
      </c>
      <c r="J291" s="9" t="s">
        <v>2379</v>
      </c>
      <c r="N291" s="8" t="s">
        <v>2443</v>
      </c>
      <c r="O291" s="225" t="s">
        <v>3104</v>
      </c>
      <c r="S291" s="8" t="s">
        <v>2376</v>
      </c>
      <c r="W291" s="9" t="s">
        <v>2443</v>
      </c>
    </row>
    <row r="292" spans="1:23">
      <c r="A292" s="9" t="s">
        <v>2443</v>
      </c>
      <c r="B292" s="10">
        <v>329</v>
      </c>
      <c r="C292" s="8" t="str">
        <f t="shared" si="4"/>
        <v>Clark-2014-PNAS_329</v>
      </c>
      <c r="D292" s="8" t="s">
        <v>2443</v>
      </c>
      <c r="E292" s="8" t="s">
        <v>2730</v>
      </c>
      <c r="F292" s="8" t="s">
        <v>243</v>
      </c>
      <c r="G292" s="25" t="s">
        <v>374</v>
      </c>
      <c r="J292" s="9" t="s">
        <v>2379</v>
      </c>
      <c r="N292" s="8" t="s">
        <v>2443</v>
      </c>
      <c r="O292" s="225" t="s">
        <v>3104</v>
      </c>
      <c r="S292" s="8" t="s">
        <v>2376</v>
      </c>
      <c r="W292" s="9" t="s">
        <v>2443</v>
      </c>
    </row>
    <row r="293" spans="1:23">
      <c r="A293" s="9" t="s">
        <v>2443</v>
      </c>
      <c r="B293" s="10">
        <v>330</v>
      </c>
      <c r="C293" s="8" t="str">
        <f t="shared" si="4"/>
        <v>Clark-2014-PNAS_330</v>
      </c>
      <c r="D293" s="8" t="s">
        <v>2443</v>
      </c>
      <c r="E293" s="8" t="s">
        <v>2731</v>
      </c>
      <c r="F293" s="8" t="s">
        <v>243</v>
      </c>
      <c r="G293" s="25" t="s">
        <v>374</v>
      </c>
      <c r="J293" s="9" t="s">
        <v>2379</v>
      </c>
      <c r="N293" s="8" t="s">
        <v>2443</v>
      </c>
      <c r="O293" s="225" t="s">
        <v>3104</v>
      </c>
      <c r="S293" s="8" t="s">
        <v>2376</v>
      </c>
      <c r="W293" s="9" t="s">
        <v>2443</v>
      </c>
    </row>
    <row r="294" spans="1:23">
      <c r="A294" s="9" t="s">
        <v>2443</v>
      </c>
      <c r="B294" s="10">
        <v>331</v>
      </c>
      <c r="C294" s="8" t="str">
        <f t="shared" si="4"/>
        <v>Clark-2014-PNAS_331</v>
      </c>
      <c r="D294" s="8" t="s">
        <v>2443</v>
      </c>
      <c r="E294" s="8" t="s">
        <v>2732</v>
      </c>
      <c r="F294" s="8" t="s">
        <v>243</v>
      </c>
      <c r="G294" s="25" t="s">
        <v>374</v>
      </c>
      <c r="J294" s="9" t="s">
        <v>2379</v>
      </c>
      <c r="N294" s="8" t="s">
        <v>2443</v>
      </c>
      <c r="O294" s="225" t="s">
        <v>3104</v>
      </c>
      <c r="S294" s="8" t="s">
        <v>2376</v>
      </c>
      <c r="W294" s="9" t="s">
        <v>2443</v>
      </c>
    </row>
    <row r="295" spans="1:23">
      <c r="A295" s="9" t="s">
        <v>2443</v>
      </c>
      <c r="B295" s="10">
        <v>332</v>
      </c>
      <c r="C295" s="8" t="str">
        <f t="shared" si="4"/>
        <v>Clark-2014-PNAS_332</v>
      </c>
      <c r="D295" s="8" t="s">
        <v>2443</v>
      </c>
      <c r="E295" s="8" t="s">
        <v>2733</v>
      </c>
      <c r="F295" s="8" t="s">
        <v>243</v>
      </c>
      <c r="G295" s="25" t="s">
        <v>374</v>
      </c>
      <c r="J295" s="9" t="s">
        <v>2379</v>
      </c>
      <c r="N295" s="8" t="s">
        <v>2443</v>
      </c>
      <c r="O295" s="225" t="s">
        <v>3105</v>
      </c>
      <c r="S295" s="8" t="s">
        <v>2376</v>
      </c>
      <c r="W295" s="9" t="s">
        <v>2443</v>
      </c>
    </row>
    <row r="296" spans="1:23">
      <c r="A296" s="9" t="s">
        <v>2443</v>
      </c>
      <c r="B296" s="10">
        <v>333</v>
      </c>
      <c r="C296" s="10" t="str">
        <f t="shared" si="4"/>
        <v>Clark-2014-PNAS_333</v>
      </c>
      <c r="D296" s="8" t="s">
        <v>2443</v>
      </c>
      <c r="E296" s="8" t="s">
        <v>2734</v>
      </c>
      <c r="F296" s="8" t="s">
        <v>243</v>
      </c>
      <c r="G296" s="25" t="s">
        <v>374</v>
      </c>
      <c r="J296" s="9" t="s">
        <v>2379</v>
      </c>
      <c r="N296" s="8" t="s">
        <v>2443</v>
      </c>
      <c r="O296" s="225" t="s">
        <v>374</v>
      </c>
      <c r="S296" s="8" t="s">
        <v>2376</v>
      </c>
      <c r="W296" s="9" t="s">
        <v>2443</v>
      </c>
    </row>
    <row r="297" spans="1:23">
      <c r="A297" s="9" t="s">
        <v>2443</v>
      </c>
      <c r="B297" s="10">
        <v>334</v>
      </c>
      <c r="C297" s="10" t="str">
        <f t="shared" si="4"/>
        <v>Clark-2014-PNAS_334</v>
      </c>
      <c r="D297" s="8" t="s">
        <v>2443</v>
      </c>
      <c r="E297" s="8" t="s">
        <v>2735</v>
      </c>
      <c r="F297" s="8" t="s">
        <v>243</v>
      </c>
      <c r="G297" s="25" t="s">
        <v>374</v>
      </c>
      <c r="J297" s="9" t="s">
        <v>2379</v>
      </c>
      <c r="N297" s="8" t="s">
        <v>2443</v>
      </c>
      <c r="O297" s="225" t="s">
        <v>374</v>
      </c>
      <c r="S297" s="8" t="s">
        <v>2376</v>
      </c>
      <c r="W297" s="9" t="s">
        <v>2443</v>
      </c>
    </row>
    <row r="298" spans="1:23">
      <c r="A298" s="9" t="s">
        <v>2443</v>
      </c>
      <c r="B298" s="10">
        <v>335</v>
      </c>
      <c r="C298" s="10" t="str">
        <f t="shared" si="4"/>
        <v>Clark-2014-PNAS_335</v>
      </c>
      <c r="D298" s="8" t="s">
        <v>2443</v>
      </c>
      <c r="E298" s="8" t="s">
        <v>2736</v>
      </c>
      <c r="F298" s="8" t="s">
        <v>243</v>
      </c>
      <c r="G298" s="25" t="s">
        <v>374</v>
      </c>
      <c r="J298" s="9" t="s">
        <v>2379</v>
      </c>
      <c r="N298" s="8" t="s">
        <v>2443</v>
      </c>
      <c r="O298" s="225" t="s">
        <v>374</v>
      </c>
      <c r="S298" s="8" t="s">
        <v>2376</v>
      </c>
      <c r="W298" s="9" t="s">
        <v>2443</v>
      </c>
    </row>
    <row r="299" spans="1:23">
      <c r="A299" s="9" t="s">
        <v>2443</v>
      </c>
      <c r="B299" s="10">
        <v>336</v>
      </c>
      <c r="C299" s="10" t="str">
        <f t="shared" si="4"/>
        <v>Clark-2014-PNAS_336</v>
      </c>
      <c r="D299" s="8" t="s">
        <v>2443</v>
      </c>
      <c r="E299" s="8" t="s">
        <v>2737</v>
      </c>
      <c r="F299" s="8" t="s">
        <v>243</v>
      </c>
      <c r="G299" s="25" t="s">
        <v>374</v>
      </c>
      <c r="J299" s="9" t="s">
        <v>2379</v>
      </c>
      <c r="N299" s="8" t="s">
        <v>2443</v>
      </c>
      <c r="O299" s="225" t="s">
        <v>374</v>
      </c>
      <c r="S299" s="8" t="s">
        <v>2376</v>
      </c>
      <c r="W299" s="9" t="s">
        <v>2443</v>
      </c>
    </row>
    <row r="300" spans="1:23">
      <c r="A300" s="9" t="s">
        <v>2443</v>
      </c>
      <c r="B300" s="10">
        <v>337</v>
      </c>
      <c r="C300" s="10" t="str">
        <f t="shared" si="4"/>
        <v>Clark-2014-PNAS_337</v>
      </c>
      <c r="D300" s="8" t="s">
        <v>2443</v>
      </c>
      <c r="E300" s="8" t="s">
        <v>2738</v>
      </c>
      <c r="F300" s="8" t="s">
        <v>243</v>
      </c>
      <c r="G300" s="25" t="s">
        <v>374</v>
      </c>
      <c r="J300" s="9" t="s">
        <v>2379</v>
      </c>
      <c r="N300" s="8" t="s">
        <v>2443</v>
      </c>
      <c r="O300" s="225" t="s">
        <v>374</v>
      </c>
      <c r="S300" s="8" t="s">
        <v>2376</v>
      </c>
      <c r="W300" s="9" t="s">
        <v>2443</v>
      </c>
    </row>
    <row r="301" spans="1:23">
      <c r="A301" s="9" t="s">
        <v>2443</v>
      </c>
      <c r="B301" s="10">
        <v>338</v>
      </c>
      <c r="C301" s="10" t="str">
        <f t="shared" si="4"/>
        <v>Clark-2014-PNAS_338</v>
      </c>
      <c r="D301" s="8" t="s">
        <v>2443</v>
      </c>
      <c r="E301" s="8" t="s">
        <v>2739</v>
      </c>
      <c r="F301" s="8" t="s">
        <v>243</v>
      </c>
      <c r="G301" s="25" t="s">
        <v>374</v>
      </c>
      <c r="J301" s="9" t="s">
        <v>2379</v>
      </c>
      <c r="N301" s="8" t="s">
        <v>2443</v>
      </c>
      <c r="O301" s="225" t="s">
        <v>374</v>
      </c>
      <c r="S301" s="8" t="s">
        <v>2376</v>
      </c>
      <c r="W301" s="9" t="s">
        <v>2443</v>
      </c>
    </row>
    <row r="302" spans="1:23">
      <c r="A302" s="9" t="s">
        <v>2443</v>
      </c>
      <c r="B302" s="10">
        <v>339</v>
      </c>
      <c r="C302" s="10" t="str">
        <f t="shared" si="4"/>
        <v>Clark-2014-PNAS_339</v>
      </c>
      <c r="D302" s="8" t="s">
        <v>2443</v>
      </c>
      <c r="E302" s="8" t="s">
        <v>2740</v>
      </c>
      <c r="F302" s="8" t="s">
        <v>243</v>
      </c>
      <c r="G302" s="25" t="s">
        <v>374</v>
      </c>
      <c r="J302" s="9" t="s">
        <v>2379</v>
      </c>
      <c r="N302" s="8" t="s">
        <v>2443</v>
      </c>
      <c r="O302" s="225" t="s">
        <v>374</v>
      </c>
      <c r="S302" s="8" t="s">
        <v>2376</v>
      </c>
      <c r="W302" s="9" t="s">
        <v>2443</v>
      </c>
    </row>
    <row r="303" spans="1:23">
      <c r="A303" s="9" t="s">
        <v>2443</v>
      </c>
      <c r="B303" s="10">
        <v>340</v>
      </c>
      <c r="C303" s="10" t="str">
        <f t="shared" si="4"/>
        <v>Clark-2014-PNAS_340</v>
      </c>
      <c r="D303" s="8" t="s">
        <v>2443</v>
      </c>
      <c r="E303" s="8" t="s">
        <v>2741</v>
      </c>
      <c r="F303" s="8" t="s">
        <v>243</v>
      </c>
      <c r="G303" s="25" t="s">
        <v>374</v>
      </c>
      <c r="J303" s="9" t="s">
        <v>2379</v>
      </c>
      <c r="N303" s="8" t="s">
        <v>2443</v>
      </c>
      <c r="O303" s="225" t="s">
        <v>374</v>
      </c>
      <c r="S303" s="8" t="s">
        <v>2376</v>
      </c>
      <c r="W303" s="9" t="s">
        <v>2443</v>
      </c>
    </row>
    <row r="304" spans="1:23">
      <c r="A304" s="9" t="s">
        <v>2443</v>
      </c>
      <c r="B304" s="10">
        <v>341</v>
      </c>
      <c r="C304" s="10" t="str">
        <f t="shared" si="4"/>
        <v>Clark-2014-PNAS_341</v>
      </c>
      <c r="D304" s="8" t="s">
        <v>2443</v>
      </c>
      <c r="E304" s="8" t="s">
        <v>2742</v>
      </c>
      <c r="F304" s="8" t="s">
        <v>243</v>
      </c>
      <c r="G304" s="25" t="s">
        <v>374</v>
      </c>
      <c r="J304" s="9" t="s">
        <v>2379</v>
      </c>
      <c r="N304" s="8" t="s">
        <v>2443</v>
      </c>
      <c r="O304" s="225" t="s">
        <v>374</v>
      </c>
      <c r="S304" s="8" t="s">
        <v>2376</v>
      </c>
      <c r="W304" s="9" t="s">
        <v>2443</v>
      </c>
    </row>
    <row r="305" spans="1:23">
      <c r="A305" s="9" t="s">
        <v>2443</v>
      </c>
      <c r="B305" s="10">
        <v>342</v>
      </c>
      <c r="C305" s="10" t="str">
        <f t="shared" si="4"/>
        <v>Clark-2014-PNAS_342</v>
      </c>
      <c r="D305" s="8" t="s">
        <v>2443</v>
      </c>
      <c r="E305" s="8" t="s">
        <v>2743</v>
      </c>
      <c r="F305" s="8" t="s">
        <v>243</v>
      </c>
      <c r="G305" s="25" t="s">
        <v>374</v>
      </c>
      <c r="J305" s="9" t="s">
        <v>2379</v>
      </c>
      <c r="N305" s="8" t="s">
        <v>2443</v>
      </c>
      <c r="O305" s="225" t="s">
        <v>374</v>
      </c>
      <c r="S305" s="8" t="s">
        <v>2376</v>
      </c>
      <c r="W305" s="9" t="s">
        <v>2443</v>
      </c>
    </row>
    <row r="306" spans="1:23">
      <c r="A306" s="9" t="s">
        <v>2443</v>
      </c>
      <c r="B306" s="10">
        <v>343</v>
      </c>
      <c r="C306" s="10" t="str">
        <f t="shared" si="4"/>
        <v>Clark-2014-PNAS_343</v>
      </c>
      <c r="D306" s="8" t="s">
        <v>2443</v>
      </c>
      <c r="E306" s="8" t="s">
        <v>2744</v>
      </c>
      <c r="F306" s="8" t="s">
        <v>243</v>
      </c>
      <c r="G306" s="25" t="s">
        <v>374</v>
      </c>
      <c r="J306" s="9" t="s">
        <v>2379</v>
      </c>
      <c r="N306" s="8" t="s">
        <v>2443</v>
      </c>
      <c r="O306" s="225" t="s">
        <v>374</v>
      </c>
      <c r="S306" s="8" t="s">
        <v>2376</v>
      </c>
      <c r="W306" s="9" t="s">
        <v>2443</v>
      </c>
    </row>
    <row r="307" spans="1:23">
      <c r="A307" s="9" t="s">
        <v>2443</v>
      </c>
      <c r="B307" s="10">
        <v>344</v>
      </c>
      <c r="C307" s="10" t="str">
        <f t="shared" si="4"/>
        <v>Clark-2014-PNAS_344</v>
      </c>
      <c r="D307" s="8" t="s">
        <v>2443</v>
      </c>
      <c r="E307" s="8" t="s">
        <v>2745</v>
      </c>
      <c r="F307" s="8" t="s">
        <v>243</v>
      </c>
      <c r="G307" s="25" t="s">
        <v>374</v>
      </c>
      <c r="J307" s="9" t="s">
        <v>2379</v>
      </c>
      <c r="N307" s="8" t="s">
        <v>2443</v>
      </c>
      <c r="O307" s="225" t="s">
        <v>374</v>
      </c>
      <c r="S307" s="8" t="s">
        <v>2376</v>
      </c>
      <c r="W307" s="9" t="s">
        <v>2443</v>
      </c>
    </row>
    <row r="308" spans="1:23">
      <c r="A308" s="9" t="s">
        <v>2443</v>
      </c>
      <c r="B308" s="10">
        <v>345</v>
      </c>
      <c r="C308" s="10" t="str">
        <f t="shared" si="4"/>
        <v>Clark-2014-PNAS_345</v>
      </c>
      <c r="D308" s="8" t="s">
        <v>2443</v>
      </c>
      <c r="E308" s="8" t="s">
        <v>2746</v>
      </c>
      <c r="F308" s="8" t="s">
        <v>243</v>
      </c>
      <c r="G308" s="25" t="s">
        <v>374</v>
      </c>
      <c r="J308" s="9" t="s">
        <v>2379</v>
      </c>
      <c r="N308" s="8" t="s">
        <v>2443</v>
      </c>
      <c r="O308" s="225" t="s">
        <v>374</v>
      </c>
      <c r="S308" s="8" t="s">
        <v>2376</v>
      </c>
      <c r="W308" s="9" t="s">
        <v>2443</v>
      </c>
    </row>
    <row r="309" spans="1:23">
      <c r="A309" s="9" t="s">
        <v>2443</v>
      </c>
      <c r="B309" s="10">
        <v>346</v>
      </c>
      <c r="C309" s="10" t="str">
        <f t="shared" si="4"/>
        <v>Clark-2014-PNAS_346</v>
      </c>
      <c r="D309" s="8" t="s">
        <v>2443</v>
      </c>
      <c r="E309" s="8" t="s">
        <v>2747</v>
      </c>
      <c r="F309" s="8" t="s">
        <v>243</v>
      </c>
      <c r="G309" s="25" t="s">
        <v>374</v>
      </c>
      <c r="J309" s="9" t="s">
        <v>2379</v>
      </c>
      <c r="N309" s="8" t="s">
        <v>2443</v>
      </c>
      <c r="O309" s="225" t="s">
        <v>374</v>
      </c>
      <c r="S309" s="8" t="s">
        <v>2376</v>
      </c>
      <c r="W309" s="9" t="s">
        <v>2443</v>
      </c>
    </row>
    <row r="310" spans="1:23">
      <c r="A310" s="9" t="s">
        <v>2443</v>
      </c>
      <c r="B310" s="10">
        <v>347</v>
      </c>
      <c r="C310" s="10" t="str">
        <f t="shared" si="4"/>
        <v>Clark-2014-PNAS_347</v>
      </c>
      <c r="D310" s="8" t="s">
        <v>2443</v>
      </c>
      <c r="E310" s="8" t="s">
        <v>2748</v>
      </c>
      <c r="F310" s="8" t="s">
        <v>243</v>
      </c>
      <c r="G310" s="25" t="s">
        <v>374</v>
      </c>
      <c r="J310" s="9" t="s">
        <v>2379</v>
      </c>
      <c r="N310" s="8" t="s">
        <v>2443</v>
      </c>
      <c r="O310" s="225" t="s">
        <v>374</v>
      </c>
      <c r="S310" s="8" t="s">
        <v>2376</v>
      </c>
      <c r="W310" s="9" t="s">
        <v>2443</v>
      </c>
    </row>
    <row r="311" spans="1:23">
      <c r="A311" s="9" t="s">
        <v>2443</v>
      </c>
      <c r="B311" s="10">
        <v>348</v>
      </c>
      <c r="C311" s="10" t="str">
        <f t="shared" si="4"/>
        <v>Clark-2014-PNAS_348</v>
      </c>
      <c r="D311" s="8" t="s">
        <v>2443</v>
      </c>
      <c r="E311" s="8" t="s">
        <v>2749</v>
      </c>
      <c r="F311" s="8" t="s">
        <v>243</v>
      </c>
      <c r="G311" s="25" t="s">
        <v>374</v>
      </c>
      <c r="J311" s="9" t="s">
        <v>2379</v>
      </c>
      <c r="N311" s="8" t="s">
        <v>2443</v>
      </c>
      <c r="O311" s="225" t="s">
        <v>374</v>
      </c>
      <c r="S311" s="8" t="s">
        <v>2376</v>
      </c>
      <c r="W311" s="9" t="s">
        <v>2443</v>
      </c>
    </row>
    <row r="312" spans="1:23">
      <c r="A312" s="9" t="s">
        <v>2443</v>
      </c>
      <c r="B312" s="10">
        <v>349</v>
      </c>
      <c r="C312" s="10" t="str">
        <f t="shared" si="4"/>
        <v>Clark-2014-PNAS_349</v>
      </c>
      <c r="D312" s="8" t="s">
        <v>2443</v>
      </c>
      <c r="E312" s="8" t="s">
        <v>2750</v>
      </c>
      <c r="F312" s="8" t="s">
        <v>243</v>
      </c>
      <c r="G312" s="25" t="s">
        <v>374</v>
      </c>
      <c r="J312" s="9" t="s">
        <v>2379</v>
      </c>
      <c r="N312" s="8" t="s">
        <v>2443</v>
      </c>
      <c r="O312" s="225" t="s">
        <v>374</v>
      </c>
      <c r="S312" s="8" t="s">
        <v>2376</v>
      </c>
      <c r="W312" s="9" t="s">
        <v>2443</v>
      </c>
    </row>
    <row r="313" spans="1:23">
      <c r="A313" s="9" t="s">
        <v>2443</v>
      </c>
      <c r="B313" s="10">
        <v>350</v>
      </c>
      <c r="C313" s="10" t="str">
        <f t="shared" si="4"/>
        <v>Clark-2014-PNAS_350</v>
      </c>
      <c r="D313" s="8" t="s">
        <v>2443</v>
      </c>
      <c r="E313" s="8" t="s">
        <v>2751</v>
      </c>
      <c r="F313" s="8" t="s">
        <v>243</v>
      </c>
      <c r="G313" s="25" t="s">
        <v>374</v>
      </c>
      <c r="J313" s="9" t="s">
        <v>2379</v>
      </c>
      <c r="N313" s="8" t="s">
        <v>2443</v>
      </c>
      <c r="O313" s="225" t="s">
        <v>374</v>
      </c>
      <c r="S313" s="8" t="s">
        <v>2376</v>
      </c>
      <c r="W313" s="9" t="s">
        <v>2443</v>
      </c>
    </row>
    <row r="314" spans="1:23">
      <c r="A314" s="9" t="s">
        <v>2443</v>
      </c>
      <c r="B314" s="10">
        <v>351</v>
      </c>
      <c r="C314" s="10" t="str">
        <f t="shared" si="4"/>
        <v>Clark-2014-PNAS_351</v>
      </c>
      <c r="D314" s="8" t="s">
        <v>2443</v>
      </c>
      <c r="E314" s="8" t="s">
        <v>2752</v>
      </c>
      <c r="F314" s="8" t="s">
        <v>243</v>
      </c>
      <c r="G314" s="25" t="s">
        <v>374</v>
      </c>
      <c r="J314" s="9" t="s">
        <v>2379</v>
      </c>
      <c r="N314" s="8" t="s">
        <v>2443</v>
      </c>
      <c r="O314" s="225" t="s">
        <v>374</v>
      </c>
      <c r="S314" s="8" t="s">
        <v>2376</v>
      </c>
      <c r="W314" s="9" t="s">
        <v>2443</v>
      </c>
    </row>
    <row r="315" spans="1:23">
      <c r="A315" s="9" t="s">
        <v>2443</v>
      </c>
      <c r="B315" s="10">
        <v>352</v>
      </c>
      <c r="C315" s="10" t="str">
        <f t="shared" si="4"/>
        <v>Clark-2014-PNAS_352</v>
      </c>
      <c r="D315" s="8" t="s">
        <v>2443</v>
      </c>
      <c r="E315" s="8" t="s">
        <v>2753</v>
      </c>
      <c r="F315" s="8" t="s">
        <v>243</v>
      </c>
      <c r="G315" s="25" t="s">
        <v>374</v>
      </c>
      <c r="J315" s="9" t="s">
        <v>2379</v>
      </c>
      <c r="N315" s="8" t="s">
        <v>2443</v>
      </c>
      <c r="O315" s="225" t="s">
        <v>374</v>
      </c>
      <c r="S315" s="8" t="s">
        <v>2376</v>
      </c>
      <c r="W315" s="9" t="s">
        <v>2443</v>
      </c>
    </row>
    <row r="316" spans="1:23">
      <c r="A316" s="9" t="s">
        <v>2443</v>
      </c>
      <c r="B316" s="10">
        <v>353</v>
      </c>
      <c r="C316" s="10" t="str">
        <f t="shared" si="4"/>
        <v>Clark-2014-PNAS_353</v>
      </c>
      <c r="D316" s="8" t="s">
        <v>2443</v>
      </c>
      <c r="E316" s="8" t="s">
        <v>2754</v>
      </c>
      <c r="F316" s="8" t="s">
        <v>243</v>
      </c>
      <c r="G316" s="25" t="s">
        <v>374</v>
      </c>
      <c r="J316" s="9" t="s">
        <v>2379</v>
      </c>
      <c r="N316" s="8" t="s">
        <v>2443</v>
      </c>
      <c r="O316" s="225" t="s">
        <v>374</v>
      </c>
      <c r="S316" s="8" t="s">
        <v>2376</v>
      </c>
      <c r="W316" s="9" t="s">
        <v>2443</v>
      </c>
    </row>
    <row r="317" spans="1:23">
      <c r="A317" s="9" t="s">
        <v>2443</v>
      </c>
      <c r="B317" s="10">
        <v>354</v>
      </c>
      <c r="C317" s="10" t="str">
        <f t="shared" si="4"/>
        <v>Clark-2014-PNAS_354</v>
      </c>
      <c r="D317" s="8" t="s">
        <v>2443</v>
      </c>
      <c r="E317" s="8" t="s">
        <v>2755</v>
      </c>
      <c r="F317" s="8" t="s">
        <v>243</v>
      </c>
      <c r="G317" s="25" t="s">
        <v>374</v>
      </c>
      <c r="J317" s="9" t="s">
        <v>2379</v>
      </c>
      <c r="N317" s="8" t="s">
        <v>2443</v>
      </c>
      <c r="O317" s="225" t="s">
        <v>3106</v>
      </c>
      <c r="S317" s="8" t="s">
        <v>2376</v>
      </c>
      <c r="W317" s="9" t="s">
        <v>2443</v>
      </c>
    </row>
    <row r="318" spans="1:23">
      <c r="A318" s="9" t="s">
        <v>2443</v>
      </c>
      <c r="B318" s="10">
        <v>355</v>
      </c>
      <c r="C318" s="10" t="str">
        <f t="shared" si="4"/>
        <v>Clark-2014-PNAS_355</v>
      </c>
      <c r="D318" s="8" t="s">
        <v>2443</v>
      </c>
      <c r="E318" s="8" t="s">
        <v>2756</v>
      </c>
      <c r="F318" s="8" t="s">
        <v>243</v>
      </c>
      <c r="G318" s="25" t="s">
        <v>374</v>
      </c>
      <c r="J318" s="9" t="s">
        <v>2379</v>
      </c>
      <c r="N318" s="8" t="s">
        <v>2443</v>
      </c>
      <c r="O318" s="225" t="s">
        <v>3107</v>
      </c>
      <c r="S318" s="8" t="s">
        <v>2376</v>
      </c>
      <c r="W318" s="9" t="s">
        <v>2443</v>
      </c>
    </row>
    <row r="319" spans="1:23">
      <c r="A319" s="9" t="s">
        <v>2443</v>
      </c>
      <c r="B319" s="10">
        <v>356</v>
      </c>
      <c r="C319" s="10" t="str">
        <f t="shared" si="4"/>
        <v>Clark-2014-PNAS_356</v>
      </c>
      <c r="D319" s="8" t="s">
        <v>2443</v>
      </c>
      <c r="E319" s="8" t="s">
        <v>2757</v>
      </c>
      <c r="F319" s="8" t="s">
        <v>243</v>
      </c>
      <c r="G319" s="25" t="s">
        <v>374</v>
      </c>
      <c r="J319" s="9" t="s">
        <v>2379</v>
      </c>
      <c r="N319" s="8" t="s">
        <v>2443</v>
      </c>
      <c r="O319" s="225" t="s">
        <v>3107</v>
      </c>
      <c r="S319" s="8" t="s">
        <v>2376</v>
      </c>
      <c r="W319" s="9" t="s">
        <v>2443</v>
      </c>
    </row>
    <row r="320" spans="1:23">
      <c r="A320" s="9" t="s">
        <v>2443</v>
      </c>
      <c r="B320" s="10">
        <v>357</v>
      </c>
      <c r="C320" s="10" t="str">
        <f t="shared" si="4"/>
        <v>Clark-2014-PNAS_357</v>
      </c>
      <c r="D320" s="8" t="s">
        <v>2443</v>
      </c>
      <c r="E320" s="8" t="s">
        <v>2758</v>
      </c>
      <c r="F320" s="8" t="s">
        <v>243</v>
      </c>
      <c r="G320" s="25" t="s">
        <v>374</v>
      </c>
      <c r="J320" s="9" t="s">
        <v>2379</v>
      </c>
      <c r="N320" s="8" t="s">
        <v>2443</v>
      </c>
      <c r="O320" s="225" t="s">
        <v>3108</v>
      </c>
      <c r="S320" s="8" t="s">
        <v>2376</v>
      </c>
      <c r="W320" s="9" t="s">
        <v>2443</v>
      </c>
    </row>
    <row r="321" spans="1:23">
      <c r="A321" s="9" t="s">
        <v>2443</v>
      </c>
      <c r="B321" s="10">
        <v>358</v>
      </c>
      <c r="C321" s="10" t="str">
        <f t="shared" si="4"/>
        <v>Clark-2014-PNAS_358</v>
      </c>
      <c r="D321" s="8" t="s">
        <v>2443</v>
      </c>
      <c r="E321" s="8" t="s">
        <v>2759</v>
      </c>
      <c r="F321" s="8" t="s">
        <v>243</v>
      </c>
      <c r="G321" s="25" t="s">
        <v>374</v>
      </c>
      <c r="J321" s="9" t="s">
        <v>2379</v>
      </c>
      <c r="N321" s="8" t="s">
        <v>2443</v>
      </c>
      <c r="O321" s="225" t="s">
        <v>3108</v>
      </c>
      <c r="S321" s="8" t="s">
        <v>2376</v>
      </c>
      <c r="W321" s="9" t="s">
        <v>2443</v>
      </c>
    </row>
    <row r="322" spans="1:23">
      <c r="A322" s="9" t="s">
        <v>2443</v>
      </c>
      <c r="B322" s="10">
        <v>359</v>
      </c>
      <c r="C322" s="10" t="str">
        <f t="shared" si="4"/>
        <v>Clark-2014-PNAS_359</v>
      </c>
      <c r="D322" s="8" t="s">
        <v>2443</v>
      </c>
      <c r="E322" s="8" t="s">
        <v>2760</v>
      </c>
      <c r="F322" s="8" t="s">
        <v>243</v>
      </c>
      <c r="G322" s="25" t="s">
        <v>374</v>
      </c>
      <c r="J322" s="9" t="s">
        <v>2379</v>
      </c>
      <c r="N322" s="8" t="s">
        <v>2443</v>
      </c>
      <c r="O322" s="225" t="s">
        <v>3108</v>
      </c>
      <c r="S322" s="8" t="s">
        <v>2376</v>
      </c>
      <c r="W322" s="9" t="s">
        <v>2443</v>
      </c>
    </row>
    <row r="323" spans="1:23">
      <c r="A323" s="9" t="s">
        <v>2443</v>
      </c>
      <c r="B323" s="10">
        <v>360</v>
      </c>
      <c r="C323" s="10" t="str">
        <f t="shared" si="4"/>
        <v>Clark-2014-PNAS_360</v>
      </c>
      <c r="D323" s="8" t="s">
        <v>2443</v>
      </c>
      <c r="E323" s="8" t="s">
        <v>2761</v>
      </c>
      <c r="F323" s="8" t="s">
        <v>243</v>
      </c>
      <c r="G323" s="25" t="s">
        <v>374</v>
      </c>
      <c r="J323" s="9" t="s">
        <v>2379</v>
      </c>
      <c r="N323" s="8" t="s">
        <v>2443</v>
      </c>
      <c r="O323" s="225" t="s">
        <v>3108</v>
      </c>
      <c r="S323" s="8" t="s">
        <v>2376</v>
      </c>
      <c r="W323" s="9" t="s">
        <v>2443</v>
      </c>
    </row>
    <row r="324" spans="1:23">
      <c r="A324" s="9" t="s">
        <v>2443</v>
      </c>
      <c r="B324" s="10">
        <v>361</v>
      </c>
      <c r="C324" s="10" t="str">
        <f t="shared" si="4"/>
        <v>Clark-2014-PNAS_361</v>
      </c>
      <c r="D324" s="8" t="s">
        <v>2443</v>
      </c>
      <c r="E324" s="8" t="s">
        <v>2762</v>
      </c>
      <c r="F324" s="8" t="s">
        <v>243</v>
      </c>
      <c r="G324" s="25" t="s">
        <v>374</v>
      </c>
      <c r="J324" s="9" t="s">
        <v>2379</v>
      </c>
      <c r="N324" s="8" t="s">
        <v>2443</v>
      </c>
      <c r="O324" s="225" t="s">
        <v>3109</v>
      </c>
      <c r="S324" s="8" t="s">
        <v>2376</v>
      </c>
      <c r="W324" s="9" t="s">
        <v>2443</v>
      </c>
    </row>
    <row r="325" spans="1:23">
      <c r="A325" s="9" t="s">
        <v>2443</v>
      </c>
      <c r="B325" s="10">
        <v>362</v>
      </c>
      <c r="C325" s="10" t="str">
        <f t="shared" si="4"/>
        <v>Clark-2014-PNAS_362</v>
      </c>
      <c r="D325" s="8" t="s">
        <v>2443</v>
      </c>
      <c r="E325" s="8" t="s">
        <v>2763</v>
      </c>
      <c r="F325" s="8" t="s">
        <v>243</v>
      </c>
      <c r="G325" s="25" t="s">
        <v>374</v>
      </c>
      <c r="J325" s="9" t="s">
        <v>2379</v>
      </c>
      <c r="N325" s="8" t="s">
        <v>2443</v>
      </c>
      <c r="O325" s="225" t="s">
        <v>3068</v>
      </c>
      <c r="S325" s="8" t="s">
        <v>2376</v>
      </c>
      <c r="W325" s="9" t="s">
        <v>2443</v>
      </c>
    </row>
    <row r="326" spans="1:23">
      <c r="A326" s="9" t="s">
        <v>2443</v>
      </c>
      <c r="B326" s="10">
        <v>363</v>
      </c>
      <c r="C326" s="10" t="str">
        <f t="shared" si="4"/>
        <v>Clark-2014-PNAS_363</v>
      </c>
      <c r="D326" s="8" t="s">
        <v>2443</v>
      </c>
      <c r="E326" s="8" t="s">
        <v>2764</v>
      </c>
      <c r="F326" s="8" t="s">
        <v>243</v>
      </c>
      <c r="G326" s="25" t="s">
        <v>374</v>
      </c>
      <c r="J326" s="9" t="s">
        <v>2379</v>
      </c>
      <c r="N326" s="8" t="s">
        <v>2443</v>
      </c>
      <c r="O326" s="225" t="s">
        <v>3110</v>
      </c>
      <c r="S326" s="8" t="s">
        <v>2376</v>
      </c>
      <c r="W326" s="9" t="s">
        <v>2443</v>
      </c>
    </row>
    <row r="327" spans="1:23">
      <c r="A327" s="9" t="s">
        <v>2443</v>
      </c>
      <c r="B327" s="10">
        <v>364</v>
      </c>
      <c r="C327" s="10" t="str">
        <f t="shared" si="4"/>
        <v>Clark-2014-PNAS_364</v>
      </c>
      <c r="D327" s="8" t="s">
        <v>2443</v>
      </c>
      <c r="E327" s="8" t="s">
        <v>2765</v>
      </c>
      <c r="F327" s="8" t="s">
        <v>243</v>
      </c>
      <c r="G327" s="25" t="s">
        <v>374</v>
      </c>
      <c r="J327" s="9" t="s">
        <v>2379</v>
      </c>
      <c r="N327" s="8" t="s">
        <v>2443</v>
      </c>
      <c r="O327" s="225" t="s">
        <v>3110</v>
      </c>
      <c r="S327" s="8" t="s">
        <v>2376</v>
      </c>
      <c r="W327" s="9" t="s">
        <v>2443</v>
      </c>
    </row>
    <row r="328" spans="1:23">
      <c r="A328" s="9" t="s">
        <v>2443</v>
      </c>
      <c r="B328" s="10">
        <v>365</v>
      </c>
      <c r="C328" s="10" t="str">
        <f t="shared" ref="C328:C391" si="5">CONCATENATE(A328,"_",B328)</f>
        <v>Clark-2014-PNAS_365</v>
      </c>
      <c r="D328" s="8" t="s">
        <v>2443</v>
      </c>
      <c r="E328" s="8" t="s">
        <v>2766</v>
      </c>
      <c r="F328" s="8" t="s">
        <v>243</v>
      </c>
      <c r="G328" s="25" t="s">
        <v>374</v>
      </c>
      <c r="J328" s="9" t="s">
        <v>2379</v>
      </c>
      <c r="N328" s="8" t="s">
        <v>2443</v>
      </c>
      <c r="O328" s="225" t="s">
        <v>3111</v>
      </c>
      <c r="S328" s="8" t="s">
        <v>2376</v>
      </c>
      <c r="W328" s="9" t="s">
        <v>2443</v>
      </c>
    </row>
    <row r="329" spans="1:23">
      <c r="A329" s="9" t="s">
        <v>2443</v>
      </c>
      <c r="B329" s="10">
        <v>366</v>
      </c>
      <c r="C329" s="10" t="str">
        <f t="shared" si="5"/>
        <v>Clark-2014-PNAS_366</v>
      </c>
      <c r="D329" s="8" t="s">
        <v>2443</v>
      </c>
      <c r="E329" s="8" t="s">
        <v>2767</v>
      </c>
      <c r="F329" s="8" t="s">
        <v>243</v>
      </c>
      <c r="G329" s="25" t="s">
        <v>374</v>
      </c>
      <c r="J329" s="9" t="s">
        <v>2379</v>
      </c>
      <c r="N329" s="8" t="s">
        <v>2443</v>
      </c>
      <c r="O329" s="225" t="s">
        <v>3112</v>
      </c>
      <c r="S329" s="8" t="s">
        <v>2376</v>
      </c>
      <c r="W329" s="9" t="s">
        <v>2443</v>
      </c>
    </row>
    <row r="330" spans="1:23">
      <c r="A330" s="9" t="s">
        <v>2443</v>
      </c>
      <c r="B330" s="10">
        <v>367</v>
      </c>
      <c r="C330" s="10" t="str">
        <f t="shared" si="5"/>
        <v>Clark-2014-PNAS_367</v>
      </c>
      <c r="D330" s="8" t="s">
        <v>2443</v>
      </c>
      <c r="E330" s="8" t="s">
        <v>2768</v>
      </c>
      <c r="F330" s="8" t="s">
        <v>243</v>
      </c>
      <c r="G330" s="25" t="s">
        <v>374</v>
      </c>
      <c r="J330" s="9" t="s">
        <v>2379</v>
      </c>
      <c r="N330" s="8" t="s">
        <v>2443</v>
      </c>
      <c r="O330" s="225" t="s">
        <v>3113</v>
      </c>
      <c r="S330" s="8" t="s">
        <v>2376</v>
      </c>
      <c r="W330" s="9" t="s">
        <v>2443</v>
      </c>
    </row>
    <row r="331" spans="1:23">
      <c r="A331" s="9" t="s">
        <v>2443</v>
      </c>
      <c r="B331" s="10">
        <v>368</v>
      </c>
      <c r="C331" s="10" t="str">
        <f t="shared" si="5"/>
        <v>Clark-2014-PNAS_368</v>
      </c>
      <c r="D331" s="8" t="s">
        <v>2443</v>
      </c>
      <c r="E331" s="8" t="s">
        <v>2769</v>
      </c>
      <c r="F331" s="8" t="s">
        <v>243</v>
      </c>
      <c r="G331" s="25" t="s">
        <v>374</v>
      </c>
      <c r="J331" s="9" t="s">
        <v>2379</v>
      </c>
      <c r="N331" s="8" t="s">
        <v>2443</v>
      </c>
      <c r="O331" s="225" t="s">
        <v>3114</v>
      </c>
      <c r="S331" s="8" t="s">
        <v>2376</v>
      </c>
      <c r="W331" s="9" t="s">
        <v>2443</v>
      </c>
    </row>
    <row r="332" spans="1:23">
      <c r="A332" s="9" t="s">
        <v>2443</v>
      </c>
      <c r="B332" s="10">
        <v>369</v>
      </c>
      <c r="C332" s="8" t="str">
        <f t="shared" si="5"/>
        <v>Clark-2014-PNAS_369</v>
      </c>
      <c r="D332" s="8" t="s">
        <v>2443</v>
      </c>
      <c r="E332" s="8" t="s">
        <v>2770</v>
      </c>
      <c r="F332" s="8" t="s">
        <v>243</v>
      </c>
      <c r="G332" s="25" t="s">
        <v>374</v>
      </c>
      <c r="J332" s="9" t="s">
        <v>2379</v>
      </c>
      <c r="N332" s="8" t="s">
        <v>2443</v>
      </c>
      <c r="O332" s="225" t="s">
        <v>3115</v>
      </c>
      <c r="S332" s="8" t="s">
        <v>2376</v>
      </c>
      <c r="W332" s="9" t="s">
        <v>2443</v>
      </c>
    </row>
    <row r="333" spans="1:23">
      <c r="A333" s="9" t="s">
        <v>2443</v>
      </c>
      <c r="B333" s="10">
        <v>370</v>
      </c>
      <c r="C333" s="8" t="str">
        <f t="shared" si="5"/>
        <v>Clark-2014-PNAS_370</v>
      </c>
      <c r="D333" s="8" t="s">
        <v>2443</v>
      </c>
      <c r="E333" s="8" t="s">
        <v>2771</v>
      </c>
      <c r="F333" s="8" t="s">
        <v>243</v>
      </c>
      <c r="G333" s="25" t="s">
        <v>374</v>
      </c>
      <c r="J333" s="9" t="s">
        <v>2379</v>
      </c>
      <c r="N333" s="8" t="s">
        <v>2443</v>
      </c>
      <c r="O333" s="225" t="s">
        <v>3115</v>
      </c>
      <c r="S333" s="8" t="s">
        <v>2376</v>
      </c>
      <c r="W333" s="9" t="s">
        <v>2443</v>
      </c>
    </row>
    <row r="334" spans="1:23">
      <c r="A334" s="9" t="s">
        <v>2443</v>
      </c>
      <c r="B334" s="10">
        <v>371</v>
      </c>
      <c r="C334" s="8" t="str">
        <f t="shared" si="5"/>
        <v>Clark-2014-PNAS_371</v>
      </c>
      <c r="D334" s="8" t="s">
        <v>2443</v>
      </c>
      <c r="E334" s="8" t="s">
        <v>2772</v>
      </c>
      <c r="F334" s="8" t="s">
        <v>243</v>
      </c>
      <c r="G334" s="25" t="s">
        <v>374</v>
      </c>
      <c r="J334" s="9" t="s">
        <v>2379</v>
      </c>
      <c r="N334" s="8" t="s">
        <v>3923</v>
      </c>
      <c r="O334" s="225" t="s">
        <v>3116</v>
      </c>
      <c r="S334" s="8" t="s">
        <v>2376</v>
      </c>
      <c r="W334" s="9" t="s">
        <v>2443</v>
      </c>
    </row>
    <row r="335" spans="1:23">
      <c r="A335" s="9" t="s">
        <v>2443</v>
      </c>
      <c r="B335" s="10">
        <v>372</v>
      </c>
      <c r="C335" s="8" t="str">
        <f t="shared" si="5"/>
        <v>Clark-2014-PNAS_372</v>
      </c>
      <c r="D335" s="8" t="s">
        <v>2443</v>
      </c>
      <c r="E335" s="8" t="s">
        <v>2773</v>
      </c>
      <c r="F335" s="8" t="s">
        <v>243</v>
      </c>
      <c r="G335" s="25" t="s">
        <v>374</v>
      </c>
      <c r="J335" s="9" t="s">
        <v>2379</v>
      </c>
      <c r="N335" s="8" t="s">
        <v>3923</v>
      </c>
      <c r="O335" s="225" t="s">
        <v>3116</v>
      </c>
      <c r="S335" s="8" t="s">
        <v>2376</v>
      </c>
      <c r="W335" s="9" t="s">
        <v>2443</v>
      </c>
    </row>
    <row r="336" spans="1:23">
      <c r="A336" s="9" t="s">
        <v>2443</v>
      </c>
      <c r="B336" s="10">
        <v>373</v>
      </c>
      <c r="C336" s="8" t="str">
        <f t="shared" si="5"/>
        <v>Clark-2014-PNAS_373</v>
      </c>
      <c r="D336" s="8" t="s">
        <v>2443</v>
      </c>
      <c r="E336" s="8" t="s">
        <v>2774</v>
      </c>
      <c r="F336" s="8" t="s">
        <v>243</v>
      </c>
      <c r="G336" s="25" t="s">
        <v>374</v>
      </c>
      <c r="J336" s="9" t="s">
        <v>2379</v>
      </c>
      <c r="N336" s="8" t="s">
        <v>2443</v>
      </c>
      <c r="O336" s="225" t="s">
        <v>3112</v>
      </c>
      <c r="S336" s="8" t="s">
        <v>2376</v>
      </c>
      <c r="W336" s="9" t="s">
        <v>2443</v>
      </c>
    </row>
    <row r="337" spans="1:23">
      <c r="A337" s="9" t="s">
        <v>2443</v>
      </c>
      <c r="B337" s="10">
        <v>374</v>
      </c>
      <c r="C337" s="8" t="str">
        <f t="shared" si="5"/>
        <v>Clark-2014-PNAS_374</v>
      </c>
      <c r="D337" s="8" t="s">
        <v>2443</v>
      </c>
      <c r="E337" s="8" t="s">
        <v>2775</v>
      </c>
      <c r="F337" s="8" t="s">
        <v>243</v>
      </c>
      <c r="G337" s="25" t="s">
        <v>374</v>
      </c>
      <c r="J337" s="9" t="s">
        <v>2379</v>
      </c>
      <c r="N337" s="8" t="s">
        <v>2443</v>
      </c>
      <c r="O337" s="225" t="s">
        <v>3115</v>
      </c>
      <c r="S337" s="8" t="s">
        <v>2376</v>
      </c>
      <c r="W337" s="9" t="s">
        <v>2443</v>
      </c>
    </row>
    <row r="338" spans="1:23">
      <c r="A338" s="9" t="s">
        <v>2443</v>
      </c>
      <c r="B338" s="10">
        <v>375</v>
      </c>
      <c r="C338" s="8" t="str">
        <f t="shared" si="5"/>
        <v>Clark-2014-PNAS_375</v>
      </c>
      <c r="D338" s="8" t="s">
        <v>2443</v>
      </c>
      <c r="E338" s="8" t="s">
        <v>2776</v>
      </c>
      <c r="F338" s="8" t="s">
        <v>243</v>
      </c>
      <c r="G338" s="25" t="s">
        <v>374</v>
      </c>
      <c r="J338" s="9" t="s">
        <v>2379</v>
      </c>
      <c r="N338" s="8" t="s">
        <v>2443</v>
      </c>
      <c r="O338" s="225" t="s">
        <v>3117</v>
      </c>
      <c r="S338" s="8" t="s">
        <v>2376</v>
      </c>
      <c r="W338" s="9" t="s">
        <v>2443</v>
      </c>
    </row>
    <row r="339" spans="1:23">
      <c r="A339" s="9" t="s">
        <v>2443</v>
      </c>
      <c r="B339" s="10">
        <v>376</v>
      </c>
      <c r="C339" s="8" t="str">
        <f t="shared" si="5"/>
        <v>Clark-2014-PNAS_376</v>
      </c>
      <c r="D339" s="8" t="s">
        <v>2443</v>
      </c>
      <c r="E339" s="8" t="s">
        <v>2777</v>
      </c>
      <c r="F339" s="8" t="s">
        <v>243</v>
      </c>
      <c r="G339" s="25" t="s">
        <v>374</v>
      </c>
      <c r="J339" s="9" t="s">
        <v>2379</v>
      </c>
      <c r="N339" s="8" t="s">
        <v>2443</v>
      </c>
      <c r="O339" s="225" t="s">
        <v>3118</v>
      </c>
      <c r="S339" s="8" t="s">
        <v>2376</v>
      </c>
      <c r="W339" s="9" t="s">
        <v>2443</v>
      </c>
    </row>
    <row r="340" spans="1:23">
      <c r="A340" s="9" t="s">
        <v>2443</v>
      </c>
      <c r="B340" s="10">
        <v>377</v>
      </c>
      <c r="C340" s="8" t="str">
        <f t="shared" si="5"/>
        <v>Clark-2014-PNAS_377</v>
      </c>
      <c r="D340" s="8" t="s">
        <v>2443</v>
      </c>
      <c r="E340" s="8" t="s">
        <v>2778</v>
      </c>
      <c r="F340" s="8" t="s">
        <v>243</v>
      </c>
      <c r="G340" s="25" t="s">
        <v>374</v>
      </c>
      <c r="J340" s="9" t="s">
        <v>2379</v>
      </c>
      <c r="N340" s="8" t="s">
        <v>2443</v>
      </c>
      <c r="O340" s="225" t="s">
        <v>3117</v>
      </c>
      <c r="S340" s="8" t="s">
        <v>2376</v>
      </c>
      <c r="W340" s="9" t="s">
        <v>2443</v>
      </c>
    </row>
    <row r="341" spans="1:23">
      <c r="A341" s="9" t="s">
        <v>2443</v>
      </c>
      <c r="B341" s="10">
        <v>378</v>
      </c>
      <c r="C341" s="8" t="str">
        <f t="shared" si="5"/>
        <v>Clark-2014-PNAS_378</v>
      </c>
      <c r="D341" s="8" t="s">
        <v>2443</v>
      </c>
      <c r="E341" s="8" t="s">
        <v>2779</v>
      </c>
      <c r="F341" s="8" t="s">
        <v>243</v>
      </c>
      <c r="G341" s="25" t="s">
        <v>374</v>
      </c>
      <c r="J341" s="9" t="s">
        <v>2379</v>
      </c>
      <c r="N341" s="8" t="s">
        <v>2443</v>
      </c>
      <c r="O341" s="225" t="s">
        <v>3117</v>
      </c>
      <c r="S341" s="8" t="s">
        <v>2376</v>
      </c>
      <c r="W341" s="9" t="s">
        <v>2443</v>
      </c>
    </row>
    <row r="342" spans="1:23">
      <c r="A342" s="9" t="s">
        <v>2443</v>
      </c>
      <c r="B342" s="10">
        <v>379</v>
      </c>
      <c r="C342" s="8" t="str">
        <f t="shared" si="5"/>
        <v>Clark-2014-PNAS_379</v>
      </c>
      <c r="D342" s="8" t="s">
        <v>2443</v>
      </c>
      <c r="E342" s="8" t="s">
        <v>2780</v>
      </c>
      <c r="F342" s="8" t="s">
        <v>243</v>
      </c>
      <c r="G342" s="25" t="s">
        <v>374</v>
      </c>
      <c r="J342" s="9" t="s">
        <v>2379</v>
      </c>
      <c r="N342" s="8" t="s">
        <v>2443</v>
      </c>
      <c r="O342" s="225" t="s">
        <v>3117</v>
      </c>
      <c r="S342" s="8" t="s">
        <v>2376</v>
      </c>
      <c r="W342" s="9" t="s">
        <v>2443</v>
      </c>
    </row>
    <row r="343" spans="1:23">
      <c r="A343" s="9" t="s">
        <v>2443</v>
      </c>
      <c r="B343" s="10">
        <v>380</v>
      </c>
      <c r="C343" s="8" t="str">
        <f t="shared" si="5"/>
        <v>Clark-2014-PNAS_380</v>
      </c>
      <c r="D343" s="8" t="s">
        <v>2443</v>
      </c>
      <c r="E343" s="8" t="s">
        <v>2781</v>
      </c>
      <c r="F343" s="8" t="s">
        <v>243</v>
      </c>
      <c r="G343" s="25" t="s">
        <v>374</v>
      </c>
      <c r="J343" s="9" t="s">
        <v>2379</v>
      </c>
      <c r="N343" s="8" t="s">
        <v>2443</v>
      </c>
      <c r="O343" s="225" t="s">
        <v>3117</v>
      </c>
      <c r="S343" s="8" t="s">
        <v>2376</v>
      </c>
      <c r="W343" s="9" t="s">
        <v>2443</v>
      </c>
    </row>
    <row r="344" spans="1:23">
      <c r="A344" s="9" t="s">
        <v>2443</v>
      </c>
      <c r="B344" s="10">
        <v>381</v>
      </c>
      <c r="C344" s="8" t="str">
        <f t="shared" si="5"/>
        <v>Clark-2014-PNAS_381</v>
      </c>
      <c r="D344" s="8" t="s">
        <v>2443</v>
      </c>
      <c r="E344" s="8" t="s">
        <v>2782</v>
      </c>
      <c r="F344" s="8" t="s">
        <v>243</v>
      </c>
      <c r="G344" s="25" t="s">
        <v>374</v>
      </c>
      <c r="J344" s="9" t="s">
        <v>2379</v>
      </c>
      <c r="N344" s="8" t="s">
        <v>2443</v>
      </c>
      <c r="O344" s="225" t="s">
        <v>3117</v>
      </c>
      <c r="S344" s="8" t="s">
        <v>2376</v>
      </c>
      <c r="W344" s="9" t="s">
        <v>2443</v>
      </c>
    </row>
    <row r="345" spans="1:23">
      <c r="A345" s="9" t="s">
        <v>2443</v>
      </c>
      <c r="B345" s="10">
        <v>382</v>
      </c>
      <c r="C345" s="8" t="str">
        <f t="shared" si="5"/>
        <v>Clark-2014-PNAS_382</v>
      </c>
      <c r="D345" s="8" t="s">
        <v>2443</v>
      </c>
      <c r="E345" s="8" t="s">
        <v>2783</v>
      </c>
      <c r="F345" s="8" t="s">
        <v>243</v>
      </c>
      <c r="G345" s="25" t="s">
        <v>374</v>
      </c>
      <c r="J345" s="9" t="s">
        <v>2379</v>
      </c>
      <c r="N345" s="8" t="s">
        <v>2443</v>
      </c>
      <c r="O345" s="225" t="s">
        <v>3117</v>
      </c>
      <c r="S345" s="8" t="s">
        <v>2376</v>
      </c>
      <c r="W345" s="9" t="s">
        <v>2443</v>
      </c>
    </row>
    <row r="346" spans="1:23">
      <c r="A346" s="9" t="s">
        <v>2443</v>
      </c>
      <c r="B346" s="10">
        <v>383</v>
      </c>
      <c r="C346" s="8" t="str">
        <f t="shared" si="5"/>
        <v>Clark-2014-PNAS_383</v>
      </c>
      <c r="D346" s="8" t="s">
        <v>2443</v>
      </c>
      <c r="E346" s="8" t="s">
        <v>2784</v>
      </c>
      <c r="F346" s="8" t="s">
        <v>243</v>
      </c>
      <c r="G346" s="25" t="s">
        <v>374</v>
      </c>
      <c r="J346" s="9" t="s">
        <v>2379</v>
      </c>
      <c r="N346" s="8" t="s">
        <v>2443</v>
      </c>
      <c r="O346" s="225" t="s">
        <v>3119</v>
      </c>
      <c r="S346" s="8" t="s">
        <v>2376</v>
      </c>
      <c r="W346" s="9" t="s">
        <v>2443</v>
      </c>
    </row>
    <row r="347" spans="1:23">
      <c r="A347" s="9" t="s">
        <v>2443</v>
      </c>
      <c r="B347" s="10">
        <v>384</v>
      </c>
      <c r="C347" s="8" t="str">
        <f t="shared" si="5"/>
        <v>Clark-2014-PNAS_384</v>
      </c>
      <c r="D347" s="8" t="s">
        <v>2443</v>
      </c>
      <c r="E347" s="8" t="s">
        <v>2785</v>
      </c>
      <c r="F347" s="8" t="s">
        <v>243</v>
      </c>
      <c r="G347" s="25" t="s">
        <v>374</v>
      </c>
      <c r="J347" s="9" t="s">
        <v>2379</v>
      </c>
      <c r="N347" s="8" t="s">
        <v>2443</v>
      </c>
      <c r="O347" s="225" t="s">
        <v>3117</v>
      </c>
      <c r="S347" s="8" t="s">
        <v>2376</v>
      </c>
      <c r="W347" s="9" t="s">
        <v>2443</v>
      </c>
    </row>
    <row r="348" spans="1:23">
      <c r="A348" s="9" t="s">
        <v>2443</v>
      </c>
      <c r="B348" s="10">
        <v>385</v>
      </c>
      <c r="C348" s="8" t="str">
        <f t="shared" si="5"/>
        <v>Clark-2014-PNAS_385</v>
      </c>
      <c r="D348" s="8" t="s">
        <v>2443</v>
      </c>
      <c r="E348" s="8" t="s">
        <v>2786</v>
      </c>
      <c r="F348" s="8" t="s">
        <v>243</v>
      </c>
      <c r="G348" s="25" t="s">
        <v>374</v>
      </c>
      <c r="J348" s="9" t="s">
        <v>2379</v>
      </c>
      <c r="N348" s="8" t="s">
        <v>2443</v>
      </c>
      <c r="O348" s="225" t="s">
        <v>3119</v>
      </c>
      <c r="S348" s="8" t="s">
        <v>2376</v>
      </c>
      <c r="W348" s="9" t="s">
        <v>2443</v>
      </c>
    </row>
    <row r="349" spans="1:23">
      <c r="A349" s="9" t="s">
        <v>2443</v>
      </c>
      <c r="B349" s="10">
        <v>386</v>
      </c>
      <c r="C349" s="8" t="str">
        <f t="shared" si="5"/>
        <v>Clark-2014-PNAS_386</v>
      </c>
      <c r="D349" s="8" t="s">
        <v>2443</v>
      </c>
      <c r="E349" s="8" t="s">
        <v>2787</v>
      </c>
      <c r="F349" s="8" t="s">
        <v>243</v>
      </c>
      <c r="G349" s="25" t="s">
        <v>374</v>
      </c>
      <c r="J349" s="9" t="s">
        <v>2379</v>
      </c>
      <c r="N349" s="8" t="s">
        <v>2443</v>
      </c>
      <c r="O349" s="225" t="s">
        <v>3120</v>
      </c>
      <c r="S349" s="8" t="s">
        <v>2376</v>
      </c>
      <c r="W349" s="9" t="s">
        <v>2443</v>
      </c>
    </row>
    <row r="350" spans="1:23">
      <c r="A350" s="9" t="s">
        <v>2443</v>
      </c>
      <c r="B350" s="10">
        <v>387</v>
      </c>
      <c r="C350" s="8" t="str">
        <f t="shared" si="5"/>
        <v>Clark-2014-PNAS_387</v>
      </c>
      <c r="D350" s="8" t="s">
        <v>2443</v>
      </c>
      <c r="E350" s="8" t="s">
        <v>2788</v>
      </c>
      <c r="F350" s="8" t="s">
        <v>243</v>
      </c>
      <c r="G350" s="25" t="s">
        <v>374</v>
      </c>
      <c r="J350" s="9" t="s">
        <v>2379</v>
      </c>
      <c r="N350" s="8" t="s">
        <v>2443</v>
      </c>
      <c r="O350" s="225" t="s">
        <v>3120</v>
      </c>
      <c r="S350" s="8" t="s">
        <v>2376</v>
      </c>
      <c r="W350" s="9" t="s">
        <v>2443</v>
      </c>
    </row>
    <row r="351" spans="1:23">
      <c r="A351" s="9" t="s">
        <v>2443</v>
      </c>
      <c r="B351" s="10">
        <v>388</v>
      </c>
      <c r="C351" s="8" t="str">
        <f t="shared" si="5"/>
        <v>Clark-2014-PNAS_388</v>
      </c>
      <c r="D351" s="8" t="s">
        <v>2443</v>
      </c>
      <c r="E351" s="8" t="s">
        <v>2789</v>
      </c>
      <c r="F351" s="8" t="s">
        <v>243</v>
      </c>
      <c r="G351" s="25" t="s">
        <v>374</v>
      </c>
      <c r="J351" s="9" t="s">
        <v>2379</v>
      </c>
      <c r="N351" s="8" t="s">
        <v>2443</v>
      </c>
      <c r="O351" s="225" t="s">
        <v>3120</v>
      </c>
      <c r="S351" s="8" t="s">
        <v>2376</v>
      </c>
      <c r="W351" s="9" t="s">
        <v>2443</v>
      </c>
    </row>
    <row r="352" spans="1:23">
      <c r="A352" s="9" t="s">
        <v>2443</v>
      </c>
      <c r="B352" s="10">
        <v>389</v>
      </c>
      <c r="C352" s="8" t="str">
        <f t="shared" si="5"/>
        <v>Clark-2014-PNAS_389</v>
      </c>
      <c r="D352" s="8" t="s">
        <v>2443</v>
      </c>
      <c r="E352" s="8" t="s">
        <v>2790</v>
      </c>
      <c r="F352" s="8" t="s">
        <v>243</v>
      </c>
      <c r="G352" s="25" t="s">
        <v>374</v>
      </c>
      <c r="J352" s="9" t="s">
        <v>2379</v>
      </c>
      <c r="N352" s="8" t="s">
        <v>2443</v>
      </c>
      <c r="O352" s="225" t="s">
        <v>3121</v>
      </c>
      <c r="S352" s="8" t="s">
        <v>2376</v>
      </c>
      <c r="W352" s="9" t="s">
        <v>2443</v>
      </c>
    </row>
    <row r="353" spans="1:23">
      <c r="A353" s="9" t="s">
        <v>2443</v>
      </c>
      <c r="B353" s="10">
        <v>390</v>
      </c>
      <c r="C353" s="8" t="str">
        <f t="shared" si="5"/>
        <v>Clark-2014-PNAS_390</v>
      </c>
      <c r="D353" s="8" t="s">
        <v>2443</v>
      </c>
      <c r="E353" s="8" t="s">
        <v>2791</v>
      </c>
      <c r="F353" s="8" t="s">
        <v>243</v>
      </c>
      <c r="G353" s="25" t="s">
        <v>374</v>
      </c>
      <c r="J353" s="9" t="s">
        <v>2379</v>
      </c>
      <c r="N353" s="8" t="s">
        <v>2443</v>
      </c>
      <c r="O353" s="225" t="s">
        <v>718</v>
      </c>
      <c r="S353" s="8" t="s">
        <v>2376</v>
      </c>
      <c r="W353" s="9" t="s">
        <v>2443</v>
      </c>
    </row>
    <row r="354" spans="1:23">
      <c r="A354" s="9" t="s">
        <v>2443</v>
      </c>
      <c r="B354" s="10">
        <v>391</v>
      </c>
      <c r="C354" s="8" t="str">
        <f t="shared" si="5"/>
        <v>Clark-2014-PNAS_391</v>
      </c>
      <c r="D354" s="8" t="s">
        <v>2443</v>
      </c>
      <c r="E354" s="8" t="s">
        <v>2792</v>
      </c>
      <c r="F354" s="8" t="s">
        <v>243</v>
      </c>
      <c r="G354" s="25" t="s">
        <v>374</v>
      </c>
      <c r="J354" s="9" t="s">
        <v>2379</v>
      </c>
      <c r="N354" s="8" t="s">
        <v>2443</v>
      </c>
      <c r="O354" s="225" t="s">
        <v>718</v>
      </c>
      <c r="S354" s="8" t="s">
        <v>2376</v>
      </c>
      <c r="W354" s="9" t="s">
        <v>2443</v>
      </c>
    </row>
    <row r="355" spans="1:23">
      <c r="A355" s="9" t="s">
        <v>2443</v>
      </c>
      <c r="B355" s="10">
        <v>392</v>
      </c>
      <c r="C355" s="8" t="str">
        <f t="shared" si="5"/>
        <v>Clark-2014-PNAS_392</v>
      </c>
      <c r="D355" s="8" t="s">
        <v>2443</v>
      </c>
      <c r="E355" s="8" t="s">
        <v>2793</v>
      </c>
      <c r="F355" s="8" t="s">
        <v>243</v>
      </c>
      <c r="G355" s="25" t="s">
        <v>374</v>
      </c>
      <c r="J355" s="9" t="s">
        <v>2379</v>
      </c>
      <c r="N355" s="8" t="s">
        <v>2443</v>
      </c>
      <c r="O355" s="225" t="s">
        <v>718</v>
      </c>
      <c r="S355" s="8" t="s">
        <v>2376</v>
      </c>
      <c r="W355" s="9" t="s">
        <v>2443</v>
      </c>
    </row>
    <row r="356" spans="1:23">
      <c r="A356" s="9" t="s">
        <v>2443</v>
      </c>
      <c r="B356" s="10">
        <v>393</v>
      </c>
      <c r="C356" s="8" t="str">
        <f t="shared" si="5"/>
        <v>Clark-2014-PNAS_393</v>
      </c>
      <c r="D356" s="8" t="s">
        <v>2443</v>
      </c>
      <c r="E356" s="8" t="s">
        <v>2794</v>
      </c>
      <c r="F356" s="8" t="s">
        <v>243</v>
      </c>
      <c r="G356" s="25" t="s">
        <v>374</v>
      </c>
      <c r="J356" s="9" t="s">
        <v>2379</v>
      </c>
      <c r="N356" s="8" t="s">
        <v>2443</v>
      </c>
      <c r="O356" s="225" t="s">
        <v>718</v>
      </c>
      <c r="S356" s="8" t="s">
        <v>2376</v>
      </c>
      <c r="W356" s="9" t="s">
        <v>2443</v>
      </c>
    </row>
    <row r="357" spans="1:23">
      <c r="A357" s="9" t="s">
        <v>2443</v>
      </c>
      <c r="B357" s="10">
        <v>394</v>
      </c>
      <c r="C357" s="8" t="str">
        <f t="shared" si="5"/>
        <v>Clark-2014-PNAS_394</v>
      </c>
      <c r="D357" s="8" t="s">
        <v>2443</v>
      </c>
      <c r="E357" s="8" t="s">
        <v>2795</v>
      </c>
      <c r="F357" s="8" t="s">
        <v>243</v>
      </c>
      <c r="G357" s="25" t="s">
        <v>374</v>
      </c>
      <c r="J357" s="9" t="s">
        <v>2379</v>
      </c>
      <c r="N357" s="8" t="s">
        <v>2443</v>
      </c>
      <c r="O357" s="225" t="s">
        <v>718</v>
      </c>
      <c r="S357" s="8" t="s">
        <v>2376</v>
      </c>
      <c r="W357" s="9" t="s">
        <v>2443</v>
      </c>
    </row>
    <row r="358" spans="1:23">
      <c r="A358" s="9" t="s">
        <v>2443</v>
      </c>
      <c r="B358" s="10">
        <v>395</v>
      </c>
      <c r="C358" s="8" t="str">
        <f t="shared" si="5"/>
        <v>Clark-2014-PNAS_395</v>
      </c>
      <c r="D358" s="8" t="s">
        <v>2443</v>
      </c>
      <c r="E358" s="8" t="s">
        <v>2796</v>
      </c>
      <c r="F358" s="8" t="s">
        <v>243</v>
      </c>
      <c r="G358" s="25" t="s">
        <v>374</v>
      </c>
      <c r="J358" s="9" t="s">
        <v>2379</v>
      </c>
      <c r="N358" s="8" t="s">
        <v>2443</v>
      </c>
      <c r="O358" s="225" t="s">
        <v>3101</v>
      </c>
      <c r="S358" s="8" t="s">
        <v>2376</v>
      </c>
      <c r="W358" s="9" t="s">
        <v>2443</v>
      </c>
    </row>
    <row r="359" spans="1:23">
      <c r="A359" s="9" t="s">
        <v>2443</v>
      </c>
      <c r="B359" s="10">
        <v>396</v>
      </c>
      <c r="C359" s="8" t="str">
        <f t="shared" si="5"/>
        <v>Clark-2014-PNAS_396</v>
      </c>
      <c r="D359" s="8" t="s">
        <v>2443</v>
      </c>
      <c r="E359" s="8" t="s">
        <v>2797</v>
      </c>
      <c r="F359" s="8" t="s">
        <v>243</v>
      </c>
      <c r="G359" s="25" t="s">
        <v>374</v>
      </c>
      <c r="J359" s="9" t="s">
        <v>2379</v>
      </c>
      <c r="N359" s="8" t="s">
        <v>2443</v>
      </c>
      <c r="O359" s="225" t="s">
        <v>3101</v>
      </c>
      <c r="S359" s="8" t="s">
        <v>2376</v>
      </c>
      <c r="W359" s="9" t="s">
        <v>2443</v>
      </c>
    </row>
    <row r="360" spans="1:23">
      <c r="A360" s="9" t="s">
        <v>2443</v>
      </c>
      <c r="B360" s="10">
        <v>397</v>
      </c>
      <c r="C360" s="8" t="str">
        <f t="shared" si="5"/>
        <v>Clark-2014-PNAS_397</v>
      </c>
      <c r="D360" s="8" t="s">
        <v>2443</v>
      </c>
      <c r="E360" s="8" t="s">
        <v>2798</v>
      </c>
      <c r="F360" s="8" t="s">
        <v>243</v>
      </c>
      <c r="G360" s="25" t="s">
        <v>374</v>
      </c>
      <c r="J360" s="9" t="s">
        <v>2379</v>
      </c>
      <c r="N360" s="8" t="s">
        <v>2443</v>
      </c>
      <c r="O360" s="225" t="s">
        <v>3101</v>
      </c>
      <c r="S360" s="8" t="s">
        <v>2376</v>
      </c>
      <c r="W360" s="9" t="s">
        <v>2443</v>
      </c>
    </row>
    <row r="361" spans="1:23">
      <c r="A361" s="9" t="s">
        <v>2443</v>
      </c>
      <c r="B361" s="10">
        <v>398</v>
      </c>
      <c r="C361" s="8" t="str">
        <f t="shared" si="5"/>
        <v>Clark-2014-PNAS_398</v>
      </c>
      <c r="D361" s="8" t="s">
        <v>2443</v>
      </c>
      <c r="E361" s="8" t="s">
        <v>2799</v>
      </c>
      <c r="F361" s="8" t="s">
        <v>243</v>
      </c>
      <c r="G361" s="25" t="s">
        <v>374</v>
      </c>
      <c r="J361" s="9" t="s">
        <v>2379</v>
      </c>
      <c r="N361" s="8" t="s">
        <v>2443</v>
      </c>
      <c r="O361" s="225" t="s">
        <v>3122</v>
      </c>
      <c r="S361" s="8" t="s">
        <v>2376</v>
      </c>
      <c r="W361" s="9" t="s">
        <v>2443</v>
      </c>
    </row>
    <row r="362" spans="1:23">
      <c r="A362" s="9" t="s">
        <v>2443</v>
      </c>
      <c r="B362" s="10">
        <v>399</v>
      </c>
      <c r="C362" s="8" t="str">
        <f t="shared" si="5"/>
        <v>Clark-2014-PNAS_399</v>
      </c>
      <c r="D362" s="8" t="s">
        <v>2443</v>
      </c>
      <c r="E362" s="8" t="s">
        <v>2800</v>
      </c>
      <c r="F362" s="8" t="s">
        <v>243</v>
      </c>
      <c r="G362" s="25" t="s">
        <v>374</v>
      </c>
      <c r="J362" s="9" t="s">
        <v>2379</v>
      </c>
      <c r="N362" s="8" t="s">
        <v>2443</v>
      </c>
      <c r="O362" s="225" t="s">
        <v>3123</v>
      </c>
      <c r="S362" s="8" t="s">
        <v>2376</v>
      </c>
      <c r="W362" s="9" t="s">
        <v>2443</v>
      </c>
    </row>
    <row r="363" spans="1:23">
      <c r="A363" s="9" t="s">
        <v>2443</v>
      </c>
      <c r="B363" s="10">
        <v>400</v>
      </c>
      <c r="C363" s="8" t="str">
        <f t="shared" si="5"/>
        <v>Clark-2014-PNAS_400</v>
      </c>
      <c r="D363" s="8" t="s">
        <v>2443</v>
      </c>
      <c r="E363" s="8" t="s">
        <v>2801</v>
      </c>
      <c r="F363" s="8" t="s">
        <v>243</v>
      </c>
      <c r="G363" s="25" t="s">
        <v>374</v>
      </c>
      <c r="J363" s="9" t="s">
        <v>2379</v>
      </c>
      <c r="N363" s="8" t="s">
        <v>2443</v>
      </c>
      <c r="O363" s="225" t="s">
        <v>3122</v>
      </c>
      <c r="S363" s="8" t="s">
        <v>2376</v>
      </c>
      <c r="W363" s="9" t="s">
        <v>2443</v>
      </c>
    </row>
    <row r="364" spans="1:23">
      <c r="A364" s="9" t="s">
        <v>2443</v>
      </c>
      <c r="B364" s="10">
        <v>401</v>
      </c>
      <c r="C364" s="8" t="str">
        <f t="shared" si="5"/>
        <v>Clark-2014-PNAS_401</v>
      </c>
      <c r="D364" s="8" t="s">
        <v>2443</v>
      </c>
      <c r="E364" s="8" t="s">
        <v>2802</v>
      </c>
      <c r="F364" s="8" t="s">
        <v>243</v>
      </c>
      <c r="G364" s="25" t="s">
        <v>374</v>
      </c>
      <c r="J364" s="9" t="s">
        <v>2379</v>
      </c>
      <c r="N364" s="8" t="s">
        <v>2443</v>
      </c>
      <c r="O364" s="225" t="s">
        <v>3122</v>
      </c>
      <c r="S364" s="8" t="s">
        <v>2376</v>
      </c>
      <c r="W364" s="9" t="s">
        <v>2443</v>
      </c>
    </row>
    <row r="365" spans="1:23">
      <c r="A365" s="9" t="s">
        <v>2443</v>
      </c>
      <c r="B365" s="10">
        <v>402</v>
      </c>
      <c r="C365" s="8" t="str">
        <f t="shared" si="5"/>
        <v>Clark-2014-PNAS_402</v>
      </c>
      <c r="D365" s="8" t="s">
        <v>2443</v>
      </c>
      <c r="E365" s="8" t="s">
        <v>2803</v>
      </c>
      <c r="F365" s="8" t="s">
        <v>243</v>
      </c>
      <c r="G365" s="25" t="s">
        <v>374</v>
      </c>
      <c r="J365" s="9" t="s">
        <v>2379</v>
      </c>
      <c r="N365" s="8" t="s">
        <v>2443</v>
      </c>
      <c r="O365" s="225" t="s">
        <v>3122</v>
      </c>
      <c r="S365" s="8" t="s">
        <v>2376</v>
      </c>
      <c r="W365" s="9" t="s">
        <v>2443</v>
      </c>
    </row>
    <row r="366" spans="1:23">
      <c r="A366" s="9" t="s">
        <v>2443</v>
      </c>
      <c r="B366" s="10">
        <v>403</v>
      </c>
      <c r="C366" s="8" t="str">
        <f t="shared" si="5"/>
        <v>Clark-2014-PNAS_403</v>
      </c>
      <c r="D366" s="8" t="s">
        <v>2443</v>
      </c>
      <c r="E366" s="8" t="s">
        <v>2804</v>
      </c>
      <c r="F366" s="8" t="s">
        <v>243</v>
      </c>
      <c r="G366" s="25" t="s">
        <v>374</v>
      </c>
      <c r="J366" s="9" t="s">
        <v>2379</v>
      </c>
      <c r="N366" s="8" t="s">
        <v>2443</v>
      </c>
      <c r="O366" s="225" t="s">
        <v>3122</v>
      </c>
      <c r="S366" s="8" t="s">
        <v>2376</v>
      </c>
      <c r="W366" s="9" t="s">
        <v>2443</v>
      </c>
    </row>
    <row r="367" spans="1:23">
      <c r="A367" s="9" t="s">
        <v>2443</v>
      </c>
      <c r="B367" s="10">
        <v>404</v>
      </c>
      <c r="C367" s="8" t="str">
        <f t="shared" si="5"/>
        <v>Clark-2014-PNAS_404</v>
      </c>
      <c r="D367" s="8" t="s">
        <v>2443</v>
      </c>
      <c r="E367" s="8" t="s">
        <v>2805</v>
      </c>
      <c r="F367" s="8" t="s">
        <v>243</v>
      </c>
      <c r="G367" s="25" t="s">
        <v>374</v>
      </c>
      <c r="J367" s="9" t="s">
        <v>2379</v>
      </c>
      <c r="N367" s="8" t="s">
        <v>2443</v>
      </c>
      <c r="O367" s="225" t="s">
        <v>3122</v>
      </c>
      <c r="S367" s="8" t="s">
        <v>2376</v>
      </c>
      <c r="W367" s="9" t="s">
        <v>2443</v>
      </c>
    </row>
    <row r="368" spans="1:23">
      <c r="A368" s="9" t="s">
        <v>2443</v>
      </c>
      <c r="B368" s="10">
        <v>405</v>
      </c>
      <c r="C368" s="8" t="str">
        <f t="shared" si="5"/>
        <v>Clark-2014-PNAS_405</v>
      </c>
      <c r="D368" s="8" t="s">
        <v>2443</v>
      </c>
      <c r="E368" s="8" t="s">
        <v>2806</v>
      </c>
      <c r="F368" s="8" t="s">
        <v>243</v>
      </c>
      <c r="G368" s="25" t="s">
        <v>374</v>
      </c>
      <c r="J368" s="9" t="s">
        <v>2379</v>
      </c>
      <c r="N368" s="8" t="s">
        <v>2443</v>
      </c>
      <c r="O368" s="225" t="s">
        <v>3119</v>
      </c>
      <c r="S368" s="8" t="s">
        <v>2376</v>
      </c>
      <c r="W368" s="9" t="s">
        <v>2443</v>
      </c>
    </row>
    <row r="369" spans="1:23">
      <c r="A369" s="9" t="s">
        <v>2443</v>
      </c>
      <c r="B369" s="10">
        <v>406</v>
      </c>
      <c r="C369" s="8" t="str">
        <f t="shared" si="5"/>
        <v>Clark-2014-PNAS_406</v>
      </c>
      <c r="D369" s="8" t="s">
        <v>2443</v>
      </c>
      <c r="E369" s="8" t="s">
        <v>2807</v>
      </c>
      <c r="F369" s="8" t="s">
        <v>243</v>
      </c>
      <c r="G369" s="25" t="s">
        <v>374</v>
      </c>
      <c r="J369" s="9" t="s">
        <v>2379</v>
      </c>
      <c r="N369" s="8" t="s">
        <v>2443</v>
      </c>
      <c r="O369" s="225" t="s">
        <v>3124</v>
      </c>
      <c r="S369" s="8" t="s">
        <v>2376</v>
      </c>
      <c r="W369" s="9" t="s">
        <v>2443</v>
      </c>
    </row>
    <row r="370" spans="1:23">
      <c r="A370" s="9" t="s">
        <v>2443</v>
      </c>
      <c r="B370" s="10">
        <v>407</v>
      </c>
      <c r="C370" s="8" t="str">
        <f t="shared" si="5"/>
        <v>Clark-2014-PNAS_407</v>
      </c>
      <c r="D370" s="8" t="s">
        <v>2443</v>
      </c>
      <c r="E370" s="8" t="s">
        <v>2808</v>
      </c>
      <c r="F370" s="8" t="s">
        <v>243</v>
      </c>
      <c r="G370" s="25" t="s">
        <v>374</v>
      </c>
      <c r="J370" s="9" t="s">
        <v>2379</v>
      </c>
      <c r="N370" s="8" t="s">
        <v>2443</v>
      </c>
      <c r="O370" s="225" t="s">
        <v>3124</v>
      </c>
      <c r="S370" s="8" t="s">
        <v>2376</v>
      </c>
      <c r="W370" s="9" t="s">
        <v>2443</v>
      </c>
    </row>
    <row r="371" spans="1:23">
      <c r="A371" s="9" t="s">
        <v>2443</v>
      </c>
      <c r="B371" s="10">
        <v>408</v>
      </c>
      <c r="C371" s="8" t="str">
        <f t="shared" si="5"/>
        <v>Clark-2014-PNAS_408</v>
      </c>
      <c r="D371" s="8" t="s">
        <v>2443</v>
      </c>
      <c r="E371" s="8" t="s">
        <v>2809</v>
      </c>
      <c r="F371" s="8" t="s">
        <v>243</v>
      </c>
      <c r="G371" s="25" t="s">
        <v>374</v>
      </c>
      <c r="J371" s="9" t="s">
        <v>2379</v>
      </c>
      <c r="N371" s="8" t="s">
        <v>2443</v>
      </c>
      <c r="O371" s="225" t="s">
        <v>3124</v>
      </c>
      <c r="S371" s="8" t="s">
        <v>2376</v>
      </c>
      <c r="W371" s="9" t="s">
        <v>2443</v>
      </c>
    </row>
    <row r="372" spans="1:23">
      <c r="A372" s="9" t="s">
        <v>2443</v>
      </c>
      <c r="B372" s="10">
        <v>409</v>
      </c>
      <c r="C372" s="8" t="str">
        <f t="shared" si="5"/>
        <v>Clark-2014-PNAS_409</v>
      </c>
      <c r="D372" s="8" t="s">
        <v>2443</v>
      </c>
      <c r="E372" s="8" t="s">
        <v>2810</v>
      </c>
      <c r="F372" s="8" t="s">
        <v>243</v>
      </c>
      <c r="G372" s="25" t="s">
        <v>374</v>
      </c>
      <c r="J372" s="9" t="s">
        <v>2379</v>
      </c>
      <c r="N372" s="8" t="s">
        <v>2443</v>
      </c>
      <c r="O372" s="225" t="s">
        <v>3124</v>
      </c>
      <c r="S372" s="8" t="s">
        <v>2376</v>
      </c>
      <c r="W372" s="9" t="s">
        <v>2443</v>
      </c>
    </row>
    <row r="373" spans="1:23">
      <c r="A373" s="9" t="s">
        <v>2443</v>
      </c>
      <c r="B373" s="10">
        <v>410</v>
      </c>
      <c r="C373" s="8" t="str">
        <f t="shared" si="5"/>
        <v>Clark-2014-PNAS_410</v>
      </c>
      <c r="D373" s="8" t="s">
        <v>2443</v>
      </c>
      <c r="E373" s="8" t="s">
        <v>2811</v>
      </c>
      <c r="F373" s="8" t="s">
        <v>243</v>
      </c>
      <c r="G373" s="25" t="s">
        <v>374</v>
      </c>
      <c r="J373" s="9" t="s">
        <v>2379</v>
      </c>
      <c r="N373" s="8" t="s">
        <v>2443</v>
      </c>
      <c r="O373" s="225" t="s">
        <v>3124</v>
      </c>
      <c r="S373" s="8" t="s">
        <v>2376</v>
      </c>
      <c r="W373" s="9" t="s">
        <v>2443</v>
      </c>
    </row>
    <row r="374" spans="1:23">
      <c r="A374" s="9" t="s">
        <v>2443</v>
      </c>
      <c r="B374" s="10">
        <v>411</v>
      </c>
      <c r="C374" s="8" t="str">
        <f t="shared" si="5"/>
        <v>Clark-2014-PNAS_411</v>
      </c>
      <c r="D374" s="8" t="s">
        <v>2443</v>
      </c>
      <c r="E374" s="8" t="s">
        <v>2812</v>
      </c>
      <c r="F374" s="8" t="s">
        <v>243</v>
      </c>
      <c r="G374" s="25" t="s">
        <v>374</v>
      </c>
      <c r="J374" s="9" t="s">
        <v>2379</v>
      </c>
      <c r="N374" s="8" t="s">
        <v>2443</v>
      </c>
      <c r="O374" s="225" t="s">
        <v>3124</v>
      </c>
      <c r="S374" s="8" t="s">
        <v>2376</v>
      </c>
      <c r="W374" s="9" t="s">
        <v>2443</v>
      </c>
    </row>
    <row r="375" spans="1:23">
      <c r="A375" s="9" t="s">
        <v>2443</v>
      </c>
      <c r="B375" s="10">
        <v>412</v>
      </c>
      <c r="C375" s="8" t="str">
        <f t="shared" si="5"/>
        <v>Clark-2014-PNAS_412</v>
      </c>
      <c r="D375" s="8" t="s">
        <v>2443</v>
      </c>
      <c r="E375" s="8" t="s">
        <v>2813</v>
      </c>
      <c r="F375" s="8" t="s">
        <v>243</v>
      </c>
      <c r="G375" s="25" t="s">
        <v>374</v>
      </c>
      <c r="J375" s="9" t="s">
        <v>2379</v>
      </c>
      <c r="N375" s="8" t="s">
        <v>2443</v>
      </c>
      <c r="O375" s="225" t="s">
        <v>3126</v>
      </c>
      <c r="S375" s="8" t="s">
        <v>2376</v>
      </c>
      <c r="W375" s="9" t="s">
        <v>2443</v>
      </c>
    </row>
    <row r="376" spans="1:23">
      <c r="A376" s="9" t="s">
        <v>2443</v>
      </c>
      <c r="B376" s="10">
        <v>413</v>
      </c>
      <c r="C376" s="8" t="str">
        <f t="shared" si="5"/>
        <v>Clark-2014-PNAS_413</v>
      </c>
      <c r="D376" s="8" t="s">
        <v>2443</v>
      </c>
      <c r="E376" s="8" t="s">
        <v>2814</v>
      </c>
      <c r="F376" s="8" t="s">
        <v>243</v>
      </c>
      <c r="G376" s="25" t="s">
        <v>374</v>
      </c>
      <c r="J376" s="9" t="s">
        <v>2379</v>
      </c>
      <c r="N376" s="8" t="s">
        <v>2443</v>
      </c>
      <c r="O376" s="225" t="s">
        <v>3124</v>
      </c>
      <c r="S376" s="8" t="s">
        <v>2376</v>
      </c>
      <c r="W376" s="9" t="s">
        <v>2443</v>
      </c>
    </row>
    <row r="377" spans="1:23">
      <c r="A377" s="9" t="s">
        <v>2443</v>
      </c>
      <c r="B377" s="10">
        <v>414</v>
      </c>
      <c r="C377" s="10" t="str">
        <f t="shared" si="5"/>
        <v>Clark-2014-PNAS_414</v>
      </c>
      <c r="D377" s="8" t="s">
        <v>2443</v>
      </c>
      <c r="E377" s="8" t="s">
        <v>2815</v>
      </c>
      <c r="F377" s="8" t="s">
        <v>243</v>
      </c>
      <c r="G377" s="25" t="s">
        <v>374</v>
      </c>
      <c r="J377" s="9" t="s">
        <v>2379</v>
      </c>
      <c r="N377" s="8" t="s">
        <v>2443</v>
      </c>
      <c r="O377" s="225" t="s">
        <v>3124</v>
      </c>
      <c r="S377" s="8" t="s">
        <v>2376</v>
      </c>
      <c r="W377" s="9" t="s">
        <v>2443</v>
      </c>
    </row>
    <row r="378" spans="1:23">
      <c r="A378" s="9" t="s">
        <v>2443</v>
      </c>
      <c r="B378" s="10">
        <v>415</v>
      </c>
      <c r="C378" s="10" t="str">
        <f t="shared" si="5"/>
        <v>Clark-2014-PNAS_415</v>
      </c>
      <c r="D378" s="8" t="s">
        <v>2443</v>
      </c>
      <c r="E378" s="8" t="s">
        <v>2816</v>
      </c>
      <c r="F378" s="8" t="s">
        <v>243</v>
      </c>
      <c r="G378" s="25" t="s">
        <v>374</v>
      </c>
      <c r="J378" s="9" t="s">
        <v>2379</v>
      </c>
      <c r="N378" s="8" t="s">
        <v>2443</v>
      </c>
      <c r="O378" s="225" t="s">
        <v>3124</v>
      </c>
      <c r="S378" s="8" t="s">
        <v>2376</v>
      </c>
      <c r="W378" s="9" t="s">
        <v>2443</v>
      </c>
    </row>
    <row r="379" spans="1:23">
      <c r="A379" s="9" t="s">
        <v>2443</v>
      </c>
      <c r="B379" s="10">
        <v>416</v>
      </c>
      <c r="C379" s="10" t="str">
        <f t="shared" si="5"/>
        <v>Clark-2014-PNAS_416</v>
      </c>
      <c r="D379" s="8" t="s">
        <v>2443</v>
      </c>
      <c r="E379" s="8" t="s">
        <v>2817</v>
      </c>
      <c r="F379" s="8" t="s">
        <v>243</v>
      </c>
      <c r="G379" s="25" t="s">
        <v>374</v>
      </c>
      <c r="J379" s="9" t="s">
        <v>2379</v>
      </c>
      <c r="N379" s="8" t="s">
        <v>2443</v>
      </c>
      <c r="O379" s="225" t="s">
        <v>3124</v>
      </c>
      <c r="S379" s="8" t="s">
        <v>2376</v>
      </c>
      <c r="W379" s="9" t="s">
        <v>2443</v>
      </c>
    </row>
    <row r="380" spans="1:23">
      <c r="A380" s="9" t="s">
        <v>2443</v>
      </c>
      <c r="B380" s="10">
        <v>417</v>
      </c>
      <c r="C380" s="10" t="str">
        <f t="shared" si="5"/>
        <v>Clark-2014-PNAS_417</v>
      </c>
      <c r="D380" s="8" t="s">
        <v>2443</v>
      </c>
      <c r="E380" s="8" t="s">
        <v>2818</v>
      </c>
      <c r="F380" s="8" t="s">
        <v>243</v>
      </c>
      <c r="G380" s="25" t="s">
        <v>374</v>
      </c>
      <c r="J380" s="9" t="s">
        <v>2379</v>
      </c>
      <c r="N380" s="8" t="s">
        <v>2443</v>
      </c>
      <c r="O380" s="225" t="s">
        <v>3120</v>
      </c>
      <c r="S380" s="8" t="s">
        <v>2376</v>
      </c>
      <c r="W380" s="9" t="s">
        <v>2443</v>
      </c>
    </row>
    <row r="381" spans="1:23">
      <c r="A381" s="9" t="s">
        <v>2443</v>
      </c>
      <c r="B381" s="10">
        <v>418</v>
      </c>
      <c r="C381" s="10" t="str">
        <f t="shared" si="5"/>
        <v>Clark-2014-PNAS_418</v>
      </c>
      <c r="D381" s="8" t="s">
        <v>2443</v>
      </c>
      <c r="E381" s="8" t="s">
        <v>2819</v>
      </c>
      <c r="F381" s="8" t="s">
        <v>243</v>
      </c>
      <c r="G381" s="25" t="s">
        <v>374</v>
      </c>
      <c r="J381" s="9" t="s">
        <v>2379</v>
      </c>
      <c r="N381" s="8" t="s">
        <v>2443</v>
      </c>
      <c r="O381" s="225" t="s">
        <v>3120</v>
      </c>
      <c r="S381" s="8" t="s">
        <v>2376</v>
      </c>
      <c r="W381" s="9" t="s">
        <v>2443</v>
      </c>
    </row>
    <row r="382" spans="1:23">
      <c r="A382" s="9" t="s">
        <v>2443</v>
      </c>
      <c r="B382" s="10">
        <v>419</v>
      </c>
      <c r="C382" s="10" t="str">
        <f t="shared" si="5"/>
        <v>Clark-2014-PNAS_419</v>
      </c>
      <c r="D382" s="8" t="s">
        <v>2443</v>
      </c>
      <c r="E382" s="8" t="s">
        <v>2820</v>
      </c>
      <c r="F382" s="8" t="s">
        <v>243</v>
      </c>
      <c r="G382" s="25" t="s">
        <v>374</v>
      </c>
      <c r="J382" s="9" t="s">
        <v>2379</v>
      </c>
      <c r="N382" s="8" t="s">
        <v>2443</v>
      </c>
      <c r="O382" s="225" t="s">
        <v>3127</v>
      </c>
      <c r="S382" s="8" t="s">
        <v>2376</v>
      </c>
      <c r="W382" s="9" t="s">
        <v>2443</v>
      </c>
    </row>
    <row r="383" spans="1:23">
      <c r="A383" s="9" t="s">
        <v>2443</v>
      </c>
      <c r="B383" s="10">
        <v>420</v>
      </c>
      <c r="C383" s="10" t="str">
        <f t="shared" si="5"/>
        <v>Clark-2014-PNAS_420</v>
      </c>
      <c r="D383" s="8" t="s">
        <v>2443</v>
      </c>
      <c r="E383" s="8" t="s">
        <v>2821</v>
      </c>
      <c r="F383" s="8" t="s">
        <v>243</v>
      </c>
      <c r="G383" s="25" t="s">
        <v>374</v>
      </c>
      <c r="J383" s="9" t="s">
        <v>2379</v>
      </c>
      <c r="N383" s="8" t="s">
        <v>2443</v>
      </c>
      <c r="O383" s="225" t="s">
        <v>3120</v>
      </c>
      <c r="S383" s="8" t="s">
        <v>2376</v>
      </c>
      <c r="W383" s="9" t="s">
        <v>2443</v>
      </c>
    </row>
    <row r="384" spans="1:23">
      <c r="A384" s="9" t="s">
        <v>2443</v>
      </c>
      <c r="B384" s="10">
        <v>421</v>
      </c>
      <c r="C384" s="10" t="str">
        <f t="shared" si="5"/>
        <v>Clark-2014-PNAS_421</v>
      </c>
      <c r="D384" s="8" t="s">
        <v>2443</v>
      </c>
      <c r="E384" s="8" t="s">
        <v>2822</v>
      </c>
      <c r="F384" s="8" t="s">
        <v>243</v>
      </c>
      <c r="G384" s="25" t="s">
        <v>374</v>
      </c>
      <c r="J384" s="9" t="s">
        <v>2379</v>
      </c>
      <c r="N384" s="8" t="s">
        <v>2443</v>
      </c>
      <c r="O384" s="225" t="s">
        <v>3120</v>
      </c>
      <c r="S384" s="8" t="s">
        <v>2376</v>
      </c>
      <c r="W384" s="9" t="s">
        <v>2443</v>
      </c>
    </row>
    <row r="385" spans="1:23">
      <c r="A385" s="9" t="s">
        <v>2443</v>
      </c>
      <c r="B385" s="10">
        <v>422</v>
      </c>
      <c r="C385" s="10" t="str">
        <f t="shared" si="5"/>
        <v>Clark-2014-PNAS_422</v>
      </c>
      <c r="D385" s="8" t="s">
        <v>2443</v>
      </c>
      <c r="E385" s="8" t="s">
        <v>2823</v>
      </c>
      <c r="F385" s="8" t="s">
        <v>243</v>
      </c>
      <c r="G385" s="25" t="s">
        <v>374</v>
      </c>
      <c r="J385" s="9" t="s">
        <v>2379</v>
      </c>
      <c r="N385" s="8" t="s">
        <v>2443</v>
      </c>
      <c r="O385" s="225" t="s">
        <v>3120</v>
      </c>
      <c r="S385" s="8" t="s">
        <v>2376</v>
      </c>
      <c r="W385" s="9" t="s">
        <v>2443</v>
      </c>
    </row>
    <row r="386" spans="1:23">
      <c r="A386" s="9" t="s">
        <v>2443</v>
      </c>
      <c r="B386" s="10">
        <v>423</v>
      </c>
      <c r="C386" s="10" t="str">
        <f t="shared" si="5"/>
        <v>Clark-2014-PNAS_423</v>
      </c>
      <c r="D386" s="8" t="s">
        <v>2443</v>
      </c>
      <c r="E386" s="8" t="s">
        <v>2824</v>
      </c>
      <c r="F386" s="8" t="s">
        <v>243</v>
      </c>
      <c r="G386" s="25" t="s">
        <v>374</v>
      </c>
      <c r="J386" s="9" t="s">
        <v>2379</v>
      </c>
      <c r="N386" s="8" t="s">
        <v>2443</v>
      </c>
      <c r="O386" s="225" t="s">
        <v>3128</v>
      </c>
      <c r="S386" s="8" t="s">
        <v>2376</v>
      </c>
      <c r="W386" s="9" t="s">
        <v>2443</v>
      </c>
    </row>
    <row r="387" spans="1:23">
      <c r="A387" s="9" t="s">
        <v>2443</v>
      </c>
      <c r="B387" s="10">
        <v>424</v>
      </c>
      <c r="C387" s="10" t="str">
        <f t="shared" si="5"/>
        <v>Clark-2014-PNAS_424</v>
      </c>
      <c r="D387" s="8" t="s">
        <v>2443</v>
      </c>
      <c r="E387" s="8" t="s">
        <v>2825</v>
      </c>
      <c r="F387" s="8" t="s">
        <v>243</v>
      </c>
      <c r="G387" s="25" t="s">
        <v>374</v>
      </c>
      <c r="J387" s="9" t="s">
        <v>2379</v>
      </c>
      <c r="N387" s="8" t="s">
        <v>2443</v>
      </c>
      <c r="O387" s="225" t="s">
        <v>3128</v>
      </c>
      <c r="S387" s="8" t="s">
        <v>2376</v>
      </c>
      <c r="W387" s="9" t="s">
        <v>2443</v>
      </c>
    </row>
    <row r="388" spans="1:23">
      <c r="A388" s="9" t="s">
        <v>2443</v>
      </c>
      <c r="B388" s="10">
        <v>425</v>
      </c>
      <c r="C388" s="10" t="str">
        <f t="shared" si="5"/>
        <v>Clark-2014-PNAS_425</v>
      </c>
      <c r="D388" s="8" t="s">
        <v>2443</v>
      </c>
      <c r="E388" s="8" t="s">
        <v>2826</v>
      </c>
      <c r="F388" s="8" t="s">
        <v>243</v>
      </c>
      <c r="G388" s="25" t="s">
        <v>374</v>
      </c>
      <c r="J388" s="9" t="s">
        <v>2379</v>
      </c>
      <c r="N388" s="8" t="s">
        <v>2443</v>
      </c>
      <c r="O388" s="225" t="s">
        <v>3128</v>
      </c>
      <c r="S388" s="8" t="s">
        <v>2376</v>
      </c>
      <c r="W388" s="9" t="s">
        <v>2443</v>
      </c>
    </row>
    <row r="389" spans="1:23">
      <c r="A389" s="9" t="s">
        <v>2443</v>
      </c>
      <c r="B389" s="10">
        <v>426</v>
      </c>
      <c r="C389" s="10" t="str">
        <f t="shared" si="5"/>
        <v>Clark-2014-PNAS_426</v>
      </c>
      <c r="D389" s="8" t="s">
        <v>2443</v>
      </c>
      <c r="E389" s="8" t="s">
        <v>2827</v>
      </c>
      <c r="F389" s="8" t="s">
        <v>243</v>
      </c>
      <c r="G389" s="25" t="s">
        <v>374</v>
      </c>
      <c r="J389" s="9" t="s">
        <v>2379</v>
      </c>
      <c r="N389" s="8" t="s">
        <v>2443</v>
      </c>
      <c r="O389" s="225" t="s">
        <v>3128</v>
      </c>
      <c r="S389" s="8" t="s">
        <v>2376</v>
      </c>
      <c r="W389" s="9" t="s">
        <v>2443</v>
      </c>
    </row>
    <row r="390" spans="1:23">
      <c r="A390" s="9" t="s">
        <v>2443</v>
      </c>
      <c r="B390" s="10">
        <v>427</v>
      </c>
      <c r="C390" s="10" t="str">
        <f t="shared" si="5"/>
        <v>Clark-2014-PNAS_427</v>
      </c>
      <c r="D390" s="8" t="s">
        <v>2443</v>
      </c>
      <c r="E390" s="8" t="s">
        <v>2828</v>
      </c>
      <c r="F390" s="8" t="s">
        <v>243</v>
      </c>
      <c r="G390" s="25" t="s">
        <v>374</v>
      </c>
      <c r="J390" s="9" t="s">
        <v>2379</v>
      </c>
      <c r="N390" s="8" t="s">
        <v>2443</v>
      </c>
      <c r="O390" s="225" t="s">
        <v>3128</v>
      </c>
      <c r="S390" s="8" t="s">
        <v>2376</v>
      </c>
      <c r="W390" s="9" t="s">
        <v>2443</v>
      </c>
    </row>
    <row r="391" spans="1:23">
      <c r="A391" s="9" t="s">
        <v>2443</v>
      </c>
      <c r="B391" s="10">
        <v>428</v>
      </c>
      <c r="C391" s="10" t="str">
        <f t="shared" si="5"/>
        <v>Clark-2014-PNAS_428</v>
      </c>
      <c r="D391" s="8" t="s">
        <v>2443</v>
      </c>
      <c r="E391" s="8" t="s">
        <v>2829</v>
      </c>
      <c r="F391" s="8" t="s">
        <v>243</v>
      </c>
      <c r="G391" s="25" t="s">
        <v>374</v>
      </c>
      <c r="J391" s="9" t="s">
        <v>2379</v>
      </c>
      <c r="N391" s="8" t="s">
        <v>2443</v>
      </c>
      <c r="O391" s="225" t="s">
        <v>3128</v>
      </c>
      <c r="S391" s="8" t="s">
        <v>2376</v>
      </c>
      <c r="W391" s="9" t="s">
        <v>2443</v>
      </c>
    </row>
    <row r="392" spans="1:23">
      <c r="A392" s="9" t="s">
        <v>2443</v>
      </c>
      <c r="B392" s="10">
        <v>429</v>
      </c>
      <c r="C392" s="10" t="str">
        <f t="shared" ref="C392:C455" si="6">CONCATENATE(A392,"_",B392)</f>
        <v>Clark-2014-PNAS_429</v>
      </c>
      <c r="D392" s="8" t="s">
        <v>2443</v>
      </c>
      <c r="E392" s="8" t="s">
        <v>2830</v>
      </c>
      <c r="F392" s="8" t="s">
        <v>243</v>
      </c>
      <c r="G392" s="25" t="s">
        <v>374</v>
      </c>
      <c r="J392" s="9" t="s">
        <v>2379</v>
      </c>
      <c r="N392" s="8" t="s">
        <v>2443</v>
      </c>
      <c r="O392" s="225" t="s">
        <v>3129</v>
      </c>
      <c r="S392" s="8" t="s">
        <v>2376</v>
      </c>
      <c r="W392" s="9" t="s">
        <v>2443</v>
      </c>
    </row>
    <row r="393" spans="1:23">
      <c r="A393" s="9" t="s">
        <v>2443</v>
      </c>
      <c r="B393" s="10">
        <v>430</v>
      </c>
      <c r="C393" s="10" t="str">
        <f t="shared" si="6"/>
        <v>Clark-2014-PNAS_430</v>
      </c>
      <c r="D393" s="8" t="s">
        <v>2443</v>
      </c>
      <c r="E393" s="8" t="s">
        <v>2831</v>
      </c>
      <c r="F393" s="8" t="s">
        <v>243</v>
      </c>
      <c r="G393" s="25" t="s">
        <v>374</v>
      </c>
      <c r="J393" s="9" t="s">
        <v>2379</v>
      </c>
      <c r="N393" s="8" t="s">
        <v>2443</v>
      </c>
      <c r="O393" s="225" t="s">
        <v>3129</v>
      </c>
      <c r="S393" s="8" t="s">
        <v>2376</v>
      </c>
      <c r="W393" s="9" t="s">
        <v>2443</v>
      </c>
    </row>
    <row r="394" spans="1:23">
      <c r="A394" s="9" t="s">
        <v>2443</v>
      </c>
      <c r="B394" s="10">
        <v>431</v>
      </c>
      <c r="C394" s="10" t="str">
        <f t="shared" si="6"/>
        <v>Clark-2014-PNAS_431</v>
      </c>
      <c r="D394" s="8" t="s">
        <v>2443</v>
      </c>
      <c r="E394" s="8" t="s">
        <v>2832</v>
      </c>
      <c r="F394" s="8" t="s">
        <v>243</v>
      </c>
      <c r="G394" s="25" t="s">
        <v>374</v>
      </c>
      <c r="J394" s="9" t="s">
        <v>2379</v>
      </c>
      <c r="N394" s="8" t="s">
        <v>2443</v>
      </c>
      <c r="O394" s="225" t="s">
        <v>3129</v>
      </c>
      <c r="S394" s="8" t="s">
        <v>2376</v>
      </c>
      <c r="W394" s="9" t="s">
        <v>2443</v>
      </c>
    </row>
    <row r="395" spans="1:23">
      <c r="A395" s="9" t="s">
        <v>2443</v>
      </c>
      <c r="B395" s="10">
        <v>432</v>
      </c>
      <c r="C395" s="10" t="str">
        <f t="shared" si="6"/>
        <v>Clark-2014-PNAS_432</v>
      </c>
      <c r="D395" s="8" t="s">
        <v>2443</v>
      </c>
      <c r="E395" s="8" t="s">
        <v>2833</v>
      </c>
      <c r="F395" s="8" t="s">
        <v>243</v>
      </c>
      <c r="G395" s="25" t="s">
        <v>374</v>
      </c>
      <c r="J395" s="9" t="s">
        <v>2379</v>
      </c>
      <c r="N395" s="8" t="s">
        <v>2443</v>
      </c>
      <c r="O395" s="225" t="s">
        <v>3128</v>
      </c>
      <c r="S395" s="8" t="s">
        <v>2376</v>
      </c>
      <c r="W395" s="9" t="s">
        <v>2443</v>
      </c>
    </row>
    <row r="396" spans="1:23">
      <c r="A396" s="9" t="s">
        <v>2443</v>
      </c>
      <c r="B396" s="10">
        <v>433</v>
      </c>
      <c r="C396" s="10" t="str">
        <f t="shared" si="6"/>
        <v>Clark-2014-PNAS_433</v>
      </c>
      <c r="D396" s="8" t="s">
        <v>2443</v>
      </c>
      <c r="E396" s="8" t="s">
        <v>2834</v>
      </c>
      <c r="F396" s="8" t="s">
        <v>243</v>
      </c>
      <c r="G396" s="25" t="s">
        <v>374</v>
      </c>
      <c r="J396" s="9" t="s">
        <v>2379</v>
      </c>
      <c r="N396" s="8" t="s">
        <v>2443</v>
      </c>
      <c r="O396" s="225" t="s">
        <v>3128</v>
      </c>
      <c r="S396" s="8" t="s">
        <v>2376</v>
      </c>
      <c r="W396" s="9" t="s">
        <v>2443</v>
      </c>
    </row>
    <row r="397" spans="1:23">
      <c r="A397" s="9" t="s">
        <v>2443</v>
      </c>
      <c r="B397" s="10">
        <v>434</v>
      </c>
      <c r="C397" s="10" t="str">
        <f t="shared" si="6"/>
        <v>Clark-2014-PNAS_434</v>
      </c>
      <c r="D397" s="8" t="s">
        <v>2443</v>
      </c>
      <c r="E397" s="8" t="s">
        <v>2835</v>
      </c>
      <c r="F397" s="8" t="s">
        <v>243</v>
      </c>
      <c r="G397" s="25" t="s">
        <v>374</v>
      </c>
      <c r="J397" s="9" t="s">
        <v>2379</v>
      </c>
      <c r="N397" s="8" t="s">
        <v>2443</v>
      </c>
      <c r="O397" s="225" t="s">
        <v>3128</v>
      </c>
      <c r="S397" s="8" t="s">
        <v>2376</v>
      </c>
      <c r="W397" s="9" t="s">
        <v>2443</v>
      </c>
    </row>
    <row r="398" spans="1:23">
      <c r="A398" s="9" t="s">
        <v>2443</v>
      </c>
      <c r="B398" s="10">
        <v>435</v>
      </c>
      <c r="C398" s="10" t="str">
        <f t="shared" si="6"/>
        <v>Clark-2014-PNAS_435</v>
      </c>
      <c r="D398" s="8" t="s">
        <v>2443</v>
      </c>
      <c r="E398" s="8" t="s">
        <v>2836</v>
      </c>
      <c r="F398" s="8" t="s">
        <v>243</v>
      </c>
      <c r="G398" s="25" t="s">
        <v>374</v>
      </c>
      <c r="J398" s="9" t="s">
        <v>2379</v>
      </c>
      <c r="N398" s="8" t="s">
        <v>2443</v>
      </c>
      <c r="O398" s="225" t="s">
        <v>3128</v>
      </c>
      <c r="S398" s="8" t="s">
        <v>2376</v>
      </c>
      <c r="W398" s="9" t="s">
        <v>2443</v>
      </c>
    </row>
    <row r="399" spans="1:23">
      <c r="A399" s="9" t="s">
        <v>2443</v>
      </c>
      <c r="B399" s="10">
        <v>436</v>
      </c>
      <c r="C399" s="10" t="str">
        <f t="shared" si="6"/>
        <v>Clark-2014-PNAS_436</v>
      </c>
      <c r="D399" s="8" t="s">
        <v>2443</v>
      </c>
      <c r="E399" s="8" t="s">
        <v>2837</v>
      </c>
      <c r="F399" s="8" t="s">
        <v>243</v>
      </c>
      <c r="G399" s="25" t="s">
        <v>374</v>
      </c>
      <c r="J399" s="9" t="s">
        <v>2379</v>
      </c>
      <c r="N399" s="8" t="s">
        <v>2443</v>
      </c>
      <c r="O399" s="225" t="s">
        <v>3128</v>
      </c>
      <c r="S399" s="8" t="s">
        <v>2376</v>
      </c>
      <c r="W399" s="9" t="s">
        <v>2443</v>
      </c>
    </row>
    <row r="400" spans="1:23">
      <c r="A400" s="9" t="s">
        <v>2443</v>
      </c>
      <c r="B400" s="10">
        <v>437</v>
      </c>
      <c r="C400" s="10" t="str">
        <f t="shared" si="6"/>
        <v>Clark-2014-PNAS_437</v>
      </c>
      <c r="D400" s="8" t="s">
        <v>2443</v>
      </c>
      <c r="E400" s="8" t="s">
        <v>2838</v>
      </c>
      <c r="F400" s="8" t="s">
        <v>243</v>
      </c>
      <c r="G400" s="25" t="s">
        <v>374</v>
      </c>
      <c r="J400" s="9" t="s">
        <v>2379</v>
      </c>
      <c r="N400" s="8" t="s">
        <v>2443</v>
      </c>
      <c r="O400" s="225" t="s">
        <v>3128</v>
      </c>
      <c r="S400" s="8" t="s">
        <v>2376</v>
      </c>
      <c r="W400" s="9" t="s">
        <v>2443</v>
      </c>
    </row>
    <row r="401" spans="1:23">
      <c r="A401" s="9" t="s">
        <v>2443</v>
      </c>
      <c r="B401" s="10">
        <v>438</v>
      </c>
      <c r="C401" s="10" t="str">
        <f t="shared" si="6"/>
        <v>Clark-2014-PNAS_438</v>
      </c>
      <c r="D401" s="8" t="s">
        <v>2443</v>
      </c>
      <c r="E401" s="8" t="s">
        <v>2839</v>
      </c>
      <c r="F401" s="8" t="s">
        <v>243</v>
      </c>
      <c r="G401" s="25" t="s">
        <v>374</v>
      </c>
      <c r="J401" s="9" t="s">
        <v>2379</v>
      </c>
      <c r="N401" s="8" t="s">
        <v>2443</v>
      </c>
      <c r="O401" s="225" t="s">
        <v>3128</v>
      </c>
      <c r="S401" s="8" t="s">
        <v>2376</v>
      </c>
      <c r="W401" s="9" t="s">
        <v>2443</v>
      </c>
    </row>
    <row r="402" spans="1:23">
      <c r="A402" s="9" t="s">
        <v>2443</v>
      </c>
      <c r="B402" s="10">
        <v>439</v>
      </c>
      <c r="C402" s="10" t="str">
        <f t="shared" si="6"/>
        <v>Clark-2014-PNAS_439</v>
      </c>
      <c r="D402" s="8" t="s">
        <v>2443</v>
      </c>
      <c r="E402" s="8" t="s">
        <v>2840</v>
      </c>
      <c r="F402" s="8" t="s">
        <v>243</v>
      </c>
      <c r="G402" s="25" t="s">
        <v>374</v>
      </c>
      <c r="J402" s="9" t="s">
        <v>2379</v>
      </c>
      <c r="N402" s="8" t="s">
        <v>2443</v>
      </c>
      <c r="O402" s="225" t="s">
        <v>3128</v>
      </c>
      <c r="S402" s="8" t="s">
        <v>2376</v>
      </c>
      <c r="W402" s="9" t="s">
        <v>2443</v>
      </c>
    </row>
    <row r="403" spans="1:23">
      <c r="A403" s="9" t="s">
        <v>2443</v>
      </c>
      <c r="B403" s="10">
        <v>440</v>
      </c>
      <c r="C403" s="10" t="str">
        <f t="shared" si="6"/>
        <v>Clark-2014-PNAS_440</v>
      </c>
      <c r="D403" s="8" t="s">
        <v>2443</v>
      </c>
      <c r="E403" s="8" t="s">
        <v>2841</v>
      </c>
      <c r="F403" s="8" t="s">
        <v>243</v>
      </c>
      <c r="G403" s="25" t="s">
        <v>374</v>
      </c>
      <c r="J403" s="9" t="s">
        <v>2379</v>
      </c>
      <c r="N403" s="8" t="s">
        <v>2443</v>
      </c>
      <c r="O403" s="225" t="s">
        <v>3128</v>
      </c>
      <c r="S403" s="8" t="s">
        <v>2376</v>
      </c>
      <c r="W403" s="9" t="s">
        <v>2443</v>
      </c>
    </row>
    <row r="404" spans="1:23">
      <c r="A404" s="9" t="s">
        <v>2443</v>
      </c>
      <c r="B404" s="10">
        <v>441</v>
      </c>
      <c r="C404" s="10" t="str">
        <f t="shared" si="6"/>
        <v>Clark-2014-PNAS_441</v>
      </c>
      <c r="D404" s="8" t="s">
        <v>2443</v>
      </c>
      <c r="E404" s="8" t="s">
        <v>2842</v>
      </c>
      <c r="F404" s="8" t="s">
        <v>243</v>
      </c>
      <c r="G404" s="25" t="s">
        <v>374</v>
      </c>
      <c r="J404" s="9" t="s">
        <v>2379</v>
      </c>
      <c r="N404" s="8" t="s">
        <v>2443</v>
      </c>
      <c r="O404" s="225" t="s">
        <v>3128</v>
      </c>
      <c r="S404" s="8" t="s">
        <v>2376</v>
      </c>
      <c r="W404" s="9" t="s">
        <v>2443</v>
      </c>
    </row>
    <row r="405" spans="1:23">
      <c r="A405" s="9" t="s">
        <v>2443</v>
      </c>
      <c r="B405" s="10">
        <v>442</v>
      </c>
      <c r="C405" s="10" t="str">
        <f t="shared" si="6"/>
        <v>Clark-2014-PNAS_442</v>
      </c>
      <c r="D405" s="8" t="s">
        <v>2443</v>
      </c>
      <c r="E405" s="8" t="s">
        <v>2843</v>
      </c>
      <c r="F405" s="8" t="s">
        <v>243</v>
      </c>
      <c r="G405" s="25" t="s">
        <v>374</v>
      </c>
      <c r="J405" s="9" t="s">
        <v>2379</v>
      </c>
      <c r="N405" s="8" t="s">
        <v>2443</v>
      </c>
      <c r="O405" s="225" t="s">
        <v>3128</v>
      </c>
      <c r="S405" s="8" t="s">
        <v>2376</v>
      </c>
      <c r="W405" s="9" t="s">
        <v>2443</v>
      </c>
    </row>
    <row r="406" spans="1:23">
      <c r="A406" s="9" t="s">
        <v>2443</v>
      </c>
      <c r="B406" s="10">
        <v>443</v>
      </c>
      <c r="C406" s="10" t="str">
        <f t="shared" si="6"/>
        <v>Clark-2014-PNAS_443</v>
      </c>
      <c r="D406" s="8" t="s">
        <v>2443</v>
      </c>
      <c r="E406" s="8" t="s">
        <v>2844</v>
      </c>
      <c r="F406" s="8" t="s">
        <v>243</v>
      </c>
      <c r="G406" s="25" t="s">
        <v>374</v>
      </c>
      <c r="J406" s="9" t="s">
        <v>2379</v>
      </c>
      <c r="N406" s="8" t="s">
        <v>2443</v>
      </c>
      <c r="O406" s="225" t="s">
        <v>3101</v>
      </c>
      <c r="S406" s="8" t="s">
        <v>2376</v>
      </c>
      <c r="W406" s="9" t="s">
        <v>2443</v>
      </c>
    </row>
    <row r="407" spans="1:23">
      <c r="A407" s="9" t="s">
        <v>2443</v>
      </c>
      <c r="B407" s="10">
        <v>444</v>
      </c>
      <c r="C407" s="10" t="str">
        <f t="shared" si="6"/>
        <v>Clark-2014-PNAS_444</v>
      </c>
      <c r="D407" s="8" t="s">
        <v>2443</v>
      </c>
      <c r="E407" s="8" t="s">
        <v>2845</v>
      </c>
      <c r="F407" s="8" t="s">
        <v>243</v>
      </c>
      <c r="G407" s="25" t="s">
        <v>374</v>
      </c>
      <c r="J407" s="9" t="s">
        <v>2379</v>
      </c>
      <c r="N407" s="8" t="s">
        <v>2443</v>
      </c>
      <c r="O407" s="225" t="s">
        <v>3101</v>
      </c>
      <c r="S407" s="8" t="s">
        <v>2376</v>
      </c>
      <c r="W407" s="9" t="s">
        <v>2443</v>
      </c>
    </row>
    <row r="408" spans="1:23">
      <c r="A408" s="9" t="s">
        <v>2443</v>
      </c>
      <c r="B408" s="10">
        <v>445</v>
      </c>
      <c r="C408" s="10" t="str">
        <f t="shared" si="6"/>
        <v>Clark-2014-PNAS_445</v>
      </c>
      <c r="D408" s="8" t="s">
        <v>2443</v>
      </c>
      <c r="E408" s="8" t="s">
        <v>2846</v>
      </c>
      <c r="F408" s="8" t="s">
        <v>243</v>
      </c>
      <c r="G408" s="25" t="s">
        <v>374</v>
      </c>
      <c r="J408" s="9" t="s">
        <v>2379</v>
      </c>
      <c r="N408" s="8" t="s">
        <v>2443</v>
      </c>
      <c r="O408" s="225" t="s">
        <v>3101</v>
      </c>
      <c r="S408" s="8" t="s">
        <v>2376</v>
      </c>
      <c r="W408" s="9" t="s">
        <v>2443</v>
      </c>
    </row>
    <row r="409" spans="1:23">
      <c r="A409" s="9" t="s">
        <v>2443</v>
      </c>
      <c r="B409" s="10">
        <v>446</v>
      </c>
      <c r="C409" s="10" t="str">
        <f t="shared" si="6"/>
        <v>Clark-2014-PNAS_446</v>
      </c>
      <c r="D409" s="8" t="s">
        <v>2443</v>
      </c>
      <c r="E409" s="8" t="s">
        <v>2847</v>
      </c>
      <c r="F409" s="8" t="s">
        <v>243</v>
      </c>
      <c r="G409" s="25" t="s">
        <v>374</v>
      </c>
      <c r="J409" s="9" t="s">
        <v>2379</v>
      </c>
      <c r="N409" s="8" t="s">
        <v>2443</v>
      </c>
      <c r="O409" s="225" t="s">
        <v>3125</v>
      </c>
      <c r="S409" s="8" t="s">
        <v>2376</v>
      </c>
      <c r="W409" s="9" t="s">
        <v>2443</v>
      </c>
    </row>
    <row r="410" spans="1:23">
      <c r="A410" s="9" t="s">
        <v>2443</v>
      </c>
      <c r="B410" s="10">
        <v>447</v>
      </c>
      <c r="C410" s="10" t="str">
        <f t="shared" si="6"/>
        <v>Clark-2014-PNAS_447</v>
      </c>
      <c r="D410" s="8" t="s">
        <v>2443</v>
      </c>
      <c r="E410" s="8" t="s">
        <v>2848</v>
      </c>
      <c r="F410" s="8" t="s">
        <v>243</v>
      </c>
      <c r="G410" s="25" t="s">
        <v>374</v>
      </c>
      <c r="J410" s="9" t="s">
        <v>2379</v>
      </c>
      <c r="N410" s="8" t="s">
        <v>2443</v>
      </c>
      <c r="O410" s="225" t="s">
        <v>3130</v>
      </c>
      <c r="S410" s="8" t="s">
        <v>2376</v>
      </c>
      <c r="W410" s="9" t="s">
        <v>2443</v>
      </c>
    </row>
    <row r="411" spans="1:23">
      <c r="A411" s="9" t="s">
        <v>2443</v>
      </c>
      <c r="B411" s="10">
        <v>448</v>
      </c>
      <c r="C411" s="10" t="str">
        <f t="shared" si="6"/>
        <v>Clark-2014-PNAS_448</v>
      </c>
      <c r="D411" s="8" t="s">
        <v>2443</v>
      </c>
      <c r="E411" s="8" t="s">
        <v>2849</v>
      </c>
      <c r="F411" s="8" t="s">
        <v>243</v>
      </c>
      <c r="G411" s="25" t="s">
        <v>374</v>
      </c>
      <c r="J411" s="9" t="s">
        <v>2379</v>
      </c>
      <c r="N411" s="8" t="s">
        <v>2443</v>
      </c>
      <c r="O411" s="225" t="s">
        <v>3130</v>
      </c>
      <c r="S411" s="8" t="s">
        <v>2376</v>
      </c>
      <c r="W411" s="9" t="s">
        <v>2443</v>
      </c>
    </row>
    <row r="412" spans="1:23">
      <c r="A412" s="9" t="s">
        <v>2443</v>
      </c>
      <c r="B412" s="10">
        <v>449</v>
      </c>
      <c r="C412" s="10" t="str">
        <f t="shared" si="6"/>
        <v>Clark-2014-PNAS_449</v>
      </c>
      <c r="D412" s="8" t="s">
        <v>2443</v>
      </c>
      <c r="E412" s="8" t="s">
        <v>2850</v>
      </c>
      <c r="F412" s="8" t="s">
        <v>243</v>
      </c>
      <c r="G412" s="25" t="s">
        <v>374</v>
      </c>
      <c r="J412" s="9" t="s">
        <v>2379</v>
      </c>
      <c r="N412" s="8" t="s">
        <v>2443</v>
      </c>
      <c r="O412" s="225" t="s">
        <v>3130</v>
      </c>
      <c r="S412" s="8" t="s">
        <v>2376</v>
      </c>
      <c r="W412" s="9" t="s">
        <v>2443</v>
      </c>
    </row>
    <row r="413" spans="1:23">
      <c r="A413" s="9" t="s">
        <v>2443</v>
      </c>
      <c r="B413" s="10">
        <v>450</v>
      </c>
      <c r="C413" s="8" t="str">
        <f t="shared" si="6"/>
        <v>Clark-2014-PNAS_450</v>
      </c>
      <c r="D413" s="8" t="s">
        <v>2443</v>
      </c>
      <c r="E413" s="8" t="s">
        <v>2851</v>
      </c>
      <c r="F413" s="8" t="s">
        <v>243</v>
      </c>
      <c r="G413" s="25" t="s">
        <v>374</v>
      </c>
      <c r="J413" s="9" t="s">
        <v>2379</v>
      </c>
      <c r="N413" s="8" t="s">
        <v>2443</v>
      </c>
      <c r="O413" s="225" t="s">
        <v>3130</v>
      </c>
      <c r="S413" s="8" t="s">
        <v>2376</v>
      </c>
      <c r="W413" s="9" t="s">
        <v>2443</v>
      </c>
    </row>
    <row r="414" spans="1:23">
      <c r="A414" s="9" t="s">
        <v>2443</v>
      </c>
      <c r="B414" s="10">
        <v>451</v>
      </c>
      <c r="C414" s="8" t="str">
        <f t="shared" si="6"/>
        <v>Clark-2014-PNAS_451</v>
      </c>
      <c r="D414" s="8" t="s">
        <v>2443</v>
      </c>
      <c r="E414" s="8" t="s">
        <v>2852</v>
      </c>
      <c r="F414" s="8" t="s">
        <v>243</v>
      </c>
      <c r="G414" s="25" t="s">
        <v>374</v>
      </c>
      <c r="J414" s="9" t="s">
        <v>2379</v>
      </c>
      <c r="N414" s="8" t="s">
        <v>2443</v>
      </c>
      <c r="O414" s="225" t="s">
        <v>3131</v>
      </c>
      <c r="S414" s="8" t="s">
        <v>2376</v>
      </c>
      <c r="W414" s="9" t="s">
        <v>2443</v>
      </c>
    </row>
    <row r="415" spans="1:23">
      <c r="A415" s="9" t="s">
        <v>2443</v>
      </c>
      <c r="B415" s="10">
        <v>452</v>
      </c>
      <c r="C415" s="8" t="str">
        <f t="shared" si="6"/>
        <v>Clark-2014-PNAS_452</v>
      </c>
      <c r="D415" s="8" t="s">
        <v>2443</v>
      </c>
      <c r="E415" s="8" t="s">
        <v>2853</v>
      </c>
      <c r="F415" s="8" t="s">
        <v>243</v>
      </c>
      <c r="G415" s="25" t="s">
        <v>374</v>
      </c>
      <c r="J415" s="9" t="s">
        <v>2379</v>
      </c>
      <c r="N415" s="8" t="s">
        <v>2443</v>
      </c>
      <c r="O415" s="225" t="s">
        <v>3130</v>
      </c>
      <c r="S415" s="8" t="s">
        <v>2376</v>
      </c>
      <c r="W415" s="9" t="s">
        <v>2443</v>
      </c>
    </row>
    <row r="416" spans="1:23">
      <c r="A416" s="9" t="s">
        <v>2443</v>
      </c>
      <c r="B416" s="10">
        <v>453</v>
      </c>
      <c r="C416" s="8" t="str">
        <f t="shared" si="6"/>
        <v>Clark-2014-PNAS_453</v>
      </c>
      <c r="D416" s="8" t="s">
        <v>2443</v>
      </c>
      <c r="E416" s="8" t="s">
        <v>2854</v>
      </c>
      <c r="F416" s="8" t="s">
        <v>243</v>
      </c>
      <c r="G416" s="25" t="s">
        <v>374</v>
      </c>
      <c r="J416" s="9" t="s">
        <v>2379</v>
      </c>
      <c r="N416" s="8" t="s">
        <v>2443</v>
      </c>
      <c r="O416" s="225" t="s">
        <v>3112</v>
      </c>
      <c r="S416" s="8" t="s">
        <v>2376</v>
      </c>
      <c r="W416" s="9" t="s">
        <v>2443</v>
      </c>
    </row>
    <row r="417" spans="1:23">
      <c r="A417" s="9" t="s">
        <v>2443</v>
      </c>
      <c r="B417" s="10">
        <v>454</v>
      </c>
      <c r="C417" s="8" t="str">
        <f t="shared" si="6"/>
        <v>Clark-2014-PNAS_454</v>
      </c>
      <c r="D417" s="8" t="s">
        <v>2443</v>
      </c>
      <c r="E417" s="8" t="s">
        <v>2855</v>
      </c>
      <c r="F417" s="8" t="s">
        <v>243</v>
      </c>
      <c r="G417" s="25" t="s">
        <v>374</v>
      </c>
      <c r="J417" s="9" t="s">
        <v>2379</v>
      </c>
      <c r="N417" s="8" t="s">
        <v>2443</v>
      </c>
      <c r="O417" s="225" t="s">
        <v>3112</v>
      </c>
      <c r="S417" s="8" t="s">
        <v>2376</v>
      </c>
      <c r="W417" s="9" t="s">
        <v>2443</v>
      </c>
    </row>
    <row r="418" spans="1:23">
      <c r="A418" s="9" t="s">
        <v>2443</v>
      </c>
      <c r="B418" s="10">
        <v>455</v>
      </c>
      <c r="C418" s="8" t="str">
        <f t="shared" si="6"/>
        <v>Clark-2014-PNAS_455</v>
      </c>
      <c r="D418" s="8" t="s">
        <v>2443</v>
      </c>
      <c r="E418" s="8" t="s">
        <v>2856</v>
      </c>
      <c r="F418" s="8" t="s">
        <v>243</v>
      </c>
      <c r="G418" s="25" t="s">
        <v>374</v>
      </c>
      <c r="J418" s="9" t="s">
        <v>2379</v>
      </c>
      <c r="N418" s="8" t="s">
        <v>2443</v>
      </c>
      <c r="O418" s="225" t="s">
        <v>3112</v>
      </c>
      <c r="S418" s="8" t="s">
        <v>2376</v>
      </c>
      <c r="W418" s="9" t="s">
        <v>2443</v>
      </c>
    </row>
    <row r="419" spans="1:23">
      <c r="A419" s="9" t="s">
        <v>2443</v>
      </c>
      <c r="B419" s="10">
        <v>456</v>
      </c>
      <c r="C419" s="8" t="str">
        <f t="shared" si="6"/>
        <v>Clark-2014-PNAS_456</v>
      </c>
      <c r="D419" s="8" t="s">
        <v>2443</v>
      </c>
      <c r="E419" s="8" t="s">
        <v>2857</v>
      </c>
      <c r="F419" s="8" t="s">
        <v>243</v>
      </c>
      <c r="G419" s="25" t="s">
        <v>374</v>
      </c>
      <c r="J419" s="9" t="s">
        <v>2379</v>
      </c>
      <c r="N419" s="8" t="s">
        <v>2443</v>
      </c>
      <c r="O419" s="225" t="s">
        <v>3127</v>
      </c>
      <c r="S419" s="8" t="s">
        <v>2376</v>
      </c>
      <c r="W419" s="9" t="s">
        <v>2443</v>
      </c>
    </row>
    <row r="420" spans="1:23">
      <c r="A420" s="9" t="s">
        <v>2443</v>
      </c>
      <c r="B420" s="10">
        <v>457</v>
      </c>
      <c r="C420" s="8" t="str">
        <f t="shared" si="6"/>
        <v>Clark-2014-PNAS_457</v>
      </c>
      <c r="D420" s="8" t="s">
        <v>2443</v>
      </c>
      <c r="E420" s="8" t="s">
        <v>2858</v>
      </c>
      <c r="F420" s="8" t="s">
        <v>243</v>
      </c>
      <c r="G420" s="25" t="s">
        <v>374</v>
      </c>
      <c r="J420" s="9" t="s">
        <v>2379</v>
      </c>
      <c r="N420" s="8" t="s">
        <v>2443</v>
      </c>
      <c r="O420" s="225" t="s">
        <v>3112</v>
      </c>
      <c r="S420" s="8" t="s">
        <v>2376</v>
      </c>
      <c r="W420" s="9" t="s">
        <v>2443</v>
      </c>
    </row>
    <row r="421" spans="1:23">
      <c r="A421" s="9" t="s">
        <v>2443</v>
      </c>
      <c r="B421" s="10">
        <v>458</v>
      </c>
      <c r="C421" s="8" t="str">
        <f t="shared" si="6"/>
        <v>Clark-2014-PNAS_458</v>
      </c>
      <c r="D421" s="8" t="s">
        <v>2443</v>
      </c>
      <c r="E421" s="8" t="s">
        <v>2859</v>
      </c>
      <c r="F421" s="8" t="s">
        <v>243</v>
      </c>
      <c r="G421" s="25" t="s">
        <v>374</v>
      </c>
      <c r="J421" s="9" t="s">
        <v>2379</v>
      </c>
      <c r="N421" s="8" t="s">
        <v>2443</v>
      </c>
      <c r="O421" s="225" t="s">
        <v>3112</v>
      </c>
      <c r="S421" s="8" t="s">
        <v>2376</v>
      </c>
      <c r="W421" s="9" t="s">
        <v>2443</v>
      </c>
    </row>
    <row r="422" spans="1:23">
      <c r="A422" s="9" t="s">
        <v>2443</v>
      </c>
      <c r="B422" s="10">
        <v>459</v>
      </c>
      <c r="C422" s="8" t="str">
        <f t="shared" si="6"/>
        <v>Clark-2014-PNAS_459</v>
      </c>
      <c r="D422" s="8" t="s">
        <v>2443</v>
      </c>
      <c r="E422" s="8" t="s">
        <v>2860</v>
      </c>
      <c r="F422" s="8" t="s">
        <v>243</v>
      </c>
      <c r="G422" s="25" t="s">
        <v>374</v>
      </c>
      <c r="J422" s="9" t="s">
        <v>2379</v>
      </c>
      <c r="N422" s="8" t="s">
        <v>2443</v>
      </c>
      <c r="O422" s="225" t="s">
        <v>3132</v>
      </c>
      <c r="S422" s="8" t="s">
        <v>2376</v>
      </c>
      <c r="W422" s="9" t="s">
        <v>2443</v>
      </c>
    </row>
    <row r="423" spans="1:23">
      <c r="A423" s="9" t="s">
        <v>2443</v>
      </c>
      <c r="B423" s="10">
        <v>460</v>
      </c>
      <c r="C423" s="8" t="str">
        <f t="shared" si="6"/>
        <v>Clark-2014-PNAS_460</v>
      </c>
      <c r="D423" s="8" t="s">
        <v>2443</v>
      </c>
      <c r="E423" s="8" t="s">
        <v>2861</v>
      </c>
      <c r="F423" s="8" t="s">
        <v>243</v>
      </c>
      <c r="G423" s="25" t="s">
        <v>374</v>
      </c>
      <c r="J423" s="9" t="s">
        <v>2379</v>
      </c>
      <c r="N423" s="8" t="s">
        <v>2443</v>
      </c>
      <c r="O423" s="225" t="s">
        <v>3112</v>
      </c>
      <c r="S423" s="8" t="s">
        <v>2376</v>
      </c>
      <c r="W423" s="9" t="s">
        <v>2443</v>
      </c>
    </row>
    <row r="424" spans="1:23">
      <c r="A424" s="9" t="s">
        <v>2443</v>
      </c>
      <c r="B424" s="10">
        <v>461</v>
      </c>
      <c r="C424" s="8" t="str">
        <f t="shared" si="6"/>
        <v>Clark-2014-PNAS_461</v>
      </c>
      <c r="D424" s="8" t="s">
        <v>2443</v>
      </c>
      <c r="E424" s="8" t="s">
        <v>2862</v>
      </c>
      <c r="F424" s="8" t="s">
        <v>243</v>
      </c>
      <c r="G424" s="25" t="s">
        <v>374</v>
      </c>
      <c r="J424" s="9" t="s">
        <v>2379</v>
      </c>
      <c r="N424" s="8" t="s">
        <v>2443</v>
      </c>
      <c r="O424" s="225" t="s">
        <v>3112</v>
      </c>
      <c r="S424" s="8" t="s">
        <v>2376</v>
      </c>
      <c r="W424" s="9" t="s">
        <v>2443</v>
      </c>
    </row>
    <row r="425" spans="1:23">
      <c r="A425" s="9" t="s">
        <v>2443</v>
      </c>
      <c r="B425" s="10">
        <v>462</v>
      </c>
      <c r="C425" s="8" t="str">
        <f t="shared" si="6"/>
        <v>Clark-2014-PNAS_462</v>
      </c>
      <c r="D425" s="8" t="s">
        <v>2443</v>
      </c>
      <c r="E425" s="8" t="s">
        <v>2863</v>
      </c>
      <c r="F425" s="8" t="s">
        <v>243</v>
      </c>
      <c r="G425" s="25" t="s">
        <v>374</v>
      </c>
      <c r="J425" s="9" t="s">
        <v>2379</v>
      </c>
      <c r="N425" s="8" t="s">
        <v>2443</v>
      </c>
      <c r="O425" s="225" t="s">
        <v>3133</v>
      </c>
      <c r="S425" s="8" t="s">
        <v>2376</v>
      </c>
      <c r="W425" s="9" t="s">
        <v>2443</v>
      </c>
    </row>
    <row r="426" spans="1:23">
      <c r="A426" s="9" t="s">
        <v>2443</v>
      </c>
      <c r="B426" s="10">
        <v>463</v>
      </c>
      <c r="C426" s="8" t="str">
        <f t="shared" si="6"/>
        <v>Clark-2014-PNAS_463</v>
      </c>
      <c r="D426" s="8" t="s">
        <v>2443</v>
      </c>
      <c r="E426" s="8" t="s">
        <v>2864</v>
      </c>
      <c r="F426" s="8" t="s">
        <v>243</v>
      </c>
      <c r="G426" s="25" t="s">
        <v>374</v>
      </c>
      <c r="J426" s="9" t="s">
        <v>2379</v>
      </c>
      <c r="N426" s="8" t="s">
        <v>2443</v>
      </c>
      <c r="O426" s="225" t="s">
        <v>3119</v>
      </c>
      <c r="S426" s="8" t="s">
        <v>2376</v>
      </c>
      <c r="W426" s="9" t="s">
        <v>2443</v>
      </c>
    </row>
    <row r="427" spans="1:23">
      <c r="A427" s="9" t="s">
        <v>2443</v>
      </c>
      <c r="B427" s="10">
        <v>464</v>
      </c>
      <c r="C427" s="8" t="str">
        <f t="shared" si="6"/>
        <v>Clark-2014-PNAS_464</v>
      </c>
      <c r="D427" s="8" t="s">
        <v>2443</v>
      </c>
      <c r="E427" s="8" t="s">
        <v>2865</v>
      </c>
      <c r="F427" s="8" t="s">
        <v>243</v>
      </c>
      <c r="G427" s="25" t="s">
        <v>374</v>
      </c>
      <c r="J427" s="9" t="s">
        <v>2379</v>
      </c>
      <c r="N427" s="8" t="s">
        <v>2443</v>
      </c>
      <c r="O427" s="225" t="s">
        <v>3119</v>
      </c>
      <c r="S427" s="8" t="s">
        <v>2376</v>
      </c>
      <c r="W427" s="9" t="s">
        <v>2443</v>
      </c>
    </row>
    <row r="428" spans="1:23">
      <c r="A428" s="9" t="s">
        <v>2443</v>
      </c>
      <c r="B428" s="10">
        <v>465</v>
      </c>
      <c r="C428" s="8" t="str">
        <f t="shared" si="6"/>
        <v>Clark-2014-PNAS_465</v>
      </c>
      <c r="D428" s="8" t="s">
        <v>2443</v>
      </c>
      <c r="E428" s="8" t="s">
        <v>2866</v>
      </c>
      <c r="F428" s="8" t="s">
        <v>243</v>
      </c>
      <c r="G428" s="25" t="s">
        <v>374</v>
      </c>
      <c r="J428" s="9" t="s">
        <v>2379</v>
      </c>
      <c r="N428" s="8" t="s">
        <v>2443</v>
      </c>
      <c r="O428" s="225" t="s">
        <v>374</v>
      </c>
      <c r="S428" s="8" t="s">
        <v>2376</v>
      </c>
      <c r="W428" s="9" t="s">
        <v>2443</v>
      </c>
    </row>
    <row r="429" spans="1:23">
      <c r="A429" s="9" t="s">
        <v>2443</v>
      </c>
      <c r="B429" s="10">
        <v>466</v>
      </c>
      <c r="C429" s="8" t="str">
        <f t="shared" si="6"/>
        <v>Clark-2014-PNAS_466</v>
      </c>
      <c r="D429" s="8" t="s">
        <v>2443</v>
      </c>
      <c r="E429" s="8" t="s">
        <v>2867</v>
      </c>
      <c r="F429" s="8" t="s">
        <v>243</v>
      </c>
      <c r="G429" s="25" t="s">
        <v>374</v>
      </c>
      <c r="J429" s="9" t="s">
        <v>2379</v>
      </c>
      <c r="N429" s="8" t="s">
        <v>2443</v>
      </c>
      <c r="O429" s="225" t="s">
        <v>3124</v>
      </c>
      <c r="S429" s="8" t="s">
        <v>2376</v>
      </c>
      <c r="W429" s="9" t="s">
        <v>2443</v>
      </c>
    </row>
    <row r="430" spans="1:23">
      <c r="A430" s="9" t="s">
        <v>2443</v>
      </c>
      <c r="B430" s="10">
        <v>467</v>
      </c>
      <c r="C430" s="8" t="str">
        <f t="shared" si="6"/>
        <v>Clark-2014-PNAS_467</v>
      </c>
      <c r="D430" s="8" t="s">
        <v>2443</v>
      </c>
      <c r="E430" s="8" t="s">
        <v>2868</v>
      </c>
      <c r="F430" s="8" t="s">
        <v>243</v>
      </c>
      <c r="G430" s="25" t="s">
        <v>374</v>
      </c>
      <c r="J430" s="9" t="s">
        <v>2379</v>
      </c>
      <c r="N430" s="8" t="s">
        <v>2443</v>
      </c>
      <c r="O430" s="225" t="s">
        <v>3112</v>
      </c>
      <c r="S430" s="8" t="s">
        <v>2376</v>
      </c>
      <c r="W430" s="9" t="s">
        <v>2443</v>
      </c>
    </row>
    <row r="431" spans="1:23">
      <c r="A431" s="9" t="s">
        <v>2443</v>
      </c>
      <c r="B431" s="10">
        <v>468</v>
      </c>
      <c r="C431" s="8" t="str">
        <f t="shared" si="6"/>
        <v>Clark-2014-PNAS_468</v>
      </c>
      <c r="D431" s="8" t="s">
        <v>2443</v>
      </c>
      <c r="E431" s="8" t="s">
        <v>2869</v>
      </c>
      <c r="F431" s="8" t="s">
        <v>243</v>
      </c>
      <c r="G431" s="25" t="s">
        <v>374</v>
      </c>
      <c r="J431" s="9" t="s">
        <v>2379</v>
      </c>
      <c r="N431" s="8" t="s">
        <v>2443</v>
      </c>
      <c r="O431" s="225" t="s">
        <v>3136</v>
      </c>
      <c r="S431" s="8" t="s">
        <v>2376</v>
      </c>
      <c r="W431" s="9" t="s">
        <v>2443</v>
      </c>
    </row>
    <row r="432" spans="1:23">
      <c r="A432" s="9" t="s">
        <v>2443</v>
      </c>
      <c r="B432" s="10">
        <v>469</v>
      </c>
      <c r="C432" s="8" t="str">
        <f t="shared" si="6"/>
        <v>Clark-2014-PNAS_469</v>
      </c>
      <c r="D432" s="8" t="s">
        <v>2443</v>
      </c>
      <c r="E432" s="8" t="s">
        <v>2870</v>
      </c>
      <c r="F432" s="8" t="s">
        <v>243</v>
      </c>
      <c r="G432" s="25" t="s">
        <v>374</v>
      </c>
      <c r="J432" s="9" t="s">
        <v>2379</v>
      </c>
      <c r="N432" s="8" t="s">
        <v>2443</v>
      </c>
      <c r="O432" s="225" t="s">
        <v>3124</v>
      </c>
      <c r="S432" s="8" t="s">
        <v>2376</v>
      </c>
      <c r="W432" s="9" t="s">
        <v>2443</v>
      </c>
    </row>
    <row r="433" spans="1:23">
      <c r="A433" s="9" t="s">
        <v>2443</v>
      </c>
      <c r="B433" s="10">
        <v>470</v>
      </c>
      <c r="C433" s="8" t="str">
        <f t="shared" si="6"/>
        <v>Clark-2014-PNAS_470</v>
      </c>
      <c r="D433" s="8" t="s">
        <v>2443</v>
      </c>
      <c r="E433" s="8" t="s">
        <v>2871</v>
      </c>
      <c r="F433" s="8" t="s">
        <v>243</v>
      </c>
      <c r="G433" s="25" t="s">
        <v>374</v>
      </c>
      <c r="J433" s="9" t="s">
        <v>2379</v>
      </c>
      <c r="N433" s="8" t="s">
        <v>2443</v>
      </c>
      <c r="O433" s="225" t="s">
        <v>3137</v>
      </c>
      <c r="S433" s="8" t="s">
        <v>2376</v>
      </c>
      <c r="W433" s="9" t="s">
        <v>2443</v>
      </c>
    </row>
    <row r="434" spans="1:23">
      <c r="A434" s="9" t="s">
        <v>2443</v>
      </c>
      <c r="B434" s="10">
        <v>471</v>
      </c>
      <c r="C434" s="8" t="str">
        <f t="shared" si="6"/>
        <v>Clark-2014-PNAS_471</v>
      </c>
      <c r="D434" s="8" t="s">
        <v>2443</v>
      </c>
      <c r="E434" s="8" t="s">
        <v>2872</v>
      </c>
      <c r="F434" s="8" t="s">
        <v>243</v>
      </c>
      <c r="G434" s="25" t="s">
        <v>374</v>
      </c>
      <c r="J434" s="9" t="s">
        <v>2379</v>
      </c>
      <c r="N434" s="8" t="s">
        <v>2443</v>
      </c>
      <c r="O434" s="225" t="s">
        <v>3137</v>
      </c>
      <c r="S434" s="8" t="s">
        <v>2376</v>
      </c>
      <c r="W434" s="9" t="s">
        <v>2443</v>
      </c>
    </row>
    <row r="435" spans="1:23">
      <c r="A435" s="9" t="s">
        <v>2443</v>
      </c>
      <c r="B435" s="10">
        <v>472</v>
      </c>
      <c r="C435" s="8" t="str">
        <f t="shared" si="6"/>
        <v>Clark-2014-PNAS_472</v>
      </c>
      <c r="D435" s="8" t="s">
        <v>2443</v>
      </c>
      <c r="E435" s="8" t="s">
        <v>2873</v>
      </c>
      <c r="F435" s="8" t="s">
        <v>243</v>
      </c>
      <c r="G435" s="25" t="s">
        <v>374</v>
      </c>
      <c r="J435" s="9" t="s">
        <v>2379</v>
      </c>
      <c r="N435" s="8" t="s">
        <v>2443</v>
      </c>
      <c r="O435" s="225" t="s">
        <v>3137</v>
      </c>
      <c r="S435" s="8" t="s">
        <v>2376</v>
      </c>
      <c r="W435" s="9" t="s">
        <v>2443</v>
      </c>
    </row>
    <row r="436" spans="1:23">
      <c r="A436" s="9" t="s">
        <v>2443</v>
      </c>
      <c r="B436" s="10">
        <v>473</v>
      </c>
      <c r="C436" s="8" t="str">
        <f t="shared" si="6"/>
        <v>Clark-2014-PNAS_473</v>
      </c>
      <c r="D436" s="8" t="s">
        <v>2443</v>
      </c>
      <c r="E436" s="8" t="s">
        <v>2874</v>
      </c>
      <c r="F436" s="8" t="s">
        <v>243</v>
      </c>
      <c r="G436" s="25" t="s">
        <v>374</v>
      </c>
      <c r="J436" s="9" t="s">
        <v>2379</v>
      </c>
      <c r="N436" s="8" t="s">
        <v>2443</v>
      </c>
      <c r="O436" s="225" t="s">
        <v>3137</v>
      </c>
      <c r="S436" s="8" t="s">
        <v>2376</v>
      </c>
      <c r="W436" s="9" t="s">
        <v>2443</v>
      </c>
    </row>
    <row r="437" spans="1:23">
      <c r="A437" s="9" t="s">
        <v>2443</v>
      </c>
      <c r="B437" s="10">
        <v>474</v>
      </c>
      <c r="C437" s="8" t="str">
        <f t="shared" si="6"/>
        <v>Clark-2014-PNAS_474</v>
      </c>
      <c r="D437" s="8" t="s">
        <v>2443</v>
      </c>
      <c r="E437" s="8" t="s">
        <v>2875</v>
      </c>
      <c r="F437" s="8" t="s">
        <v>243</v>
      </c>
      <c r="G437" s="25" t="s">
        <v>374</v>
      </c>
      <c r="J437" s="9" t="s">
        <v>2379</v>
      </c>
      <c r="N437" s="8" t="s">
        <v>2443</v>
      </c>
      <c r="O437" s="225" t="s">
        <v>374</v>
      </c>
      <c r="S437" s="8" t="s">
        <v>2376</v>
      </c>
      <c r="W437" s="9" t="s">
        <v>2443</v>
      </c>
    </row>
    <row r="438" spans="1:23">
      <c r="A438" s="9" t="s">
        <v>2443</v>
      </c>
      <c r="B438" s="10">
        <v>475</v>
      </c>
      <c r="C438" s="8" t="str">
        <f t="shared" si="6"/>
        <v>Clark-2014-PNAS_475</v>
      </c>
      <c r="D438" s="8" t="s">
        <v>2443</v>
      </c>
      <c r="E438" s="8" t="s">
        <v>2876</v>
      </c>
      <c r="F438" s="8" t="s">
        <v>243</v>
      </c>
      <c r="G438" s="25" t="s">
        <v>374</v>
      </c>
      <c r="J438" s="9" t="s">
        <v>2379</v>
      </c>
      <c r="N438" s="8" t="s">
        <v>2443</v>
      </c>
      <c r="O438" s="225" t="s">
        <v>374</v>
      </c>
      <c r="S438" s="8" t="s">
        <v>2376</v>
      </c>
      <c r="W438" s="9" t="s">
        <v>2443</v>
      </c>
    </row>
    <row r="439" spans="1:23">
      <c r="A439" s="9" t="s">
        <v>2443</v>
      </c>
      <c r="B439" s="10">
        <v>476</v>
      </c>
      <c r="C439" s="8" t="str">
        <f t="shared" si="6"/>
        <v>Clark-2014-PNAS_476</v>
      </c>
      <c r="D439" s="8" t="s">
        <v>2443</v>
      </c>
      <c r="E439" s="8" t="s">
        <v>2877</v>
      </c>
      <c r="F439" s="8" t="s">
        <v>243</v>
      </c>
      <c r="G439" s="25" t="s">
        <v>374</v>
      </c>
      <c r="J439" s="9" t="s">
        <v>2379</v>
      </c>
      <c r="N439" s="8" t="s">
        <v>2443</v>
      </c>
      <c r="O439" s="225" t="s">
        <v>374</v>
      </c>
      <c r="S439" s="8" t="s">
        <v>2376</v>
      </c>
      <c r="W439" s="9" t="s">
        <v>2443</v>
      </c>
    </row>
    <row r="440" spans="1:23">
      <c r="A440" s="9" t="s">
        <v>2443</v>
      </c>
      <c r="B440" s="10">
        <v>477</v>
      </c>
      <c r="C440" s="8" t="str">
        <f t="shared" si="6"/>
        <v>Clark-2014-PNAS_477</v>
      </c>
      <c r="D440" s="8" t="s">
        <v>2443</v>
      </c>
      <c r="E440" s="8" t="s">
        <v>2878</v>
      </c>
      <c r="F440" s="8" t="s">
        <v>243</v>
      </c>
      <c r="G440" s="25" t="s">
        <v>374</v>
      </c>
      <c r="J440" s="9" t="s">
        <v>2379</v>
      </c>
      <c r="N440" s="8" t="s">
        <v>2443</v>
      </c>
      <c r="O440" s="225" t="s">
        <v>374</v>
      </c>
      <c r="S440" s="8" t="s">
        <v>2376</v>
      </c>
      <c r="W440" s="9" t="s">
        <v>2443</v>
      </c>
    </row>
    <row r="441" spans="1:23">
      <c r="A441" s="9" t="s">
        <v>2443</v>
      </c>
      <c r="B441" s="10">
        <v>478</v>
      </c>
      <c r="C441" s="8" t="str">
        <f t="shared" si="6"/>
        <v>Clark-2014-PNAS_478</v>
      </c>
      <c r="D441" s="8" t="s">
        <v>2443</v>
      </c>
      <c r="E441" s="8" t="s">
        <v>2879</v>
      </c>
      <c r="F441" s="8" t="s">
        <v>243</v>
      </c>
      <c r="G441" s="25" t="s">
        <v>374</v>
      </c>
      <c r="J441" s="9" t="s">
        <v>2379</v>
      </c>
      <c r="N441" s="8" t="s">
        <v>2443</v>
      </c>
      <c r="O441" s="225" t="s">
        <v>3119</v>
      </c>
      <c r="S441" s="8" t="s">
        <v>2376</v>
      </c>
      <c r="W441" s="9" t="s">
        <v>2443</v>
      </c>
    </row>
    <row r="442" spans="1:23">
      <c r="A442" s="9" t="s">
        <v>2443</v>
      </c>
      <c r="B442" s="10">
        <v>479</v>
      </c>
      <c r="C442" s="8" t="str">
        <f t="shared" si="6"/>
        <v>Clark-2014-PNAS_479</v>
      </c>
      <c r="D442" s="8" t="s">
        <v>2443</v>
      </c>
      <c r="E442" s="8" t="s">
        <v>2880</v>
      </c>
      <c r="F442" s="8" t="s">
        <v>243</v>
      </c>
      <c r="G442" s="25" t="s">
        <v>374</v>
      </c>
      <c r="J442" s="9" t="s">
        <v>2379</v>
      </c>
      <c r="N442" s="8" t="s">
        <v>2443</v>
      </c>
      <c r="O442" s="225" t="s">
        <v>3112</v>
      </c>
      <c r="S442" s="8" t="s">
        <v>2376</v>
      </c>
      <c r="W442" s="9" t="s">
        <v>2443</v>
      </c>
    </row>
    <row r="443" spans="1:23">
      <c r="A443" s="9" t="s">
        <v>2443</v>
      </c>
      <c r="B443" s="10">
        <v>480</v>
      </c>
      <c r="C443" s="8" t="str">
        <f t="shared" si="6"/>
        <v>Clark-2014-PNAS_480</v>
      </c>
      <c r="D443" s="8" t="s">
        <v>2443</v>
      </c>
      <c r="E443" s="8" t="s">
        <v>2881</v>
      </c>
      <c r="F443" s="8" t="s">
        <v>243</v>
      </c>
      <c r="G443" s="25" t="s">
        <v>374</v>
      </c>
      <c r="J443" s="9" t="s">
        <v>2379</v>
      </c>
      <c r="N443" s="8" t="s">
        <v>2443</v>
      </c>
      <c r="O443" s="225" t="s">
        <v>3112</v>
      </c>
      <c r="S443" s="8" t="s">
        <v>2376</v>
      </c>
      <c r="W443" s="9" t="s">
        <v>2443</v>
      </c>
    </row>
    <row r="444" spans="1:23">
      <c r="A444" s="9" t="s">
        <v>2443</v>
      </c>
      <c r="B444" s="10">
        <v>481</v>
      </c>
      <c r="C444" s="8" t="str">
        <f t="shared" si="6"/>
        <v>Clark-2014-PNAS_481</v>
      </c>
      <c r="D444" s="8" t="s">
        <v>2443</v>
      </c>
      <c r="E444" s="8" t="s">
        <v>2882</v>
      </c>
      <c r="F444" s="8" t="s">
        <v>243</v>
      </c>
      <c r="G444" s="25" t="s">
        <v>374</v>
      </c>
      <c r="J444" s="9" t="s">
        <v>2379</v>
      </c>
      <c r="N444" s="8" t="s">
        <v>2443</v>
      </c>
      <c r="O444" s="225" t="s">
        <v>3112</v>
      </c>
      <c r="S444" s="8" t="s">
        <v>2376</v>
      </c>
      <c r="W444" s="9" t="s">
        <v>2443</v>
      </c>
    </row>
    <row r="445" spans="1:23">
      <c r="A445" s="9" t="s">
        <v>2443</v>
      </c>
      <c r="B445" s="10">
        <v>482</v>
      </c>
      <c r="C445" s="8" t="str">
        <f t="shared" si="6"/>
        <v>Clark-2014-PNAS_482</v>
      </c>
      <c r="D445" s="8" t="s">
        <v>2443</v>
      </c>
      <c r="E445" s="8" t="s">
        <v>2883</v>
      </c>
      <c r="F445" s="8" t="s">
        <v>243</v>
      </c>
      <c r="G445" s="25" t="s">
        <v>374</v>
      </c>
      <c r="J445" s="9" t="s">
        <v>2379</v>
      </c>
      <c r="N445" s="8" t="s">
        <v>2443</v>
      </c>
      <c r="O445" s="225" t="s">
        <v>3112</v>
      </c>
      <c r="S445" s="8" t="s">
        <v>2376</v>
      </c>
      <c r="W445" s="9" t="s">
        <v>2443</v>
      </c>
    </row>
    <row r="446" spans="1:23">
      <c r="A446" s="9" t="s">
        <v>2443</v>
      </c>
      <c r="B446" s="10">
        <v>483</v>
      </c>
      <c r="C446" s="8" t="str">
        <f t="shared" si="6"/>
        <v>Clark-2014-PNAS_483</v>
      </c>
      <c r="D446" s="8" t="s">
        <v>2443</v>
      </c>
      <c r="E446" s="8" t="s">
        <v>2884</v>
      </c>
      <c r="F446" s="8" t="s">
        <v>243</v>
      </c>
      <c r="G446" s="25" t="s">
        <v>374</v>
      </c>
      <c r="J446" s="9" t="s">
        <v>2379</v>
      </c>
      <c r="N446" s="8" t="s">
        <v>2443</v>
      </c>
      <c r="O446" s="225" t="s">
        <v>3112</v>
      </c>
      <c r="S446" s="8" t="s">
        <v>2376</v>
      </c>
      <c r="W446" s="9" t="s">
        <v>2443</v>
      </c>
    </row>
    <row r="447" spans="1:23">
      <c r="A447" s="9" t="s">
        <v>2443</v>
      </c>
      <c r="B447" s="10">
        <v>484</v>
      </c>
      <c r="C447" s="8" t="str">
        <f t="shared" si="6"/>
        <v>Clark-2014-PNAS_484</v>
      </c>
      <c r="D447" s="8" t="s">
        <v>2443</v>
      </c>
      <c r="E447" s="8" t="s">
        <v>2885</v>
      </c>
      <c r="F447" s="8" t="s">
        <v>243</v>
      </c>
      <c r="G447" s="25" t="s">
        <v>374</v>
      </c>
      <c r="J447" s="9" t="s">
        <v>2379</v>
      </c>
      <c r="N447" s="8" t="s">
        <v>2443</v>
      </c>
      <c r="O447" s="225" t="s">
        <v>3131</v>
      </c>
      <c r="S447" s="8" t="s">
        <v>2376</v>
      </c>
      <c r="W447" s="9" t="s">
        <v>2443</v>
      </c>
    </row>
    <row r="448" spans="1:23">
      <c r="A448" s="9" t="s">
        <v>2443</v>
      </c>
      <c r="B448" s="10">
        <v>485</v>
      </c>
      <c r="C448" s="8" t="str">
        <f t="shared" si="6"/>
        <v>Clark-2014-PNAS_485</v>
      </c>
      <c r="D448" s="8" t="s">
        <v>2443</v>
      </c>
      <c r="E448" s="8" t="s">
        <v>2886</v>
      </c>
      <c r="F448" s="8" t="s">
        <v>243</v>
      </c>
      <c r="G448" s="25" t="s">
        <v>374</v>
      </c>
      <c r="J448" s="9" t="s">
        <v>2379</v>
      </c>
      <c r="N448" s="8" t="s">
        <v>2443</v>
      </c>
      <c r="O448" s="225" t="s">
        <v>3112</v>
      </c>
      <c r="S448" s="8" t="s">
        <v>2376</v>
      </c>
      <c r="W448" s="9" t="s">
        <v>2443</v>
      </c>
    </row>
    <row r="449" spans="1:23">
      <c r="A449" s="9" t="s">
        <v>2443</v>
      </c>
      <c r="B449" s="10">
        <v>486</v>
      </c>
      <c r="C449" s="8" t="str">
        <f t="shared" si="6"/>
        <v>Clark-2014-PNAS_486</v>
      </c>
      <c r="D449" s="8" t="s">
        <v>2443</v>
      </c>
      <c r="E449" s="8" t="s">
        <v>2887</v>
      </c>
      <c r="F449" s="8" t="s">
        <v>243</v>
      </c>
      <c r="G449" s="25" t="s">
        <v>374</v>
      </c>
      <c r="J449" s="9" t="s">
        <v>2379</v>
      </c>
      <c r="N449" s="8" t="s">
        <v>2443</v>
      </c>
      <c r="O449" s="225" t="s">
        <v>3140</v>
      </c>
      <c r="S449" s="8" t="s">
        <v>2376</v>
      </c>
      <c r="W449" s="9" t="s">
        <v>2443</v>
      </c>
    </row>
    <row r="450" spans="1:23">
      <c r="A450" s="9" t="s">
        <v>2443</v>
      </c>
      <c r="B450" s="10">
        <v>487</v>
      </c>
      <c r="C450" s="8" t="str">
        <f t="shared" si="6"/>
        <v>Clark-2014-PNAS_487</v>
      </c>
      <c r="D450" s="8" t="s">
        <v>2443</v>
      </c>
      <c r="E450" s="8" t="s">
        <v>2888</v>
      </c>
      <c r="F450" s="8" t="s">
        <v>243</v>
      </c>
      <c r="G450" s="25" t="s">
        <v>374</v>
      </c>
      <c r="J450" s="9" t="s">
        <v>2379</v>
      </c>
      <c r="N450" s="8" t="s">
        <v>2443</v>
      </c>
      <c r="O450" s="225" t="s">
        <v>3140</v>
      </c>
      <c r="S450" s="8" t="s">
        <v>2376</v>
      </c>
      <c r="W450" s="9" t="s">
        <v>2443</v>
      </c>
    </row>
    <row r="451" spans="1:23">
      <c r="A451" s="9" t="s">
        <v>2443</v>
      </c>
      <c r="B451" s="10">
        <v>488</v>
      </c>
      <c r="C451" s="8" t="str">
        <f t="shared" si="6"/>
        <v>Clark-2014-PNAS_488</v>
      </c>
      <c r="D451" s="8" t="s">
        <v>2443</v>
      </c>
      <c r="E451" s="8" t="s">
        <v>2889</v>
      </c>
      <c r="F451" s="8" t="s">
        <v>243</v>
      </c>
      <c r="G451" s="25" t="s">
        <v>374</v>
      </c>
      <c r="J451" s="9" t="s">
        <v>2379</v>
      </c>
      <c r="N451" s="8" t="s">
        <v>2443</v>
      </c>
      <c r="O451" s="225" t="s">
        <v>3140</v>
      </c>
      <c r="S451" s="8" t="s">
        <v>2376</v>
      </c>
      <c r="W451" s="9" t="s">
        <v>2443</v>
      </c>
    </row>
    <row r="452" spans="1:23">
      <c r="A452" s="9" t="s">
        <v>2443</v>
      </c>
      <c r="B452" s="10">
        <v>489</v>
      </c>
      <c r="C452" s="8" t="str">
        <f t="shared" si="6"/>
        <v>Clark-2014-PNAS_489</v>
      </c>
      <c r="D452" s="8" t="s">
        <v>2443</v>
      </c>
      <c r="E452" s="8" t="s">
        <v>2890</v>
      </c>
      <c r="F452" s="8" t="s">
        <v>243</v>
      </c>
      <c r="G452" s="25" t="s">
        <v>374</v>
      </c>
      <c r="J452" s="9" t="s">
        <v>2379</v>
      </c>
      <c r="N452" s="8" t="s">
        <v>2443</v>
      </c>
      <c r="O452" s="225" t="s">
        <v>3140</v>
      </c>
      <c r="S452" s="8" t="s">
        <v>2376</v>
      </c>
      <c r="W452" s="9" t="s">
        <v>2443</v>
      </c>
    </row>
    <row r="453" spans="1:23">
      <c r="A453" s="9" t="s">
        <v>2443</v>
      </c>
      <c r="B453" s="10">
        <v>490</v>
      </c>
      <c r="C453" s="8" t="str">
        <f t="shared" si="6"/>
        <v>Clark-2014-PNAS_490</v>
      </c>
      <c r="D453" s="8" t="s">
        <v>2443</v>
      </c>
      <c r="E453" s="8" t="s">
        <v>2891</v>
      </c>
      <c r="F453" s="8" t="s">
        <v>243</v>
      </c>
      <c r="G453" s="25" t="s">
        <v>374</v>
      </c>
      <c r="J453" s="9" t="s">
        <v>2379</v>
      </c>
      <c r="N453" s="8" t="s">
        <v>2443</v>
      </c>
      <c r="O453" s="225" t="s">
        <v>3119</v>
      </c>
      <c r="S453" s="8" t="s">
        <v>2376</v>
      </c>
      <c r="W453" s="9" t="s">
        <v>2443</v>
      </c>
    </row>
    <row r="454" spans="1:23">
      <c r="A454" s="9" t="s">
        <v>2443</v>
      </c>
      <c r="B454" s="10">
        <v>491</v>
      </c>
      <c r="C454" s="8" t="str">
        <f t="shared" si="6"/>
        <v>Clark-2014-PNAS_491</v>
      </c>
      <c r="D454" s="8" t="s">
        <v>2443</v>
      </c>
      <c r="E454" s="8" t="s">
        <v>2892</v>
      </c>
      <c r="F454" s="8" t="s">
        <v>243</v>
      </c>
      <c r="G454" s="25" t="s">
        <v>374</v>
      </c>
      <c r="J454" s="9" t="s">
        <v>2379</v>
      </c>
      <c r="N454" s="8" t="s">
        <v>2443</v>
      </c>
      <c r="O454" s="225" t="s">
        <v>3140</v>
      </c>
      <c r="S454" s="8" t="s">
        <v>2376</v>
      </c>
      <c r="W454" s="9" t="s">
        <v>2443</v>
      </c>
    </row>
    <row r="455" spans="1:23">
      <c r="A455" s="9" t="s">
        <v>2443</v>
      </c>
      <c r="B455" s="10">
        <v>492</v>
      </c>
      <c r="C455" s="8" t="str">
        <f t="shared" si="6"/>
        <v>Clark-2014-PNAS_492</v>
      </c>
      <c r="D455" s="8" t="s">
        <v>2443</v>
      </c>
      <c r="E455" s="8" t="s">
        <v>2893</v>
      </c>
      <c r="F455" s="8" t="s">
        <v>243</v>
      </c>
      <c r="G455" s="25" t="s">
        <v>374</v>
      </c>
      <c r="J455" s="9" t="s">
        <v>2379</v>
      </c>
      <c r="N455" s="8" t="s">
        <v>2443</v>
      </c>
      <c r="O455" s="225" t="s">
        <v>3141</v>
      </c>
      <c r="S455" s="8" t="s">
        <v>2376</v>
      </c>
      <c r="W455" s="9" t="s">
        <v>2443</v>
      </c>
    </row>
    <row r="456" spans="1:23">
      <c r="A456" s="9" t="s">
        <v>2443</v>
      </c>
      <c r="B456" s="10">
        <v>493</v>
      </c>
      <c r="C456" s="8" t="str">
        <f t="shared" ref="C456:C519" si="7">CONCATENATE(A456,"_",B456)</f>
        <v>Clark-2014-PNAS_493</v>
      </c>
      <c r="D456" s="8" t="s">
        <v>2443</v>
      </c>
      <c r="E456" s="8" t="s">
        <v>2894</v>
      </c>
      <c r="F456" s="8" t="s">
        <v>243</v>
      </c>
      <c r="G456" s="25" t="s">
        <v>374</v>
      </c>
      <c r="J456" s="9" t="s">
        <v>2379</v>
      </c>
      <c r="N456" s="8" t="s">
        <v>2443</v>
      </c>
      <c r="O456" s="225" t="s">
        <v>3141</v>
      </c>
      <c r="S456" s="8" t="s">
        <v>2376</v>
      </c>
      <c r="W456" s="9" t="s">
        <v>2443</v>
      </c>
    </row>
    <row r="457" spans="1:23">
      <c r="A457" s="9" t="s">
        <v>2443</v>
      </c>
      <c r="B457" s="10">
        <v>494</v>
      </c>
      <c r="C457" s="8" t="str">
        <f t="shared" si="7"/>
        <v>Clark-2014-PNAS_494</v>
      </c>
      <c r="D457" s="8" t="s">
        <v>2443</v>
      </c>
      <c r="E457" s="8" t="s">
        <v>2895</v>
      </c>
      <c r="F457" s="8" t="s">
        <v>243</v>
      </c>
      <c r="G457" s="25" t="s">
        <v>374</v>
      </c>
      <c r="J457" s="9" t="s">
        <v>2379</v>
      </c>
      <c r="N457" s="8" t="s">
        <v>2443</v>
      </c>
      <c r="O457" s="225" t="s">
        <v>3141</v>
      </c>
      <c r="S457" s="8" t="s">
        <v>2376</v>
      </c>
      <c r="W457" s="9" t="s">
        <v>2443</v>
      </c>
    </row>
    <row r="458" spans="1:23">
      <c r="A458" s="9" t="s">
        <v>2443</v>
      </c>
      <c r="B458" s="10">
        <v>495</v>
      </c>
      <c r="C458" s="10" t="str">
        <f t="shared" si="7"/>
        <v>Clark-2014-PNAS_495</v>
      </c>
      <c r="D458" s="8" t="s">
        <v>2443</v>
      </c>
      <c r="E458" s="8" t="s">
        <v>2896</v>
      </c>
      <c r="F458" s="8" t="s">
        <v>243</v>
      </c>
      <c r="G458" s="25" t="s">
        <v>374</v>
      </c>
      <c r="J458" s="9" t="s">
        <v>2379</v>
      </c>
      <c r="N458" s="8" t="s">
        <v>2443</v>
      </c>
      <c r="O458" s="225" t="s">
        <v>3141</v>
      </c>
      <c r="S458" s="8" t="s">
        <v>2376</v>
      </c>
      <c r="W458" s="9" t="s">
        <v>2443</v>
      </c>
    </row>
    <row r="459" spans="1:23">
      <c r="A459" s="9" t="s">
        <v>2443</v>
      </c>
      <c r="B459" s="10">
        <v>496</v>
      </c>
      <c r="C459" s="10" t="str">
        <f t="shared" si="7"/>
        <v>Clark-2014-PNAS_496</v>
      </c>
      <c r="D459" s="8" t="s">
        <v>2443</v>
      </c>
      <c r="E459" s="8" t="s">
        <v>2897</v>
      </c>
      <c r="F459" s="8" t="s">
        <v>243</v>
      </c>
      <c r="G459" s="25" t="s">
        <v>374</v>
      </c>
      <c r="J459" s="9" t="s">
        <v>2379</v>
      </c>
      <c r="N459" s="8" t="s">
        <v>2443</v>
      </c>
      <c r="O459" s="225" t="s">
        <v>3119</v>
      </c>
      <c r="S459" s="8" t="s">
        <v>2376</v>
      </c>
      <c r="W459" s="9" t="s">
        <v>2443</v>
      </c>
    </row>
    <row r="460" spans="1:23">
      <c r="A460" s="9" t="s">
        <v>2443</v>
      </c>
      <c r="B460" s="10">
        <v>497</v>
      </c>
      <c r="C460" s="10" t="str">
        <f t="shared" si="7"/>
        <v>Clark-2014-PNAS_497</v>
      </c>
      <c r="D460" s="8" t="s">
        <v>2443</v>
      </c>
      <c r="E460" s="8" t="s">
        <v>2898</v>
      </c>
      <c r="F460" s="8" t="s">
        <v>243</v>
      </c>
      <c r="G460" s="25" t="s">
        <v>374</v>
      </c>
      <c r="J460" s="9" t="s">
        <v>2379</v>
      </c>
      <c r="N460" s="8" t="s">
        <v>2443</v>
      </c>
      <c r="O460" s="225" t="s">
        <v>3141</v>
      </c>
      <c r="S460" s="8" t="s">
        <v>2376</v>
      </c>
      <c r="W460" s="9" t="s">
        <v>2443</v>
      </c>
    </row>
    <row r="461" spans="1:23">
      <c r="A461" s="9" t="s">
        <v>2443</v>
      </c>
      <c r="B461" s="10">
        <v>498</v>
      </c>
      <c r="C461" s="10" t="str">
        <f t="shared" si="7"/>
        <v>Clark-2014-PNAS_498</v>
      </c>
      <c r="D461" s="8" t="s">
        <v>2443</v>
      </c>
      <c r="E461" s="8" t="s">
        <v>2899</v>
      </c>
      <c r="F461" s="8" t="s">
        <v>243</v>
      </c>
      <c r="G461" s="25" t="s">
        <v>374</v>
      </c>
      <c r="J461" s="9" t="s">
        <v>2379</v>
      </c>
      <c r="N461" s="8" t="s">
        <v>2443</v>
      </c>
      <c r="O461" s="225" t="s">
        <v>3141</v>
      </c>
      <c r="S461" s="8" t="s">
        <v>2376</v>
      </c>
      <c r="W461" s="9" t="s">
        <v>2443</v>
      </c>
    </row>
    <row r="462" spans="1:23">
      <c r="A462" s="9" t="s">
        <v>2443</v>
      </c>
      <c r="B462" s="10">
        <v>499</v>
      </c>
      <c r="C462" s="10" t="str">
        <f t="shared" si="7"/>
        <v>Clark-2014-PNAS_499</v>
      </c>
      <c r="D462" s="8" t="s">
        <v>2443</v>
      </c>
      <c r="E462" s="8" t="s">
        <v>2900</v>
      </c>
      <c r="F462" s="8" t="s">
        <v>243</v>
      </c>
      <c r="G462" s="25" t="s">
        <v>374</v>
      </c>
      <c r="J462" s="9" t="s">
        <v>2379</v>
      </c>
      <c r="N462" s="8" t="s">
        <v>2443</v>
      </c>
      <c r="O462" s="225" t="s">
        <v>3117</v>
      </c>
      <c r="S462" s="8" t="s">
        <v>2376</v>
      </c>
      <c r="W462" s="9" t="s">
        <v>2443</v>
      </c>
    </row>
    <row r="463" spans="1:23">
      <c r="A463" s="9" t="s">
        <v>2443</v>
      </c>
      <c r="B463" s="10">
        <v>500</v>
      </c>
      <c r="C463" s="10" t="str">
        <f t="shared" si="7"/>
        <v>Clark-2014-PNAS_500</v>
      </c>
      <c r="D463" s="8" t="s">
        <v>2443</v>
      </c>
      <c r="E463" s="8" t="s">
        <v>2901</v>
      </c>
      <c r="F463" s="8" t="s">
        <v>243</v>
      </c>
      <c r="G463" s="25" t="s">
        <v>374</v>
      </c>
      <c r="J463" s="9" t="s">
        <v>2379</v>
      </c>
      <c r="N463" s="8" t="s">
        <v>2443</v>
      </c>
      <c r="O463" s="225" t="s">
        <v>3117</v>
      </c>
      <c r="S463" s="8" t="s">
        <v>2376</v>
      </c>
      <c r="W463" s="9" t="s">
        <v>2443</v>
      </c>
    </row>
    <row r="464" spans="1:23">
      <c r="A464" s="9" t="s">
        <v>2443</v>
      </c>
      <c r="B464" s="10">
        <v>501</v>
      </c>
      <c r="C464" s="10" t="str">
        <f t="shared" si="7"/>
        <v>Clark-2014-PNAS_501</v>
      </c>
      <c r="D464" s="8" t="s">
        <v>2443</v>
      </c>
      <c r="E464" s="8" t="s">
        <v>2902</v>
      </c>
      <c r="F464" s="8" t="s">
        <v>243</v>
      </c>
      <c r="G464" s="25" t="s">
        <v>374</v>
      </c>
      <c r="J464" s="9" t="s">
        <v>2379</v>
      </c>
      <c r="N464" s="8" t="s">
        <v>2443</v>
      </c>
      <c r="O464" s="225" t="s">
        <v>3117</v>
      </c>
      <c r="S464" s="8" t="s">
        <v>2376</v>
      </c>
      <c r="W464" s="9" t="s">
        <v>2443</v>
      </c>
    </row>
    <row r="465" spans="1:23">
      <c r="A465" s="9" t="s">
        <v>2443</v>
      </c>
      <c r="B465" s="10">
        <v>502</v>
      </c>
      <c r="C465" s="10" t="str">
        <f t="shared" si="7"/>
        <v>Clark-2014-PNAS_502</v>
      </c>
      <c r="D465" s="8" t="s">
        <v>2443</v>
      </c>
      <c r="E465" s="8" t="s">
        <v>2903</v>
      </c>
      <c r="F465" s="8" t="s">
        <v>243</v>
      </c>
      <c r="G465" s="25" t="s">
        <v>374</v>
      </c>
      <c r="J465" s="9" t="s">
        <v>2379</v>
      </c>
      <c r="N465" s="8" t="s">
        <v>2443</v>
      </c>
      <c r="O465" s="225" t="s">
        <v>3117</v>
      </c>
      <c r="S465" s="8" t="s">
        <v>2376</v>
      </c>
      <c r="W465" s="9" t="s">
        <v>2443</v>
      </c>
    </row>
    <row r="466" spans="1:23">
      <c r="A466" s="9" t="s">
        <v>2443</v>
      </c>
      <c r="B466" s="10">
        <v>503</v>
      </c>
      <c r="C466" s="10" t="str">
        <f t="shared" si="7"/>
        <v>Clark-2014-PNAS_503</v>
      </c>
      <c r="D466" s="8" t="s">
        <v>2443</v>
      </c>
      <c r="E466" s="8" t="s">
        <v>2904</v>
      </c>
      <c r="F466" s="8" t="s">
        <v>243</v>
      </c>
      <c r="G466" s="25" t="s">
        <v>374</v>
      </c>
      <c r="J466" s="9" t="s">
        <v>2379</v>
      </c>
      <c r="N466" s="8" t="s">
        <v>2443</v>
      </c>
      <c r="O466" s="225" t="s">
        <v>3117</v>
      </c>
      <c r="S466" s="8" t="s">
        <v>2376</v>
      </c>
      <c r="W466" s="9" t="s">
        <v>2443</v>
      </c>
    </row>
    <row r="467" spans="1:23">
      <c r="A467" s="9" t="s">
        <v>2443</v>
      </c>
      <c r="B467" s="10">
        <v>504</v>
      </c>
      <c r="C467" s="10" t="str">
        <f t="shared" si="7"/>
        <v>Clark-2014-PNAS_504</v>
      </c>
      <c r="D467" s="8" t="s">
        <v>2443</v>
      </c>
      <c r="E467" s="8" t="s">
        <v>2905</v>
      </c>
      <c r="F467" s="8" t="s">
        <v>243</v>
      </c>
      <c r="G467" s="25" t="s">
        <v>374</v>
      </c>
      <c r="J467" s="9" t="s">
        <v>2379</v>
      </c>
      <c r="N467" s="8" t="s">
        <v>2443</v>
      </c>
      <c r="O467" s="225" t="s">
        <v>3119</v>
      </c>
      <c r="S467" s="8" t="s">
        <v>2376</v>
      </c>
      <c r="W467" s="9" t="s">
        <v>2443</v>
      </c>
    </row>
    <row r="468" spans="1:23">
      <c r="A468" s="9" t="s">
        <v>2443</v>
      </c>
      <c r="B468" s="10">
        <v>505</v>
      </c>
      <c r="C468" s="10" t="str">
        <f t="shared" si="7"/>
        <v>Clark-2014-PNAS_505</v>
      </c>
      <c r="D468" s="8" t="s">
        <v>2443</v>
      </c>
      <c r="E468" s="8" t="s">
        <v>2906</v>
      </c>
      <c r="F468" s="8" t="s">
        <v>243</v>
      </c>
      <c r="G468" s="25" t="s">
        <v>374</v>
      </c>
      <c r="J468" s="9" t="s">
        <v>2379</v>
      </c>
      <c r="N468" s="8" t="s">
        <v>2443</v>
      </c>
      <c r="O468" s="225" t="s">
        <v>3117</v>
      </c>
      <c r="S468" s="8" t="s">
        <v>2376</v>
      </c>
      <c r="W468" s="9" t="s">
        <v>2443</v>
      </c>
    </row>
    <row r="469" spans="1:23">
      <c r="A469" s="9" t="s">
        <v>2443</v>
      </c>
      <c r="B469" s="10">
        <v>506</v>
      </c>
      <c r="C469" s="10" t="str">
        <f t="shared" si="7"/>
        <v>Clark-2014-PNAS_506</v>
      </c>
      <c r="D469" s="8" t="s">
        <v>2443</v>
      </c>
      <c r="E469" s="8" t="s">
        <v>2907</v>
      </c>
      <c r="F469" s="8" t="s">
        <v>243</v>
      </c>
      <c r="G469" s="25" t="s">
        <v>374</v>
      </c>
      <c r="J469" s="9" t="s">
        <v>2379</v>
      </c>
      <c r="N469" s="8" t="s">
        <v>2443</v>
      </c>
      <c r="O469" s="225" t="s">
        <v>3117</v>
      </c>
      <c r="S469" s="8" t="s">
        <v>2376</v>
      </c>
      <c r="W469" s="9" t="s">
        <v>2443</v>
      </c>
    </row>
    <row r="470" spans="1:23">
      <c r="A470" s="9" t="s">
        <v>2443</v>
      </c>
      <c r="B470" s="10">
        <v>507</v>
      </c>
      <c r="C470" s="10" t="str">
        <f t="shared" si="7"/>
        <v>Clark-2014-PNAS_507</v>
      </c>
      <c r="D470" s="8" t="s">
        <v>2443</v>
      </c>
      <c r="E470" s="8" t="s">
        <v>2908</v>
      </c>
      <c r="F470" s="8" t="s">
        <v>243</v>
      </c>
      <c r="G470" s="25" t="s">
        <v>374</v>
      </c>
      <c r="J470" s="9" t="s">
        <v>2379</v>
      </c>
      <c r="N470" s="8" t="s">
        <v>2443</v>
      </c>
      <c r="O470" s="225" t="s">
        <v>3141</v>
      </c>
      <c r="S470" s="8" t="s">
        <v>2376</v>
      </c>
      <c r="W470" s="9" t="s">
        <v>2443</v>
      </c>
    </row>
    <row r="471" spans="1:23">
      <c r="A471" s="9" t="s">
        <v>2443</v>
      </c>
      <c r="B471" s="10">
        <v>508</v>
      </c>
      <c r="C471" s="10" t="str">
        <f t="shared" si="7"/>
        <v>Clark-2014-PNAS_508</v>
      </c>
      <c r="D471" s="8" t="s">
        <v>2443</v>
      </c>
      <c r="E471" s="8" t="s">
        <v>2909</v>
      </c>
      <c r="F471" s="8" t="s">
        <v>243</v>
      </c>
      <c r="G471" s="25" t="s">
        <v>374</v>
      </c>
      <c r="J471" s="9" t="s">
        <v>2379</v>
      </c>
      <c r="N471" s="8" t="s">
        <v>2443</v>
      </c>
      <c r="O471" s="225" t="s">
        <v>3141</v>
      </c>
      <c r="S471" s="8" t="s">
        <v>2376</v>
      </c>
      <c r="W471" s="9" t="s">
        <v>2443</v>
      </c>
    </row>
    <row r="472" spans="1:23">
      <c r="A472" s="9" t="s">
        <v>2443</v>
      </c>
      <c r="B472" s="10">
        <v>509</v>
      </c>
      <c r="C472" s="10" t="str">
        <f t="shared" si="7"/>
        <v>Clark-2014-PNAS_509</v>
      </c>
      <c r="D472" s="8" t="s">
        <v>2443</v>
      </c>
      <c r="E472" s="8" t="s">
        <v>2910</v>
      </c>
      <c r="F472" s="8" t="s">
        <v>243</v>
      </c>
      <c r="G472" s="25" t="s">
        <v>374</v>
      </c>
      <c r="J472" s="9" t="s">
        <v>2379</v>
      </c>
      <c r="N472" s="8" t="s">
        <v>2443</v>
      </c>
      <c r="O472" s="225" t="s">
        <v>3142</v>
      </c>
      <c r="S472" s="8" t="s">
        <v>2376</v>
      </c>
      <c r="W472" s="9" t="s">
        <v>2443</v>
      </c>
    </row>
    <row r="473" spans="1:23">
      <c r="A473" s="9" t="s">
        <v>2443</v>
      </c>
      <c r="B473" s="10">
        <v>510</v>
      </c>
      <c r="C473" s="10" t="str">
        <f t="shared" si="7"/>
        <v>Clark-2014-PNAS_510</v>
      </c>
      <c r="D473" s="8" t="s">
        <v>2443</v>
      </c>
      <c r="E473" s="8" t="s">
        <v>2911</v>
      </c>
      <c r="F473" s="8" t="s">
        <v>243</v>
      </c>
      <c r="G473" s="25" t="s">
        <v>374</v>
      </c>
      <c r="J473" s="9" t="s">
        <v>2379</v>
      </c>
      <c r="N473" s="8" t="s">
        <v>2443</v>
      </c>
      <c r="O473" s="225" t="s">
        <v>3142</v>
      </c>
      <c r="S473" s="8" t="s">
        <v>2376</v>
      </c>
      <c r="W473" s="9" t="s">
        <v>2443</v>
      </c>
    </row>
    <row r="474" spans="1:23">
      <c r="A474" s="9" t="s">
        <v>2443</v>
      </c>
      <c r="B474" s="10">
        <v>511</v>
      </c>
      <c r="C474" s="10" t="str">
        <f t="shared" si="7"/>
        <v>Clark-2014-PNAS_511</v>
      </c>
      <c r="D474" s="8" t="s">
        <v>2443</v>
      </c>
      <c r="E474" s="8" t="s">
        <v>2912</v>
      </c>
      <c r="F474" s="8" t="s">
        <v>243</v>
      </c>
      <c r="G474" s="25" t="s">
        <v>374</v>
      </c>
      <c r="J474" s="9" t="s">
        <v>2379</v>
      </c>
      <c r="N474" s="8" t="s">
        <v>2443</v>
      </c>
      <c r="O474" s="225" t="s">
        <v>3142</v>
      </c>
      <c r="S474" s="8" t="s">
        <v>2376</v>
      </c>
      <c r="W474" s="9" t="s">
        <v>2443</v>
      </c>
    </row>
    <row r="475" spans="1:23">
      <c r="A475" s="9" t="s">
        <v>2443</v>
      </c>
      <c r="B475" s="10">
        <v>512</v>
      </c>
      <c r="C475" s="10" t="str">
        <f t="shared" si="7"/>
        <v>Clark-2014-PNAS_512</v>
      </c>
      <c r="D475" s="8" t="s">
        <v>2443</v>
      </c>
      <c r="E475" s="8" t="s">
        <v>2913</v>
      </c>
      <c r="F475" s="8" t="s">
        <v>243</v>
      </c>
      <c r="G475" s="25" t="s">
        <v>374</v>
      </c>
      <c r="J475" s="9" t="s">
        <v>2379</v>
      </c>
      <c r="N475" s="8" t="s">
        <v>2443</v>
      </c>
      <c r="O475" s="225" t="s">
        <v>3117</v>
      </c>
      <c r="S475" s="8" t="s">
        <v>2376</v>
      </c>
      <c r="W475" s="9" t="s">
        <v>2443</v>
      </c>
    </row>
    <row r="476" spans="1:23">
      <c r="A476" s="9" t="s">
        <v>2443</v>
      </c>
      <c r="B476" s="10">
        <v>513</v>
      </c>
      <c r="C476" s="10" t="str">
        <f t="shared" si="7"/>
        <v>Clark-2014-PNAS_513</v>
      </c>
      <c r="D476" s="8" t="s">
        <v>2443</v>
      </c>
      <c r="E476" s="8" t="s">
        <v>2914</v>
      </c>
      <c r="F476" s="8" t="s">
        <v>243</v>
      </c>
      <c r="G476" s="25" t="s">
        <v>374</v>
      </c>
      <c r="J476" s="9" t="s">
        <v>2379</v>
      </c>
      <c r="N476" s="8" t="s">
        <v>2443</v>
      </c>
      <c r="O476" s="225" t="s">
        <v>3117</v>
      </c>
      <c r="S476" s="8" t="s">
        <v>2376</v>
      </c>
      <c r="W476" s="9" t="s">
        <v>2443</v>
      </c>
    </row>
    <row r="477" spans="1:23">
      <c r="A477" s="9" t="s">
        <v>2443</v>
      </c>
      <c r="B477" s="10">
        <v>514</v>
      </c>
      <c r="C477" s="10" t="str">
        <f t="shared" si="7"/>
        <v>Clark-2014-PNAS_514</v>
      </c>
      <c r="D477" s="8" t="s">
        <v>2443</v>
      </c>
      <c r="E477" s="8" t="s">
        <v>2915</v>
      </c>
      <c r="F477" s="8" t="s">
        <v>243</v>
      </c>
      <c r="G477" s="25" t="s">
        <v>374</v>
      </c>
      <c r="J477" s="9" t="s">
        <v>2379</v>
      </c>
      <c r="N477" s="8" t="s">
        <v>2443</v>
      </c>
      <c r="O477" s="225" t="s">
        <v>3117</v>
      </c>
      <c r="S477" s="8" t="s">
        <v>2376</v>
      </c>
      <c r="W477" s="9" t="s">
        <v>2443</v>
      </c>
    </row>
    <row r="478" spans="1:23">
      <c r="A478" s="9" t="s">
        <v>2443</v>
      </c>
      <c r="B478" s="10">
        <v>515</v>
      </c>
      <c r="C478" s="10" t="str">
        <f t="shared" si="7"/>
        <v>Clark-2014-PNAS_515</v>
      </c>
      <c r="D478" s="8" t="s">
        <v>2443</v>
      </c>
      <c r="E478" s="8" t="s">
        <v>2916</v>
      </c>
      <c r="F478" s="8" t="s">
        <v>243</v>
      </c>
      <c r="G478" s="25" t="s">
        <v>374</v>
      </c>
      <c r="J478" s="9" t="s">
        <v>2379</v>
      </c>
      <c r="N478" s="8" t="s">
        <v>2443</v>
      </c>
      <c r="O478" s="225" t="s">
        <v>3117</v>
      </c>
      <c r="S478" s="8" t="s">
        <v>2376</v>
      </c>
      <c r="W478" s="9" t="s">
        <v>2443</v>
      </c>
    </row>
    <row r="479" spans="1:23">
      <c r="A479" s="9" t="s">
        <v>2443</v>
      </c>
      <c r="B479" s="10">
        <v>516</v>
      </c>
      <c r="C479" s="10" t="str">
        <f t="shared" si="7"/>
        <v>Clark-2014-PNAS_516</v>
      </c>
      <c r="D479" s="8" t="s">
        <v>2443</v>
      </c>
      <c r="E479" s="8" t="s">
        <v>2917</v>
      </c>
      <c r="F479" s="8" t="s">
        <v>243</v>
      </c>
      <c r="G479" s="25" t="s">
        <v>374</v>
      </c>
      <c r="J479" s="9" t="s">
        <v>2379</v>
      </c>
      <c r="N479" s="8" t="s">
        <v>2443</v>
      </c>
      <c r="O479" s="225" t="s">
        <v>3117</v>
      </c>
      <c r="S479" s="8" t="s">
        <v>2376</v>
      </c>
      <c r="W479" s="9" t="s">
        <v>2443</v>
      </c>
    </row>
    <row r="480" spans="1:23">
      <c r="A480" s="9" t="s">
        <v>2443</v>
      </c>
      <c r="B480" s="10">
        <v>517</v>
      </c>
      <c r="C480" s="10" t="str">
        <f t="shared" si="7"/>
        <v>Clark-2014-PNAS_517</v>
      </c>
      <c r="D480" s="8" t="s">
        <v>2443</v>
      </c>
      <c r="E480" s="8" t="s">
        <v>2918</v>
      </c>
      <c r="F480" s="8" t="s">
        <v>243</v>
      </c>
      <c r="G480" s="25" t="s">
        <v>374</v>
      </c>
      <c r="J480" s="9" t="s">
        <v>2379</v>
      </c>
      <c r="N480" s="8" t="s">
        <v>2443</v>
      </c>
      <c r="O480" s="225" t="s">
        <v>3107</v>
      </c>
      <c r="S480" s="8" t="s">
        <v>2376</v>
      </c>
      <c r="W480" s="9" t="s">
        <v>2443</v>
      </c>
    </row>
    <row r="481" spans="1:23">
      <c r="A481" s="9" t="s">
        <v>2443</v>
      </c>
      <c r="B481" s="10">
        <v>519</v>
      </c>
      <c r="C481" s="10" t="str">
        <f t="shared" si="7"/>
        <v>Clark-2014-PNAS_519</v>
      </c>
      <c r="D481" s="8" t="s">
        <v>2443</v>
      </c>
      <c r="E481" s="8" t="s">
        <v>2919</v>
      </c>
      <c r="F481" s="8" t="s">
        <v>243</v>
      </c>
      <c r="G481" s="25" t="s">
        <v>374</v>
      </c>
      <c r="J481" s="9" t="s">
        <v>2379</v>
      </c>
      <c r="N481" s="8" t="s">
        <v>2443</v>
      </c>
      <c r="O481" s="225" t="s">
        <v>3145</v>
      </c>
      <c r="S481" s="8" t="s">
        <v>2376</v>
      </c>
      <c r="W481" s="9" t="s">
        <v>2443</v>
      </c>
    </row>
    <row r="482" spans="1:23">
      <c r="A482" s="9" t="s">
        <v>2443</v>
      </c>
      <c r="B482" s="10">
        <v>520</v>
      </c>
      <c r="C482" s="10" t="str">
        <f t="shared" si="7"/>
        <v>Clark-2014-PNAS_520</v>
      </c>
      <c r="D482" s="8" t="s">
        <v>2443</v>
      </c>
      <c r="E482" s="8" t="s">
        <v>2920</v>
      </c>
      <c r="F482" s="8" t="s">
        <v>243</v>
      </c>
      <c r="G482" s="25" t="s">
        <v>374</v>
      </c>
      <c r="J482" s="9" t="s">
        <v>2379</v>
      </c>
      <c r="N482" s="8" t="s">
        <v>2443</v>
      </c>
      <c r="O482" s="225" t="s">
        <v>3100</v>
      </c>
      <c r="S482" s="8" t="s">
        <v>2376</v>
      </c>
      <c r="W482" s="9" t="s">
        <v>2443</v>
      </c>
    </row>
    <row r="483" spans="1:23">
      <c r="A483" s="9" t="s">
        <v>2443</v>
      </c>
      <c r="B483" s="10">
        <v>521</v>
      </c>
      <c r="C483" s="10" t="str">
        <f t="shared" si="7"/>
        <v>Clark-2014-PNAS_521</v>
      </c>
      <c r="D483" s="8" t="s">
        <v>2443</v>
      </c>
      <c r="E483" s="8" t="s">
        <v>2921</v>
      </c>
      <c r="F483" s="8" t="s">
        <v>243</v>
      </c>
      <c r="G483" s="25" t="s">
        <v>374</v>
      </c>
      <c r="J483" s="9" t="s">
        <v>2379</v>
      </c>
      <c r="N483" s="8" t="s">
        <v>2443</v>
      </c>
      <c r="O483" s="225" t="s">
        <v>3145</v>
      </c>
      <c r="S483" s="8" t="s">
        <v>2376</v>
      </c>
      <c r="W483" s="9" t="s">
        <v>2443</v>
      </c>
    </row>
    <row r="484" spans="1:23">
      <c r="A484" s="9" t="s">
        <v>2443</v>
      </c>
      <c r="B484" s="10">
        <v>522</v>
      </c>
      <c r="C484" s="10" t="str">
        <f t="shared" si="7"/>
        <v>Clark-2014-PNAS_522</v>
      </c>
      <c r="D484" s="8" t="s">
        <v>2443</v>
      </c>
      <c r="E484" s="8" t="s">
        <v>2922</v>
      </c>
      <c r="F484" s="8" t="s">
        <v>243</v>
      </c>
      <c r="G484" s="25" t="s">
        <v>374</v>
      </c>
      <c r="J484" s="9" t="s">
        <v>2379</v>
      </c>
      <c r="N484" s="8" t="s">
        <v>2443</v>
      </c>
      <c r="O484" s="225" t="s">
        <v>3145</v>
      </c>
      <c r="S484" s="8" t="s">
        <v>2376</v>
      </c>
      <c r="W484" s="9" t="s">
        <v>2443</v>
      </c>
    </row>
    <row r="485" spans="1:23">
      <c r="A485" s="9" t="s">
        <v>2443</v>
      </c>
      <c r="B485" s="10">
        <v>523</v>
      </c>
      <c r="C485" s="10" t="str">
        <f t="shared" si="7"/>
        <v>Clark-2014-PNAS_523</v>
      </c>
      <c r="D485" s="8" t="s">
        <v>2443</v>
      </c>
      <c r="E485" s="8" t="s">
        <v>2923</v>
      </c>
      <c r="F485" s="8" t="s">
        <v>243</v>
      </c>
      <c r="G485" s="25" t="s">
        <v>374</v>
      </c>
      <c r="J485" s="9" t="s">
        <v>2379</v>
      </c>
      <c r="N485" s="8" t="s">
        <v>2443</v>
      </c>
      <c r="O485" s="225" t="s">
        <v>3145</v>
      </c>
      <c r="S485" s="8" t="s">
        <v>2376</v>
      </c>
      <c r="W485" s="9" t="s">
        <v>2443</v>
      </c>
    </row>
    <row r="486" spans="1:23">
      <c r="A486" s="9" t="s">
        <v>2443</v>
      </c>
      <c r="B486" s="10">
        <v>524</v>
      </c>
      <c r="C486" s="10" t="str">
        <f t="shared" si="7"/>
        <v>Clark-2014-PNAS_524</v>
      </c>
      <c r="D486" s="8" t="s">
        <v>2443</v>
      </c>
      <c r="E486" s="8" t="s">
        <v>2924</v>
      </c>
      <c r="F486" s="8" t="s">
        <v>243</v>
      </c>
      <c r="G486" s="25" t="s">
        <v>374</v>
      </c>
      <c r="J486" s="9" t="s">
        <v>2379</v>
      </c>
      <c r="N486" s="8" t="s">
        <v>2443</v>
      </c>
      <c r="O486" s="225" t="s">
        <v>3145</v>
      </c>
      <c r="S486" s="8" t="s">
        <v>2376</v>
      </c>
      <c r="W486" s="9" t="s">
        <v>2443</v>
      </c>
    </row>
    <row r="487" spans="1:23">
      <c r="A487" s="9" t="s">
        <v>2443</v>
      </c>
      <c r="B487" s="10">
        <v>525</v>
      </c>
      <c r="C487" s="10" t="str">
        <f t="shared" si="7"/>
        <v>Clark-2014-PNAS_525</v>
      </c>
      <c r="D487" s="8" t="s">
        <v>2443</v>
      </c>
      <c r="E487" s="8" t="s">
        <v>2925</v>
      </c>
      <c r="F487" s="8" t="s">
        <v>243</v>
      </c>
      <c r="G487" s="25" t="s">
        <v>374</v>
      </c>
      <c r="J487" s="9" t="s">
        <v>2379</v>
      </c>
      <c r="N487" s="8" t="s">
        <v>2443</v>
      </c>
      <c r="O487" s="225" t="s">
        <v>3145</v>
      </c>
      <c r="S487" s="8" t="s">
        <v>2376</v>
      </c>
      <c r="W487" s="9" t="s">
        <v>2443</v>
      </c>
    </row>
    <row r="488" spans="1:23">
      <c r="A488" s="9" t="s">
        <v>2443</v>
      </c>
      <c r="B488" s="10">
        <v>526</v>
      </c>
      <c r="C488" s="10" t="str">
        <f t="shared" si="7"/>
        <v>Clark-2014-PNAS_526</v>
      </c>
      <c r="D488" s="8" t="s">
        <v>2443</v>
      </c>
      <c r="E488" s="8" t="s">
        <v>2926</v>
      </c>
      <c r="F488" s="8" t="s">
        <v>243</v>
      </c>
      <c r="G488" s="25" t="s">
        <v>374</v>
      </c>
      <c r="J488" s="9" t="s">
        <v>2379</v>
      </c>
      <c r="N488" s="8" t="s">
        <v>2443</v>
      </c>
      <c r="O488" s="225" t="s">
        <v>3145</v>
      </c>
      <c r="S488" s="8" t="s">
        <v>2376</v>
      </c>
      <c r="W488" s="9" t="s">
        <v>2443</v>
      </c>
    </row>
    <row r="489" spans="1:23">
      <c r="A489" s="9" t="s">
        <v>2443</v>
      </c>
      <c r="B489" s="10">
        <v>527</v>
      </c>
      <c r="C489" s="10" t="str">
        <f t="shared" si="7"/>
        <v>Clark-2014-PNAS_527</v>
      </c>
      <c r="D489" s="8" t="s">
        <v>2443</v>
      </c>
      <c r="E489" s="8" t="s">
        <v>2927</v>
      </c>
      <c r="F489" s="8" t="s">
        <v>243</v>
      </c>
      <c r="G489" s="25" t="s">
        <v>374</v>
      </c>
      <c r="J489" s="9" t="s">
        <v>2379</v>
      </c>
      <c r="N489" s="8" t="s">
        <v>2443</v>
      </c>
      <c r="O489" s="225" t="s">
        <v>3145</v>
      </c>
      <c r="S489" s="8" t="s">
        <v>2376</v>
      </c>
      <c r="W489" s="9" t="s">
        <v>2443</v>
      </c>
    </row>
    <row r="490" spans="1:23">
      <c r="A490" s="9" t="s">
        <v>2443</v>
      </c>
      <c r="B490" s="10">
        <v>528</v>
      </c>
      <c r="C490" s="10" t="str">
        <f t="shared" si="7"/>
        <v>Clark-2014-PNAS_528</v>
      </c>
      <c r="D490" s="8" t="s">
        <v>2443</v>
      </c>
      <c r="E490" s="8" t="s">
        <v>2928</v>
      </c>
      <c r="F490" s="8" t="s">
        <v>243</v>
      </c>
      <c r="G490" s="25" t="s">
        <v>374</v>
      </c>
      <c r="J490" s="9" t="s">
        <v>2379</v>
      </c>
      <c r="N490" s="8" t="s">
        <v>2443</v>
      </c>
      <c r="O490" s="225" t="s">
        <v>3145</v>
      </c>
      <c r="S490" s="8" t="s">
        <v>2376</v>
      </c>
      <c r="W490" s="9" t="s">
        <v>2443</v>
      </c>
    </row>
    <row r="491" spans="1:23">
      <c r="A491" s="9" t="s">
        <v>2443</v>
      </c>
      <c r="B491" s="10">
        <v>529</v>
      </c>
      <c r="C491" s="10" t="str">
        <f t="shared" si="7"/>
        <v>Clark-2014-PNAS_529</v>
      </c>
      <c r="D491" s="8" t="s">
        <v>2443</v>
      </c>
      <c r="E491" s="8" t="s">
        <v>2929</v>
      </c>
      <c r="F491" s="8" t="s">
        <v>243</v>
      </c>
      <c r="G491" s="25" t="s">
        <v>374</v>
      </c>
      <c r="J491" s="9" t="s">
        <v>2379</v>
      </c>
      <c r="N491" s="8" t="s">
        <v>2443</v>
      </c>
      <c r="O491" s="225" t="s">
        <v>3145</v>
      </c>
      <c r="S491" s="8" t="s">
        <v>2376</v>
      </c>
      <c r="W491" s="9" t="s">
        <v>2443</v>
      </c>
    </row>
    <row r="492" spans="1:23">
      <c r="A492" s="9" t="s">
        <v>2443</v>
      </c>
      <c r="B492" s="10">
        <v>530</v>
      </c>
      <c r="C492" s="10" t="str">
        <f t="shared" si="7"/>
        <v>Clark-2014-PNAS_530</v>
      </c>
      <c r="D492" s="8" t="s">
        <v>2443</v>
      </c>
      <c r="E492" s="8" t="s">
        <v>2930</v>
      </c>
      <c r="F492" s="8" t="s">
        <v>243</v>
      </c>
      <c r="G492" s="25" t="s">
        <v>374</v>
      </c>
      <c r="J492" s="9" t="s">
        <v>2379</v>
      </c>
      <c r="N492" s="8" t="s">
        <v>2443</v>
      </c>
      <c r="O492" s="225" t="s">
        <v>3145</v>
      </c>
      <c r="S492" s="8" t="s">
        <v>2376</v>
      </c>
      <c r="W492" s="9" t="s">
        <v>2443</v>
      </c>
    </row>
    <row r="493" spans="1:23">
      <c r="A493" s="9" t="s">
        <v>2443</v>
      </c>
      <c r="B493" s="10">
        <v>531</v>
      </c>
      <c r="C493" s="10" t="str">
        <f t="shared" si="7"/>
        <v>Clark-2014-PNAS_531</v>
      </c>
      <c r="D493" s="8" t="s">
        <v>2443</v>
      </c>
      <c r="E493" s="8" t="s">
        <v>2931</v>
      </c>
      <c r="F493" s="8" t="s">
        <v>243</v>
      </c>
      <c r="G493" s="25" t="s">
        <v>374</v>
      </c>
      <c r="J493" s="9" t="s">
        <v>2379</v>
      </c>
      <c r="N493" s="8" t="s">
        <v>2443</v>
      </c>
      <c r="O493" s="225" t="s">
        <v>3145</v>
      </c>
      <c r="S493" s="8" t="s">
        <v>2376</v>
      </c>
      <c r="W493" s="9" t="s">
        <v>2443</v>
      </c>
    </row>
    <row r="494" spans="1:23">
      <c r="A494" s="9" t="s">
        <v>2443</v>
      </c>
      <c r="B494" s="10">
        <v>532</v>
      </c>
      <c r="C494" s="8" t="str">
        <f t="shared" si="7"/>
        <v>Clark-2014-PNAS_532</v>
      </c>
      <c r="D494" s="8" t="s">
        <v>2443</v>
      </c>
      <c r="E494" s="8" t="s">
        <v>2932</v>
      </c>
      <c r="F494" s="8" t="s">
        <v>243</v>
      </c>
      <c r="G494" s="25" t="s">
        <v>374</v>
      </c>
      <c r="J494" s="9" t="s">
        <v>2379</v>
      </c>
      <c r="N494" s="8" t="s">
        <v>2443</v>
      </c>
      <c r="O494" s="225" t="s">
        <v>3145</v>
      </c>
      <c r="S494" s="8" t="s">
        <v>2376</v>
      </c>
      <c r="W494" s="9" t="s">
        <v>2443</v>
      </c>
    </row>
    <row r="495" spans="1:23">
      <c r="A495" s="9" t="s">
        <v>2443</v>
      </c>
      <c r="B495" s="10">
        <v>533</v>
      </c>
      <c r="C495" s="8" t="str">
        <f t="shared" si="7"/>
        <v>Clark-2014-PNAS_533</v>
      </c>
      <c r="D495" s="8" t="s">
        <v>2443</v>
      </c>
      <c r="E495" s="8" t="s">
        <v>2933</v>
      </c>
      <c r="F495" s="8" t="s">
        <v>243</v>
      </c>
      <c r="G495" s="25" t="s">
        <v>374</v>
      </c>
      <c r="J495" s="9" t="s">
        <v>2379</v>
      </c>
      <c r="N495" s="8" t="s">
        <v>2443</v>
      </c>
      <c r="O495" s="225" t="s">
        <v>3145</v>
      </c>
      <c r="S495" s="8" t="s">
        <v>2376</v>
      </c>
      <c r="W495" s="9" t="s">
        <v>2443</v>
      </c>
    </row>
    <row r="496" spans="1:23">
      <c r="A496" s="9" t="s">
        <v>2443</v>
      </c>
      <c r="B496" s="10">
        <v>534</v>
      </c>
      <c r="C496" s="8" t="str">
        <f t="shared" si="7"/>
        <v>Clark-2014-PNAS_534</v>
      </c>
      <c r="D496" s="8" t="s">
        <v>2443</v>
      </c>
      <c r="E496" s="8" t="s">
        <v>2934</v>
      </c>
      <c r="F496" s="8" t="s">
        <v>243</v>
      </c>
      <c r="G496" s="25" t="s">
        <v>374</v>
      </c>
      <c r="J496" s="9" t="s">
        <v>2379</v>
      </c>
      <c r="N496" s="8" t="s">
        <v>2443</v>
      </c>
      <c r="O496" s="225" t="s">
        <v>3146</v>
      </c>
      <c r="S496" s="8" t="s">
        <v>2376</v>
      </c>
      <c r="W496" s="9" t="s">
        <v>2443</v>
      </c>
    </row>
    <row r="497" spans="1:23">
      <c r="A497" s="9" t="s">
        <v>2443</v>
      </c>
      <c r="B497" s="10">
        <v>535</v>
      </c>
      <c r="C497" s="8" t="str">
        <f t="shared" si="7"/>
        <v>Clark-2014-PNAS_535</v>
      </c>
      <c r="D497" s="8" t="s">
        <v>2443</v>
      </c>
      <c r="E497" s="8" t="s">
        <v>2935</v>
      </c>
      <c r="F497" s="8" t="s">
        <v>243</v>
      </c>
      <c r="G497" s="25" t="s">
        <v>374</v>
      </c>
      <c r="J497" s="9" t="s">
        <v>2379</v>
      </c>
      <c r="N497" s="8" t="s">
        <v>2443</v>
      </c>
      <c r="O497" s="225" t="s">
        <v>374</v>
      </c>
      <c r="S497" s="8" t="s">
        <v>2376</v>
      </c>
      <c r="W497" s="9" t="s">
        <v>2443</v>
      </c>
    </row>
    <row r="498" spans="1:23">
      <c r="A498" s="9" t="s">
        <v>2443</v>
      </c>
      <c r="B498" s="10">
        <v>536</v>
      </c>
      <c r="C498" s="8" t="str">
        <f t="shared" si="7"/>
        <v>Clark-2014-PNAS_536</v>
      </c>
      <c r="D498" s="8" t="s">
        <v>2443</v>
      </c>
      <c r="E498" s="8" t="s">
        <v>2936</v>
      </c>
      <c r="F498" s="8" t="s">
        <v>243</v>
      </c>
      <c r="G498" s="25" t="s">
        <v>374</v>
      </c>
      <c r="J498" s="9" t="s">
        <v>2379</v>
      </c>
      <c r="N498" s="8" t="s">
        <v>2443</v>
      </c>
      <c r="O498" s="225" t="s">
        <v>3147</v>
      </c>
      <c r="S498" s="8" t="s">
        <v>2376</v>
      </c>
      <c r="W498" s="9" t="s">
        <v>2443</v>
      </c>
    </row>
    <row r="499" spans="1:23">
      <c r="A499" s="9" t="s">
        <v>2443</v>
      </c>
      <c r="B499" s="10">
        <v>537</v>
      </c>
      <c r="C499" s="8" t="str">
        <f t="shared" si="7"/>
        <v>Clark-2014-PNAS_537</v>
      </c>
      <c r="D499" s="8" t="s">
        <v>2443</v>
      </c>
      <c r="E499" s="8" t="s">
        <v>2937</v>
      </c>
      <c r="F499" s="8" t="s">
        <v>243</v>
      </c>
      <c r="G499" s="25" t="s">
        <v>374</v>
      </c>
      <c r="J499" s="9" t="s">
        <v>2379</v>
      </c>
      <c r="N499" s="8" t="s">
        <v>2443</v>
      </c>
      <c r="O499" s="225" t="s">
        <v>3104</v>
      </c>
      <c r="S499" s="8" t="s">
        <v>2376</v>
      </c>
      <c r="W499" s="9" t="s">
        <v>2443</v>
      </c>
    </row>
    <row r="500" spans="1:23">
      <c r="A500" s="9" t="s">
        <v>2443</v>
      </c>
      <c r="B500" s="10">
        <v>538</v>
      </c>
      <c r="C500" s="8" t="str">
        <f t="shared" si="7"/>
        <v>Clark-2014-PNAS_538</v>
      </c>
      <c r="D500" s="8" t="s">
        <v>2443</v>
      </c>
      <c r="E500" s="8" t="s">
        <v>2938</v>
      </c>
      <c r="F500" s="8" t="s">
        <v>243</v>
      </c>
      <c r="G500" s="25" t="s">
        <v>374</v>
      </c>
      <c r="J500" s="9" t="s">
        <v>2380</v>
      </c>
      <c r="N500" s="8" t="s">
        <v>2443</v>
      </c>
      <c r="O500" s="225" t="s">
        <v>3148</v>
      </c>
      <c r="S500" s="8" t="s">
        <v>3897</v>
      </c>
      <c r="W500" s="9" t="s">
        <v>2443</v>
      </c>
    </row>
    <row r="501" spans="1:23">
      <c r="A501" s="9" t="s">
        <v>2443</v>
      </c>
      <c r="B501" s="10">
        <v>539</v>
      </c>
      <c r="C501" s="8" t="str">
        <f t="shared" si="7"/>
        <v>Clark-2014-PNAS_539</v>
      </c>
      <c r="D501" s="8" t="s">
        <v>2443</v>
      </c>
      <c r="E501" s="8" t="s">
        <v>2939</v>
      </c>
      <c r="F501" s="8" t="s">
        <v>243</v>
      </c>
      <c r="G501" s="25" t="s">
        <v>374</v>
      </c>
      <c r="J501" s="9" t="s">
        <v>2379</v>
      </c>
      <c r="N501" s="8" t="s">
        <v>2443</v>
      </c>
      <c r="O501" s="225" t="s">
        <v>3111</v>
      </c>
      <c r="S501" s="8" t="s">
        <v>2376</v>
      </c>
      <c r="W501" s="9" t="s">
        <v>2443</v>
      </c>
    </row>
    <row r="502" spans="1:23">
      <c r="A502" s="9" t="s">
        <v>2443</v>
      </c>
      <c r="B502" s="10">
        <v>540</v>
      </c>
      <c r="C502" s="8" t="str">
        <f t="shared" si="7"/>
        <v>Clark-2014-PNAS_540</v>
      </c>
      <c r="D502" s="8" t="s">
        <v>2443</v>
      </c>
      <c r="E502" s="8" t="s">
        <v>2940</v>
      </c>
      <c r="F502" s="8" t="s">
        <v>243</v>
      </c>
      <c r="G502" s="25" t="s">
        <v>374</v>
      </c>
      <c r="J502" s="9" t="s">
        <v>2379</v>
      </c>
      <c r="N502" s="8" t="s">
        <v>2443</v>
      </c>
      <c r="O502" s="225" t="s">
        <v>3111</v>
      </c>
      <c r="S502" s="8" t="s">
        <v>2376</v>
      </c>
      <c r="W502" s="9" t="s">
        <v>2443</v>
      </c>
    </row>
    <row r="503" spans="1:23">
      <c r="A503" s="9" t="s">
        <v>2443</v>
      </c>
      <c r="B503" s="10">
        <v>541</v>
      </c>
      <c r="C503" s="8" t="str">
        <f t="shared" si="7"/>
        <v>Clark-2014-PNAS_541</v>
      </c>
      <c r="D503" s="8" t="s">
        <v>2443</v>
      </c>
      <c r="E503" s="8" t="s">
        <v>2941</v>
      </c>
      <c r="F503" s="8" t="s">
        <v>243</v>
      </c>
      <c r="G503" s="25" t="s">
        <v>374</v>
      </c>
      <c r="J503" s="9" t="s">
        <v>2379</v>
      </c>
      <c r="N503" s="8" t="s">
        <v>2443</v>
      </c>
      <c r="O503" s="225" t="s">
        <v>3133</v>
      </c>
      <c r="S503" s="8" t="s">
        <v>2376</v>
      </c>
      <c r="W503" s="9" t="s">
        <v>2443</v>
      </c>
    </row>
    <row r="504" spans="1:23">
      <c r="A504" s="9" t="s">
        <v>2443</v>
      </c>
      <c r="B504" s="10">
        <v>542</v>
      </c>
      <c r="C504" s="8" t="str">
        <f t="shared" si="7"/>
        <v>Clark-2014-PNAS_542</v>
      </c>
      <c r="D504" s="8" t="s">
        <v>2443</v>
      </c>
      <c r="E504" s="8" t="s">
        <v>2942</v>
      </c>
      <c r="F504" s="8" t="s">
        <v>243</v>
      </c>
      <c r="G504" s="25" t="s">
        <v>374</v>
      </c>
      <c r="J504" s="9" t="s">
        <v>2379</v>
      </c>
      <c r="N504" s="8" t="s">
        <v>2443</v>
      </c>
      <c r="O504" s="225" t="s">
        <v>3133</v>
      </c>
      <c r="S504" s="8" t="s">
        <v>2376</v>
      </c>
      <c r="W504" s="9" t="s">
        <v>2443</v>
      </c>
    </row>
    <row r="505" spans="1:23">
      <c r="A505" s="9" t="s">
        <v>2443</v>
      </c>
      <c r="B505" s="10">
        <v>543</v>
      </c>
      <c r="C505" s="8" t="str">
        <f t="shared" si="7"/>
        <v>Clark-2014-PNAS_543</v>
      </c>
      <c r="D505" s="8" t="s">
        <v>2443</v>
      </c>
      <c r="E505" s="8" t="s">
        <v>2943</v>
      </c>
      <c r="F505" s="8" t="s">
        <v>243</v>
      </c>
      <c r="G505" s="25" t="s">
        <v>374</v>
      </c>
      <c r="J505" s="9" t="s">
        <v>2379</v>
      </c>
      <c r="N505" s="8" t="s">
        <v>2443</v>
      </c>
      <c r="O505" s="225" t="s">
        <v>3133</v>
      </c>
      <c r="S505" s="8" t="s">
        <v>2376</v>
      </c>
      <c r="W505" s="9" t="s">
        <v>2443</v>
      </c>
    </row>
    <row r="506" spans="1:23">
      <c r="A506" s="9" t="s">
        <v>2443</v>
      </c>
      <c r="B506" s="10">
        <v>544</v>
      </c>
      <c r="C506" s="8" t="str">
        <f t="shared" si="7"/>
        <v>Clark-2014-PNAS_544</v>
      </c>
      <c r="D506" s="8" t="s">
        <v>2443</v>
      </c>
      <c r="E506" s="8" t="s">
        <v>2944</v>
      </c>
      <c r="F506" s="8" t="s">
        <v>243</v>
      </c>
      <c r="G506" s="25" t="s">
        <v>374</v>
      </c>
      <c r="J506" s="9" t="s">
        <v>2379</v>
      </c>
      <c r="N506" s="8" t="s">
        <v>2443</v>
      </c>
      <c r="O506" s="225" t="s">
        <v>3133</v>
      </c>
      <c r="S506" s="8" t="s">
        <v>2376</v>
      </c>
      <c r="W506" s="9" t="s">
        <v>2443</v>
      </c>
    </row>
    <row r="507" spans="1:23">
      <c r="A507" s="9" t="s">
        <v>2443</v>
      </c>
      <c r="B507" s="10">
        <v>545</v>
      </c>
      <c r="C507" s="8" t="str">
        <f t="shared" si="7"/>
        <v>Clark-2014-PNAS_545</v>
      </c>
      <c r="D507" s="8" t="s">
        <v>2443</v>
      </c>
      <c r="E507" s="8" t="s">
        <v>2945</v>
      </c>
      <c r="F507" s="8" t="s">
        <v>243</v>
      </c>
      <c r="G507" s="25" t="s">
        <v>374</v>
      </c>
      <c r="J507" s="9" t="s">
        <v>2379</v>
      </c>
      <c r="N507" s="8" t="s">
        <v>2443</v>
      </c>
      <c r="O507" s="225" t="s">
        <v>3111</v>
      </c>
      <c r="S507" s="8" t="s">
        <v>2376</v>
      </c>
      <c r="W507" s="9" t="s">
        <v>2443</v>
      </c>
    </row>
    <row r="508" spans="1:23">
      <c r="A508" s="9" t="s">
        <v>2443</v>
      </c>
      <c r="B508" s="10">
        <v>546</v>
      </c>
      <c r="C508" s="8" t="str">
        <f t="shared" si="7"/>
        <v>Clark-2014-PNAS_546</v>
      </c>
      <c r="D508" s="8" t="s">
        <v>2443</v>
      </c>
      <c r="E508" s="8" t="s">
        <v>2946</v>
      </c>
      <c r="F508" s="8" t="s">
        <v>243</v>
      </c>
      <c r="G508" s="25" t="s">
        <v>374</v>
      </c>
      <c r="J508" s="9" t="s">
        <v>2379</v>
      </c>
      <c r="N508" s="8" t="s">
        <v>2443</v>
      </c>
      <c r="O508" s="225" t="s">
        <v>3150</v>
      </c>
      <c r="S508" s="8" t="s">
        <v>2376</v>
      </c>
      <c r="W508" s="9" t="s">
        <v>2443</v>
      </c>
    </row>
    <row r="509" spans="1:23">
      <c r="A509" s="9" t="s">
        <v>2443</v>
      </c>
      <c r="B509" s="10">
        <v>547</v>
      </c>
      <c r="C509" s="8" t="str">
        <f t="shared" si="7"/>
        <v>Clark-2014-PNAS_547</v>
      </c>
      <c r="D509" s="8" t="s">
        <v>2443</v>
      </c>
      <c r="E509" s="8" t="s">
        <v>2947</v>
      </c>
      <c r="F509" s="8" t="s">
        <v>243</v>
      </c>
      <c r="G509" s="25" t="s">
        <v>374</v>
      </c>
      <c r="J509" s="9" t="s">
        <v>2379</v>
      </c>
      <c r="N509" s="8" t="s">
        <v>2443</v>
      </c>
      <c r="O509" s="225" t="s">
        <v>3133</v>
      </c>
      <c r="S509" s="8" t="s">
        <v>2376</v>
      </c>
      <c r="W509" s="9" t="s">
        <v>2443</v>
      </c>
    </row>
    <row r="510" spans="1:23">
      <c r="A510" s="9" t="s">
        <v>2443</v>
      </c>
      <c r="B510" s="10">
        <v>548</v>
      </c>
      <c r="C510" s="8" t="str">
        <f t="shared" si="7"/>
        <v>Clark-2014-PNAS_548</v>
      </c>
      <c r="D510" s="8" t="s">
        <v>2443</v>
      </c>
      <c r="E510" s="8" t="s">
        <v>2948</v>
      </c>
      <c r="F510" s="8" t="s">
        <v>243</v>
      </c>
      <c r="G510" s="25" t="s">
        <v>374</v>
      </c>
      <c r="J510" s="9" t="s">
        <v>2379</v>
      </c>
      <c r="N510" s="8" t="s">
        <v>2443</v>
      </c>
      <c r="O510" s="225" t="s">
        <v>3133</v>
      </c>
      <c r="S510" s="8" t="s">
        <v>2376</v>
      </c>
      <c r="W510" s="9" t="s">
        <v>2443</v>
      </c>
    </row>
    <row r="511" spans="1:23">
      <c r="A511" s="9" t="s">
        <v>2443</v>
      </c>
      <c r="B511" s="10">
        <v>549</v>
      </c>
      <c r="C511" s="8" t="str">
        <f t="shared" si="7"/>
        <v>Clark-2014-PNAS_549</v>
      </c>
      <c r="D511" s="8" t="s">
        <v>2443</v>
      </c>
      <c r="E511" s="8" t="s">
        <v>2949</v>
      </c>
      <c r="F511" s="8" t="s">
        <v>243</v>
      </c>
      <c r="G511" s="25" t="s">
        <v>374</v>
      </c>
      <c r="J511" s="9" t="s">
        <v>2379</v>
      </c>
      <c r="N511" s="8" t="s">
        <v>2443</v>
      </c>
      <c r="O511" s="225" t="s">
        <v>3145</v>
      </c>
      <c r="S511" s="8" t="s">
        <v>2376</v>
      </c>
      <c r="W511" s="9" t="s">
        <v>2443</v>
      </c>
    </row>
    <row r="512" spans="1:23">
      <c r="A512" s="9" t="s">
        <v>2443</v>
      </c>
      <c r="B512" s="10">
        <v>550</v>
      </c>
      <c r="C512" s="8" t="str">
        <f t="shared" si="7"/>
        <v>Clark-2014-PNAS_550</v>
      </c>
      <c r="D512" s="8" t="s">
        <v>2443</v>
      </c>
      <c r="E512" s="8" t="s">
        <v>2950</v>
      </c>
      <c r="F512" s="8" t="s">
        <v>243</v>
      </c>
      <c r="G512" s="25" t="s">
        <v>374</v>
      </c>
      <c r="J512" s="9" t="s">
        <v>2379</v>
      </c>
      <c r="N512" s="8" t="s">
        <v>2443</v>
      </c>
      <c r="O512" s="225" t="s">
        <v>3151</v>
      </c>
      <c r="S512" s="8" t="s">
        <v>2376</v>
      </c>
      <c r="W512" s="9" t="s">
        <v>2443</v>
      </c>
    </row>
    <row r="513" spans="1:23">
      <c r="A513" s="9" t="s">
        <v>2443</v>
      </c>
      <c r="B513" s="10">
        <v>551</v>
      </c>
      <c r="C513" s="8" t="str">
        <f t="shared" si="7"/>
        <v>Clark-2014-PNAS_551</v>
      </c>
      <c r="D513" s="8" t="s">
        <v>2443</v>
      </c>
      <c r="E513" s="8" t="s">
        <v>2951</v>
      </c>
      <c r="F513" s="8" t="s">
        <v>243</v>
      </c>
      <c r="G513" s="25" t="s">
        <v>374</v>
      </c>
      <c r="J513" s="9" t="s">
        <v>2379</v>
      </c>
      <c r="N513" s="8" t="s">
        <v>2443</v>
      </c>
      <c r="O513" s="225" t="s">
        <v>3146</v>
      </c>
      <c r="S513" s="8" t="s">
        <v>2376</v>
      </c>
      <c r="W513" s="9" t="s">
        <v>2443</v>
      </c>
    </row>
    <row r="514" spans="1:23">
      <c r="A514" s="9" t="s">
        <v>2443</v>
      </c>
      <c r="B514" s="10">
        <v>552</v>
      </c>
      <c r="C514" s="8" t="str">
        <f t="shared" si="7"/>
        <v>Clark-2014-PNAS_552</v>
      </c>
      <c r="D514" s="8" t="s">
        <v>2443</v>
      </c>
      <c r="E514" s="8" t="s">
        <v>2952</v>
      </c>
      <c r="F514" s="8" t="s">
        <v>243</v>
      </c>
      <c r="G514" s="25" t="s">
        <v>374</v>
      </c>
      <c r="J514" s="9" t="s">
        <v>2379</v>
      </c>
      <c r="N514" s="8" t="s">
        <v>2443</v>
      </c>
      <c r="O514" s="225" t="s">
        <v>3152</v>
      </c>
      <c r="S514" s="8" t="s">
        <v>2376</v>
      </c>
      <c r="W514" s="9" t="s">
        <v>2443</v>
      </c>
    </row>
    <row r="515" spans="1:23">
      <c r="A515" s="9" t="s">
        <v>2443</v>
      </c>
      <c r="B515" s="10">
        <v>553</v>
      </c>
      <c r="C515" s="8" t="str">
        <f t="shared" si="7"/>
        <v>Clark-2014-PNAS_553</v>
      </c>
      <c r="D515" s="8" t="s">
        <v>2443</v>
      </c>
      <c r="E515" s="8" t="s">
        <v>2953</v>
      </c>
      <c r="F515" s="8" t="s">
        <v>243</v>
      </c>
      <c r="G515" s="25" t="s">
        <v>374</v>
      </c>
      <c r="J515" s="9" t="s">
        <v>2379</v>
      </c>
      <c r="N515" s="8" t="s">
        <v>2443</v>
      </c>
      <c r="O515" s="225" t="s">
        <v>3153</v>
      </c>
      <c r="S515" s="8" t="s">
        <v>2376</v>
      </c>
      <c r="W515" s="9" t="s">
        <v>2443</v>
      </c>
    </row>
    <row r="516" spans="1:23">
      <c r="A516" s="9" t="s">
        <v>2443</v>
      </c>
      <c r="B516" s="10">
        <v>554</v>
      </c>
      <c r="C516" s="8" t="str">
        <f t="shared" si="7"/>
        <v>Clark-2014-PNAS_554</v>
      </c>
      <c r="D516" s="8" t="s">
        <v>2443</v>
      </c>
      <c r="E516" s="8" t="s">
        <v>2954</v>
      </c>
      <c r="F516" s="8" t="s">
        <v>243</v>
      </c>
      <c r="G516" s="25" t="s">
        <v>374</v>
      </c>
      <c r="J516" s="9" t="s">
        <v>2379</v>
      </c>
      <c r="N516" s="8" t="s">
        <v>2443</v>
      </c>
      <c r="O516" s="225" t="s">
        <v>3145</v>
      </c>
      <c r="S516" s="8" t="s">
        <v>2376</v>
      </c>
      <c r="W516" s="9" t="s">
        <v>2443</v>
      </c>
    </row>
    <row r="517" spans="1:23">
      <c r="A517" s="9" t="s">
        <v>2443</v>
      </c>
      <c r="B517" s="10">
        <v>555</v>
      </c>
      <c r="C517" s="8" t="str">
        <f t="shared" si="7"/>
        <v>Clark-2014-PNAS_555</v>
      </c>
      <c r="D517" s="8" t="s">
        <v>2443</v>
      </c>
      <c r="E517" s="8" t="s">
        <v>2955</v>
      </c>
      <c r="F517" s="8" t="s">
        <v>243</v>
      </c>
      <c r="G517" s="25" t="s">
        <v>374</v>
      </c>
      <c r="J517" s="9" t="s">
        <v>2379</v>
      </c>
      <c r="N517" s="8" t="s">
        <v>2443</v>
      </c>
      <c r="O517" s="225" t="s">
        <v>3133</v>
      </c>
      <c r="S517" s="8" t="s">
        <v>2376</v>
      </c>
      <c r="W517" s="9" t="s">
        <v>2443</v>
      </c>
    </row>
    <row r="518" spans="1:23">
      <c r="A518" s="9" t="s">
        <v>2443</v>
      </c>
      <c r="B518" s="10">
        <v>556</v>
      </c>
      <c r="C518" s="8" t="str">
        <f t="shared" si="7"/>
        <v>Clark-2014-PNAS_556</v>
      </c>
      <c r="D518" s="8" t="s">
        <v>2443</v>
      </c>
      <c r="E518" s="8" t="s">
        <v>2956</v>
      </c>
      <c r="F518" s="8" t="s">
        <v>243</v>
      </c>
      <c r="G518" s="25" t="s">
        <v>374</v>
      </c>
      <c r="J518" s="9" t="s">
        <v>2379</v>
      </c>
      <c r="N518" s="8" t="s">
        <v>2443</v>
      </c>
      <c r="O518" s="225" t="s">
        <v>3133</v>
      </c>
      <c r="S518" s="8" t="s">
        <v>2376</v>
      </c>
      <c r="W518" s="9" t="s">
        <v>2443</v>
      </c>
    </row>
    <row r="519" spans="1:23">
      <c r="A519" s="9" t="s">
        <v>2443</v>
      </c>
      <c r="B519" s="10">
        <v>557</v>
      </c>
      <c r="C519" s="8" t="str">
        <f t="shared" si="7"/>
        <v>Clark-2014-PNAS_557</v>
      </c>
      <c r="D519" s="8" t="s">
        <v>2443</v>
      </c>
      <c r="E519" s="8" t="s">
        <v>2957</v>
      </c>
      <c r="F519" s="8" t="s">
        <v>243</v>
      </c>
      <c r="G519" s="25" t="s">
        <v>374</v>
      </c>
      <c r="J519" s="9" t="s">
        <v>2379</v>
      </c>
      <c r="N519" s="8" t="s">
        <v>2443</v>
      </c>
      <c r="O519" s="225" t="s">
        <v>374</v>
      </c>
      <c r="S519" s="8" t="s">
        <v>2376</v>
      </c>
      <c r="W519" s="9" t="s">
        <v>2443</v>
      </c>
    </row>
    <row r="520" spans="1:23">
      <c r="A520" s="9" t="s">
        <v>2443</v>
      </c>
      <c r="B520" s="10">
        <v>558</v>
      </c>
      <c r="C520" s="8" t="str">
        <f t="shared" ref="C520:C583" si="8">CONCATENATE(A520,"_",B520)</f>
        <v>Clark-2014-PNAS_558</v>
      </c>
      <c r="D520" s="8" t="s">
        <v>2443</v>
      </c>
      <c r="E520" s="8" t="s">
        <v>2958</v>
      </c>
      <c r="F520" s="8" t="s">
        <v>243</v>
      </c>
      <c r="G520" s="25" t="s">
        <v>374</v>
      </c>
      <c r="J520" s="9" t="s">
        <v>2379</v>
      </c>
      <c r="N520" s="8" t="s">
        <v>2443</v>
      </c>
      <c r="O520" s="225" t="s">
        <v>3104</v>
      </c>
      <c r="S520" s="8" t="s">
        <v>2376</v>
      </c>
      <c r="W520" s="9" t="s">
        <v>2443</v>
      </c>
    </row>
    <row r="521" spans="1:23">
      <c r="A521" s="9" t="s">
        <v>2443</v>
      </c>
      <c r="B521" s="10">
        <v>559</v>
      </c>
      <c r="C521" s="8" t="str">
        <f t="shared" si="8"/>
        <v>Clark-2014-PNAS_559</v>
      </c>
      <c r="D521" s="8" t="s">
        <v>2443</v>
      </c>
      <c r="E521" s="8" t="s">
        <v>2959</v>
      </c>
      <c r="F521" s="8" t="s">
        <v>243</v>
      </c>
      <c r="G521" s="25" t="s">
        <v>374</v>
      </c>
      <c r="J521" s="9" t="s">
        <v>2379</v>
      </c>
      <c r="N521" s="8" t="s">
        <v>2443</v>
      </c>
      <c r="O521" s="225" t="s">
        <v>3104</v>
      </c>
      <c r="S521" s="8" t="s">
        <v>2376</v>
      </c>
      <c r="W521" s="9" t="s">
        <v>2443</v>
      </c>
    </row>
    <row r="522" spans="1:23">
      <c r="A522" s="9" t="s">
        <v>2443</v>
      </c>
      <c r="B522" s="10">
        <v>560</v>
      </c>
      <c r="C522" s="8" t="str">
        <f t="shared" si="8"/>
        <v>Clark-2014-PNAS_560</v>
      </c>
      <c r="D522" s="8" t="s">
        <v>2443</v>
      </c>
      <c r="E522" s="8" t="s">
        <v>2960</v>
      </c>
      <c r="F522" s="8" t="s">
        <v>243</v>
      </c>
      <c r="G522" s="25" t="s">
        <v>374</v>
      </c>
      <c r="J522" s="9" t="s">
        <v>2379</v>
      </c>
      <c r="N522" s="8" t="s">
        <v>2443</v>
      </c>
      <c r="O522" s="225" t="s">
        <v>3104</v>
      </c>
      <c r="S522" s="8" t="s">
        <v>2376</v>
      </c>
      <c r="W522" s="9" t="s">
        <v>2443</v>
      </c>
    </row>
    <row r="523" spans="1:23">
      <c r="A523" s="9" t="s">
        <v>2443</v>
      </c>
      <c r="B523" s="10">
        <v>561</v>
      </c>
      <c r="C523" s="8" t="str">
        <f t="shared" si="8"/>
        <v>Clark-2014-PNAS_561</v>
      </c>
      <c r="D523" s="8" t="s">
        <v>2443</v>
      </c>
      <c r="E523" s="8" t="s">
        <v>2961</v>
      </c>
      <c r="F523" s="8" t="s">
        <v>243</v>
      </c>
      <c r="G523" s="25" t="s">
        <v>374</v>
      </c>
      <c r="J523" s="9" t="s">
        <v>2379</v>
      </c>
      <c r="N523" s="8" t="s">
        <v>2443</v>
      </c>
      <c r="O523" s="225" t="s">
        <v>3104</v>
      </c>
      <c r="S523" s="8" t="s">
        <v>2376</v>
      </c>
      <c r="W523" s="9" t="s">
        <v>2443</v>
      </c>
    </row>
    <row r="524" spans="1:23">
      <c r="A524" s="9" t="s">
        <v>2443</v>
      </c>
      <c r="B524" s="10">
        <v>562</v>
      </c>
      <c r="C524" s="8" t="str">
        <f t="shared" si="8"/>
        <v>Clark-2014-PNAS_562</v>
      </c>
      <c r="D524" s="8" t="s">
        <v>2443</v>
      </c>
      <c r="E524" s="8" t="s">
        <v>2962</v>
      </c>
      <c r="F524" s="8" t="s">
        <v>243</v>
      </c>
      <c r="G524" s="25" t="s">
        <v>374</v>
      </c>
      <c r="J524" s="9" t="s">
        <v>2379</v>
      </c>
      <c r="N524" s="8" t="s">
        <v>2443</v>
      </c>
      <c r="O524" s="225" t="s">
        <v>3104</v>
      </c>
      <c r="S524" s="8" t="s">
        <v>2376</v>
      </c>
      <c r="W524" s="9" t="s">
        <v>2443</v>
      </c>
    </row>
    <row r="525" spans="1:23">
      <c r="A525" s="9" t="s">
        <v>2443</v>
      </c>
      <c r="B525" s="10">
        <v>563</v>
      </c>
      <c r="C525" s="8" t="str">
        <f t="shared" si="8"/>
        <v>Clark-2014-PNAS_563</v>
      </c>
      <c r="D525" s="8" t="s">
        <v>2443</v>
      </c>
      <c r="E525" s="8" t="s">
        <v>2963</v>
      </c>
      <c r="F525" s="8" t="s">
        <v>243</v>
      </c>
      <c r="G525" s="25" t="s">
        <v>374</v>
      </c>
      <c r="J525" s="9" t="s">
        <v>2379</v>
      </c>
      <c r="N525" s="8" t="s">
        <v>2443</v>
      </c>
      <c r="O525" s="225" t="s">
        <v>3104</v>
      </c>
      <c r="S525" s="8" t="s">
        <v>2376</v>
      </c>
      <c r="W525" s="9" t="s">
        <v>2443</v>
      </c>
    </row>
    <row r="526" spans="1:23">
      <c r="A526" s="9" t="s">
        <v>2443</v>
      </c>
      <c r="B526" s="10">
        <v>564</v>
      </c>
      <c r="C526" s="8" t="str">
        <f t="shared" si="8"/>
        <v>Clark-2014-PNAS_564</v>
      </c>
      <c r="D526" s="8" t="s">
        <v>2443</v>
      </c>
      <c r="E526" s="8" t="s">
        <v>2964</v>
      </c>
      <c r="F526" s="8" t="s">
        <v>243</v>
      </c>
      <c r="G526" s="25" t="s">
        <v>374</v>
      </c>
      <c r="J526" s="9" t="s">
        <v>2379</v>
      </c>
      <c r="N526" s="8" t="s">
        <v>2443</v>
      </c>
      <c r="O526" s="225" t="s">
        <v>3104</v>
      </c>
      <c r="S526" s="8" t="s">
        <v>2376</v>
      </c>
      <c r="W526" s="9" t="s">
        <v>2443</v>
      </c>
    </row>
    <row r="527" spans="1:23">
      <c r="A527" s="9" t="s">
        <v>2443</v>
      </c>
      <c r="B527" s="10">
        <v>565</v>
      </c>
      <c r="C527" s="8" t="str">
        <f t="shared" si="8"/>
        <v>Clark-2014-PNAS_565</v>
      </c>
      <c r="D527" s="8" t="s">
        <v>2443</v>
      </c>
      <c r="E527" s="8" t="s">
        <v>2965</v>
      </c>
      <c r="F527" s="8" t="s">
        <v>243</v>
      </c>
      <c r="G527" s="25" t="s">
        <v>374</v>
      </c>
      <c r="J527" s="9" t="s">
        <v>2379</v>
      </c>
      <c r="N527" s="8" t="s">
        <v>2443</v>
      </c>
      <c r="O527" s="225" t="s">
        <v>3104</v>
      </c>
      <c r="S527" s="8" t="s">
        <v>2376</v>
      </c>
      <c r="W527" s="9" t="s">
        <v>2443</v>
      </c>
    </row>
    <row r="528" spans="1:23">
      <c r="A528" s="9" t="s">
        <v>2443</v>
      </c>
      <c r="B528" s="10">
        <v>566</v>
      </c>
      <c r="C528" s="8" t="str">
        <f t="shared" si="8"/>
        <v>Clark-2014-PNAS_566</v>
      </c>
      <c r="D528" s="8" t="s">
        <v>2443</v>
      </c>
      <c r="E528" s="8" t="s">
        <v>2966</v>
      </c>
      <c r="F528" s="8" t="s">
        <v>243</v>
      </c>
      <c r="G528" s="25" t="s">
        <v>374</v>
      </c>
      <c r="J528" s="9" t="s">
        <v>2379</v>
      </c>
      <c r="N528" s="8" t="s">
        <v>2443</v>
      </c>
      <c r="O528" s="225" t="s">
        <v>3104</v>
      </c>
      <c r="S528" s="8" t="s">
        <v>2376</v>
      </c>
      <c r="W528" s="9" t="s">
        <v>2443</v>
      </c>
    </row>
    <row r="529" spans="1:23">
      <c r="A529" s="9" t="s">
        <v>2443</v>
      </c>
      <c r="B529" s="10">
        <v>567</v>
      </c>
      <c r="C529" s="8" t="str">
        <f t="shared" si="8"/>
        <v>Clark-2014-PNAS_567</v>
      </c>
      <c r="D529" s="8" t="s">
        <v>2443</v>
      </c>
      <c r="E529" s="8" t="s">
        <v>2967</v>
      </c>
      <c r="F529" s="8" t="s">
        <v>243</v>
      </c>
      <c r="G529" s="25" t="s">
        <v>374</v>
      </c>
      <c r="J529" s="9" t="s">
        <v>2379</v>
      </c>
      <c r="N529" s="8" t="s">
        <v>2443</v>
      </c>
      <c r="O529" s="225" t="s">
        <v>3104</v>
      </c>
      <c r="S529" s="8" t="s">
        <v>2376</v>
      </c>
      <c r="W529" s="9" t="s">
        <v>2443</v>
      </c>
    </row>
    <row r="530" spans="1:23">
      <c r="A530" s="9" t="s">
        <v>2443</v>
      </c>
      <c r="B530" s="10">
        <v>568</v>
      </c>
      <c r="C530" s="8" t="str">
        <f t="shared" si="8"/>
        <v>Clark-2014-PNAS_568</v>
      </c>
      <c r="D530" s="8" t="s">
        <v>2443</v>
      </c>
      <c r="E530" s="8" t="s">
        <v>2968</v>
      </c>
      <c r="F530" s="8" t="s">
        <v>243</v>
      </c>
      <c r="G530" s="25" t="s">
        <v>374</v>
      </c>
      <c r="J530" s="9" t="s">
        <v>2379</v>
      </c>
      <c r="N530" s="8" t="s">
        <v>2443</v>
      </c>
      <c r="O530" s="225" t="s">
        <v>3104</v>
      </c>
      <c r="S530" s="8" t="s">
        <v>2376</v>
      </c>
      <c r="W530" s="9" t="s">
        <v>2443</v>
      </c>
    </row>
    <row r="531" spans="1:23">
      <c r="A531" s="9" t="s">
        <v>2443</v>
      </c>
      <c r="B531" s="10">
        <v>569</v>
      </c>
      <c r="C531" s="8" t="str">
        <f t="shared" si="8"/>
        <v>Clark-2014-PNAS_569</v>
      </c>
      <c r="D531" s="8" t="s">
        <v>2443</v>
      </c>
      <c r="E531" s="8" t="s">
        <v>2969</v>
      </c>
      <c r="F531" s="8" t="s">
        <v>243</v>
      </c>
      <c r="G531" s="25" t="s">
        <v>374</v>
      </c>
      <c r="J531" s="9" t="s">
        <v>2379</v>
      </c>
      <c r="N531" s="8" t="s">
        <v>2443</v>
      </c>
      <c r="O531" s="225" t="s">
        <v>3104</v>
      </c>
      <c r="S531" s="8" t="s">
        <v>2376</v>
      </c>
      <c r="W531" s="9" t="s">
        <v>2443</v>
      </c>
    </row>
    <row r="532" spans="1:23">
      <c r="A532" s="9" t="s">
        <v>2443</v>
      </c>
      <c r="B532" s="10">
        <v>570</v>
      </c>
      <c r="C532" s="8" t="str">
        <f t="shared" si="8"/>
        <v>Clark-2014-PNAS_570</v>
      </c>
      <c r="D532" s="8" t="s">
        <v>2443</v>
      </c>
      <c r="E532" s="8" t="s">
        <v>2970</v>
      </c>
      <c r="F532" s="8" t="s">
        <v>243</v>
      </c>
      <c r="G532" s="25" t="s">
        <v>374</v>
      </c>
      <c r="J532" s="9" t="s">
        <v>2379</v>
      </c>
      <c r="N532" s="8" t="s">
        <v>2443</v>
      </c>
      <c r="O532" s="225" t="s">
        <v>3107</v>
      </c>
      <c r="S532" s="8" t="s">
        <v>2376</v>
      </c>
      <c r="W532" s="9" t="s">
        <v>2443</v>
      </c>
    </row>
    <row r="533" spans="1:23">
      <c r="A533" s="9" t="s">
        <v>2443</v>
      </c>
      <c r="B533" s="10">
        <v>571</v>
      </c>
      <c r="C533" s="8" t="str">
        <f t="shared" si="8"/>
        <v>Clark-2014-PNAS_571</v>
      </c>
      <c r="D533" s="8" t="s">
        <v>2443</v>
      </c>
      <c r="E533" s="8" t="s">
        <v>2971</v>
      </c>
      <c r="F533" s="8" t="s">
        <v>243</v>
      </c>
      <c r="G533" s="25" t="s">
        <v>374</v>
      </c>
      <c r="J533" s="9" t="s">
        <v>2379</v>
      </c>
      <c r="N533" s="8" t="s">
        <v>2443</v>
      </c>
      <c r="O533" s="225" t="s">
        <v>3107</v>
      </c>
      <c r="S533" s="8" t="s">
        <v>2376</v>
      </c>
      <c r="W533" s="9" t="s">
        <v>2443</v>
      </c>
    </row>
    <row r="534" spans="1:23">
      <c r="A534" s="9" t="s">
        <v>2443</v>
      </c>
      <c r="B534" s="10">
        <v>572</v>
      </c>
      <c r="C534" s="8" t="str">
        <f t="shared" si="8"/>
        <v>Clark-2014-PNAS_572</v>
      </c>
      <c r="D534" s="8" t="s">
        <v>2443</v>
      </c>
      <c r="E534" s="8" t="s">
        <v>2972</v>
      </c>
      <c r="F534" s="8" t="s">
        <v>243</v>
      </c>
      <c r="G534" s="25" t="s">
        <v>374</v>
      </c>
      <c r="J534" s="9" t="s">
        <v>2379</v>
      </c>
      <c r="N534" s="8" t="s">
        <v>2443</v>
      </c>
      <c r="O534" s="225" t="s">
        <v>3107</v>
      </c>
      <c r="S534" s="8" t="s">
        <v>2376</v>
      </c>
      <c r="W534" s="9" t="s">
        <v>2443</v>
      </c>
    </row>
    <row r="535" spans="1:23">
      <c r="A535" s="9" t="s">
        <v>2443</v>
      </c>
      <c r="B535" s="10">
        <v>573</v>
      </c>
      <c r="C535" s="8" t="str">
        <f t="shared" si="8"/>
        <v>Clark-2014-PNAS_573</v>
      </c>
      <c r="D535" s="8" t="s">
        <v>2443</v>
      </c>
      <c r="E535" s="8" t="s">
        <v>2973</v>
      </c>
      <c r="F535" s="8" t="s">
        <v>243</v>
      </c>
      <c r="G535" s="25" t="s">
        <v>374</v>
      </c>
      <c r="J535" s="9" t="s">
        <v>2379</v>
      </c>
      <c r="N535" s="8" t="s">
        <v>2443</v>
      </c>
      <c r="O535" s="225" t="s">
        <v>3107</v>
      </c>
      <c r="S535" s="8" t="s">
        <v>2376</v>
      </c>
      <c r="W535" s="9" t="s">
        <v>2443</v>
      </c>
    </row>
    <row r="536" spans="1:23">
      <c r="A536" s="9" t="s">
        <v>2443</v>
      </c>
      <c r="B536" s="10">
        <v>574</v>
      </c>
      <c r="C536" s="8" t="str">
        <f t="shared" si="8"/>
        <v>Clark-2014-PNAS_574</v>
      </c>
      <c r="D536" s="8" t="s">
        <v>2443</v>
      </c>
      <c r="E536" s="8" t="s">
        <v>2974</v>
      </c>
      <c r="F536" s="8" t="s">
        <v>243</v>
      </c>
      <c r="G536" s="25" t="s">
        <v>374</v>
      </c>
      <c r="J536" s="9" t="s">
        <v>2379</v>
      </c>
      <c r="N536" s="8" t="s">
        <v>2443</v>
      </c>
      <c r="O536" s="225" t="s">
        <v>3104</v>
      </c>
      <c r="S536" s="8" t="s">
        <v>2376</v>
      </c>
      <c r="W536" s="9" t="s">
        <v>2443</v>
      </c>
    </row>
    <row r="537" spans="1:23">
      <c r="A537" s="9" t="s">
        <v>2443</v>
      </c>
      <c r="B537" s="10">
        <v>575</v>
      </c>
      <c r="C537" s="8" t="str">
        <f t="shared" si="8"/>
        <v>Clark-2014-PNAS_575</v>
      </c>
      <c r="D537" s="8" t="s">
        <v>2443</v>
      </c>
      <c r="E537" s="8" t="s">
        <v>2975</v>
      </c>
      <c r="F537" s="8" t="s">
        <v>243</v>
      </c>
      <c r="G537" s="25" t="s">
        <v>374</v>
      </c>
      <c r="J537" s="9" t="s">
        <v>2379</v>
      </c>
      <c r="N537" s="8" t="s">
        <v>2443</v>
      </c>
      <c r="O537" s="225" t="s">
        <v>3111</v>
      </c>
      <c r="S537" s="8" t="s">
        <v>2376</v>
      </c>
      <c r="W537" s="9" t="s">
        <v>2443</v>
      </c>
    </row>
    <row r="538" spans="1:23">
      <c r="A538" s="9" t="s">
        <v>2443</v>
      </c>
      <c r="B538" s="10">
        <v>576</v>
      </c>
      <c r="C538" s="8" t="str">
        <f t="shared" si="8"/>
        <v>Clark-2014-PNAS_576</v>
      </c>
      <c r="D538" s="8" t="s">
        <v>2443</v>
      </c>
      <c r="E538" s="8" t="s">
        <v>2976</v>
      </c>
      <c r="F538" s="8" t="s">
        <v>243</v>
      </c>
      <c r="G538" s="25" t="s">
        <v>374</v>
      </c>
      <c r="J538" s="9" t="s">
        <v>2379</v>
      </c>
      <c r="N538" s="8" t="s">
        <v>2443</v>
      </c>
      <c r="O538" s="225" t="s">
        <v>3111</v>
      </c>
      <c r="S538" s="8" t="s">
        <v>2376</v>
      </c>
      <c r="W538" s="9" t="s">
        <v>2443</v>
      </c>
    </row>
    <row r="539" spans="1:23">
      <c r="A539" s="9" t="s">
        <v>2443</v>
      </c>
      <c r="B539" s="10">
        <v>577</v>
      </c>
      <c r="C539" s="10" t="str">
        <f t="shared" si="8"/>
        <v>Clark-2014-PNAS_577</v>
      </c>
      <c r="D539" s="8" t="s">
        <v>2443</v>
      </c>
      <c r="E539" s="8" t="s">
        <v>2977</v>
      </c>
      <c r="F539" s="8" t="s">
        <v>243</v>
      </c>
      <c r="G539" s="25" t="s">
        <v>374</v>
      </c>
      <c r="J539" s="9" t="s">
        <v>2379</v>
      </c>
      <c r="N539" s="8" t="s">
        <v>2443</v>
      </c>
      <c r="O539" s="225" t="s">
        <v>3154</v>
      </c>
      <c r="S539" s="8" t="s">
        <v>2376</v>
      </c>
      <c r="W539" s="9" t="s">
        <v>2443</v>
      </c>
    </row>
    <row r="540" spans="1:23">
      <c r="A540" s="9" t="s">
        <v>2443</v>
      </c>
      <c r="B540" s="10">
        <v>578</v>
      </c>
      <c r="C540" s="10" t="str">
        <f t="shared" si="8"/>
        <v>Clark-2014-PNAS_578</v>
      </c>
      <c r="D540" s="8" t="s">
        <v>2443</v>
      </c>
      <c r="E540" s="8" t="s">
        <v>2978</v>
      </c>
      <c r="F540" s="8" t="s">
        <v>243</v>
      </c>
      <c r="G540" s="25" t="s">
        <v>374</v>
      </c>
      <c r="J540" s="9" t="s">
        <v>2379</v>
      </c>
      <c r="N540" s="8" t="s">
        <v>2443</v>
      </c>
      <c r="O540" s="225" t="s">
        <v>3111</v>
      </c>
      <c r="S540" s="8" t="s">
        <v>2376</v>
      </c>
      <c r="W540" s="9" t="s">
        <v>2443</v>
      </c>
    </row>
    <row r="541" spans="1:23">
      <c r="A541" s="9" t="s">
        <v>2443</v>
      </c>
      <c r="B541" s="10">
        <v>579</v>
      </c>
      <c r="C541" s="10" t="str">
        <f t="shared" si="8"/>
        <v>Clark-2014-PNAS_579</v>
      </c>
      <c r="D541" s="8" t="s">
        <v>2443</v>
      </c>
      <c r="E541" s="8" t="s">
        <v>2979</v>
      </c>
      <c r="F541" s="8" t="s">
        <v>243</v>
      </c>
      <c r="G541" s="25" t="s">
        <v>374</v>
      </c>
      <c r="J541" s="9" t="s">
        <v>2379</v>
      </c>
      <c r="N541" s="8" t="s">
        <v>2443</v>
      </c>
      <c r="O541" s="225" t="s">
        <v>3154</v>
      </c>
      <c r="S541" s="8" t="s">
        <v>2376</v>
      </c>
      <c r="W541" s="9" t="s">
        <v>2443</v>
      </c>
    </row>
    <row r="542" spans="1:23">
      <c r="A542" s="9" t="s">
        <v>2443</v>
      </c>
      <c r="B542" s="10">
        <v>580</v>
      </c>
      <c r="C542" s="10" t="str">
        <f t="shared" si="8"/>
        <v>Clark-2014-PNAS_580</v>
      </c>
      <c r="D542" s="8" t="s">
        <v>2443</v>
      </c>
      <c r="E542" s="8" t="s">
        <v>2980</v>
      </c>
      <c r="F542" s="8" t="s">
        <v>243</v>
      </c>
      <c r="G542" s="25" t="s">
        <v>374</v>
      </c>
      <c r="J542" s="9" t="s">
        <v>2379</v>
      </c>
      <c r="N542" s="8" t="s">
        <v>2443</v>
      </c>
      <c r="O542" s="225" t="s">
        <v>3154</v>
      </c>
      <c r="S542" s="8" t="s">
        <v>2376</v>
      </c>
      <c r="W542" s="9" t="s">
        <v>2443</v>
      </c>
    </row>
    <row r="543" spans="1:23">
      <c r="A543" s="9" t="s">
        <v>2443</v>
      </c>
      <c r="B543" s="10">
        <v>581</v>
      </c>
      <c r="C543" s="10" t="str">
        <f t="shared" si="8"/>
        <v>Clark-2014-PNAS_581</v>
      </c>
      <c r="D543" s="8" t="s">
        <v>2443</v>
      </c>
      <c r="E543" s="8" t="s">
        <v>2981</v>
      </c>
      <c r="F543" s="8" t="s">
        <v>243</v>
      </c>
      <c r="G543" s="25" t="s">
        <v>374</v>
      </c>
      <c r="J543" s="9" t="s">
        <v>2379</v>
      </c>
      <c r="N543" s="8" t="s">
        <v>2443</v>
      </c>
      <c r="O543" s="225" t="s">
        <v>3111</v>
      </c>
      <c r="S543" s="8" t="s">
        <v>2376</v>
      </c>
      <c r="W543" s="9" t="s">
        <v>2443</v>
      </c>
    </row>
    <row r="544" spans="1:23">
      <c r="A544" s="9" t="s">
        <v>2443</v>
      </c>
      <c r="B544" s="10">
        <v>582</v>
      </c>
      <c r="C544" s="10" t="str">
        <f t="shared" si="8"/>
        <v>Clark-2014-PNAS_582</v>
      </c>
      <c r="D544" s="8" t="s">
        <v>2443</v>
      </c>
      <c r="E544" s="8" t="s">
        <v>2982</v>
      </c>
      <c r="F544" s="8" t="s">
        <v>243</v>
      </c>
      <c r="G544" s="25" t="s">
        <v>374</v>
      </c>
      <c r="J544" s="9" t="s">
        <v>2379</v>
      </c>
      <c r="N544" s="8" t="s">
        <v>2443</v>
      </c>
      <c r="O544" s="225" t="s">
        <v>3107</v>
      </c>
      <c r="S544" s="8" t="s">
        <v>2376</v>
      </c>
      <c r="W544" s="9" t="s">
        <v>2443</v>
      </c>
    </row>
    <row r="545" spans="1:23">
      <c r="A545" s="9" t="s">
        <v>2443</v>
      </c>
      <c r="B545" s="10">
        <v>583</v>
      </c>
      <c r="C545" s="10" t="str">
        <f t="shared" si="8"/>
        <v>Clark-2014-PNAS_583</v>
      </c>
      <c r="D545" s="8" t="s">
        <v>2443</v>
      </c>
      <c r="E545" s="8" t="s">
        <v>2983</v>
      </c>
      <c r="F545" s="8" t="s">
        <v>243</v>
      </c>
      <c r="G545" s="25" t="s">
        <v>374</v>
      </c>
      <c r="J545" s="9" t="s">
        <v>2379</v>
      </c>
      <c r="N545" s="8" t="s">
        <v>2443</v>
      </c>
      <c r="O545" s="225" t="s">
        <v>3155</v>
      </c>
      <c r="S545" s="8" t="s">
        <v>2376</v>
      </c>
      <c r="W545" s="9" t="s">
        <v>2443</v>
      </c>
    </row>
    <row r="546" spans="1:23">
      <c r="A546" s="9" t="s">
        <v>2443</v>
      </c>
      <c r="B546" s="10">
        <v>584</v>
      </c>
      <c r="C546" s="10" t="str">
        <f t="shared" si="8"/>
        <v>Clark-2014-PNAS_584</v>
      </c>
      <c r="D546" s="8" t="s">
        <v>2443</v>
      </c>
      <c r="E546" s="8" t="s">
        <v>2984</v>
      </c>
      <c r="F546" s="8" t="s">
        <v>243</v>
      </c>
      <c r="G546" s="25" t="s">
        <v>374</v>
      </c>
      <c r="J546" s="9" t="s">
        <v>2379</v>
      </c>
      <c r="N546" s="8" t="s">
        <v>2443</v>
      </c>
      <c r="O546" s="225" t="s">
        <v>3156</v>
      </c>
      <c r="S546" s="8" t="s">
        <v>2376</v>
      </c>
      <c r="W546" s="9" t="s">
        <v>2443</v>
      </c>
    </row>
    <row r="547" spans="1:23">
      <c r="A547" s="9" t="s">
        <v>2443</v>
      </c>
      <c r="B547" s="10">
        <v>585</v>
      </c>
      <c r="C547" s="10" t="str">
        <f t="shared" si="8"/>
        <v>Clark-2014-PNAS_585</v>
      </c>
      <c r="D547" s="8" t="s">
        <v>2443</v>
      </c>
      <c r="E547" s="8" t="s">
        <v>2985</v>
      </c>
      <c r="F547" s="8" t="s">
        <v>243</v>
      </c>
      <c r="G547" s="25" t="s">
        <v>374</v>
      </c>
      <c r="J547" s="9" t="s">
        <v>2379</v>
      </c>
      <c r="N547" s="8" t="s">
        <v>2443</v>
      </c>
      <c r="O547" s="225" t="s">
        <v>3157</v>
      </c>
      <c r="S547" s="8" t="s">
        <v>2376</v>
      </c>
      <c r="W547" s="9" t="s">
        <v>2443</v>
      </c>
    </row>
    <row r="548" spans="1:23">
      <c r="A548" s="9" t="s">
        <v>2443</v>
      </c>
      <c r="B548" s="10">
        <v>586</v>
      </c>
      <c r="C548" s="10" t="str">
        <f t="shared" si="8"/>
        <v>Clark-2014-PNAS_586</v>
      </c>
      <c r="D548" s="8" t="s">
        <v>2443</v>
      </c>
      <c r="E548" s="8" t="s">
        <v>2986</v>
      </c>
      <c r="F548" s="8" t="s">
        <v>243</v>
      </c>
      <c r="G548" s="25" t="s">
        <v>374</v>
      </c>
      <c r="J548" s="9" t="s">
        <v>2379</v>
      </c>
      <c r="N548" s="8" t="s">
        <v>2443</v>
      </c>
      <c r="O548" s="225" t="s">
        <v>3158</v>
      </c>
      <c r="S548" s="8" t="s">
        <v>2376</v>
      </c>
      <c r="W548" s="9" t="s">
        <v>2443</v>
      </c>
    </row>
    <row r="549" spans="1:23">
      <c r="A549" s="9" t="s">
        <v>2443</v>
      </c>
      <c r="B549" s="10">
        <v>587</v>
      </c>
      <c r="C549" s="10" t="str">
        <f t="shared" si="8"/>
        <v>Clark-2014-PNAS_587</v>
      </c>
      <c r="D549" s="8" t="s">
        <v>2443</v>
      </c>
      <c r="E549" s="8" t="s">
        <v>2987</v>
      </c>
      <c r="F549" s="8" t="s">
        <v>243</v>
      </c>
      <c r="G549" s="25" t="s">
        <v>374</v>
      </c>
      <c r="J549" s="9" t="s">
        <v>2379</v>
      </c>
      <c r="N549" s="8" t="s">
        <v>2443</v>
      </c>
      <c r="O549" s="225" t="s">
        <v>3159</v>
      </c>
      <c r="S549" s="8" t="s">
        <v>2376</v>
      </c>
      <c r="W549" s="9" t="s">
        <v>2443</v>
      </c>
    </row>
    <row r="550" spans="1:23">
      <c r="A550" s="9" t="s">
        <v>2443</v>
      </c>
      <c r="B550" s="10">
        <v>621</v>
      </c>
      <c r="C550" s="10" t="str">
        <f t="shared" si="8"/>
        <v>Clark-2014-PNAS_621</v>
      </c>
      <c r="D550" s="8" t="s">
        <v>2443</v>
      </c>
      <c r="E550" s="8" t="s">
        <v>2988</v>
      </c>
      <c r="F550" s="8" t="s">
        <v>381</v>
      </c>
      <c r="G550" s="25" t="s">
        <v>374</v>
      </c>
      <c r="J550" s="9" t="s">
        <v>2379</v>
      </c>
      <c r="N550" s="8" t="s">
        <v>2443</v>
      </c>
      <c r="O550" s="225" t="s">
        <v>3160</v>
      </c>
      <c r="S550" s="8" t="s">
        <v>2376</v>
      </c>
      <c r="W550" s="9" t="s">
        <v>2443</v>
      </c>
    </row>
    <row r="551" spans="1:23">
      <c r="A551" s="9" t="s">
        <v>2443</v>
      </c>
      <c r="B551" s="10">
        <v>622</v>
      </c>
      <c r="C551" s="10" t="str">
        <f t="shared" si="8"/>
        <v>Clark-2014-PNAS_622</v>
      </c>
      <c r="D551" s="8" t="s">
        <v>2443</v>
      </c>
      <c r="E551" s="8" t="s">
        <v>2989</v>
      </c>
      <c r="F551" s="8" t="s">
        <v>381</v>
      </c>
      <c r="G551" s="25" t="s">
        <v>374</v>
      </c>
      <c r="J551" s="9" t="s">
        <v>2379</v>
      </c>
      <c r="N551" s="8" t="s">
        <v>2443</v>
      </c>
      <c r="O551" s="225" t="s">
        <v>3160</v>
      </c>
      <c r="S551" s="8" t="s">
        <v>2376</v>
      </c>
      <c r="W551" s="9" t="s">
        <v>2443</v>
      </c>
    </row>
    <row r="552" spans="1:23">
      <c r="A552" s="9" t="s">
        <v>2443</v>
      </c>
      <c r="B552" s="10">
        <v>623</v>
      </c>
      <c r="C552" s="10" t="str">
        <f t="shared" si="8"/>
        <v>Clark-2014-PNAS_623</v>
      </c>
      <c r="D552" s="8" t="s">
        <v>2443</v>
      </c>
      <c r="E552" s="8" t="s">
        <v>2990</v>
      </c>
      <c r="F552" s="8" t="s">
        <v>381</v>
      </c>
      <c r="G552" s="25" t="s">
        <v>374</v>
      </c>
      <c r="J552" s="9" t="s">
        <v>2379</v>
      </c>
      <c r="N552" s="8" t="s">
        <v>2443</v>
      </c>
      <c r="O552" s="225" t="s">
        <v>3924</v>
      </c>
      <c r="S552" s="8" t="s">
        <v>2376</v>
      </c>
      <c r="W552" s="9" t="s">
        <v>2443</v>
      </c>
    </row>
    <row r="553" spans="1:23">
      <c r="A553" s="9" t="s">
        <v>2443</v>
      </c>
      <c r="B553" s="10">
        <v>624</v>
      </c>
      <c r="C553" s="10" t="str">
        <f t="shared" si="8"/>
        <v>Clark-2014-PNAS_624</v>
      </c>
      <c r="D553" s="8" t="s">
        <v>2443</v>
      </c>
      <c r="E553" s="8" t="s">
        <v>2991</v>
      </c>
      <c r="F553" s="8" t="s">
        <v>381</v>
      </c>
      <c r="G553" s="25" t="s">
        <v>374</v>
      </c>
      <c r="J553" s="9" t="s">
        <v>2379</v>
      </c>
      <c r="N553" s="8" t="s">
        <v>2443</v>
      </c>
      <c r="O553" s="225" t="s">
        <v>3924</v>
      </c>
      <c r="S553" s="8" t="s">
        <v>2376</v>
      </c>
      <c r="W553" s="9" t="s">
        <v>2443</v>
      </c>
    </row>
    <row r="554" spans="1:23">
      <c r="A554" s="9" t="s">
        <v>2443</v>
      </c>
      <c r="B554" s="10">
        <v>625</v>
      </c>
      <c r="C554" s="10" t="str">
        <f t="shared" si="8"/>
        <v>Clark-2014-PNAS_625</v>
      </c>
      <c r="D554" s="8" t="s">
        <v>2443</v>
      </c>
      <c r="E554" s="8" t="s">
        <v>2992</v>
      </c>
      <c r="F554" s="8" t="s">
        <v>381</v>
      </c>
      <c r="G554" s="25" t="s">
        <v>374</v>
      </c>
      <c r="J554" s="9" t="s">
        <v>2379</v>
      </c>
      <c r="N554" s="8" t="s">
        <v>2443</v>
      </c>
      <c r="O554" s="225" t="s">
        <v>374</v>
      </c>
      <c r="S554" s="8" t="s">
        <v>2376</v>
      </c>
      <c r="W554" s="9" t="s">
        <v>2443</v>
      </c>
    </row>
    <row r="555" spans="1:23">
      <c r="A555" s="9" t="s">
        <v>2443</v>
      </c>
      <c r="B555" s="10">
        <v>626</v>
      </c>
      <c r="C555" s="10" t="str">
        <f t="shared" si="8"/>
        <v>Clark-2014-PNAS_626</v>
      </c>
      <c r="D555" s="8" t="s">
        <v>2443</v>
      </c>
      <c r="E555" s="8" t="s">
        <v>2993</v>
      </c>
      <c r="F555" s="8" t="s">
        <v>381</v>
      </c>
      <c r="G555" s="25" t="s">
        <v>374</v>
      </c>
      <c r="J555" s="9" t="s">
        <v>2379</v>
      </c>
      <c r="N555" s="8" t="s">
        <v>2443</v>
      </c>
      <c r="O555" s="225" t="s">
        <v>374</v>
      </c>
      <c r="S555" s="8" t="s">
        <v>2376</v>
      </c>
      <c r="W555" s="9" t="s">
        <v>2443</v>
      </c>
    </row>
    <row r="556" spans="1:23">
      <c r="A556" s="9" t="s">
        <v>2443</v>
      </c>
      <c r="B556" s="10">
        <v>627</v>
      </c>
      <c r="C556" s="10" t="str">
        <f t="shared" si="8"/>
        <v>Clark-2014-PNAS_627</v>
      </c>
      <c r="D556" s="8" t="s">
        <v>2443</v>
      </c>
      <c r="E556" s="8" t="s">
        <v>2994</v>
      </c>
      <c r="F556" s="8" t="s">
        <v>381</v>
      </c>
      <c r="G556" s="25" t="s">
        <v>374</v>
      </c>
      <c r="J556" s="9" t="s">
        <v>2379</v>
      </c>
      <c r="N556" s="8" t="s">
        <v>2443</v>
      </c>
      <c r="O556" s="225" t="s">
        <v>374</v>
      </c>
      <c r="S556" s="8" t="s">
        <v>2376</v>
      </c>
      <c r="W556" s="9" t="s">
        <v>2443</v>
      </c>
    </row>
    <row r="557" spans="1:23">
      <c r="A557" s="9" t="s">
        <v>2443</v>
      </c>
      <c r="B557" s="10">
        <v>628</v>
      </c>
      <c r="C557" s="10" t="str">
        <f t="shared" si="8"/>
        <v>Clark-2014-PNAS_628</v>
      </c>
      <c r="D557" s="8" t="s">
        <v>2443</v>
      </c>
      <c r="E557" s="8" t="s">
        <v>2995</v>
      </c>
      <c r="F557" s="8" t="s">
        <v>305</v>
      </c>
      <c r="G557" s="25" t="s">
        <v>374</v>
      </c>
      <c r="I557" s="8" t="s">
        <v>3814</v>
      </c>
      <c r="J557" s="9" t="s">
        <v>2380</v>
      </c>
      <c r="K557" s="8" t="s">
        <v>3816</v>
      </c>
      <c r="N557" s="8" t="s">
        <v>2443</v>
      </c>
      <c r="O557" s="225" t="s">
        <v>3053</v>
      </c>
      <c r="S557" s="8" t="s">
        <v>374</v>
      </c>
      <c r="W557" s="9" t="s">
        <v>2443</v>
      </c>
    </row>
    <row r="558" spans="1:23">
      <c r="A558" s="9" t="s">
        <v>2443</v>
      </c>
      <c r="B558" s="10">
        <v>630</v>
      </c>
      <c r="C558" s="10" t="str">
        <f t="shared" si="8"/>
        <v>Clark-2014-PNAS_630</v>
      </c>
      <c r="D558" s="8" t="s">
        <v>2443</v>
      </c>
      <c r="E558" s="8" t="s">
        <v>2996</v>
      </c>
      <c r="F558" s="8" t="s">
        <v>334</v>
      </c>
      <c r="G558" s="25" t="s">
        <v>374</v>
      </c>
      <c r="I558" s="8" t="s">
        <v>3814</v>
      </c>
      <c r="J558" s="9" t="s">
        <v>2379</v>
      </c>
      <c r="K558" s="8" t="s">
        <v>3816</v>
      </c>
      <c r="N558" s="8" t="s">
        <v>2443</v>
      </c>
      <c r="O558" s="225" t="s">
        <v>3053</v>
      </c>
      <c r="S558" s="8" t="s">
        <v>2376</v>
      </c>
      <c r="W558" s="9" t="s">
        <v>2443</v>
      </c>
    </row>
    <row r="559" spans="1:23">
      <c r="A559" s="9" t="s">
        <v>2443</v>
      </c>
      <c r="B559" s="10">
        <v>631</v>
      </c>
      <c r="C559" s="10" t="str">
        <f t="shared" si="8"/>
        <v>Clark-2014-PNAS_631</v>
      </c>
      <c r="D559" s="8" t="s">
        <v>2443</v>
      </c>
      <c r="E559" s="8" t="s">
        <v>2997</v>
      </c>
      <c r="F559" s="8" t="s">
        <v>334</v>
      </c>
      <c r="G559" s="25" t="s">
        <v>374</v>
      </c>
      <c r="I559" s="8" t="s">
        <v>3798</v>
      </c>
      <c r="J559" s="9" t="s">
        <v>2379</v>
      </c>
      <c r="K559" s="8" t="s">
        <v>3797</v>
      </c>
      <c r="N559" s="8" t="s">
        <v>2443</v>
      </c>
      <c r="O559" s="225" t="s">
        <v>3048</v>
      </c>
      <c r="S559" s="8" t="s">
        <v>2376</v>
      </c>
      <c r="W559" s="9" t="s">
        <v>2443</v>
      </c>
    </row>
    <row r="560" spans="1:23">
      <c r="A560" s="9" t="s">
        <v>2443</v>
      </c>
      <c r="B560" s="10">
        <v>632</v>
      </c>
      <c r="C560" s="10" t="str">
        <f t="shared" si="8"/>
        <v>Clark-2014-PNAS_632</v>
      </c>
      <c r="D560" s="8" t="s">
        <v>2443</v>
      </c>
      <c r="E560" s="8" t="s">
        <v>2998</v>
      </c>
      <c r="F560" s="8" t="s">
        <v>3820</v>
      </c>
      <c r="G560" s="25" t="s">
        <v>374</v>
      </c>
      <c r="I560" s="8" t="s">
        <v>3814</v>
      </c>
      <c r="J560" s="9" t="s">
        <v>2380</v>
      </c>
      <c r="K560" s="8" t="s">
        <v>3797</v>
      </c>
      <c r="N560" s="8" t="s">
        <v>2443</v>
      </c>
      <c r="O560" s="225" t="s">
        <v>3167</v>
      </c>
      <c r="S560" s="8" t="s">
        <v>3898</v>
      </c>
      <c r="W560" s="9" t="s">
        <v>2443</v>
      </c>
    </row>
    <row r="561" spans="1:23">
      <c r="A561" s="9" t="s">
        <v>2443</v>
      </c>
      <c r="B561" s="10">
        <v>633</v>
      </c>
      <c r="C561" s="10" t="str">
        <f t="shared" si="8"/>
        <v>Clark-2014-PNAS_633</v>
      </c>
      <c r="D561" s="8" t="s">
        <v>2443</v>
      </c>
      <c r="E561" s="8" t="s">
        <v>2999</v>
      </c>
      <c r="F561" s="8" t="s">
        <v>381</v>
      </c>
      <c r="G561" s="25" t="s">
        <v>374</v>
      </c>
      <c r="J561" s="9" t="s">
        <v>2379</v>
      </c>
      <c r="N561" s="8" t="s">
        <v>2443</v>
      </c>
      <c r="O561" s="225" t="s">
        <v>3170</v>
      </c>
      <c r="S561" s="8" t="s">
        <v>2376</v>
      </c>
      <c r="W561" s="9" t="s">
        <v>2443</v>
      </c>
    </row>
    <row r="562" spans="1:23">
      <c r="A562" s="9" t="s">
        <v>2443</v>
      </c>
      <c r="B562" s="10">
        <v>634</v>
      </c>
      <c r="C562" s="10" t="str">
        <f t="shared" si="8"/>
        <v>Clark-2014-PNAS_634</v>
      </c>
      <c r="D562" s="8" t="s">
        <v>2443</v>
      </c>
      <c r="E562" s="8" t="s">
        <v>3000</v>
      </c>
      <c r="F562" s="8" t="s">
        <v>381</v>
      </c>
      <c r="G562" s="25" t="s">
        <v>374</v>
      </c>
      <c r="J562" s="9" t="s">
        <v>2379</v>
      </c>
      <c r="N562" s="8" t="s">
        <v>2443</v>
      </c>
      <c r="O562" s="225" t="s">
        <v>3171</v>
      </c>
      <c r="S562" s="8" t="s">
        <v>2376</v>
      </c>
      <c r="W562" s="9" t="s">
        <v>2443</v>
      </c>
    </row>
    <row r="563" spans="1:23">
      <c r="A563" s="9" t="s">
        <v>2443</v>
      </c>
      <c r="B563" s="10">
        <v>635</v>
      </c>
      <c r="C563" s="10" t="str">
        <f t="shared" si="8"/>
        <v>Clark-2014-PNAS_635</v>
      </c>
      <c r="D563" s="8" t="s">
        <v>2443</v>
      </c>
      <c r="E563" s="8" t="s">
        <v>3001</v>
      </c>
      <c r="F563" s="8" t="s">
        <v>381</v>
      </c>
      <c r="G563" s="25" t="s">
        <v>374</v>
      </c>
      <c r="J563" s="9" t="s">
        <v>2379</v>
      </c>
      <c r="N563" s="8" t="s">
        <v>2443</v>
      </c>
      <c r="O563" s="225" t="s">
        <v>3172</v>
      </c>
      <c r="S563" s="8" t="s">
        <v>2376</v>
      </c>
      <c r="W563" s="9" t="s">
        <v>2443</v>
      </c>
    </row>
    <row r="564" spans="1:23">
      <c r="A564" s="9" t="s">
        <v>2443</v>
      </c>
      <c r="B564" s="10">
        <v>636</v>
      </c>
      <c r="C564" s="10" t="str">
        <f t="shared" si="8"/>
        <v>Clark-2014-PNAS_636</v>
      </c>
      <c r="D564" s="8" t="s">
        <v>2443</v>
      </c>
      <c r="E564" s="8" t="s">
        <v>3002</v>
      </c>
      <c r="F564" s="8" t="s">
        <v>381</v>
      </c>
      <c r="G564" s="25" t="s">
        <v>374</v>
      </c>
      <c r="J564" s="9" t="s">
        <v>2379</v>
      </c>
      <c r="N564" s="8" t="s">
        <v>2443</v>
      </c>
      <c r="O564" s="225" t="s">
        <v>3173</v>
      </c>
      <c r="S564" s="8" t="s">
        <v>2376</v>
      </c>
      <c r="W564" s="9" t="s">
        <v>2443</v>
      </c>
    </row>
    <row r="565" spans="1:23">
      <c r="A565" s="9" t="s">
        <v>2443</v>
      </c>
      <c r="B565" s="10">
        <v>637</v>
      </c>
      <c r="C565" s="10" t="str">
        <f t="shared" si="8"/>
        <v>Clark-2014-PNAS_637</v>
      </c>
      <c r="D565" s="8" t="s">
        <v>2443</v>
      </c>
      <c r="E565" s="8" t="s">
        <v>3003</v>
      </c>
      <c r="F565" s="8" t="s">
        <v>381</v>
      </c>
      <c r="G565" s="25" t="s">
        <v>374</v>
      </c>
      <c r="J565" s="9" t="s">
        <v>2379</v>
      </c>
      <c r="N565" s="8" t="s">
        <v>2443</v>
      </c>
      <c r="O565" s="225" t="s">
        <v>3171</v>
      </c>
      <c r="S565" s="8" t="s">
        <v>2376</v>
      </c>
      <c r="W565" s="9" t="s">
        <v>2443</v>
      </c>
    </row>
    <row r="566" spans="1:23">
      <c r="A566" s="9" t="s">
        <v>2443</v>
      </c>
      <c r="B566" s="10">
        <v>638</v>
      </c>
      <c r="C566" s="10" t="str">
        <f t="shared" si="8"/>
        <v>Clark-2014-PNAS_638</v>
      </c>
      <c r="D566" s="8" t="s">
        <v>2443</v>
      </c>
      <c r="E566" s="8" t="s">
        <v>3004</v>
      </c>
      <c r="F566" s="8" t="s">
        <v>381</v>
      </c>
      <c r="G566" s="25" t="s">
        <v>374</v>
      </c>
      <c r="J566" s="9" t="s">
        <v>2379</v>
      </c>
      <c r="N566" s="8" t="s">
        <v>2443</v>
      </c>
      <c r="O566" s="225" t="s">
        <v>3171</v>
      </c>
      <c r="S566" s="8" t="s">
        <v>2376</v>
      </c>
      <c r="W566" s="9" t="s">
        <v>2443</v>
      </c>
    </row>
    <row r="567" spans="1:23">
      <c r="A567" s="9" t="s">
        <v>2443</v>
      </c>
      <c r="B567" s="10">
        <v>639</v>
      </c>
      <c r="C567" s="10" t="str">
        <f t="shared" si="8"/>
        <v>Clark-2014-PNAS_639</v>
      </c>
      <c r="D567" s="8" t="s">
        <v>2443</v>
      </c>
      <c r="E567" s="8" t="s">
        <v>3005</v>
      </c>
      <c r="F567" s="8" t="s">
        <v>381</v>
      </c>
      <c r="G567" s="25" t="s">
        <v>374</v>
      </c>
      <c r="J567" s="9" t="s">
        <v>2379</v>
      </c>
      <c r="N567" s="8" t="s">
        <v>2443</v>
      </c>
      <c r="O567" s="225" t="s">
        <v>3174</v>
      </c>
      <c r="S567" s="8" t="s">
        <v>2376</v>
      </c>
      <c r="W567" s="9" t="s">
        <v>2443</v>
      </c>
    </row>
    <row r="568" spans="1:23">
      <c r="A568" s="9" t="s">
        <v>2443</v>
      </c>
      <c r="B568" s="10">
        <v>663</v>
      </c>
      <c r="C568" s="10" t="str">
        <f t="shared" si="8"/>
        <v>Clark-2014-PNAS_663</v>
      </c>
      <c r="D568" s="8" t="s">
        <v>2443</v>
      </c>
      <c r="E568" s="8" t="s">
        <v>3006</v>
      </c>
      <c r="F568" s="8" t="s">
        <v>335</v>
      </c>
      <c r="G568" s="25" t="s">
        <v>374</v>
      </c>
      <c r="J568" s="9" t="s">
        <v>2379</v>
      </c>
      <c r="N568" s="8" t="s">
        <v>2443</v>
      </c>
      <c r="O568" s="225" t="s">
        <v>3068</v>
      </c>
      <c r="S568" s="8" t="s">
        <v>374</v>
      </c>
      <c r="W568" s="9" t="s">
        <v>2443</v>
      </c>
    </row>
    <row r="569" spans="1:23">
      <c r="A569" s="9" t="s">
        <v>2443</v>
      </c>
      <c r="B569" s="10">
        <v>664</v>
      </c>
      <c r="C569" s="10" t="str">
        <f t="shared" si="8"/>
        <v>Clark-2014-PNAS_664</v>
      </c>
      <c r="D569" s="8" t="s">
        <v>2443</v>
      </c>
      <c r="E569" s="8" t="s">
        <v>3007</v>
      </c>
      <c r="F569" s="8" t="s">
        <v>335</v>
      </c>
      <c r="G569" s="25" t="s">
        <v>374</v>
      </c>
      <c r="J569" s="9" t="s">
        <v>2379</v>
      </c>
      <c r="N569" s="8" t="s">
        <v>2443</v>
      </c>
      <c r="O569" s="225" t="s">
        <v>3068</v>
      </c>
      <c r="S569" s="8" t="s">
        <v>374</v>
      </c>
      <c r="W569" s="9" t="s">
        <v>2443</v>
      </c>
    </row>
    <row r="570" spans="1:23">
      <c r="A570" s="9" t="s">
        <v>2443</v>
      </c>
      <c r="B570" s="10">
        <v>665</v>
      </c>
      <c r="C570" s="10" t="str">
        <f t="shared" si="8"/>
        <v>Clark-2014-PNAS_665</v>
      </c>
      <c r="D570" s="8" t="s">
        <v>2443</v>
      </c>
      <c r="E570" s="8" t="s">
        <v>3008</v>
      </c>
      <c r="F570" s="8" t="s">
        <v>3899</v>
      </c>
      <c r="G570" s="25" t="s">
        <v>374</v>
      </c>
      <c r="J570" s="9" t="s">
        <v>2380</v>
      </c>
      <c r="N570" s="8" t="s">
        <v>2443</v>
      </c>
      <c r="O570" s="225" t="s">
        <v>3068</v>
      </c>
      <c r="S570" s="8" t="s">
        <v>374</v>
      </c>
      <c r="W570" s="9" t="s">
        <v>2443</v>
      </c>
    </row>
    <row r="571" spans="1:23">
      <c r="A571" s="9" t="s">
        <v>2443</v>
      </c>
      <c r="B571" s="10">
        <v>666</v>
      </c>
      <c r="C571" s="10" t="str">
        <f t="shared" si="8"/>
        <v>Clark-2014-PNAS_666</v>
      </c>
      <c r="D571" s="8" t="s">
        <v>2443</v>
      </c>
      <c r="E571" s="8" t="s">
        <v>3009</v>
      </c>
      <c r="F571" s="8" t="s">
        <v>3899</v>
      </c>
      <c r="G571" s="25" t="s">
        <v>374</v>
      </c>
      <c r="J571" s="9" t="s">
        <v>2380</v>
      </c>
      <c r="N571" s="8" t="s">
        <v>2443</v>
      </c>
      <c r="O571" s="225" t="s">
        <v>3068</v>
      </c>
      <c r="S571" s="8" t="s">
        <v>374</v>
      </c>
      <c r="W571" s="9" t="s">
        <v>2443</v>
      </c>
    </row>
    <row r="572" spans="1:23">
      <c r="A572" s="9" t="s">
        <v>2443</v>
      </c>
      <c r="B572" s="10">
        <v>667</v>
      </c>
      <c r="C572" s="10" t="str">
        <f t="shared" si="8"/>
        <v>Clark-2014-PNAS_667</v>
      </c>
      <c r="D572" s="8" t="s">
        <v>2443</v>
      </c>
      <c r="E572" s="8" t="s">
        <v>3010</v>
      </c>
      <c r="F572" s="8" t="s">
        <v>3899</v>
      </c>
      <c r="G572" s="25" t="s">
        <v>374</v>
      </c>
      <c r="J572" s="9" t="s">
        <v>2380</v>
      </c>
      <c r="N572" s="8" t="s">
        <v>2443</v>
      </c>
      <c r="O572" s="225" t="s">
        <v>3068</v>
      </c>
      <c r="S572" s="8" t="s">
        <v>374</v>
      </c>
      <c r="W572" s="9" t="s">
        <v>2443</v>
      </c>
    </row>
    <row r="573" spans="1:23">
      <c r="A573" s="9" t="s">
        <v>2443</v>
      </c>
      <c r="B573" s="10">
        <v>668</v>
      </c>
      <c r="C573" s="10" t="str">
        <f t="shared" si="8"/>
        <v>Clark-2014-PNAS_668</v>
      </c>
      <c r="D573" s="8" t="s">
        <v>2443</v>
      </c>
      <c r="E573" s="8" t="s">
        <v>3011</v>
      </c>
      <c r="F573" s="8" t="s">
        <v>381</v>
      </c>
      <c r="G573" s="25" t="s">
        <v>374</v>
      </c>
      <c r="J573" s="9" t="s">
        <v>2379</v>
      </c>
      <c r="N573" s="8" t="s">
        <v>2443</v>
      </c>
      <c r="O573" s="225" t="s">
        <v>374</v>
      </c>
      <c r="S573" s="8" t="s">
        <v>2376</v>
      </c>
      <c r="W573" s="9" t="s">
        <v>2443</v>
      </c>
    </row>
    <row r="574" spans="1:23">
      <c r="A574" s="9" t="s">
        <v>2443</v>
      </c>
      <c r="B574" s="10">
        <v>669</v>
      </c>
      <c r="C574" s="10" t="str">
        <f t="shared" si="8"/>
        <v>Clark-2014-PNAS_669</v>
      </c>
      <c r="D574" s="8" t="s">
        <v>2443</v>
      </c>
      <c r="E574" s="8" t="s">
        <v>3012</v>
      </c>
      <c r="F574" s="8" t="s">
        <v>381</v>
      </c>
      <c r="G574" s="25" t="s">
        <v>374</v>
      </c>
      <c r="J574" s="9" t="s">
        <v>2379</v>
      </c>
      <c r="N574" s="8" t="s">
        <v>2443</v>
      </c>
      <c r="O574" s="225" t="s">
        <v>3121</v>
      </c>
      <c r="S574" s="8" t="s">
        <v>2376</v>
      </c>
      <c r="W574" s="9" t="s">
        <v>2443</v>
      </c>
    </row>
    <row r="575" spans="1:23">
      <c r="A575" s="9" t="s">
        <v>2443</v>
      </c>
      <c r="B575" s="10">
        <v>670</v>
      </c>
      <c r="C575" s="8" t="str">
        <f t="shared" si="8"/>
        <v>Clark-2014-PNAS_670</v>
      </c>
      <c r="D575" s="8" t="s">
        <v>2443</v>
      </c>
      <c r="E575" s="8" t="s">
        <v>3013</v>
      </c>
      <c r="F575" s="8" t="s">
        <v>381</v>
      </c>
      <c r="G575" s="25" t="s">
        <v>374</v>
      </c>
      <c r="J575" s="9" t="s">
        <v>2379</v>
      </c>
      <c r="N575" s="8" t="s">
        <v>2443</v>
      </c>
      <c r="O575" s="225" t="s">
        <v>3143</v>
      </c>
      <c r="S575" s="8" t="s">
        <v>2376</v>
      </c>
      <c r="W575" s="9" t="s">
        <v>2443</v>
      </c>
    </row>
    <row r="576" spans="1:23">
      <c r="A576" s="9" t="s">
        <v>2443</v>
      </c>
      <c r="B576" s="10">
        <v>671</v>
      </c>
      <c r="C576" s="8" t="str">
        <f t="shared" si="8"/>
        <v>Clark-2014-PNAS_671</v>
      </c>
      <c r="D576" s="8" t="s">
        <v>2443</v>
      </c>
      <c r="E576" s="8" t="s">
        <v>3014</v>
      </c>
      <c r="F576" s="8" t="s">
        <v>381</v>
      </c>
      <c r="G576" s="25" t="s">
        <v>374</v>
      </c>
      <c r="J576" s="9" t="s">
        <v>2379</v>
      </c>
      <c r="N576" s="8" t="s">
        <v>2443</v>
      </c>
      <c r="O576" s="225" t="s">
        <v>374</v>
      </c>
      <c r="S576" s="8" t="s">
        <v>2376</v>
      </c>
      <c r="W576" s="9" t="s">
        <v>2443</v>
      </c>
    </row>
    <row r="577" spans="1:23">
      <c r="A577" s="9" t="s">
        <v>2443</v>
      </c>
      <c r="B577" s="10">
        <v>672</v>
      </c>
      <c r="C577" s="8" t="str">
        <f t="shared" si="8"/>
        <v>Clark-2014-PNAS_672</v>
      </c>
      <c r="D577" s="8" t="s">
        <v>2443</v>
      </c>
      <c r="E577" s="8" t="s">
        <v>3015</v>
      </c>
      <c r="F577" s="8" t="s">
        <v>381</v>
      </c>
      <c r="G577" s="25" t="s">
        <v>374</v>
      </c>
      <c r="J577" s="9" t="s">
        <v>2379</v>
      </c>
      <c r="N577" s="8" t="s">
        <v>2443</v>
      </c>
      <c r="O577" s="225" t="s">
        <v>3178</v>
      </c>
      <c r="S577" s="8" t="s">
        <v>2376</v>
      </c>
      <c r="W577" s="9" t="s">
        <v>2443</v>
      </c>
    </row>
    <row r="578" spans="1:23">
      <c r="A578" s="9" t="s">
        <v>2443</v>
      </c>
      <c r="B578" s="10">
        <v>673</v>
      </c>
      <c r="C578" s="8" t="str">
        <f t="shared" si="8"/>
        <v>Clark-2014-PNAS_673</v>
      </c>
      <c r="D578" s="8" t="s">
        <v>2443</v>
      </c>
      <c r="E578" s="8" t="s">
        <v>3016</v>
      </c>
      <c r="F578" s="8" t="s">
        <v>381</v>
      </c>
      <c r="G578" s="25" t="s">
        <v>374</v>
      </c>
      <c r="J578" s="9" t="s">
        <v>2379</v>
      </c>
      <c r="N578" s="8" t="s">
        <v>2443</v>
      </c>
      <c r="O578" s="225" t="s">
        <v>3068</v>
      </c>
      <c r="S578" s="8" t="s">
        <v>2376</v>
      </c>
      <c r="W578" s="9" t="s">
        <v>2443</v>
      </c>
    </row>
    <row r="579" spans="1:23">
      <c r="A579" s="9" t="s">
        <v>2443</v>
      </c>
      <c r="B579" s="10">
        <v>674</v>
      </c>
      <c r="C579" s="8" t="str">
        <f t="shared" si="8"/>
        <v>Clark-2014-PNAS_674</v>
      </c>
      <c r="D579" s="8" t="s">
        <v>2443</v>
      </c>
      <c r="E579" s="8" t="s">
        <v>3017</v>
      </c>
      <c r="F579" s="8" t="s">
        <v>381</v>
      </c>
      <c r="G579" s="25" t="s">
        <v>374</v>
      </c>
      <c r="J579" s="9" t="s">
        <v>2379</v>
      </c>
      <c r="N579" s="8" t="s">
        <v>2443</v>
      </c>
      <c r="O579" s="225" t="s">
        <v>3180</v>
      </c>
      <c r="S579" s="8" t="s">
        <v>2376</v>
      </c>
      <c r="W579" s="9" t="s">
        <v>2443</v>
      </c>
    </row>
    <row r="580" spans="1:23">
      <c r="A580" s="9" t="s">
        <v>2443</v>
      </c>
      <c r="B580" s="10">
        <v>675</v>
      </c>
      <c r="C580" s="8" t="str">
        <f t="shared" si="8"/>
        <v>Clark-2014-PNAS_675</v>
      </c>
      <c r="D580" s="8" t="s">
        <v>2443</v>
      </c>
      <c r="E580" s="8" t="s">
        <v>3018</v>
      </c>
      <c r="F580" s="8" t="s">
        <v>381</v>
      </c>
      <c r="G580" s="25" t="s">
        <v>374</v>
      </c>
      <c r="J580" s="9" t="s">
        <v>2379</v>
      </c>
      <c r="N580" s="8" t="s">
        <v>2443</v>
      </c>
      <c r="O580" s="225" t="s">
        <v>3181</v>
      </c>
      <c r="S580" s="8" t="s">
        <v>2376</v>
      </c>
      <c r="W580" s="9" t="s">
        <v>2443</v>
      </c>
    </row>
    <row r="581" spans="1:23">
      <c r="A581" s="9" t="s">
        <v>2443</v>
      </c>
      <c r="B581" s="10">
        <v>676</v>
      </c>
      <c r="C581" s="8" t="str">
        <f t="shared" si="8"/>
        <v>Clark-2014-PNAS_676</v>
      </c>
      <c r="D581" s="8" t="s">
        <v>2443</v>
      </c>
      <c r="E581" s="8" t="s">
        <v>3019</v>
      </c>
      <c r="F581" s="8" t="s">
        <v>381</v>
      </c>
      <c r="G581" s="25" t="s">
        <v>374</v>
      </c>
      <c r="J581" s="9" t="s">
        <v>2379</v>
      </c>
      <c r="N581" s="8" t="s">
        <v>2443</v>
      </c>
      <c r="O581" s="225" t="s">
        <v>3182</v>
      </c>
      <c r="S581" s="8" t="s">
        <v>2376</v>
      </c>
      <c r="W581" s="9" t="s">
        <v>2443</v>
      </c>
    </row>
    <row r="582" spans="1:23">
      <c r="A582" s="9" t="s">
        <v>2443</v>
      </c>
      <c r="B582" s="10">
        <v>678</v>
      </c>
      <c r="C582" s="8" t="str">
        <f t="shared" si="8"/>
        <v>Clark-2014-PNAS_678</v>
      </c>
      <c r="D582" s="8" t="s">
        <v>2443</v>
      </c>
      <c r="E582" s="8" t="s">
        <v>3020</v>
      </c>
      <c r="F582" s="8" t="s">
        <v>334</v>
      </c>
      <c r="G582" s="25" t="s">
        <v>374</v>
      </c>
      <c r="I582" s="8" t="s">
        <v>3814</v>
      </c>
      <c r="J582" s="9" t="s">
        <v>2379</v>
      </c>
      <c r="K582" s="8" t="s">
        <v>3816</v>
      </c>
      <c r="N582" s="8" t="s">
        <v>2443</v>
      </c>
      <c r="O582" s="225" t="s">
        <v>3053</v>
      </c>
      <c r="S582" s="8" t="s">
        <v>2376</v>
      </c>
      <c r="W582" s="9" t="s">
        <v>2443</v>
      </c>
    </row>
    <row r="583" spans="1:23">
      <c r="A583" s="9" t="s">
        <v>2443</v>
      </c>
      <c r="B583" s="10">
        <v>680</v>
      </c>
      <c r="C583" s="8" t="str">
        <f t="shared" si="8"/>
        <v>Clark-2014-PNAS_680</v>
      </c>
      <c r="D583" s="8" t="s">
        <v>2443</v>
      </c>
      <c r="E583" s="8" t="s">
        <v>3021</v>
      </c>
      <c r="F583" s="8" t="s">
        <v>3820</v>
      </c>
      <c r="G583" s="25" t="s">
        <v>374</v>
      </c>
      <c r="I583" s="8" t="s">
        <v>3814</v>
      </c>
      <c r="J583" s="9" t="s">
        <v>2380</v>
      </c>
      <c r="K583" s="8" t="s">
        <v>3816</v>
      </c>
      <c r="N583" s="8" t="s">
        <v>2443</v>
      </c>
      <c r="O583" s="225" t="s">
        <v>3053</v>
      </c>
      <c r="S583" s="8" t="s">
        <v>3900</v>
      </c>
      <c r="W583" s="9" t="s">
        <v>2443</v>
      </c>
    </row>
    <row r="584" spans="1:23">
      <c r="A584" s="9" t="s">
        <v>2443</v>
      </c>
      <c r="B584" s="10">
        <v>681</v>
      </c>
      <c r="C584" s="8" t="str">
        <f t="shared" ref="C584:C604" si="9">CONCATENATE(A584,"_",B584)</f>
        <v>Clark-2014-PNAS_681</v>
      </c>
      <c r="D584" s="8" t="s">
        <v>2443</v>
      </c>
      <c r="E584" s="8" t="s">
        <v>3022</v>
      </c>
      <c r="F584" s="8" t="s">
        <v>334</v>
      </c>
      <c r="G584" s="25" t="s">
        <v>374</v>
      </c>
      <c r="I584" s="8" t="s">
        <v>3814</v>
      </c>
      <c r="J584" s="9" t="s">
        <v>2380</v>
      </c>
      <c r="K584" s="8" t="s">
        <v>3816</v>
      </c>
      <c r="N584" s="8" t="s">
        <v>2443</v>
      </c>
      <c r="O584" s="225" t="s">
        <v>3053</v>
      </c>
      <c r="S584" s="8" t="s">
        <v>3901</v>
      </c>
      <c r="W584" s="9" t="s">
        <v>2443</v>
      </c>
    </row>
    <row r="585" spans="1:23">
      <c r="A585" s="9" t="s">
        <v>2443</v>
      </c>
      <c r="B585" s="10">
        <v>683</v>
      </c>
      <c r="C585" s="8" t="str">
        <f t="shared" si="9"/>
        <v>Clark-2014-PNAS_683</v>
      </c>
      <c r="D585" s="8" t="s">
        <v>2443</v>
      </c>
      <c r="E585" s="8" t="s">
        <v>3023</v>
      </c>
      <c r="F585" s="8" t="s">
        <v>3820</v>
      </c>
      <c r="G585" s="25" t="s">
        <v>374</v>
      </c>
      <c r="I585" s="8" t="s">
        <v>3814</v>
      </c>
      <c r="J585" s="9" t="s">
        <v>2379</v>
      </c>
      <c r="K585" s="8" t="s">
        <v>3816</v>
      </c>
      <c r="N585" s="8" t="s">
        <v>2443</v>
      </c>
      <c r="O585" s="225" t="s">
        <v>3053</v>
      </c>
      <c r="S585" s="8" t="s">
        <v>2376</v>
      </c>
      <c r="W585" s="9" t="s">
        <v>2443</v>
      </c>
    </row>
    <row r="586" spans="1:23">
      <c r="A586" s="9" t="s">
        <v>2443</v>
      </c>
      <c r="B586" s="10">
        <v>685</v>
      </c>
      <c r="C586" s="8" t="str">
        <f t="shared" si="9"/>
        <v>Clark-2014-PNAS_685</v>
      </c>
      <c r="D586" s="8" t="s">
        <v>2443</v>
      </c>
      <c r="E586" s="8" t="s">
        <v>3024</v>
      </c>
      <c r="F586" s="8" t="s">
        <v>3820</v>
      </c>
      <c r="G586" s="25" t="s">
        <v>374</v>
      </c>
      <c r="I586" s="8" t="s">
        <v>3814</v>
      </c>
      <c r="J586" s="9" t="s">
        <v>2380</v>
      </c>
      <c r="K586" s="8" t="s">
        <v>3797</v>
      </c>
      <c r="N586" s="8" t="s">
        <v>2443</v>
      </c>
      <c r="O586" s="225" t="s">
        <v>3167</v>
      </c>
      <c r="S586" s="8" t="s">
        <v>3902</v>
      </c>
      <c r="W586" s="9" t="s">
        <v>2443</v>
      </c>
    </row>
    <row r="587" spans="1:23">
      <c r="A587" s="9" t="s">
        <v>2443</v>
      </c>
      <c r="B587" s="10">
        <v>688</v>
      </c>
      <c r="C587" s="8" t="str">
        <f t="shared" si="9"/>
        <v>Clark-2014-PNAS_688</v>
      </c>
      <c r="D587" s="8" t="s">
        <v>2443</v>
      </c>
      <c r="E587" s="8" t="s">
        <v>3025</v>
      </c>
      <c r="F587" s="8" t="s">
        <v>3820</v>
      </c>
      <c r="G587" s="25" t="s">
        <v>374</v>
      </c>
      <c r="I587" s="8" t="s">
        <v>3814</v>
      </c>
      <c r="J587" s="9" t="s">
        <v>2379</v>
      </c>
      <c r="K587" s="8" t="s">
        <v>3816</v>
      </c>
      <c r="N587" s="8" t="s">
        <v>2443</v>
      </c>
      <c r="O587" s="225" t="s">
        <v>3053</v>
      </c>
      <c r="S587" s="8" t="s">
        <v>2376</v>
      </c>
      <c r="W587" s="9" t="s">
        <v>2443</v>
      </c>
    </row>
    <row r="588" spans="1:23">
      <c r="A588" s="9" t="s">
        <v>2443</v>
      </c>
      <c r="B588" s="10">
        <v>690</v>
      </c>
      <c r="C588" s="8" t="str">
        <f t="shared" si="9"/>
        <v>Clark-2014-PNAS_690</v>
      </c>
      <c r="D588" s="8" t="s">
        <v>2443</v>
      </c>
      <c r="E588" s="8" t="s">
        <v>3026</v>
      </c>
      <c r="F588" s="8" t="s">
        <v>397</v>
      </c>
      <c r="G588" s="25" t="s">
        <v>374</v>
      </c>
      <c r="I588" s="8" t="s">
        <v>3814</v>
      </c>
      <c r="J588" s="9" t="s">
        <v>2380</v>
      </c>
      <c r="K588" s="8" t="s">
        <v>3797</v>
      </c>
      <c r="N588" s="8" t="s">
        <v>2443</v>
      </c>
      <c r="O588" s="225" t="s">
        <v>3167</v>
      </c>
      <c r="S588" s="8" t="s">
        <v>3904</v>
      </c>
      <c r="W588" s="9" t="s">
        <v>2443</v>
      </c>
    </row>
    <row r="589" spans="1:23">
      <c r="A589" s="9" t="s">
        <v>2443</v>
      </c>
      <c r="B589" s="10">
        <v>692</v>
      </c>
      <c r="C589" s="8" t="str">
        <f t="shared" si="9"/>
        <v>Clark-2014-PNAS_692</v>
      </c>
      <c r="D589" s="8" t="s">
        <v>2443</v>
      </c>
      <c r="E589" s="8" t="s">
        <v>3027</v>
      </c>
      <c r="F589" s="8" t="s">
        <v>3820</v>
      </c>
      <c r="G589" s="25" t="s">
        <v>374</v>
      </c>
      <c r="I589" s="8" t="s">
        <v>3814</v>
      </c>
      <c r="J589" s="9" t="s">
        <v>2380</v>
      </c>
      <c r="K589" s="8" t="s">
        <v>3816</v>
      </c>
      <c r="N589" s="8" t="s">
        <v>2443</v>
      </c>
      <c r="O589" s="225" t="s">
        <v>3053</v>
      </c>
      <c r="S589" s="8" t="s">
        <v>3876</v>
      </c>
      <c r="W589" s="9" t="s">
        <v>2443</v>
      </c>
    </row>
    <row r="590" spans="1:23">
      <c r="A590" s="9" t="s">
        <v>2443</v>
      </c>
      <c r="B590" s="10">
        <v>694</v>
      </c>
      <c r="C590" s="8" t="str">
        <f t="shared" si="9"/>
        <v>Clark-2014-PNAS_694</v>
      </c>
      <c r="D590" s="8" t="s">
        <v>2443</v>
      </c>
      <c r="E590" s="8" t="s">
        <v>3028</v>
      </c>
      <c r="F590" s="8" t="s">
        <v>3820</v>
      </c>
      <c r="G590" s="25" t="s">
        <v>374</v>
      </c>
      <c r="I590" s="8" t="s">
        <v>3814</v>
      </c>
      <c r="J590" s="9" t="s">
        <v>2380</v>
      </c>
      <c r="K590" s="8" t="s">
        <v>3797</v>
      </c>
      <c r="N590" s="8" t="s">
        <v>2443</v>
      </c>
      <c r="O590" s="225" t="s">
        <v>3167</v>
      </c>
      <c r="S590" s="8" t="s">
        <v>3906</v>
      </c>
      <c r="W590" s="9" t="s">
        <v>2443</v>
      </c>
    </row>
    <row r="591" spans="1:23">
      <c r="A591" s="9" t="s">
        <v>2443</v>
      </c>
      <c r="B591" s="10">
        <v>695</v>
      </c>
      <c r="C591" s="8" t="str">
        <f t="shared" si="9"/>
        <v>Clark-2014-PNAS_695</v>
      </c>
      <c r="D591" s="8" t="s">
        <v>2443</v>
      </c>
      <c r="E591" s="8" t="s">
        <v>3029</v>
      </c>
      <c r="F591" s="8" t="s">
        <v>243</v>
      </c>
      <c r="G591" s="25" t="s">
        <v>374</v>
      </c>
      <c r="I591" s="8" t="s">
        <v>3800</v>
      </c>
      <c r="J591" s="9" t="s">
        <v>2380</v>
      </c>
      <c r="K591" s="8" t="s">
        <v>3797</v>
      </c>
      <c r="N591" s="8" t="s">
        <v>3921</v>
      </c>
      <c r="O591" s="225" t="s">
        <v>3050</v>
      </c>
      <c r="S591" s="8" t="s">
        <v>3811</v>
      </c>
      <c r="W591" s="9" t="s">
        <v>2443</v>
      </c>
    </row>
    <row r="592" spans="1:23">
      <c r="A592" s="9" t="s">
        <v>2443</v>
      </c>
      <c r="B592" s="10">
        <v>696</v>
      </c>
      <c r="C592" s="8" t="str">
        <f t="shared" si="9"/>
        <v>Clark-2014-PNAS_696</v>
      </c>
      <c r="D592" s="8" t="s">
        <v>2443</v>
      </c>
      <c r="E592" s="8" t="s">
        <v>3030</v>
      </c>
      <c r="F592" s="8" t="s">
        <v>243</v>
      </c>
      <c r="G592" s="25" t="s">
        <v>374</v>
      </c>
      <c r="I592" s="8" t="s">
        <v>3800</v>
      </c>
      <c r="J592" s="9" t="s">
        <v>2380</v>
      </c>
      <c r="K592" s="8" t="s">
        <v>3797</v>
      </c>
      <c r="N592" s="8" t="s">
        <v>3921</v>
      </c>
      <c r="O592" s="225" t="s">
        <v>3050</v>
      </c>
      <c r="S592" s="8" t="s">
        <v>3907</v>
      </c>
      <c r="W592" s="9" t="s">
        <v>2443</v>
      </c>
    </row>
    <row r="593" spans="1:23">
      <c r="A593" s="9" t="s">
        <v>2443</v>
      </c>
      <c r="B593" s="10">
        <v>697</v>
      </c>
      <c r="C593" s="8" t="str">
        <f t="shared" si="9"/>
        <v>Clark-2014-PNAS_697</v>
      </c>
      <c r="D593" s="8" t="s">
        <v>2443</v>
      </c>
      <c r="E593" s="8" t="s">
        <v>3031</v>
      </c>
      <c r="F593" s="8" t="s">
        <v>243</v>
      </c>
      <c r="G593" s="25" t="s">
        <v>374</v>
      </c>
      <c r="I593" s="8" t="s">
        <v>3800</v>
      </c>
      <c r="J593" s="9" t="s">
        <v>2380</v>
      </c>
      <c r="K593" s="8" t="s">
        <v>3797</v>
      </c>
      <c r="N593" s="8" t="s">
        <v>3921</v>
      </c>
      <c r="O593" s="225" t="s">
        <v>3050</v>
      </c>
      <c r="S593" s="8" t="s">
        <v>3908</v>
      </c>
      <c r="W593" s="9" t="s">
        <v>2443</v>
      </c>
    </row>
    <row r="594" spans="1:23">
      <c r="A594" s="9" t="s">
        <v>2443</v>
      </c>
      <c r="B594" s="10">
        <v>698</v>
      </c>
      <c r="C594" s="8" t="str">
        <f t="shared" si="9"/>
        <v>Clark-2014-PNAS_698</v>
      </c>
      <c r="D594" s="8" t="s">
        <v>2443</v>
      </c>
      <c r="E594" s="8" t="s">
        <v>3032</v>
      </c>
      <c r="F594" s="8" t="s">
        <v>243</v>
      </c>
      <c r="G594" s="25" t="s">
        <v>374</v>
      </c>
      <c r="I594" s="8" t="s">
        <v>3803</v>
      </c>
      <c r="J594" s="9" t="s">
        <v>2379</v>
      </c>
      <c r="K594" s="8" t="s">
        <v>3797</v>
      </c>
      <c r="N594" s="8" t="s">
        <v>2443</v>
      </c>
      <c r="O594" s="225" t="s">
        <v>3061</v>
      </c>
      <c r="S594" s="8" t="s">
        <v>2376</v>
      </c>
      <c r="W594" s="9" t="s">
        <v>2443</v>
      </c>
    </row>
    <row r="595" spans="1:23">
      <c r="A595" s="9" t="s">
        <v>2443</v>
      </c>
      <c r="B595" s="10">
        <v>699</v>
      </c>
      <c r="C595" s="8" t="str">
        <f t="shared" si="9"/>
        <v>Clark-2014-PNAS_699</v>
      </c>
      <c r="D595" s="8" t="s">
        <v>2443</v>
      </c>
      <c r="E595" s="8" t="s">
        <v>3033</v>
      </c>
      <c r="F595" s="8" t="s">
        <v>3820</v>
      </c>
      <c r="G595" s="25" t="s">
        <v>374</v>
      </c>
      <c r="I595" s="8" t="s">
        <v>3814</v>
      </c>
      <c r="J595" s="9" t="s">
        <v>2379</v>
      </c>
      <c r="K595" s="8" t="s">
        <v>3816</v>
      </c>
      <c r="N595" s="8" t="s">
        <v>2443</v>
      </c>
      <c r="O595" s="225" t="s">
        <v>3053</v>
      </c>
      <c r="S595" s="8" t="s">
        <v>2376</v>
      </c>
      <c r="W595" s="9" t="s">
        <v>2443</v>
      </c>
    </row>
    <row r="596" spans="1:23">
      <c r="A596" s="9" t="s">
        <v>2443</v>
      </c>
      <c r="B596" s="10">
        <v>701</v>
      </c>
      <c r="C596" s="8" t="str">
        <f t="shared" si="9"/>
        <v>Clark-2014-PNAS_701</v>
      </c>
      <c r="D596" s="8" t="s">
        <v>2443</v>
      </c>
      <c r="E596" s="8" t="s">
        <v>3034</v>
      </c>
      <c r="F596" s="8" t="s">
        <v>243</v>
      </c>
      <c r="G596" s="25" t="s">
        <v>374</v>
      </c>
      <c r="I596" s="8" t="s">
        <v>3800</v>
      </c>
      <c r="J596" s="9" t="s">
        <v>2379</v>
      </c>
      <c r="K596" s="8" t="s">
        <v>3797</v>
      </c>
      <c r="N596" s="8" t="s">
        <v>3921</v>
      </c>
      <c r="O596" s="225" t="s">
        <v>3050</v>
      </c>
      <c r="S596" s="8" t="s">
        <v>2376</v>
      </c>
      <c r="W596" s="9" t="s">
        <v>2443</v>
      </c>
    </row>
    <row r="597" spans="1:23">
      <c r="A597" s="9" t="s">
        <v>2443</v>
      </c>
      <c r="B597" s="10">
        <v>702</v>
      </c>
      <c r="C597" s="8" t="str">
        <f t="shared" si="9"/>
        <v>Clark-2014-PNAS_702</v>
      </c>
      <c r="D597" s="8" t="s">
        <v>2443</v>
      </c>
      <c r="E597" s="8" t="s">
        <v>3035</v>
      </c>
      <c r="F597" s="8" t="s">
        <v>305</v>
      </c>
      <c r="G597" s="25" t="s">
        <v>374</v>
      </c>
      <c r="I597" s="8" t="s">
        <v>3814</v>
      </c>
      <c r="J597" s="9" t="s">
        <v>2380</v>
      </c>
      <c r="K597" s="8" t="s">
        <v>3816</v>
      </c>
      <c r="N597" s="8" t="s">
        <v>2443</v>
      </c>
      <c r="O597" s="225" t="s">
        <v>3053</v>
      </c>
      <c r="S597" s="8" t="s">
        <v>374</v>
      </c>
      <c r="W597" s="9" t="s">
        <v>2443</v>
      </c>
    </row>
    <row r="598" spans="1:23">
      <c r="A598" s="9" t="s">
        <v>2443</v>
      </c>
      <c r="B598" s="10">
        <v>703</v>
      </c>
      <c r="C598" s="8" t="str">
        <f t="shared" si="9"/>
        <v>Clark-2014-PNAS_703</v>
      </c>
      <c r="D598" s="8" t="s">
        <v>2443</v>
      </c>
      <c r="E598" s="8" t="s">
        <v>3036</v>
      </c>
      <c r="F598" s="8" t="s">
        <v>389</v>
      </c>
      <c r="G598" s="25" t="s">
        <v>374</v>
      </c>
      <c r="I598" s="8" t="s">
        <v>3814</v>
      </c>
      <c r="J598" s="9" t="s">
        <v>2380</v>
      </c>
      <c r="K598" s="8" t="s">
        <v>3797</v>
      </c>
      <c r="N598" s="8" t="s">
        <v>2443</v>
      </c>
      <c r="O598" s="225" t="s">
        <v>3167</v>
      </c>
      <c r="S598" s="8" t="s">
        <v>3909</v>
      </c>
      <c r="W598" s="9" t="s">
        <v>2443</v>
      </c>
    </row>
    <row r="599" spans="1:23">
      <c r="A599" s="9" t="s">
        <v>2443</v>
      </c>
      <c r="B599" s="10">
        <v>704</v>
      </c>
      <c r="C599" s="8" t="str">
        <f t="shared" si="9"/>
        <v>Clark-2014-PNAS_704</v>
      </c>
      <c r="D599" s="8" t="s">
        <v>2443</v>
      </c>
      <c r="E599" s="8" t="s">
        <v>3037</v>
      </c>
      <c r="F599" s="8" t="s">
        <v>243</v>
      </c>
      <c r="G599" s="25" t="s">
        <v>374</v>
      </c>
      <c r="I599" s="8" t="s">
        <v>3814</v>
      </c>
      <c r="J599" s="9" t="s">
        <v>2380</v>
      </c>
      <c r="K599" s="8" t="s">
        <v>3797</v>
      </c>
      <c r="N599" s="8" t="s">
        <v>2443</v>
      </c>
      <c r="O599" s="225" t="s">
        <v>3167</v>
      </c>
      <c r="S599" s="8" t="s">
        <v>3910</v>
      </c>
      <c r="W599" s="9" t="s">
        <v>2443</v>
      </c>
    </row>
    <row r="600" spans="1:23">
      <c r="A600" s="9" t="s">
        <v>2443</v>
      </c>
      <c r="B600" s="10">
        <v>705</v>
      </c>
      <c r="C600" s="8" t="str">
        <f t="shared" si="9"/>
        <v>Clark-2014-PNAS_705</v>
      </c>
      <c r="D600" s="8" t="s">
        <v>2443</v>
      </c>
      <c r="E600" s="8" t="s">
        <v>3038</v>
      </c>
      <c r="F600" s="8" t="s">
        <v>335</v>
      </c>
      <c r="G600" s="25" t="s">
        <v>374</v>
      </c>
      <c r="I600" s="8" t="s">
        <v>3814</v>
      </c>
      <c r="J600" s="9" t="s">
        <v>2380</v>
      </c>
      <c r="K600" s="8" t="s">
        <v>3797</v>
      </c>
      <c r="N600" s="8" t="s">
        <v>2443</v>
      </c>
      <c r="O600" s="225" t="s">
        <v>3167</v>
      </c>
      <c r="S600" s="8" t="s">
        <v>3911</v>
      </c>
      <c r="W600" s="9" t="s">
        <v>2443</v>
      </c>
    </row>
    <row r="601" spans="1:23">
      <c r="A601" s="9" t="s">
        <v>2443</v>
      </c>
      <c r="B601" s="10">
        <v>706</v>
      </c>
      <c r="C601" s="8" t="str">
        <f t="shared" si="9"/>
        <v>Clark-2014-PNAS_706</v>
      </c>
      <c r="D601" s="8" t="s">
        <v>2443</v>
      </c>
      <c r="E601" s="8" t="s">
        <v>3039</v>
      </c>
      <c r="F601" s="8" t="s">
        <v>3820</v>
      </c>
      <c r="G601" s="25" t="s">
        <v>374</v>
      </c>
      <c r="I601" s="8" t="s">
        <v>3814</v>
      </c>
      <c r="J601" s="9" t="s">
        <v>2379</v>
      </c>
      <c r="K601" s="8" t="s">
        <v>3816</v>
      </c>
      <c r="N601" s="8" t="s">
        <v>2443</v>
      </c>
      <c r="O601" s="225" t="s">
        <v>3053</v>
      </c>
      <c r="S601" s="8" t="s">
        <v>3912</v>
      </c>
      <c r="W601" s="9" t="s">
        <v>2443</v>
      </c>
    </row>
    <row r="602" spans="1:23">
      <c r="A602" s="9" t="s">
        <v>2443</v>
      </c>
      <c r="B602" s="10">
        <v>707</v>
      </c>
      <c r="C602" s="8" t="str">
        <f t="shared" si="9"/>
        <v>Clark-2014-PNAS_707</v>
      </c>
      <c r="D602" s="8" t="s">
        <v>2443</v>
      </c>
      <c r="E602" s="8" t="s">
        <v>3040</v>
      </c>
      <c r="F602" s="8" t="s">
        <v>3820</v>
      </c>
      <c r="G602" s="25" t="s">
        <v>374</v>
      </c>
      <c r="I602" s="8" t="s">
        <v>3814</v>
      </c>
      <c r="J602" s="9" t="s">
        <v>2380</v>
      </c>
      <c r="K602" s="8" t="s">
        <v>3816</v>
      </c>
      <c r="N602" s="8" t="s">
        <v>2443</v>
      </c>
      <c r="O602" s="225" t="s">
        <v>3187</v>
      </c>
      <c r="S602" s="8" t="s">
        <v>3913</v>
      </c>
      <c r="W602" s="9" t="s">
        <v>2443</v>
      </c>
    </row>
    <row r="603" spans="1:23">
      <c r="A603" s="9" t="s">
        <v>2443</v>
      </c>
      <c r="B603" s="10">
        <v>708</v>
      </c>
      <c r="C603" s="8" t="str">
        <f t="shared" si="9"/>
        <v>Clark-2014-PNAS_708</v>
      </c>
      <c r="D603" s="8" t="s">
        <v>2443</v>
      </c>
      <c r="E603" s="8" t="s">
        <v>3041</v>
      </c>
      <c r="F603" s="8" t="s">
        <v>243</v>
      </c>
      <c r="G603" s="25" t="s">
        <v>374</v>
      </c>
      <c r="I603" s="8" t="s">
        <v>3814</v>
      </c>
      <c r="J603" s="9" t="s">
        <v>2379</v>
      </c>
      <c r="K603" s="8" t="s">
        <v>3816</v>
      </c>
      <c r="N603" s="8" t="s">
        <v>2443</v>
      </c>
      <c r="O603" s="225" t="s">
        <v>3187</v>
      </c>
      <c r="S603" s="8" t="s">
        <v>2376</v>
      </c>
      <c r="W603" s="9" t="s">
        <v>2443</v>
      </c>
    </row>
    <row r="604" spans="1:23">
      <c r="A604" s="9" t="s">
        <v>2443</v>
      </c>
      <c r="B604" s="10">
        <v>709</v>
      </c>
      <c r="C604" s="8" t="str">
        <f t="shared" si="9"/>
        <v>Clark-2014-PNAS_709</v>
      </c>
      <c r="D604" s="8" t="s">
        <v>2443</v>
      </c>
      <c r="E604" s="8" t="s">
        <v>3042</v>
      </c>
      <c r="F604" s="8" t="s">
        <v>3820</v>
      </c>
      <c r="G604" s="25" t="s">
        <v>374</v>
      </c>
      <c r="I604" s="8" t="s">
        <v>3814</v>
      </c>
      <c r="J604" s="9" t="s">
        <v>2380</v>
      </c>
      <c r="K604" s="8" t="s">
        <v>3816</v>
      </c>
      <c r="N604" s="8" t="s">
        <v>2443</v>
      </c>
      <c r="O604" s="225" t="s">
        <v>3190</v>
      </c>
      <c r="S604" s="8" t="s">
        <v>374</v>
      </c>
      <c r="W604" s="9" t="s">
        <v>2443</v>
      </c>
    </row>
  </sheetData>
  <mergeCells count="7">
    <mergeCell ref="AA3:AH3"/>
    <mergeCell ref="A3:C3"/>
    <mergeCell ref="D3:H3"/>
    <mergeCell ref="I3:M3"/>
    <mergeCell ref="N3:R3"/>
    <mergeCell ref="S3:V3"/>
    <mergeCell ref="W3:Z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4B1223F-9AC8-C04D-A7FF-AD61739CF7CF}">
          <x14:formula1>
            <xm:f>'6 Vocabularies'!$G$4:$G$18</xm:f>
          </x14:formula1>
          <xm:sqref>F6:F1048576</xm:sqref>
        </x14:dataValidation>
        <x14:dataValidation type="list" allowBlank="1" showInputMessage="1" showErrorMessage="1" xr:uid="{B5BDC735-E7A3-1341-A1E4-ECE14BDC4136}">
          <x14:formula1>
            <xm:f>'6 Vocabularies'!$O$4:$O$144</xm:f>
          </x14:formula1>
          <xm:sqref>Y6:Y1048576</xm:sqref>
        </x14:dataValidation>
        <x14:dataValidation type="list" allowBlank="1" showInputMessage="1" showErrorMessage="1" xr:uid="{71C8AFFB-25F5-084C-AD45-19BB04215F52}">
          <x14:formula1>
            <xm:f>'6 Vocabularies'!$H$4:$H$12</xm:f>
          </x14:formula1>
          <xm:sqref>G6:G1048576</xm:sqref>
        </x14:dataValidation>
        <x14:dataValidation type="list" allowBlank="1" showInputMessage="1" showErrorMessage="1" xr:uid="{4795ED3D-B2E1-6641-9262-6340B643BA16}">
          <x14:formula1>
            <xm:f>'6 Vocabularies'!$I$4:$I$14</xm:f>
          </x14:formula1>
          <xm:sqref>Q6:Q1048576</xm:sqref>
        </x14:dataValidation>
        <x14:dataValidation type="list" allowBlank="1" showInputMessage="1" showErrorMessage="1" xr:uid="{C7D30B23-72C2-3B41-B5A1-072DEC82BC17}">
          <x14:formula1>
            <xm:f>'6 Vocabularies'!$J$4:$J$10</xm:f>
          </x14:formula1>
          <xm:sqref>X6:X1048576</xm:sqref>
        </x14:dataValidation>
        <x14:dataValidation type="list" allowBlank="1" showInputMessage="1" showErrorMessage="1" xr:uid="{B8055BD4-1DEB-894A-9D7A-E49BD401B197}">
          <x14:formula1>
            <xm:f>'6 Vocabularies'!$M$4:$M$9</xm:f>
          </x14:formula1>
          <xm:sqref>AC6:AC1048576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E01C7-803D-234C-9384-F83E529E62D5}">
  <dimension ref="A1:AH7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baseColWidth="10" defaultRowHeight="16"/>
  <cols>
    <col min="1" max="1" width="29.6640625" style="165" customWidth="1"/>
    <col min="2" max="2" width="39.1640625" style="165" customWidth="1"/>
    <col min="3" max="3" width="16.83203125" style="165" bestFit="1" customWidth="1"/>
    <col min="4" max="4" width="26.5" style="165" bestFit="1" customWidth="1"/>
    <col min="5" max="5" width="64" style="165" customWidth="1"/>
    <col min="6" max="6" width="13.83203125" style="165" customWidth="1"/>
    <col min="7" max="7" width="8.6640625" style="165" customWidth="1"/>
    <col min="8" max="8" width="16" style="165" customWidth="1"/>
    <col min="9" max="9" width="21.83203125" style="165" customWidth="1"/>
    <col min="10" max="10" width="16.83203125" style="165" bestFit="1" customWidth="1"/>
    <col min="11" max="11" width="15.1640625" style="165" customWidth="1"/>
    <col min="12" max="12" width="35.5" style="165" bestFit="1" customWidth="1"/>
    <col min="13" max="13" width="12.33203125" style="165" bestFit="1" customWidth="1"/>
    <col min="14" max="14" width="8.83203125" style="165" bestFit="1" customWidth="1"/>
    <col min="15" max="15" width="10.5" style="165" bestFit="1" customWidth="1"/>
    <col min="16" max="16" width="8.83203125" style="165" bestFit="1" customWidth="1"/>
    <col min="17" max="17" width="17.1640625" style="165" bestFit="1" customWidth="1"/>
    <col min="18" max="18" width="16" style="165" customWidth="1"/>
    <col min="19" max="19" width="21.83203125" style="157" customWidth="1"/>
    <col min="20" max="20" width="16.83203125" style="157" bestFit="1" customWidth="1"/>
    <col min="21" max="21" width="14.5" style="165" customWidth="1"/>
    <col min="22" max="22" width="16.5" style="165" bestFit="1" customWidth="1"/>
    <col min="23" max="23" width="12.33203125" style="165" bestFit="1" customWidth="1"/>
    <col min="24" max="24" width="8.83203125" style="165" bestFit="1" customWidth="1"/>
    <col min="25" max="25" width="10.5" style="165" bestFit="1" customWidth="1"/>
    <col min="26" max="26" width="8.83203125" style="165" bestFit="1" customWidth="1"/>
    <col min="27" max="27" width="17.1640625" style="165" bestFit="1" customWidth="1"/>
    <col min="28" max="28" width="15.83203125" style="165" bestFit="1" customWidth="1"/>
    <col min="29" max="29" width="13.1640625" style="165" bestFit="1" customWidth="1"/>
    <col min="30" max="30" width="15.83203125" style="165" bestFit="1" customWidth="1"/>
    <col min="31" max="31" width="7.83203125" style="165" bestFit="1" customWidth="1"/>
    <col min="32" max="33" width="16.6640625" style="165" bestFit="1" customWidth="1"/>
    <col min="34" max="34" width="10.5" style="165" bestFit="1" customWidth="1"/>
    <col min="35" max="35" width="19.5" customWidth="1"/>
  </cols>
  <sheetData>
    <row r="1" spans="1:34" ht="22" customHeight="1">
      <c r="A1" s="163" t="s">
        <v>195</v>
      </c>
      <c r="B1" s="164"/>
      <c r="E1" s="166"/>
      <c r="F1" s="8"/>
    </row>
    <row r="3" spans="1:34" ht="16" customHeight="1">
      <c r="A3" s="217" t="s">
        <v>196</v>
      </c>
      <c r="B3" s="218"/>
      <c r="C3" s="217" t="s">
        <v>197</v>
      </c>
      <c r="D3" s="219"/>
      <c r="E3" s="219"/>
      <c r="F3" s="219"/>
      <c r="G3" s="218"/>
      <c r="H3" s="220" t="s">
        <v>3927</v>
      </c>
      <c r="I3" s="221"/>
      <c r="J3" s="221"/>
      <c r="K3" s="221"/>
      <c r="L3" s="222"/>
      <c r="M3" s="214" t="s">
        <v>198</v>
      </c>
      <c r="N3" s="216"/>
      <c r="O3" s="214" t="s">
        <v>199</v>
      </c>
      <c r="P3" s="216"/>
      <c r="Q3" s="214" t="s">
        <v>200</v>
      </c>
      <c r="R3" s="215"/>
      <c r="S3" s="215"/>
      <c r="T3" s="215"/>
      <c r="U3" s="216"/>
      <c r="V3" s="214" t="s">
        <v>201</v>
      </c>
      <c r="W3" s="215"/>
      <c r="X3" s="216"/>
      <c r="Y3"/>
      <c r="Z3"/>
      <c r="AA3"/>
      <c r="AB3"/>
      <c r="AC3"/>
      <c r="AD3"/>
      <c r="AE3"/>
      <c r="AF3"/>
      <c r="AG3"/>
      <c r="AH3"/>
    </row>
    <row r="4" spans="1:34" ht="60">
      <c r="A4" s="82" t="s">
        <v>2366</v>
      </c>
      <c r="B4" s="83" t="s">
        <v>43</v>
      </c>
      <c r="C4" s="84" t="s">
        <v>181</v>
      </c>
      <c r="D4" s="85" t="s">
        <v>202</v>
      </c>
      <c r="E4" s="85" t="s">
        <v>203</v>
      </c>
      <c r="F4" s="85" t="s">
        <v>204</v>
      </c>
      <c r="G4" s="86" t="s">
        <v>205</v>
      </c>
      <c r="H4" s="159" t="s">
        <v>3928</v>
      </c>
      <c r="I4" s="160" t="s">
        <v>3929</v>
      </c>
      <c r="J4" s="161" t="s">
        <v>2377</v>
      </c>
      <c r="K4" s="160" t="s">
        <v>206</v>
      </c>
      <c r="L4" s="162" t="s">
        <v>2378</v>
      </c>
      <c r="M4" s="87" t="s">
        <v>207</v>
      </c>
      <c r="N4" s="88" t="s">
        <v>208</v>
      </c>
      <c r="O4" s="89" t="s">
        <v>209</v>
      </c>
      <c r="P4" s="88" t="s">
        <v>208</v>
      </c>
      <c r="Q4" s="87" t="s">
        <v>210</v>
      </c>
      <c r="R4" s="87" t="s">
        <v>211</v>
      </c>
      <c r="S4" s="87" t="s">
        <v>212</v>
      </c>
      <c r="T4" s="87" t="s">
        <v>213</v>
      </c>
      <c r="U4" s="87" t="s">
        <v>214</v>
      </c>
      <c r="V4" s="89" t="s">
        <v>215</v>
      </c>
      <c r="W4" s="87" t="s">
        <v>216</v>
      </c>
      <c r="X4" s="88" t="s">
        <v>217</v>
      </c>
      <c r="Y4"/>
      <c r="Z4"/>
      <c r="AA4"/>
      <c r="AB4"/>
      <c r="AC4"/>
      <c r="AD4"/>
      <c r="AE4"/>
      <c r="AF4"/>
      <c r="AG4"/>
      <c r="AH4"/>
    </row>
    <row r="5" spans="1:34" ht="30">
      <c r="A5" s="90" t="s">
        <v>218</v>
      </c>
      <c r="B5" s="100" t="s">
        <v>219</v>
      </c>
      <c r="C5" s="91" t="s">
        <v>36</v>
      </c>
      <c r="D5" s="26"/>
      <c r="E5" s="26"/>
      <c r="F5" s="26"/>
      <c r="G5" s="92"/>
      <c r="H5" s="54"/>
      <c r="I5" s="93"/>
      <c r="J5" s="91" t="s">
        <v>220</v>
      </c>
      <c r="K5" s="26"/>
      <c r="L5" s="94" t="s">
        <v>221</v>
      </c>
      <c r="M5" s="95"/>
      <c r="N5" s="94" t="s">
        <v>222</v>
      </c>
      <c r="O5" s="167"/>
      <c r="P5" s="94" t="s">
        <v>222</v>
      </c>
      <c r="Q5" s="167" t="s">
        <v>223</v>
      </c>
      <c r="R5" s="168" t="s">
        <v>224</v>
      </c>
      <c r="S5" s="168" t="s">
        <v>225</v>
      </c>
      <c r="T5" s="168" t="s">
        <v>226</v>
      </c>
      <c r="U5" s="56"/>
      <c r="V5" s="167" t="s">
        <v>227</v>
      </c>
      <c r="W5" s="168"/>
      <c r="X5" s="56" t="s">
        <v>228</v>
      </c>
      <c r="Y5" s="96"/>
      <c r="Z5"/>
      <c r="AA5"/>
      <c r="AB5"/>
      <c r="AC5"/>
      <c r="AD5"/>
      <c r="AE5"/>
      <c r="AF5"/>
      <c r="AG5"/>
      <c r="AH5"/>
    </row>
    <row r="6" spans="1:34" s="81" customFormat="1" ht="17" customHeight="1">
      <c r="A6" s="64" t="s">
        <v>3792</v>
      </c>
      <c r="B6" s="8" t="s">
        <v>71</v>
      </c>
      <c r="C6" s="169" t="s">
        <v>1126</v>
      </c>
      <c r="D6" s="99" t="s">
        <v>3791</v>
      </c>
      <c r="E6" s="99" t="s">
        <v>3793</v>
      </c>
      <c r="F6" s="99" t="s">
        <v>3930</v>
      </c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9"/>
      <c r="S6" s="98"/>
      <c r="T6" s="98"/>
      <c r="U6" s="99"/>
      <c r="V6" s="99"/>
      <c r="W6" s="98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 s="81" customFormat="1" ht="17" customHeight="1">
      <c r="A7" s="64" t="s">
        <v>3792</v>
      </c>
      <c r="B7" s="8" t="s">
        <v>74</v>
      </c>
      <c r="C7" s="169" t="s">
        <v>1126</v>
      </c>
      <c r="D7" s="99" t="s">
        <v>3791</v>
      </c>
      <c r="E7" s="99" t="s">
        <v>3793</v>
      </c>
      <c r="F7" s="99" t="s">
        <v>3930</v>
      </c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9"/>
      <c r="S7" s="98"/>
      <c r="T7" s="98"/>
      <c r="U7" s="99"/>
      <c r="V7" s="99"/>
      <c r="W7" s="98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 s="81" customFormat="1" ht="17" customHeight="1">
      <c r="A8" s="64" t="s">
        <v>3792</v>
      </c>
      <c r="B8" s="8" t="s">
        <v>75</v>
      </c>
      <c r="C8" s="169" t="s">
        <v>1126</v>
      </c>
      <c r="D8" s="99" t="s">
        <v>3791</v>
      </c>
      <c r="E8" s="99" t="s">
        <v>3793</v>
      </c>
      <c r="F8" s="99" t="s">
        <v>3930</v>
      </c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9"/>
      <c r="S8" s="98"/>
      <c r="T8" s="98"/>
      <c r="U8" s="99"/>
      <c r="V8" s="99"/>
      <c r="W8" s="98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 s="81" customFormat="1" ht="17" customHeight="1">
      <c r="A9" s="64" t="s">
        <v>3792</v>
      </c>
      <c r="B9" s="8" t="s">
        <v>85</v>
      </c>
      <c r="C9" s="169" t="s">
        <v>1126</v>
      </c>
      <c r="D9" s="99" t="s">
        <v>3791</v>
      </c>
      <c r="E9" s="99" t="s">
        <v>3793</v>
      </c>
      <c r="F9" s="99" t="s">
        <v>3930</v>
      </c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9"/>
      <c r="S9" s="98"/>
      <c r="T9" s="98"/>
      <c r="U9" s="99"/>
      <c r="V9" s="99"/>
      <c r="W9" s="98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 s="81" customFormat="1" ht="17" customHeight="1">
      <c r="A10" s="64" t="s">
        <v>3792</v>
      </c>
      <c r="B10" s="8" t="s">
        <v>86</v>
      </c>
      <c r="C10" s="169" t="s">
        <v>1126</v>
      </c>
      <c r="D10" s="99" t="s">
        <v>3791</v>
      </c>
      <c r="E10" s="99" t="s">
        <v>3793</v>
      </c>
      <c r="F10" s="99" t="s">
        <v>3930</v>
      </c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98"/>
      <c r="T10" s="98"/>
      <c r="U10" s="99"/>
      <c r="V10" s="99"/>
      <c r="W10" s="98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 s="81" customFormat="1" ht="17" customHeight="1">
      <c r="A11" s="64" t="s">
        <v>3792</v>
      </c>
      <c r="B11" s="8" t="s">
        <v>87</v>
      </c>
      <c r="C11" s="169" t="s">
        <v>1126</v>
      </c>
      <c r="D11" s="99" t="s">
        <v>3791</v>
      </c>
      <c r="E11" s="99" t="s">
        <v>3793</v>
      </c>
      <c r="F11" s="99" t="s">
        <v>3930</v>
      </c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98"/>
      <c r="T11" s="98"/>
      <c r="U11" s="99"/>
      <c r="V11" s="99"/>
      <c r="W11" s="98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 s="81" customFormat="1" ht="17" customHeight="1">
      <c r="A12" s="64" t="s">
        <v>3792</v>
      </c>
      <c r="B12" s="8" t="s">
        <v>88</v>
      </c>
      <c r="C12" s="169" t="s">
        <v>1126</v>
      </c>
      <c r="D12" s="99" t="s">
        <v>3791</v>
      </c>
      <c r="E12" s="99" t="s">
        <v>3793</v>
      </c>
      <c r="F12" s="99" t="s">
        <v>3930</v>
      </c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9"/>
      <c r="S12" s="98"/>
      <c r="T12" s="98"/>
      <c r="U12" s="99"/>
      <c r="V12" s="99"/>
      <c r="W12" s="98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 s="81" customFormat="1" ht="17" customHeight="1">
      <c r="A13" s="64" t="s">
        <v>3792</v>
      </c>
      <c r="B13" s="8" t="s">
        <v>89</v>
      </c>
      <c r="C13" s="169" t="s">
        <v>1126</v>
      </c>
      <c r="D13" s="99" t="s">
        <v>3791</v>
      </c>
      <c r="E13" s="99" t="s">
        <v>3793</v>
      </c>
      <c r="F13" s="99" t="s">
        <v>3930</v>
      </c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98"/>
      <c r="T13" s="98"/>
      <c r="U13" s="99"/>
      <c r="V13" s="99"/>
      <c r="W13" s="98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 s="81" customFormat="1" ht="17" customHeight="1">
      <c r="A14" s="64" t="s">
        <v>3795</v>
      </c>
      <c r="B14" s="8" t="s">
        <v>44</v>
      </c>
      <c r="C14" s="169" t="s">
        <v>1109</v>
      </c>
      <c r="D14" s="99" t="s">
        <v>3794</v>
      </c>
      <c r="E14" s="99" t="s">
        <v>3793</v>
      </c>
      <c r="F14" s="99" t="s">
        <v>3931</v>
      </c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98"/>
      <c r="T14" s="98"/>
      <c r="U14" s="99"/>
      <c r="V14" s="99"/>
      <c r="W14" s="98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64" t="s">
        <v>3795</v>
      </c>
      <c r="B15" s="157" t="s">
        <v>45</v>
      </c>
      <c r="C15" s="169" t="s">
        <v>1109</v>
      </c>
      <c r="D15" s="99" t="s">
        <v>3794</v>
      </c>
      <c r="E15" s="99" t="s">
        <v>3793</v>
      </c>
      <c r="F15" s="99" t="s">
        <v>3931</v>
      </c>
    </row>
    <row r="16" spans="1:34" s="81" customFormat="1" ht="17" customHeight="1">
      <c r="A16" s="64" t="s">
        <v>3795</v>
      </c>
      <c r="B16" s="8" t="s">
        <v>46</v>
      </c>
      <c r="C16" s="169" t="s">
        <v>1109</v>
      </c>
      <c r="D16" s="99" t="s">
        <v>3794</v>
      </c>
      <c r="E16" s="99" t="s">
        <v>3793</v>
      </c>
      <c r="F16" s="99" t="s">
        <v>3931</v>
      </c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9"/>
      <c r="S16" s="98"/>
      <c r="T16" s="98"/>
      <c r="U16" s="99"/>
      <c r="V16" s="99"/>
      <c r="W16" s="98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34" s="81" customFormat="1" ht="17" customHeight="1">
      <c r="A17" s="64" t="s">
        <v>3795</v>
      </c>
      <c r="B17" s="8" t="s">
        <v>47</v>
      </c>
      <c r="C17" s="169" t="s">
        <v>1109</v>
      </c>
      <c r="D17" s="99" t="s">
        <v>3794</v>
      </c>
      <c r="E17" s="99" t="s">
        <v>3793</v>
      </c>
      <c r="F17" s="99" t="s">
        <v>3931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9"/>
      <c r="S17" s="98"/>
      <c r="T17" s="98"/>
      <c r="U17" s="99"/>
      <c r="V17" s="99"/>
      <c r="W17" s="98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</row>
    <row r="18" spans="1:34" s="81" customFormat="1" ht="17" customHeight="1">
      <c r="A18" s="64" t="s">
        <v>3795</v>
      </c>
      <c r="B18" s="8" t="s">
        <v>51</v>
      </c>
      <c r="C18" s="169" t="s">
        <v>1109</v>
      </c>
      <c r="D18" s="99" t="s">
        <v>3794</v>
      </c>
      <c r="E18" s="99" t="s">
        <v>3793</v>
      </c>
      <c r="F18" s="99" t="s">
        <v>3931</v>
      </c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9"/>
      <c r="S18" s="98"/>
      <c r="T18" s="98"/>
      <c r="U18" s="99"/>
      <c r="V18" s="99"/>
      <c r="W18" s="98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</row>
    <row r="19" spans="1:34" s="81" customFormat="1" ht="17" customHeight="1">
      <c r="A19" s="64" t="s">
        <v>3795</v>
      </c>
      <c r="B19" s="8" t="s">
        <v>52</v>
      </c>
      <c r="C19" s="169" t="s">
        <v>1109</v>
      </c>
      <c r="D19" s="99" t="s">
        <v>3794</v>
      </c>
      <c r="E19" s="99" t="s">
        <v>3793</v>
      </c>
      <c r="F19" s="99" t="s">
        <v>3931</v>
      </c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9"/>
      <c r="S19" s="98"/>
      <c r="T19" s="98"/>
      <c r="U19" s="99"/>
      <c r="V19" s="99"/>
      <c r="W19" s="98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</row>
    <row r="20" spans="1:34" s="81" customFormat="1" ht="17" customHeight="1">
      <c r="A20" s="64" t="s">
        <v>3795</v>
      </c>
      <c r="B20" s="8" t="s">
        <v>50</v>
      </c>
      <c r="C20" s="169" t="s">
        <v>1109</v>
      </c>
      <c r="D20" s="99" t="s">
        <v>3794</v>
      </c>
      <c r="E20" s="99" t="s">
        <v>3793</v>
      </c>
      <c r="F20" s="99" t="s">
        <v>3931</v>
      </c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97"/>
      <c r="R20" s="99"/>
      <c r="S20" s="98"/>
      <c r="T20" s="98"/>
      <c r="U20" s="99"/>
      <c r="V20" s="99"/>
      <c r="W20" s="98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</row>
    <row r="21" spans="1:34" s="81" customFormat="1" ht="17" customHeight="1">
      <c r="A21" s="64" t="s">
        <v>3795</v>
      </c>
      <c r="B21" s="8" t="s">
        <v>54</v>
      </c>
      <c r="C21" s="169" t="s">
        <v>1109</v>
      </c>
      <c r="D21" s="99" t="s">
        <v>3794</v>
      </c>
      <c r="E21" s="99" t="s">
        <v>3793</v>
      </c>
      <c r="F21" s="99" t="s">
        <v>3931</v>
      </c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9"/>
      <c r="S21" s="98"/>
      <c r="T21" s="98"/>
      <c r="U21" s="99"/>
      <c r="V21" s="99"/>
      <c r="W21" s="98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</row>
    <row r="22" spans="1:34" s="81" customFormat="1" ht="17" customHeight="1">
      <c r="A22" s="64" t="s">
        <v>3795</v>
      </c>
      <c r="B22" s="8" t="s">
        <v>53</v>
      </c>
      <c r="C22" s="169" t="s">
        <v>1109</v>
      </c>
      <c r="D22" s="99" t="s">
        <v>3794</v>
      </c>
      <c r="E22" s="99" t="s">
        <v>3793</v>
      </c>
      <c r="F22" s="99" t="s">
        <v>3931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9"/>
      <c r="S22" s="98"/>
      <c r="T22" s="98"/>
      <c r="U22" s="99"/>
      <c r="V22" s="99"/>
      <c r="W22" s="98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</row>
    <row r="23" spans="1:34" s="81" customFormat="1" ht="17" customHeight="1">
      <c r="A23" s="64" t="s">
        <v>3795</v>
      </c>
      <c r="B23" s="8" t="s">
        <v>55</v>
      </c>
      <c r="C23" s="169" t="s">
        <v>1109</v>
      </c>
      <c r="D23" s="99" t="s">
        <v>3794</v>
      </c>
      <c r="E23" s="99" t="s">
        <v>3793</v>
      </c>
      <c r="F23" s="99" t="s">
        <v>3931</v>
      </c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9"/>
      <c r="S23" s="98"/>
      <c r="T23" s="98"/>
      <c r="U23" s="99"/>
      <c r="V23" s="99"/>
      <c r="W23" s="98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</row>
    <row r="24" spans="1:34" s="81" customFormat="1" ht="17" customHeight="1">
      <c r="A24" s="64" t="s">
        <v>3926</v>
      </c>
      <c r="B24" s="8" t="s">
        <v>57</v>
      </c>
      <c r="C24" s="169" t="s">
        <v>638</v>
      </c>
      <c r="D24" s="99" t="s">
        <v>3794</v>
      </c>
      <c r="E24" s="99" t="s">
        <v>3956</v>
      </c>
      <c r="F24" s="99" t="s">
        <v>3931</v>
      </c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9"/>
      <c r="S24" s="98"/>
      <c r="T24" s="98"/>
      <c r="U24" s="99"/>
      <c r="V24" s="99"/>
      <c r="W24" s="98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</row>
    <row r="25" spans="1:34" s="81" customFormat="1" ht="17" customHeight="1">
      <c r="A25" s="64" t="s">
        <v>3926</v>
      </c>
      <c r="B25" s="8" t="s">
        <v>69</v>
      </c>
      <c r="C25" s="169" t="s">
        <v>638</v>
      </c>
      <c r="D25" s="99" t="s">
        <v>3794</v>
      </c>
      <c r="E25" s="99" t="s">
        <v>3956</v>
      </c>
      <c r="F25" s="99" t="s">
        <v>3931</v>
      </c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9"/>
      <c r="S25" s="98"/>
      <c r="T25" s="98"/>
      <c r="U25" s="99"/>
      <c r="V25" s="99"/>
      <c r="W25" s="98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</row>
    <row r="26" spans="1:34" s="81" customFormat="1" ht="17" customHeight="1">
      <c r="A26" s="64" t="s">
        <v>3926</v>
      </c>
      <c r="B26" s="8" t="s">
        <v>70</v>
      </c>
      <c r="C26" s="169" t="s">
        <v>638</v>
      </c>
      <c r="D26" s="99" t="s">
        <v>3794</v>
      </c>
      <c r="E26" s="99" t="s">
        <v>3956</v>
      </c>
      <c r="F26" s="99" t="s">
        <v>3931</v>
      </c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9"/>
      <c r="S26" s="98"/>
      <c r="T26" s="98"/>
      <c r="U26" s="99"/>
      <c r="V26" s="99"/>
      <c r="W26" s="98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</row>
    <row r="27" spans="1:34" s="81" customFormat="1" ht="17" customHeight="1">
      <c r="A27" s="64" t="s">
        <v>3926</v>
      </c>
      <c r="B27" s="8" t="s">
        <v>71</v>
      </c>
      <c r="C27" s="169" t="s">
        <v>638</v>
      </c>
      <c r="D27" s="99" t="s">
        <v>3794</v>
      </c>
      <c r="E27" s="99" t="s">
        <v>3956</v>
      </c>
      <c r="F27" s="99" t="s">
        <v>3931</v>
      </c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9"/>
      <c r="S27" s="98"/>
      <c r="T27" s="98"/>
      <c r="U27" s="99"/>
      <c r="V27" s="99"/>
      <c r="W27" s="98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</row>
    <row r="28" spans="1:34" s="81" customFormat="1" ht="17" customHeight="1">
      <c r="A28" s="64" t="s">
        <v>3926</v>
      </c>
      <c r="B28" s="8" t="s">
        <v>72</v>
      </c>
      <c r="C28" s="169" t="s">
        <v>638</v>
      </c>
      <c r="D28" s="99" t="s">
        <v>3794</v>
      </c>
      <c r="E28" s="99" t="s">
        <v>3956</v>
      </c>
      <c r="F28" s="99" t="s">
        <v>3931</v>
      </c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9"/>
      <c r="S28" s="98"/>
      <c r="T28" s="98"/>
      <c r="U28" s="99"/>
      <c r="V28" s="99"/>
      <c r="W28" s="98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</row>
    <row r="29" spans="1:34" s="81" customFormat="1" ht="17" customHeight="1">
      <c r="A29" s="64" t="s">
        <v>3926</v>
      </c>
      <c r="B29" s="8" t="s">
        <v>73</v>
      </c>
      <c r="C29" s="169" t="s">
        <v>638</v>
      </c>
      <c r="D29" s="99" t="s">
        <v>3794</v>
      </c>
      <c r="E29" s="99" t="s">
        <v>3956</v>
      </c>
      <c r="F29" s="99" t="s">
        <v>3931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9"/>
      <c r="S29" s="98"/>
      <c r="T29" s="98"/>
      <c r="U29" s="99"/>
      <c r="V29" s="99"/>
      <c r="W29" s="98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</row>
    <row r="30" spans="1:34" s="81" customFormat="1" ht="17" customHeight="1">
      <c r="A30" s="64" t="s">
        <v>3926</v>
      </c>
      <c r="B30" s="8" t="s">
        <v>74</v>
      </c>
      <c r="C30" s="169" t="s">
        <v>638</v>
      </c>
      <c r="D30" s="99" t="s">
        <v>3794</v>
      </c>
      <c r="E30" s="99" t="s">
        <v>3956</v>
      </c>
      <c r="F30" s="99" t="s">
        <v>3931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9"/>
      <c r="S30" s="98"/>
      <c r="T30" s="98"/>
      <c r="U30" s="99"/>
      <c r="V30" s="99"/>
      <c r="W30" s="98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</row>
    <row r="31" spans="1:34" s="81" customFormat="1" ht="17" customHeight="1">
      <c r="A31" s="64" t="s">
        <v>3926</v>
      </c>
      <c r="B31" s="8" t="s">
        <v>77</v>
      </c>
      <c r="C31" s="169" t="s">
        <v>638</v>
      </c>
      <c r="D31" s="99" t="s">
        <v>3794</v>
      </c>
      <c r="E31" s="99" t="s">
        <v>3956</v>
      </c>
      <c r="F31" s="99" t="s">
        <v>3931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9"/>
      <c r="S31" s="98"/>
      <c r="T31" s="98"/>
      <c r="U31" s="99"/>
      <c r="V31" s="99"/>
      <c r="W31" s="98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</row>
    <row r="32" spans="1:34" s="81" customFormat="1" ht="17" customHeight="1">
      <c r="A32" s="64" t="s">
        <v>3926</v>
      </c>
      <c r="B32" s="8" t="s">
        <v>78</v>
      </c>
      <c r="C32" s="169" t="s">
        <v>638</v>
      </c>
      <c r="D32" s="99" t="s">
        <v>3794</v>
      </c>
      <c r="E32" s="99" t="s">
        <v>3956</v>
      </c>
      <c r="F32" s="99" t="s">
        <v>3931</v>
      </c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9"/>
      <c r="S32" s="98"/>
      <c r="T32" s="98"/>
      <c r="U32" s="99"/>
      <c r="V32" s="99"/>
      <c r="W32" s="98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</row>
    <row r="33" spans="1:34" s="81" customFormat="1" ht="17" customHeight="1">
      <c r="A33" s="64" t="s">
        <v>3926</v>
      </c>
      <c r="B33" s="8" t="s">
        <v>79</v>
      </c>
      <c r="C33" s="169" t="s">
        <v>638</v>
      </c>
      <c r="D33" s="99" t="s">
        <v>3794</v>
      </c>
      <c r="E33" s="99" t="s">
        <v>3956</v>
      </c>
      <c r="F33" s="99" t="s">
        <v>3931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9"/>
      <c r="S33" s="98"/>
      <c r="T33" s="98"/>
      <c r="U33" s="99"/>
      <c r="V33" s="99"/>
      <c r="W33" s="98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</row>
    <row r="34" spans="1:34" s="81" customFormat="1" ht="17" customHeight="1">
      <c r="A34" s="64" t="s">
        <v>3926</v>
      </c>
      <c r="B34" s="8" t="s">
        <v>80</v>
      </c>
      <c r="C34" s="169" t="s">
        <v>638</v>
      </c>
      <c r="D34" s="99" t="s">
        <v>3794</v>
      </c>
      <c r="E34" s="99" t="s">
        <v>3956</v>
      </c>
      <c r="F34" s="99" t="s">
        <v>3931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9"/>
      <c r="S34" s="98"/>
      <c r="T34" s="98"/>
      <c r="U34" s="99"/>
      <c r="V34" s="99"/>
      <c r="W34" s="98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</row>
    <row r="35" spans="1:34" s="81" customFormat="1" ht="17" customHeight="1">
      <c r="A35" s="64" t="s">
        <v>3926</v>
      </c>
      <c r="B35" s="8" t="s">
        <v>81</v>
      </c>
      <c r="C35" s="169" t="s">
        <v>638</v>
      </c>
      <c r="D35" s="99" t="s">
        <v>3794</v>
      </c>
      <c r="E35" s="99" t="s">
        <v>3956</v>
      </c>
      <c r="F35" s="99" t="s">
        <v>3931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9"/>
      <c r="S35" s="98"/>
      <c r="T35" s="98"/>
      <c r="U35" s="99"/>
      <c r="V35" s="99"/>
      <c r="W35" s="98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</row>
    <row r="36" spans="1:34" s="81" customFormat="1" ht="17" customHeight="1">
      <c r="A36" s="64" t="s">
        <v>3926</v>
      </c>
      <c r="B36" s="8" t="s">
        <v>82</v>
      </c>
      <c r="C36" s="169" t="s">
        <v>638</v>
      </c>
      <c r="D36" s="99" t="s">
        <v>3794</v>
      </c>
      <c r="E36" s="99" t="s">
        <v>3956</v>
      </c>
      <c r="F36" s="99" t="s">
        <v>3931</v>
      </c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9"/>
      <c r="S36" s="98"/>
      <c r="T36" s="98"/>
      <c r="U36" s="99"/>
      <c r="V36" s="99"/>
      <c r="W36" s="98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</row>
    <row r="37" spans="1:34" s="81" customFormat="1" ht="17" customHeight="1">
      <c r="A37" s="64" t="s">
        <v>3926</v>
      </c>
      <c r="B37" s="8" t="s">
        <v>85</v>
      </c>
      <c r="C37" s="169" t="s">
        <v>638</v>
      </c>
      <c r="D37" s="99" t="s">
        <v>3794</v>
      </c>
      <c r="E37" s="99" t="s">
        <v>3956</v>
      </c>
      <c r="F37" s="99" t="s">
        <v>3931</v>
      </c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9"/>
      <c r="S37" s="98"/>
      <c r="T37" s="98"/>
      <c r="U37" s="99"/>
      <c r="V37" s="99"/>
      <c r="W37" s="98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</row>
    <row r="38" spans="1:34" s="81" customFormat="1" ht="17" customHeight="1">
      <c r="A38" s="64" t="s">
        <v>3926</v>
      </c>
      <c r="B38" s="8" t="s">
        <v>86</v>
      </c>
      <c r="C38" s="169" t="s">
        <v>638</v>
      </c>
      <c r="D38" s="99" t="s">
        <v>3794</v>
      </c>
      <c r="E38" s="99" t="s">
        <v>3956</v>
      </c>
      <c r="F38" s="99" t="s">
        <v>3931</v>
      </c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9"/>
      <c r="S38" s="98"/>
      <c r="T38" s="98"/>
      <c r="U38" s="99"/>
      <c r="V38" s="99"/>
      <c r="W38" s="98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</row>
    <row r="39" spans="1:34" s="81" customFormat="1" ht="17" customHeight="1">
      <c r="A39" s="64" t="s">
        <v>3926</v>
      </c>
      <c r="B39" s="8" t="s">
        <v>87</v>
      </c>
      <c r="C39" s="169" t="s">
        <v>638</v>
      </c>
      <c r="D39" s="99" t="s">
        <v>3794</v>
      </c>
      <c r="E39" s="99" t="s">
        <v>3956</v>
      </c>
      <c r="F39" s="99" t="s">
        <v>3931</v>
      </c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9"/>
      <c r="S39" s="98"/>
      <c r="T39" s="98"/>
      <c r="U39" s="99"/>
      <c r="V39" s="99"/>
      <c r="W39" s="98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</row>
    <row r="40" spans="1:34">
      <c r="A40" s="64" t="s">
        <v>3926</v>
      </c>
      <c r="B40" s="8" t="s">
        <v>88</v>
      </c>
      <c r="C40" s="169" t="s">
        <v>638</v>
      </c>
      <c r="D40" s="99" t="s">
        <v>3794</v>
      </c>
      <c r="E40" s="99" t="s">
        <v>3956</v>
      </c>
      <c r="F40" s="99" t="s">
        <v>3931</v>
      </c>
    </row>
    <row r="41" spans="1:34">
      <c r="A41" s="64" t="s">
        <v>3926</v>
      </c>
      <c r="B41" s="8" t="s">
        <v>89</v>
      </c>
      <c r="C41" s="169" t="s">
        <v>638</v>
      </c>
      <c r="D41" s="99" t="s">
        <v>3794</v>
      </c>
      <c r="E41" s="99" t="s">
        <v>3956</v>
      </c>
      <c r="F41" s="99" t="s">
        <v>3931</v>
      </c>
    </row>
    <row r="42" spans="1:34">
      <c r="A42" s="64" t="s">
        <v>3926</v>
      </c>
      <c r="B42" s="8" t="s">
        <v>90</v>
      </c>
      <c r="C42" s="169" t="s">
        <v>638</v>
      </c>
      <c r="D42" s="99" t="s">
        <v>3794</v>
      </c>
      <c r="E42" s="99" t="s">
        <v>3956</v>
      </c>
      <c r="F42" s="99" t="s">
        <v>3931</v>
      </c>
    </row>
    <row r="43" spans="1:34">
      <c r="A43" s="64" t="s">
        <v>3926</v>
      </c>
      <c r="B43" s="8" t="s">
        <v>94</v>
      </c>
      <c r="C43" s="169" t="s">
        <v>638</v>
      </c>
      <c r="D43" s="99" t="s">
        <v>3794</v>
      </c>
      <c r="E43" s="99" t="s">
        <v>3956</v>
      </c>
      <c r="F43" s="99" t="s">
        <v>3931</v>
      </c>
    </row>
    <row r="44" spans="1:34">
      <c r="A44" s="64" t="s">
        <v>3926</v>
      </c>
      <c r="B44" s="8" t="s">
        <v>95</v>
      </c>
      <c r="C44" s="169" t="s">
        <v>638</v>
      </c>
      <c r="D44" s="99" t="s">
        <v>3794</v>
      </c>
      <c r="E44" s="99" t="s">
        <v>3956</v>
      </c>
      <c r="F44" s="99" t="s">
        <v>3931</v>
      </c>
    </row>
    <row r="45" spans="1:34">
      <c r="A45" s="64" t="s">
        <v>3926</v>
      </c>
      <c r="B45" s="8" t="s">
        <v>96</v>
      </c>
      <c r="C45" s="169" t="s">
        <v>638</v>
      </c>
      <c r="D45" s="99" t="s">
        <v>3794</v>
      </c>
      <c r="E45" s="99" t="s">
        <v>3956</v>
      </c>
      <c r="F45" s="99" t="s">
        <v>3931</v>
      </c>
    </row>
    <row r="46" spans="1:34">
      <c r="A46" s="64" t="s">
        <v>3926</v>
      </c>
      <c r="B46" s="8" t="s">
        <v>97</v>
      </c>
      <c r="C46" s="169" t="s">
        <v>638</v>
      </c>
      <c r="D46" s="99" t="s">
        <v>3794</v>
      </c>
      <c r="E46" s="99" t="s">
        <v>3956</v>
      </c>
      <c r="F46" s="99" t="s">
        <v>3931</v>
      </c>
    </row>
    <row r="47" spans="1:34">
      <c r="A47" s="64" t="s">
        <v>3926</v>
      </c>
      <c r="B47" s="8" t="s">
        <v>98</v>
      </c>
      <c r="C47" s="169" t="s">
        <v>638</v>
      </c>
      <c r="D47" s="99" t="s">
        <v>3794</v>
      </c>
      <c r="E47" s="99" t="s">
        <v>3956</v>
      </c>
      <c r="F47" s="99" t="s">
        <v>3931</v>
      </c>
    </row>
    <row r="48" spans="1:34">
      <c r="A48" s="64" t="s">
        <v>3926</v>
      </c>
      <c r="B48" s="8" t="s">
        <v>101</v>
      </c>
      <c r="C48" s="169" t="s">
        <v>638</v>
      </c>
      <c r="D48" s="99" t="s">
        <v>3794</v>
      </c>
      <c r="E48" s="99" t="s">
        <v>3956</v>
      </c>
      <c r="F48" s="99" t="s">
        <v>3931</v>
      </c>
    </row>
    <row r="49" spans="1:6">
      <c r="A49" s="64" t="s">
        <v>3926</v>
      </c>
      <c r="B49" s="8" t="s">
        <v>102</v>
      </c>
      <c r="C49" s="169" t="s">
        <v>638</v>
      </c>
      <c r="D49" s="99" t="s">
        <v>3794</v>
      </c>
      <c r="E49" s="99" t="s">
        <v>3956</v>
      </c>
      <c r="F49" s="99" t="s">
        <v>3931</v>
      </c>
    </row>
    <row r="50" spans="1:6">
      <c r="A50" s="64" t="s">
        <v>3926</v>
      </c>
      <c r="B50" s="157" t="s">
        <v>103</v>
      </c>
      <c r="C50" s="169" t="s">
        <v>638</v>
      </c>
      <c r="D50" s="99" t="s">
        <v>3794</v>
      </c>
      <c r="E50" s="99" t="s">
        <v>3956</v>
      </c>
      <c r="F50" s="99" t="s">
        <v>3931</v>
      </c>
    </row>
    <row r="51" spans="1:6">
      <c r="A51" s="64" t="s">
        <v>3926</v>
      </c>
      <c r="B51" s="157" t="s">
        <v>104</v>
      </c>
      <c r="C51" s="169" t="s">
        <v>638</v>
      </c>
      <c r="D51" s="99" t="s">
        <v>3794</v>
      </c>
      <c r="E51" s="99" t="s">
        <v>3956</v>
      </c>
      <c r="F51" s="99" t="s">
        <v>3931</v>
      </c>
    </row>
    <row r="52" spans="1:6">
      <c r="A52" s="64" t="s">
        <v>3926</v>
      </c>
      <c r="B52" s="157" t="s">
        <v>105</v>
      </c>
      <c r="C52" s="169" t="s">
        <v>638</v>
      </c>
      <c r="D52" s="99" t="s">
        <v>3794</v>
      </c>
      <c r="E52" s="99" t="s">
        <v>3956</v>
      </c>
      <c r="F52" s="99" t="s">
        <v>3931</v>
      </c>
    </row>
    <row r="53" spans="1:6">
      <c r="A53" s="64" t="s">
        <v>3926</v>
      </c>
      <c r="B53" s="157" t="s">
        <v>106</v>
      </c>
      <c r="C53" s="169" t="s">
        <v>638</v>
      </c>
      <c r="D53" s="99" t="s">
        <v>3794</v>
      </c>
      <c r="E53" s="99" t="s">
        <v>3956</v>
      </c>
      <c r="F53" s="99" t="s">
        <v>3931</v>
      </c>
    </row>
    <row r="54" spans="1:6">
      <c r="A54" s="64" t="s">
        <v>3926</v>
      </c>
      <c r="B54" s="157" t="s">
        <v>107</v>
      </c>
      <c r="C54" s="169" t="s">
        <v>638</v>
      </c>
      <c r="D54" s="99" t="s">
        <v>3794</v>
      </c>
      <c r="E54" s="99" t="s">
        <v>3956</v>
      </c>
      <c r="F54" s="99" t="s">
        <v>3931</v>
      </c>
    </row>
    <row r="55" spans="1:6">
      <c r="A55" s="64" t="s">
        <v>3926</v>
      </c>
      <c r="B55" s="157" t="s">
        <v>108</v>
      </c>
      <c r="C55" s="169" t="s">
        <v>638</v>
      </c>
      <c r="D55" s="99" t="s">
        <v>3794</v>
      </c>
      <c r="E55" s="99" t="s">
        <v>3956</v>
      </c>
      <c r="F55" s="99" t="s">
        <v>3931</v>
      </c>
    </row>
    <row r="56" spans="1:6">
      <c r="A56" s="64" t="s">
        <v>3926</v>
      </c>
      <c r="B56" s="157" t="s">
        <v>109</v>
      </c>
      <c r="C56" s="169" t="s">
        <v>638</v>
      </c>
      <c r="D56" s="99" t="s">
        <v>3794</v>
      </c>
      <c r="E56" s="99" t="s">
        <v>3956</v>
      </c>
      <c r="F56" s="99" t="s">
        <v>3931</v>
      </c>
    </row>
    <row r="57" spans="1:6">
      <c r="A57" s="64" t="s">
        <v>3926</v>
      </c>
      <c r="B57" s="157" t="s">
        <v>110</v>
      </c>
      <c r="C57" s="169" t="s">
        <v>638</v>
      </c>
      <c r="D57" s="99" t="s">
        <v>3794</v>
      </c>
      <c r="E57" s="99" t="s">
        <v>3956</v>
      </c>
      <c r="F57" s="99" t="s">
        <v>3931</v>
      </c>
    </row>
    <row r="58" spans="1:6">
      <c r="A58" s="64" t="s">
        <v>3926</v>
      </c>
      <c r="B58" s="157" t="s">
        <v>111</v>
      </c>
      <c r="C58" s="169" t="s">
        <v>638</v>
      </c>
      <c r="D58" s="99" t="s">
        <v>3794</v>
      </c>
      <c r="E58" s="99" t="s">
        <v>3956</v>
      </c>
      <c r="F58" s="99" t="s">
        <v>3931</v>
      </c>
    </row>
    <row r="59" spans="1:6">
      <c r="A59" s="64" t="s">
        <v>3926</v>
      </c>
      <c r="B59" s="157" t="s">
        <v>112</v>
      </c>
      <c r="C59" s="169" t="s">
        <v>638</v>
      </c>
      <c r="D59" s="99" t="s">
        <v>3794</v>
      </c>
      <c r="E59" s="99" t="s">
        <v>3956</v>
      </c>
      <c r="F59" s="99" t="s">
        <v>3931</v>
      </c>
    </row>
    <row r="60" spans="1:6">
      <c r="A60" s="64" t="s">
        <v>3926</v>
      </c>
      <c r="B60" s="157" t="s">
        <v>113</v>
      </c>
      <c r="C60" s="169" t="s">
        <v>638</v>
      </c>
      <c r="D60" s="99" t="s">
        <v>3794</v>
      </c>
      <c r="E60" s="99" t="s">
        <v>3956</v>
      </c>
      <c r="F60" s="99" t="s">
        <v>3931</v>
      </c>
    </row>
    <row r="61" spans="1:6">
      <c r="A61" s="64" t="s">
        <v>3926</v>
      </c>
      <c r="B61" s="157" t="s">
        <v>114</v>
      </c>
      <c r="C61" s="169" t="s">
        <v>638</v>
      </c>
      <c r="D61" s="99" t="s">
        <v>3794</v>
      </c>
      <c r="E61" s="99" t="s">
        <v>3956</v>
      </c>
      <c r="F61" s="99" t="s">
        <v>3931</v>
      </c>
    </row>
    <row r="62" spans="1:6">
      <c r="A62" s="64" t="s">
        <v>3926</v>
      </c>
      <c r="B62" s="157" t="s">
        <v>115</v>
      </c>
      <c r="C62" s="169" t="s">
        <v>638</v>
      </c>
      <c r="D62" s="99" t="s">
        <v>3794</v>
      </c>
      <c r="E62" s="99" t="s">
        <v>3956</v>
      </c>
      <c r="F62" s="99" t="s">
        <v>3931</v>
      </c>
    </row>
    <row r="63" spans="1:6">
      <c r="A63" s="64" t="s">
        <v>3926</v>
      </c>
      <c r="B63" s="157" t="s">
        <v>116</v>
      </c>
      <c r="C63" s="169" t="s">
        <v>638</v>
      </c>
      <c r="D63" s="99" t="s">
        <v>3794</v>
      </c>
      <c r="E63" s="99" t="s">
        <v>3956</v>
      </c>
      <c r="F63" s="99" t="s">
        <v>3931</v>
      </c>
    </row>
    <row r="64" spans="1:6">
      <c r="A64" s="64" t="s">
        <v>3926</v>
      </c>
      <c r="B64" s="157" t="s">
        <v>117</v>
      </c>
      <c r="C64" s="169" t="s">
        <v>638</v>
      </c>
      <c r="D64" s="99" t="s">
        <v>3794</v>
      </c>
      <c r="E64" s="99" t="s">
        <v>3956</v>
      </c>
      <c r="F64" s="99" t="s">
        <v>3931</v>
      </c>
    </row>
    <row r="65" spans="1:6">
      <c r="A65" s="64" t="s">
        <v>3926</v>
      </c>
      <c r="B65" s="157" t="s">
        <v>118</v>
      </c>
      <c r="C65" s="169" t="s">
        <v>638</v>
      </c>
      <c r="D65" s="99" t="s">
        <v>3794</v>
      </c>
      <c r="E65" s="99" t="s">
        <v>3956</v>
      </c>
      <c r="F65" s="99" t="s">
        <v>3931</v>
      </c>
    </row>
    <row r="66" spans="1:6">
      <c r="A66" s="64" t="s">
        <v>3926</v>
      </c>
      <c r="B66" s="157" t="s">
        <v>127</v>
      </c>
      <c r="C66" s="169" t="s">
        <v>638</v>
      </c>
      <c r="D66" s="99" t="s">
        <v>3794</v>
      </c>
      <c r="E66" s="99" t="s">
        <v>3956</v>
      </c>
      <c r="F66" s="99" t="s">
        <v>3931</v>
      </c>
    </row>
    <row r="67" spans="1:6">
      <c r="A67" s="64" t="s">
        <v>3926</v>
      </c>
      <c r="B67" s="157" t="s">
        <v>128</v>
      </c>
      <c r="C67" s="169" t="s">
        <v>638</v>
      </c>
      <c r="D67" s="99" t="s">
        <v>3794</v>
      </c>
      <c r="E67" s="99" t="s">
        <v>3956</v>
      </c>
      <c r="F67" s="99" t="s">
        <v>3931</v>
      </c>
    </row>
    <row r="68" spans="1:6">
      <c r="A68" s="64" t="s">
        <v>3926</v>
      </c>
      <c r="B68" s="157" t="s">
        <v>129</v>
      </c>
      <c r="C68" s="169" t="s">
        <v>638</v>
      </c>
      <c r="D68" s="99" t="s">
        <v>3794</v>
      </c>
      <c r="E68" s="99" t="s">
        <v>3956</v>
      </c>
      <c r="F68" s="99" t="s">
        <v>3931</v>
      </c>
    </row>
    <row r="69" spans="1:6">
      <c r="A69" s="64" t="s">
        <v>3926</v>
      </c>
      <c r="B69" s="157" t="s">
        <v>130</v>
      </c>
      <c r="C69" s="169" t="s">
        <v>638</v>
      </c>
      <c r="D69" s="99" t="s">
        <v>3794</v>
      </c>
      <c r="E69" s="99" t="s">
        <v>3956</v>
      </c>
      <c r="F69" s="99" t="s">
        <v>3931</v>
      </c>
    </row>
    <row r="70" spans="1:6">
      <c r="A70" s="64" t="s">
        <v>3926</v>
      </c>
      <c r="B70" s="157" t="s">
        <v>131</v>
      </c>
      <c r="C70" s="169" t="s">
        <v>638</v>
      </c>
      <c r="D70" s="99" t="s">
        <v>3794</v>
      </c>
      <c r="E70" s="99" t="s">
        <v>3956</v>
      </c>
      <c r="F70" s="99" t="s">
        <v>3931</v>
      </c>
    </row>
    <row r="71" spans="1:6">
      <c r="A71" s="64" t="s">
        <v>3926</v>
      </c>
      <c r="B71" s="157" t="s">
        <v>133</v>
      </c>
      <c r="C71" s="169" t="s">
        <v>638</v>
      </c>
      <c r="D71" s="99" t="s">
        <v>3794</v>
      </c>
      <c r="E71" s="99" t="s">
        <v>3956</v>
      </c>
      <c r="F71" s="99" t="s">
        <v>3931</v>
      </c>
    </row>
    <row r="72" spans="1:6">
      <c r="A72" s="64" t="s">
        <v>3926</v>
      </c>
      <c r="B72" s="157" t="s">
        <v>135</v>
      </c>
      <c r="C72" s="169" t="s">
        <v>638</v>
      </c>
      <c r="D72" s="99" t="s">
        <v>3794</v>
      </c>
      <c r="E72" s="99" t="s">
        <v>3956</v>
      </c>
      <c r="F72" s="99" t="s">
        <v>3931</v>
      </c>
    </row>
    <row r="73" spans="1:6">
      <c r="A73" s="64" t="s">
        <v>3926</v>
      </c>
      <c r="B73" s="157" t="s">
        <v>137</v>
      </c>
      <c r="C73" s="169" t="s">
        <v>638</v>
      </c>
      <c r="D73" s="99" t="s">
        <v>3794</v>
      </c>
      <c r="E73" s="99" t="s">
        <v>3956</v>
      </c>
      <c r="F73" s="99" t="s">
        <v>3931</v>
      </c>
    </row>
    <row r="74" spans="1:6">
      <c r="A74" s="64" t="s">
        <v>3926</v>
      </c>
      <c r="B74" s="157" t="s">
        <v>139</v>
      </c>
      <c r="C74" s="169" t="s">
        <v>638</v>
      </c>
      <c r="D74" s="99" t="s">
        <v>3794</v>
      </c>
      <c r="E74" s="99" t="s">
        <v>3956</v>
      </c>
      <c r="F74" s="99" t="s">
        <v>3931</v>
      </c>
    </row>
  </sheetData>
  <mergeCells count="7">
    <mergeCell ref="V3:X3"/>
    <mergeCell ref="A3:B3"/>
    <mergeCell ref="C3:G3"/>
    <mergeCell ref="M3:N3"/>
    <mergeCell ref="O3:P3"/>
    <mergeCell ref="Q3:U3"/>
    <mergeCell ref="H3:L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B00EB81-25C1-5849-9F75-A18DC11C4A14}">
          <x14:formula1>
            <xm:f>'6 Vocabularies'!$O$4:$O$144</xm:f>
          </x14:formula1>
          <xm:sqref>C6:C1048576</xm:sqref>
        </x14:dataValidation>
        <x14:dataValidation type="list" allowBlank="1" showInputMessage="1" showErrorMessage="1" xr:uid="{1CD90C8F-4A45-EB4A-8E1C-C6D9329725A0}">
          <x14:formula1>
            <xm:f>'6 Vocabularies'!$C$4:$C$670</xm:f>
          </x14:formula1>
          <xm:sqref>B14 B16:B1048576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F0F7-1DE7-E441-96CA-8891F5A45970}">
  <dimension ref="A1:Q670"/>
  <sheetViews>
    <sheetView topLeftCell="B1" workbookViewId="0">
      <pane ySplit="3" topLeftCell="A4" activePane="bottomLeft" state="frozen"/>
      <selection pane="bottomLeft"/>
    </sheetView>
  </sheetViews>
  <sheetFormatPr baseColWidth="10" defaultRowHeight="16"/>
  <cols>
    <col min="1" max="1" width="19.83203125" style="11" bestFit="1" customWidth="1"/>
    <col min="2" max="2" width="59.1640625" style="11" customWidth="1"/>
    <col min="3" max="3" width="24.6640625" style="11" bestFit="1" customWidth="1"/>
    <col min="4" max="4" width="60.6640625" style="11" customWidth="1"/>
    <col min="5" max="5" width="7.6640625" style="11" customWidth="1"/>
    <col min="6" max="6" width="26.6640625" style="11" bestFit="1" customWidth="1"/>
    <col min="7" max="7" width="23.6640625" style="11" bestFit="1" customWidth="1"/>
    <col min="8" max="8" width="26" style="11" customWidth="1"/>
    <col min="9" max="9" width="15.33203125" style="11" bestFit="1" customWidth="1"/>
    <col min="10" max="10" width="29.33203125" style="11" bestFit="1" customWidth="1"/>
    <col min="11" max="11" width="10.83203125" style="11" bestFit="1"/>
    <col min="12" max="12" width="72.6640625" style="11" customWidth="1"/>
    <col min="13" max="13" width="21.83203125" style="11" bestFit="1" customWidth="1"/>
    <col min="14" max="14" width="51.5" style="11" customWidth="1"/>
    <col min="15" max="15" width="15.83203125" style="11" bestFit="1" customWidth="1"/>
    <col min="16" max="16" width="86.83203125" style="11" bestFit="1" customWidth="1"/>
    <col min="17" max="17" width="12.5" style="11" customWidth="1"/>
  </cols>
  <sheetData>
    <row r="1" spans="1:17" ht="21" customHeight="1">
      <c r="A1" s="101" t="s">
        <v>229</v>
      </c>
      <c r="B1" s="101"/>
      <c r="C1" s="102"/>
      <c r="D1" s="102"/>
      <c r="E1" s="102"/>
      <c r="F1" s="102"/>
      <c r="G1" s="101"/>
      <c r="H1" s="101"/>
      <c r="I1" s="102"/>
      <c r="J1" s="102"/>
      <c r="K1" s="102"/>
      <c r="L1" s="102"/>
      <c r="M1" s="102"/>
      <c r="N1" s="102"/>
      <c r="O1" s="10"/>
      <c r="P1" s="103"/>
    </row>
    <row r="2" spans="1:17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"/>
      <c r="P2" s="103"/>
    </row>
    <row r="3" spans="1:17" ht="30">
      <c r="A3" s="104" t="s">
        <v>21</v>
      </c>
      <c r="B3" s="147" t="s">
        <v>2369</v>
      </c>
      <c r="C3" s="105" t="s">
        <v>230</v>
      </c>
      <c r="D3" s="106" t="s">
        <v>231</v>
      </c>
      <c r="E3" s="107" t="s">
        <v>141</v>
      </c>
      <c r="F3" s="108" t="s">
        <v>232</v>
      </c>
      <c r="G3" s="109" t="s">
        <v>164</v>
      </c>
      <c r="H3" s="110" t="s">
        <v>2364</v>
      </c>
      <c r="I3" s="109" t="s">
        <v>174</v>
      </c>
      <c r="J3" s="111" t="s">
        <v>21</v>
      </c>
      <c r="K3" s="112" t="s">
        <v>182</v>
      </c>
      <c r="L3" s="113" t="s">
        <v>233</v>
      </c>
      <c r="M3" s="112" t="s">
        <v>234</v>
      </c>
      <c r="N3" s="114" t="s">
        <v>235</v>
      </c>
      <c r="O3" s="115" t="s">
        <v>181</v>
      </c>
      <c r="P3" s="116" t="s">
        <v>236</v>
      </c>
      <c r="Q3" s="116" t="s">
        <v>237</v>
      </c>
    </row>
    <row r="4" spans="1:17">
      <c r="A4" s="118" t="s">
        <v>239</v>
      </c>
      <c r="B4" s="117" t="s">
        <v>238</v>
      </c>
      <c r="C4" s="119" t="s">
        <v>240</v>
      </c>
      <c r="D4" s="120" t="s">
        <v>241</v>
      </c>
      <c r="E4" s="121" t="s">
        <v>142</v>
      </c>
      <c r="F4" s="122" t="s">
        <v>242</v>
      </c>
      <c r="G4" s="123" t="s">
        <v>243</v>
      </c>
      <c r="H4" s="124" t="s">
        <v>244</v>
      </c>
      <c r="I4" s="123" t="s">
        <v>245</v>
      </c>
      <c r="J4" s="125" t="s">
        <v>246</v>
      </c>
      <c r="K4" s="125" t="s">
        <v>247</v>
      </c>
      <c r="L4" s="126" t="s">
        <v>248</v>
      </c>
      <c r="M4" s="127" t="s">
        <v>249</v>
      </c>
      <c r="N4" s="128" t="s">
        <v>250</v>
      </c>
      <c r="O4" s="129" t="s">
        <v>251</v>
      </c>
      <c r="P4" s="130" t="s">
        <v>252</v>
      </c>
      <c r="Q4" s="131" t="s">
        <v>253</v>
      </c>
    </row>
    <row r="5" spans="1:17">
      <c r="A5" s="132" t="s">
        <v>255</v>
      </c>
      <c r="B5" s="117" t="s">
        <v>254</v>
      </c>
      <c r="C5" s="119" t="s">
        <v>256</v>
      </c>
      <c r="D5" s="120" t="s">
        <v>257</v>
      </c>
      <c r="E5" s="121" t="s">
        <v>258</v>
      </c>
      <c r="F5" s="122" t="s">
        <v>258</v>
      </c>
      <c r="G5" s="123" t="s">
        <v>259</v>
      </c>
      <c r="H5" s="124" t="s">
        <v>260</v>
      </c>
      <c r="I5" s="123" t="s">
        <v>261</v>
      </c>
      <c r="J5" s="125" t="s">
        <v>262</v>
      </c>
      <c r="K5" s="125" t="s">
        <v>263</v>
      </c>
      <c r="L5" s="126" t="s">
        <v>264</v>
      </c>
      <c r="M5" s="127" t="s">
        <v>265</v>
      </c>
      <c r="N5" s="128" t="s">
        <v>266</v>
      </c>
      <c r="O5" s="129" t="s">
        <v>267</v>
      </c>
      <c r="P5" s="130" t="s">
        <v>268</v>
      </c>
      <c r="Q5" s="133" t="s">
        <v>269</v>
      </c>
    </row>
    <row r="6" spans="1:17">
      <c r="A6" s="10"/>
      <c r="B6" s="117" t="s">
        <v>270</v>
      </c>
      <c r="C6" s="119" t="s">
        <v>271</v>
      </c>
      <c r="D6" s="120" t="s">
        <v>272</v>
      </c>
      <c r="E6" s="121" t="s">
        <v>273</v>
      </c>
      <c r="F6" s="122" t="s">
        <v>274</v>
      </c>
      <c r="G6" s="123" t="s">
        <v>275</v>
      </c>
      <c r="H6" s="124" t="s">
        <v>276</v>
      </c>
      <c r="I6" s="123" t="s">
        <v>277</v>
      </c>
      <c r="J6" s="125" t="s">
        <v>278</v>
      </c>
      <c r="K6" s="125" t="s">
        <v>279</v>
      </c>
      <c r="L6" s="126" t="s">
        <v>280</v>
      </c>
      <c r="M6" s="134" t="s">
        <v>281</v>
      </c>
      <c r="N6" s="135" t="s">
        <v>282</v>
      </c>
      <c r="O6" s="129" t="s">
        <v>283</v>
      </c>
      <c r="P6" s="130" t="s">
        <v>284</v>
      </c>
      <c r="Q6" s="103"/>
    </row>
    <row r="7" spans="1:17">
      <c r="A7" s="10"/>
      <c r="B7" s="117" t="s">
        <v>285</v>
      </c>
      <c r="C7" s="119" t="s">
        <v>286</v>
      </c>
      <c r="D7" s="120" t="s">
        <v>287</v>
      </c>
      <c r="E7" s="121" t="s">
        <v>288</v>
      </c>
      <c r="F7" s="122" t="s">
        <v>289</v>
      </c>
      <c r="G7" s="123" t="s">
        <v>290</v>
      </c>
      <c r="H7" s="124" t="s">
        <v>291</v>
      </c>
      <c r="I7" s="123" t="s">
        <v>292</v>
      </c>
      <c r="J7" s="125" t="s">
        <v>293</v>
      </c>
      <c r="K7" s="125" t="s">
        <v>294</v>
      </c>
      <c r="L7" s="126" t="s">
        <v>295</v>
      </c>
      <c r="M7" s="134" t="s">
        <v>296</v>
      </c>
      <c r="N7" s="135" t="s">
        <v>297</v>
      </c>
      <c r="O7" s="129" t="s">
        <v>298</v>
      </c>
      <c r="P7" s="130" t="s">
        <v>299</v>
      </c>
      <c r="Q7" s="103"/>
    </row>
    <row r="8" spans="1:17">
      <c r="A8" s="10"/>
      <c r="B8" s="117" t="s">
        <v>300</v>
      </c>
      <c r="C8" s="119" t="s">
        <v>301</v>
      </c>
      <c r="D8" s="120" t="s">
        <v>302</v>
      </c>
      <c r="E8" s="121" t="s">
        <v>303</v>
      </c>
      <c r="F8" s="122" t="s">
        <v>304</v>
      </c>
      <c r="G8" s="123" t="s">
        <v>305</v>
      </c>
      <c r="H8" s="124" t="s">
        <v>306</v>
      </c>
      <c r="I8" s="123" t="s">
        <v>307</v>
      </c>
      <c r="J8" s="125" t="s">
        <v>308</v>
      </c>
      <c r="K8" s="125" t="s">
        <v>309</v>
      </c>
      <c r="L8" s="126" t="s">
        <v>310</v>
      </c>
      <c r="M8" s="134" t="s">
        <v>311</v>
      </c>
      <c r="N8" s="135" t="s">
        <v>312</v>
      </c>
      <c r="O8" s="129" t="s">
        <v>313</v>
      </c>
      <c r="P8" s="130" t="s">
        <v>314</v>
      </c>
      <c r="Q8" s="103"/>
    </row>
    <row r="9" spans="1:17">
      <c r="A9" s="10"/>
      <c r="B9" s="117" t="s">
        <v>315</v>
      </c>
      <c r="C9" s="119" t="s">
        <v>316</v>
      </c>
      <c r="D9" s="120" t="s">
        <v>317</v>
      </c>
      <c r="E9" s="121" t="s">
        <v>318</v>
      </c>
      <c r="F9" s="122" t="s">
        <v>319</v>
      </c>
      <c r="G9" s="123" t="s">
        <v>320</v>
      </c>
      <c r="H9" s="124" t="s">
        <v>321</v>
      </c>
      <c r="I9" s="123" t="s">
        <v>322</v>
      </c>
      <c r="J9" s="125" t="s">
        <v>323</v>
      </c>
      <c r="K9" s="125" t="s">
        <v>324</v>
      </c>
      <c r="L9" s="126" t="s">
        <v>325</v>
      </c>
      <c r="M9" s="136" t="s">
        <v>326</v>
      </c>
      <c r="N9" s="137" t="s">
        <v>327</v>
      </c>
      <c r="O9" s="129" t="s">
        <v>328</v>
      </c>
      <c r="P9" s="130" t="s">
        <v>329</v>
      </c>
      <c r="Q9" s="103"/>
    </row>
    <row r="10" spans="1:17">
      <c r="A10" s="10"/>
      <c r="B10" s="117" t="s">
        <v>330</v>
      </c>
      <c r="C10" s="119" t="s">
        <v>331</v>
      </c>
      <c r="D10" s="120" t="s">
        <v>332</v>
      </c>
      <c r="E10" s="121" t="s">
        <v>143</v>
      </c>
      <c r="F10" s="122" t="s">
        <v>333</v>
      </c>
      <c r="G10" s="123" t="s">
        <v>334</v>
      </c>
      <c r="H10" s="124" t="s">
        <v>335</v>
      </c>
      <c r="I10" s="123" t="s">
        <v>336</v>
      </c>
      <c r="J10" s="138" t="s">
        <v>337</v>
      </c>
      <c r="K10" s="125" t="s">
        <v>338</v>
      </c>
      <c r="L10" s="126" t="s">
        <v>339</v>
      </c>
      <c r="M10" s="10" t="s">
        <v>2365</v>
      </c>
      <c r="N10" s="10"/>
      <c r="O10" s="129" t="s">
        <v>340</v>
      </c>
      <c r="P10" s="130" t="s">
        <v>341</v>
      </c>
      <c r="Q10" s="103"/>
    </row>
    <row r="11" spans="1:17">
      <c r="A11" s="102"/>
      <c r="B11" s="117" t="s">
        <v>342</v>
      </c>
      <c r="C11" s="119" t="s">
        <v>94</v>
      </c>
      <c r="D11" s="120" t="s">
        <v>343</v>
      </c>
      <c r="E11" s="139" t="s">
        <v>344</v>
      </c>
      <c r="F11" s="140" t="s">
        <v>345</v>
      </c>
      <c r="G11" s="123" t="s">
        <v>346</v>
      </c>
      <c r="H11" s="124" t="s">
        <v>347</v>
      </c>
      <c r="I11" s="123" t="s">
        <v>348</v>
      </c>
      <c r="J11" s="10"/>
      <c r="K11" s="125" t="s">
        <v>349</v>
      </c>
      <c r="L11" s="126" t="s">
        <v>350</v>
      </c>
      <c r="M11" s="10"/>
      <c r="N11" s="10"/>
      <c r="O11" s="129" t="s">
        <v>351</v>
      </c>
      <c r="P11" s="130" t="s">
        <v>352</v>
      </c>
      <c r="Q11" s="103"/>
    </row>
    <row r="12" spans="1:17">
      <c r="A12" s="102"/>
      <c r="B12" s="117" t="s">
        <v>353</v>
      </c>
      <c r="C12" s="119" t="s">
        <v>354</v>
      </c>
      <c r="D12" s="120" t="s">
        <v>355</v>
      </c>
      <c r="E12" s="10"/>
      <c r="F12" s="10"/>
      <c r="G12" s="123" t="s">
        <v>356</v>
      </c>
      <c r="H12" s="141" t="s">
        <v>374</v>
      </c>
      <c r="I12" s="123" t="s">
        <v>357</v>
      </c>
      <c r="J12" s="10"/>
      <c r="K12" s="125" t="s">
        <v>358</v>
      </c>
      <c r="L12" s="126" t="s">
        <v>359</v>
      </c>
      <c r="M12" s="10"/>
      <c r="N12" s="10"/>
      <c r="O12" s="129" t="s">
        <v>360</v>
      </c>
      <c r="P12" s="130" t="s">
        <v>361</v>
      </c>
      <c r="Q12" s="103"/>
    </row>
    <row r="13" spans="1:17">
      <c r="A13" s="102"/>
      <c r="B13" s="117" t="s">
        <v>362</v>
      </c>
      <c r="C13" s="119" t="s">
        <v>363</v>
      </c>
      <c r="D13" s="120" t="s">
        <v>364</v>
      </c>
      <c r="E13" s="10"/>
      <c r="F13" s="10"/>
      <c r="G13" s="123" t="s">
        <v>365</v>
      </c>
      <c r="H13" s="102"/>
      <c r="I13" s="123" t="s">
        <v>366</v>
      </c>
      <c r="J13" s="10"/>
      <c r="K13" s="125" t="s">
        <v>367</v>
      </c>
      <c r="L13" s="126" t="s">
        <v>368</v>
      </c>
      <c r="M13" s="10"/>
      <c r="N13" s="10"/>
      <c r="O13" s="129" t="s">
        <v>369</v>
      </c>
      <c r="P13" s="130" t="s">
        <v>370</v>
      </c>
      <c r="Q13" s="103"/>
    </row>
    <row r="14" spans="1:17">
      <c r="A14" s="102"/>
      <c r="B14" s="117" t="s">
        <v>371</v>
      </c>
      <c r="C14" s="119" t="s">
        <v>64</v>
      </c>
      <c r="D14" s="120" t="s">
        <v>372</v>
      </c>
      <c r="E14" s="10"/>
      <c r="F14" s="10"/>
      <c r="G14" s="123" t="s">
        <v>373</v>
      </c>
      <c r="H14" s="102"/>
      <c r="I14" s="141" t="s">
        <v>374</v>
      </c>
      <c r="J14" s="10"/>
      <c r="K14" s="125" t="s">
        <v>375</v>
      </c>
      <c r="L14" s="126" t="s">
        <v>376</v>
      </c>
      <c r="M14" s="10"/>
      <c r="N14" s="10"/>
      <c r="O14" s="129" t="s">
        <v>377</v>
      </c>
      <c r="P14" s="130" t="s">
        <v>378</v>
      </c>
      <c r="Q14" s="103"/>
    </row>
    <row r="15" spans="1:17">
      <c r="A15" s="102"/>
      <c r="B15" s="117" t="s">
        <v>379</v>
      </c>
      <c r="C15" s="119" t="s">
        <v>46</v>
      </c>
      <c r="D15" s="120" t="s">
        <v>380</v>
      </c>
      <c r="E15" s="10"/>
      <c r="F15" s="10"/>
      <c r="G15" s="123" t="s">
        <v>381</v>
      </c>
      <c r="H15" s="102"/>
      <c r="I15" s="10"/>
      <c r="J15" s="10"/>
      <c r="K15" s="125" t="s">
        <v>382</v>
      </c>
      <c r="L15" s="126" t="s">
        <v>383</v>
      </c>
      <c r="M15" s="10"/>
      <c r="N15" s="10"/>
      <c r="O15" s="129" t="s">
        <v>384</v>
      </c>
      <c r="P15" s="130" t="s">
        <v>385</v>
      </c>
      <c r="Q15" s="103"/>
    </row>
    <row r="16" spans="1:17">
      <c r="A16" s="102"/>
      <c r="B16" s="117" t="s">
        <v>386</v>
      </c>
      <c r="C16" s="119" t="s">
        <v>387</v>
      </c>
      <c r="D16" s="120" t="s">
        <v>388</v>
      </c>
      <c r="E16" s="10"/>
      <c r="F16" s="10"/>
      <c r="G16" s="123" t="s">
        <v>389</v>
      </c>
      <c r="H16" s="102"/>
      <c r="I16" s="10"/>
      <c r="J16" s="10"/>
      <c r="K16" s="125" t="s">
        <v>390</v>
      </c>
      <c r="L16" s="126" t="s">
        <v>391</v>
      </c>
      <c r="M16" s="10"/>
      <c r="N16" s="10"/>
      <c r="O16" s="129" t="s">
        <v>392</v>
      </c>
      <c r="P16" s="130" t="s">
        <v>393</v>
      </c>
      <c r="Q16" s="103"/>
    </row>
    <row r="17" spans="1:17">
      <c r="A17" s="102"/>
      <c r="B17" s="117" t="s">
        <v>394</v>
      </c>
      <c r="C17" s="119" t="s">
        <v>395</v>
      </c>
      <c r="D17" s="120" t="s">
        <v>396</v>
      </c>
      <c r="E17" s="10"/>
      <c r="F17" s="10"/>
      <c r="G17" s="123" t="s">
        <v>397</v>
      </c>
      <c r="H17" s="102"/>
      <c r="I17" s="10"/>
      <c r="J17" s="10"/>
      <c r="K17" s="125" t="s">
        <v>398</v>
      </c>
      <c r="L17" s="126" t="s">
        <v>399</v>
      </c>
      <c r="M17" s="10"/>
      <c r="N17" s="10"/>
      <c r="O17" s="129" t="s">
        <v>400</v>
      </c>
      <c r="P17" s="130" t="s">
        <v>401</v>
      </c>
      <c r="Q17" s="103"/>
    </row>
    <row r="18" spans="1:17">
      <c r="A18" s="102"/>
      <c r="B18" s="117" t="s">
        <v>402</v>
      </c>
      <c r="C18" s="119" t="s">
        <v>403</v>
      </c>
      <c r="D18" s="120" t="s">
        <v>404</v>
      </c>
      <c r="E18" s="10"/>
      <c r="F18" s="10"/>
      <c r="G18" s="141" t="s">
        <v>374</v>
      </c>
      <c r="H18" s="102"/>
      <c r="I18" s="10"/>
      <c r="J18" s="10"/>
      <c r="K18" s="125" t="s">
        <v>405</v>
      </c>
      <c r="L18" s="126" t="s">
        <v>406</v>
      </c>
      <c r="M18" s="10"/>
      <c r="N18" s="10"/>
      <c r="O18" s="129" t="s">
        <v>407</v>
      </c>
      <c r="P18" s="130" t="s">
        <v>408</v>
      </c>
      <c r="Q18" s="103"/>
    </row>
    <row r="19" spans="1:17">
      <c r="A19" s="102"/>
      <c r="B19" s="117" t="s">
        <v>409</v>
      </c>
      <c r="C19" s="119" t="s">
        <v>410</v>
      </c>
      <c r="D19" s="120" t="s">
        <v>411</v>
      </c>
      <c r="E19" s="10"/>
      <c r="F19" s="10"/>
      <c r="G19" s="102"/>
      <c r="H19" s="102"/>
      <c r="I19" s="10"/>
      <c r="J19" s="10"/>
      <c r="K19" s="125" t="s">
        <v>412</v>
      </c>
      <c r="L19" s="126" t="s">
        <v>413</v>
      </c>
      <c r="M19" s="10"/>
      <c r="N19" s="10"/>
      <c r="O19" s="129" t="s">
        <v>414</v>
      </c>
      <c r="P19" s="130" t="s">
        <v>415</v>
      </c>
      <c r="Q19" s="103"/>
    </row>
    <row r="20" spans="1:17">
      <c r="A20" s="102"/>
      <c r="B20" s="142" t="s">
        <v>416</v>
      </c>
      <c r="C20" s="119" t="s">
        <v>417</v>
      </c>
      <c r="D20" s="120" t="s">
        <v>418</v>
      </c>
      <c r="E20" s="10"/>
      <c r="F20" s="10"/>
      <c r="G20" s="102"/>
      <c r="H20" s="102"/>
      <c r="I20" s="10"/>
      <c r="J20" s="10"/>
      <c r="K20" s="125" t="s">
        <v>419</v>
      </c>
      <c r="L20" s="126" t="s">
        <v>420</v>
      </c>
      <c r="M20" s="10"/>
      <c r="N20" s="10"/>
      <c r="O20" s="129" t="s">
        <v>421</v>
      </c>
      <c r="P20" s="130" t="s">
        <v>422</v>
      </c>
      <c r="Q20" s="103"/>
    </row>
    <row r="21" spans="1:17">
      <c r="A21" s="102"/>
      <c r="B21" s="102"/>
      <c r="C21" s="119" t="s">
        <v>423</v>
      </c>
      <c r="D21" s="120" t="s">
        <v>424</v>
      </c>
      <c r="E21" s="10"/>
      <c r="F21" s="10"/>
      <c r="G21" s="103"/>
      <c r="H21" s="102"/>
      <c r="I21" s="10"/>
      <c r="J21" s="10"/>
      <c r="K21" s="125" t="s">
        <v>425</v>
      </c>
      <c r="L21" s="126" t="s">
        <v>426</v>
      </c>
      <c r="M21" s="10"/>
      <c r="N21" s="10"/>
      <c r="O21" s="129" t="s">
        <v>427</v>
      </c>
      <c r="P21" s="130" t="s">
        <v>428</v>
      </c>
      <c r="Q21" s="103"/>
    </row>
    <row r="22" spans="1:17">
      <c r="A22" s="102"/>
      <c r="B22" s="102"/>
      <c r="C22" s="119" t="s">
        <v>429</v>
      </c>
      <c r="D22" s="120" t="s">
        <v>430</v>
      </c>
      <c r="E22" s="10"/>
      <c r="F22" s="10"/>
      <c r="G22" s="102"/>
      <c r="H22" s="102"/>
      <c r="I22" s="10"/>
      <c r="J22" s="10"/>
      <c r="K22" s="125" t="s">
        <v>431</v>
      </c>
      <c r="L22" s="126" t="s">
        <v>432</v>
      </c>
      <c r="M22" s="10"/>
      <c r="N22" s="10"/>
      <c r="O22" s="129" t="s">
        <v>433</v>
      </c>
      <c r="P22" s="130" t="s">
        <v>434</v>
      </c>
      <c r="Q22" s="103"/>
    </row>
    <row r="23" spans="1:17">
      <c r="A23" s="102"/>
      <c r="B23" s="102"/>
      <c r="C23" s="119" t="s">
        <v>435</v>
      </c>
      <c r="D23" s="120" t="s">
        <v>436</v>
      </c>
      <c r="E23" s="10"/>
      <c r="F23" s="10"/>
      <c r="G23" s="102"/>
      <c r="H23" s="102"/>
      <c r="I23" s="10"/>
      <c r="J23" s="10"/>
      <c r="K23" s="125" t="s">
        <v>437</v>
      </c>
      <c r="L23" s="126" t="s">
        <v>438</v>
      </c>
      <c r="M23" s="10"/>
      <c r="N23" s="10"/>
      <c r="O23" s="129" t="s">
        <v>439</v>
      </c>
      <c r="P23" s="130" t="s">
        <v>440</v>
      </c>
      <c r="Q23" s="103"/>
    </row>
    <row r="24" spans="1:17">
      <c r="A24" s="102"/>
      <c r="B24" s="102"/>
      <c r="C24" s="119" t="s">
        <v>441</v>
      </c>
      <c r="D24" s="120" t="s">
        <v>442</v>
      </c>
      <c r="E24" s="10"/>
      <c r="F24" s="10"/>
      <c r="G24" s="102"/>
      <c r="H24" s="102"/>
      <c r="I24" s="10"/>
      <c r="J24" s="10"/>
      <c r="K24" s="125" t="s">
        <v>443</v>
      </c>
      <c r="L24" s="126" t="s">
        <v>444</v>
      </c>
      <c r="M24" s="10"/>
      <c r="N24" s="10"/>
      <c r="O24" s="129" t="s">
        <v>445</v>
      </c>
      <c r="P24" s="130" t="s">
        <v>446</v>
      </c>
      <c r="Q24" s="103"/>
    </row>
    <row r="25" spans="1:17">
      <c r="A25" s="102"/>
      <c r="B25" s="102"/>
      <c r="C25" s="119" t="s">
        <v>447</v>
      </c>
      <c r="D25" s="120" t="s">
        <v>448</v>
      </c>
      <c r="E25" s="10"/>
      <c r="F25" s="10"/>
      <c r="G25" s="102"/>
      <c r="H25" s="102"/>
      <c r="I25" s="10"/>
      <c r="J25" s="10"/>
      <c r="K25" s="125" t="s">
        <v>449</v>
      </c>
      <c r="L25" s="126" t="s">
        <v>450</v>
      </c>
      <c r="M25" s="10"/>
      <c r="N25" s="10"/>
      <c r="O25" s="129" t="s">
        <v>451</v>
      </c>
      <c r="P25" s="130" t="s">
        <v>452</v>
      </c>
      <c r="Q25" s="103"/>
    </row>
    <row r="26" spans="1:17">
      <c r="A26" s="102"/>
      <c r="B26" s="102"/>
      <c r="C26" s="119" t="s">
        <v>453</v>
      </c>
      <c r="D26" s="120" t="s">
        <v>454</v>
      </c>
      <c r="E26" s="10"/>
      <c r="F26" s="10"/>
      <c r="G26" s="102"/>
      <c r="H26" s="102"/>
      <c r="I26" s="10"/>
      <c r="J26" s="10"/>
      <c r="K26" s="125" t="s">
        <v>455</v>
      </c>
      <c r="L26" s="126" t="s">
        <v>456</v>
      </c>
      <c r="M26" s="102"/>
      <c r="N26" s="102"/>
      <c r="O26" s="129" t="s">
        <v>457</v>
      </c>
      <c r="P26" s="130" t="s">
        <v>458</v>
      </c>
      <c r="Q26" s="103"/>
    </row>
    <row r="27" spans="1:17">
      <c r="A27" s="102"/>
      <c r="B27" s="102"/>
      <c r="C27" s="119" t="s">
        <v>459</v>
      </c>
      <c r="D27" s="120" t="s">
        <v>460</v>
      </c>
      <c r="E27" s="10"/>
      <c r="F27" s="10"/>
      <c r="G27" s="102"/>
      <c r="H27" s="102"/>
      <c r="I27" s="102"/>
      <c r="J27" s="102"/>
      <c r="K27" s="125" t="s">
        <v>461</v>
      </c>
      <c r="L27" s="126" t="s">
        <v>462</v>
      </c>
      <c r="M27" s="102"/>
      <c r="N27" s="102"/>
      <c r="O27" s="129" t="s">
        <v>463</v>
      </c>
      <c r="P27" s="130" t="s">
        <v>464</v>
      </c>
    </row>
    <row r="28" spans="1:17">
      <c r="A28" s="102"/>
      <c r="B28" s="102"/>
      <c r="C28" s="119" t="s">
        <v>465</v>
      </c>
      <c r="D28" s="120" t="s">
        <v>466</v>
      </c>
      <c r="E28" s="10"/>
      <c r="F28" s="10"/>
      <c r="G28" s="102"/>
      <c r="H28" s="102"/>
      <c r="I28" s="102"/>
      <c r="J28" s="102"/>
      <c r="K28" s="125" t="s">
        <v>467</v>
      </c>
      <c r="L28" s="126" t="s">
        <v>426</v>
      </c>
      <c r="M28" s="102"/>
      <c r="N28" s="102"/>
      <c r="O28" s="129" t="s">
        <v>468</v>
      </c>
      <c r="P28" s="130" t="s">
        <v>469</v>
      </c>
    </row>
    <row r="29" spans="1:17">
      <c r="A29" s="102"/>
      <c r="B29" s="102"/>
      <c r="C29" s="119" t="s">
        <v>470</v>
      </c>
      <c r="D29" s="120" t="s">
        <v>471</v>
      </c>
      <c r="E29" s="10"/>
      <c r="F29" s="10"/>
      <c r="G29" s="102"/>
      <c r="H29" s="102"/>
      <c r="I29" s="102"/>
      <c r="J29" s="102"/>
      <c r="K29" s="125" t="s">
        <v>472</v>
      </c>
      <c r="L29" s="126" t="s">
        <v>473</v>
      </c>
      <c r="M29" s="102"/>
      <c r="N29" s="102"/>
      <c r="O29" s="129" t="s">
        <v>474</v>
      </c>
      <c r="P29" s="130" t="s">
        <v>475</v>
      </c>
    </row>
    <row r="30" spans="1:17">
      <c r="A30" s="102"/>
      <c r="B30" s="102"/>
      <c r="C30" s="119" t="s">
        <v>476</v>
      </c>
      <c r="D30" s="120" t="s">
        <v>477</v>
      </c>
      <c r="E30" s="10"/>
      <c r="F30" s="10"/>
      <c r="G30" s="102"/>
      <c r="H30" s="102"/>
      <c r="I30" s="102"/>
      <c r="J30" s="102"/>
      <c r="K30" s="125" t="s">
        <v>478</v>
      </c>
      <c r="L30" s="126" t="s">
        <v>479</v>
      </c>
      <c r="M30" s="102"/>
      <c r="N30" s="102"/>
      <c r="O30" s="129" t="s">
        <v>480</v>
      </c>
      <c r="P30" s="130" t="s">
        <v>481</v>
      </c>
    </row>
    <row r="31" spans="1:17">
      <c r="A31" s="102"/>
      <c r="B31" s="102"/>
      <c r="C31" s="119" t="s">
        <v>482</v>
      </c>
      <c r="D31" s="120" t="s">
        <v>483</v>
      </c>
      <c r="E31" s="10"/>
      <c r="F31" s="10"/>
      <c r="G31" s="102"/>
      <c r="H31" s="102"/>
      <c r="I31" s="102"/>
      <c r="J31" s="102"/>
      <c r="K31" s="125" t="s">
        <v>484</v>
      </c>
      <c r="L31" s="126" t="s">
        <v>485</v>
      </c>
      <c r="M31" s="102"/>
      <c r="N31" s="102"/>
      <c r="O31" s="129" t="s">
        <v>486</v>
      </c>
      <c r="P31" s="130" t="s">
        <v>487</v>
      </c>
    </row>
    <row r="32" spans="1:17">
      <c r="A32" s="102"/>
      <c r="B32" s="102"/>
      <c r="C32" s="119" t="s">
        <v>488</v>
      </c>
      <c r="D32" s="120" t="s">
        <v>489</v>
      </c>
      <c r="E32" s="10"/>
      <c r="F32" s="10"/>
      <c r="G32" s="102"/>
      <c r="H32" s="102"/>
      <c r="I32" s="102"/>
      <c r="J32" s="102"/>
      <c r="K32" s="125" t="s">
        <v>490</v>
      </c>
      <c r="L32" s="126" t="s">
        <v>491</v>
      </c>
      <c r="M32" s="102"/>
      <c r="N32" s="102"/>
      <c r="O32" s="129" t="s">
        <v>492</v>
      </c>
      <c r="P32" s="130" t="s">
        <v>493</v>
      </c>
    </row>
    <row r="33" spans="1:16">
      <c r="A33" s="102"/>
      <c r="B33" s="102"/>
      <c r="C33" s="119" t="s">
        <v>494</v>
      </c>
      <c r="D33" s="120" t="s">
        <v>495</v>
      </c>
      <c r="E33" s="10"/>
      <c r="F33" s="10"/>
      <c r="G33" s="102"/>
      <c r="H33" s="102"/>
      <c r="I33" s="102"/>
      <c r="J33" s="102"/>
      <c r="K33" s="125" t="s">
        <v>496</v>
      </c>
      <c r="L33" s="126" t="s">
        <v>497</v>
      </c>
      <c r="M33" s="102"/>
      <c r="N33" s="102"/>
      <c r="O33" s="129" t="s">
        <v>498</v>
      </c>
      <c r="P33" s="130" t="s">
        <v>499</v>
      </c>
    </row>
    <row r="34" spans="1:16">
      <c r="A34" s="102"/>
      <c r="B34" s="102"/>
      <c r="C34" s="119" t="s">
        <v>500</v>
      </c>
      <c r="D34" s="120" t="s">
        <v>501</v>
      </c>
      <c r="E34" s="10"/>
      <c r="F34" s="10"/>
      <c r="G34" s="102"/>
      <c r="H34" s="102"/>
      <c r="I34" s="102"/>
      <c r="J34" s="102"/>
      <c r="K34" s="125" t="s">
        <v>502</v>
      </c>
      <c r="L34" s="126" t="s">
        <v>503</v>
      </c>
      <c r="M34" s="102"/>
      <c r="N34" s="102"/>
      <c r="O34" s="129" t="s">
        <v>504</v>
      </c>
      <c r="P34" s="130" t="s">
        <v>505</v>
      </c>
    </row>
    <row r="35" spans="1:16">
      <c r="A35" s="102"/>
      <c r="B35" s="102"/>
      <c r="C35" s="119" t="s">
        <v>506</v>
      </c>
      <c r="D35" s="120" t="s">
        <v>507</v>
      </c>
      <c r="E35" s="10"/>
      <c r="F35" s="10"/>
      <c r="G35" s="102"/>
      <c r="H35" s="102"/>
      <c r="I35" s="102"/>
      <c r="J35" s="102"/>
      <c r="K35" s="125" t="s">
        <v>508</v>
      </c>
      <c r="L35" s="126" t="s">
        <v>509</v>
      </c>
      <c r="M35" s="102"/>
      <c r="N35" s="102"/>
      <c r="O35" s="129" t="s">
        <v>510</v>
      </c>
      <c r="P35" s="130" t="s">
        <v>511</v>
      </c>
    </row>
    <row r="36" spans="1:16">
      <c r="A36" s="102"/>
      <c r="B36" s="102"/>
      <c r="C36" s="119" t="s">
        <v>512</v>
      </c>
      <c r="D36" s="120" t="s">
        <v>513</v>
      </c>
      <c r="E36" s="10"/>
      <c r="F36" s="10"/>
      <c r="G36" s="102"/>
      <c r="H36" s="102"/>
      <c r="I36" s="102"/>
      <c r="J36" s="102"/>
      <c r="K36" s="125" t="s">
        <v>514</v>
      </c>
      <c r="L36" s="126" t="s">
        <v>515</v>
      </c>
      <c r="M36" s="102"/>
      <c r="N36" s="102"/>
      <c r="O36" s="129" t="s">
        <v>516</v>
      </c>
      <c r="P36" s="130" t="s">
        <v>517</v>
      </c>
    </row>
    <row r="37" spans="1:16">
      <c r="A37" s="102"/>
      <c r="B37" s="102"/>
      <c r="C37" s="119" t="s">
        <v>518</v>
      </c>
      <c r="D37" s="120" t="s">
        <v>519</v>
      </c>
      <c r="E37" s="10"/>
      <c r="F37" s="10"/>
      <c r="G37" s="102"/>
      <c r="H37" s="102"/>
      <c r="I37" s="102"/>
      <c r="J37" s="102"/>
      <c r="K37" s="125" t="s">
        <v>451</v>
      </c>
      <c r="L37" s="126" t="s">
        <v>520</v>
      </c>
      <c r="M37" s="102"/>
      <c r="N37" s="102"/>
      <c r="O37" s="129" t="s">
        <v>521</v>
      </c>
      <c r="P37" s="130" t="s">
        <v>522</v>
      </c>
    </row>
    <row r="38" spans="1:16">
      <c r="A38" s="102"/>
      <c r="B38" s="102"/>
      <c r="C38" s="119" t="s">
        <v>523</v>
      </c>
      <c r="D38" s="120" t="s">
        <v>524</v>
      </c>
      <c r="E38" s="10"/>
      <c r="F38" s="10"/>
      <c r="G38" s="102"/>
      <c r="H38" s="102"/>
      <c r="I38" s="102"/>
      <c r="J38" s="102"/>
      <c r="K38" s="125" t="s">
        <v>525</v>
      </c>
      <c r="L38" s="126" t="s">
        <v>526</v>
      </c>
      <c r="M38" s="102"/>
      <c r="N38" s="102"/>
      <c r="O38" s="129" t="s">
        <v>527</v>
      </c>
      <c r="P38" s="130" t="s">
        <v>528</v>
      </c>
    </row>
    <row r="39" spans="1:16">
      <c r="A39" s="102"/>
      <c r="B39" s="102"/>
      <c r="C39" s="119" t="s">
        <v>529</v>
      </c>
      <c r="D39" s="120" t="s">
        <v>530</v>
      </c>
      <c r="E39" s="10"/>
      <c r="F39" s="10"/>
      <c r="G39" s="102"/>
      <c r="H39" s="102"/>
      <c r="I39" s="102"/>
      <c r="J39" s="102"/>
      <c r="K39" s="125" t="s">
        <v>531</v>
      </c>
      <c r="L39" s="126" t="s">
        <v>532</v>
      </c>
      <c r="M39" s="102"/>
      <c r="N39" s="102"/>
      <c r="O39" s="129" t="s">
        <v>533</v>
      </c>
      <c r="P39" s="130" t="s">
        <v>534</v>
      </c>
    </row>
    <row r="40" spans="1:16">
      <c r="A40" s="102"/>
      <c r="B40" s="102"/>
      <c r="C40" s="119" t="s">
        <v>535</v>
      </c>
      <c r="D40" s="120" t="s">
        <v>536</v>
      </c>
      <c r="E40" s="10"/>
      <c r="F40" s="10"/>
      <c r="G40" s="102"/>
      <c r="H40" s="102"/>
      <c r="I40" s="102"/>
      <c r="J40" s="102"/>
      <c r="K40" s="125" t="s">
        <v>537</v>
      </c>
      <c r="L40" s="126" t="s">
        <v>538</v>
      </c>
      <c r="M40" s="102"/>
      <c r="N40" s="102"/>
      <c r="O40" s="129" t="s">
        <v>539</v>
      </c>
      <c r="P40" s="130" t="s">
        <v>540</v>
      </c>
    </row>
    <row r="41" spans="1:16">
      <c r="A41" s="102"/>
      <c r="B41" s="102"/>
      <c r="C41" s="119" t="s">
        <v>541</v>
      </c>
      <c r="D41" s="120" t="s">
        <v>542</v>
      </c>
      <c r="E41" s="10"/>
      <c r="F41" s="10"/>
      <c r="G41" s="102"/>
      <c r="H41" s="102"/>
      <c r="I41" s="102"/>
      <c r="J41" s="102"/>
      <c r="K41" s="125" t="s">
        <v>543</v>
      </c>
      <c r="L41" s="126" t="s">
        <v>544</v>
      </c>
      <c r="M41" s="102"/>
      <c r="N41" s="102"/>
      <c r="O41" s="129" t="s">
        <v>545</v>
      </c>
      <c r="P41" s="130" t="s">
        <v>546</v>
      </c>
    </row>
    <row r="42" spans="1:16">
      <c r="A42" s="102"/>
      <c r="B42" s="102"/>
      <c r="C42" s="119" t="s">
        <v>547</v>
      </c>
      <c r="D42" s="120" t="s">
        <v>548</v>
      </c>
      <c r="E42" s="10"/>
      <c r="F42" s="10"/>
      <c r="G42" s="102"/>
      <c r="H42" s="102"/>
      <c r="I42" s="102"/>
      <c r="J42" s="102"/>
      <c r="K42" s="125" t="s">
        <v>549</v>
      </c>
      <c r="L42" s="126" t="s">
        <v>550</v>
      </c>
      <c r="M42" s="102"/>
      <c r="N42" s="102"/>
      <c r="O42" s="129" t="s">
        <v>551</v>
      </c>
      <c r="P42" s="130" t="s">
        <v>552</v>
      </c>
    </row>
    <row r="43" spans="1:16">
      <c r="A43" s="102"/>
      <c r="B43" s="102"/>
      <c r="C43" s="119" t="s">
        <v>553</v>
      </c>
      <c r="D43" s="120" t="s">
        <v>554</v>
      </c>
      <c r="E43" s="10"/>
      <c r="F43" s="10"/>
      <c r="G43" s="102"/>
      <c r="H43" s="102"/>
      <c r="I43" s="102"/>
      <c r="J43" s="102"/>
      <c r="K43" s="125" t="s">
        <v>555</v>
      </c>
      <c r="L43" s="126" t="s">
        <v>556</v>
      </c>
      <c r="M43" s="102"/>
      <c r="N43" s="102"/>
      <c r="O43" s="129" t="s">
        <v>557</v>
      </c>
      <c r="P43" s="130" t="s">
        <v>558</v>
      </c>
    </row>
    <row r="44" spans="1:16">
      <c r="A44" s="102"/>
      <c r="B44" s="102"/>
      <c r="C44" s="119" t="s">
        <v>559</v>
      </c>
      <c r="D44" s="120" t="s">
        <v>560</v>
      </c>
      <c r="E44" s="10"/>
      <c r="F44" s="10"/>
      <c r="G44" s="102"/>
      <c r="H44" s="102"/>
      <c r="I44" s="102"/>
      <c r="J44" s="102"/>
      <c r="K44" s="125" t="s">
        <v>561</v>
      </c>
      <c r="L44" s="126" t="s">
        <v>562</v>
      </c>
      <c r="M44" s="102"/>
      <c r="N44" s="102"/>
      <c r="O44" s="129" t="s">
        <v>563</v>
      </c>
      <c r="P44" s="130" t="s">
        <v>564</v>
      </c>
    </row>
    <row r="45" spans="1:16">
      <c r="A45" s="102"/>
      <c r="B45" s="102"/>
      <c r="C45" s="119" t="s">
        <v>565</v>
      </c>
      <c r="D45" s="120" t="s">
        <v>566</v>
      </c>
      <c r="E45" s="10"/>
      <c r="F45" s="10"/>
      <c r="G45" s="102"/>
      <c r="H45" s="102"/>
      <c r="I45" s="102"/>
      <c r="J45" s="102"/>
      <c r="K45" s="125" t="s">
        <v>567</v>
      </c>
      <c r="L45" s="126" t="s">
        <v>568</v>
      </c>
      <c r="M45" s="102"/>
      <c r="N45" s="102"/>
      <c r="O45" s="129" t="s">
        <v>569</v>
      </c>
      <c r="P45" s="130" t="s">
        <v>570</v>
      </c>
    </row>
    <row r="46" spans="1:16">
      <c r="A46" s="102"/>
      <c r="B46" s="102"/>
      <c r="C46" s="119" t="s">
        <v>571</v>
      </c>
      <c r="D46" s="120" t="s">
        <v>572</v>
      </c>
      <c r="E46" s="10"/>
      <c r="F46" s="10"/>
      <c r="G46" s="102"/>
      <c r="H46" s="102"/>
      <c r="I46" s="102"/>
      <c r="J46" s="102"/>
      <c r="K46" s="125" t="s">
        <v>573</v>
      </c>
      <c r="L46" s="126" t="s">
        <v>574</v>
      </c>
      <c r="M46" s="102"/>
      <c r="N46" s="102"/>
      <c r="O46" s="129" t="s">
        <v>575</v>
      </c>
      <c r="P46" s="130" t="s">
        <v>576</v>
      </c>
    </row>
    <row r="47" spans="1:16">
      <c r="A47" s="102"/>
      <c r="B47" s="102"/>
      <c r="C47" s="119" t="s">
        <v>577</v>
      </c>
      <c r="D47" s="120" t="s">
        <v>578</v>
      </c>
      <c r="E47" s="10"/>
      <c r="F47" s="10"/>
      <c r="G47" s="102"/>
      <c r="H47" s="102"/>
      <c r="I47" s="102"/>
      <c r="J47" s="102"/>
      <c r="K47" s="125" t="s">
        <v>579</v>
      </c>
      <c r="L47" s="126" t="s">
        <v>580</v>
      </c>
      <c r="M47" s="102"/>
      <c r="N47" s="102"/>
      <c r="O47" s="129" t="s">
        <v>581</v>
      </c>
      <c r="P47" s="130" t="s">
        <v>582</v>
      </c>
    </row>
    <row r="48" spans="1:16">
      <c r="A48" s="102"/>
      <c r="B48" s="102"/>
      <c r="C48" s="119" t="s">
        <v>583</v>
      </c>
      <c r="D48" s="120" t="s">
        <v>584</v>
      </c>
      <c r="E48" s="10"/>
      <c r="F48" s="10"/>
      <c r="G48" s="102"/>
      <c r="H48" s="102"/>
      <c r="I48" s="102"/>
      <c r="J48" s="102"/>
      <c r="K48" s="125" t="s">
        <v>585</v>
      </c>
      <c r="L48" s="126" t="s">
        <v>586</v>
      </c>
      <c r="M48" s="102"/>
      <c r="N48" s="102"/>
      <c r="O48" s="129" t="s">
        <v>587</v>
      </c>
      <c r="P48" s="130" t="s">
        <v>588</v>
      </c>
    </row>
    <row r="49" spans="1:16">
      <c r="A49" s="102"/>
      <c r="B49" s="102"/>
      <c r="C49" s="119" t="s">
        <v>589</v>
      </c>
      <c r="D49" s="120" t="s">
        <v>590</v>
      </c>
      <c r="E49" s="10"/>
      <c r="F49" s="10"/>
      <c r="G49" s="102"/>
      <c r="H49" s="102"/>
      <c r="I49" s="102"/>
      <c r="J49" s="102"/>
      <c r="K49" s="125" t="s">
        <v>591</v>
      </c>
      <c r="L49" s="126" t="s">
        <v>592</v>
      </c>
      <c r="M49" s="102"/>
      <c r="N49" s="102"/>
      <c r="O49" s="129" t="s">
        <v>593</v>
      </c>
      <c r="P49" s="130" t="s">
        <v>594</v>
      </c>
    </row>
    <row r="50" spans="1:16">
      <c r="A50" s="102"/>
      <c r="B50" s="102"/>
      <c r="C50" s="119" t="s">
        <v>595</v>
      </c>
      <c r="D50" s="120" t="s">
        <v>560</v>
      </c>
      <c r="E50" s="10"/>
      <c r="F50" s="10"/>
      <c r="G50" s="102"/>
      <c r="H50" s="102"/>
      <c r="I50" s="102"/>
      <c r="J50" s="102"/>
      <c r="K50" s="125" t="s">
        <v>596</v>
      </c>
      <c r="L50" s="126" t="s">
        <v>597</v>
      </c>
      <c r="M50" s="102"/>
      <c r="N50" s="102"/>
      <c r="O50" s="129" t="s">
        <v>598</v>
      </c>
      <c r="P50" s="130" t="s">
        <v>599</v>
      </c>
    </row>
    <row r="51" spans="1:16">
      <c r="A51" s="102"/>
      <c r="B51" s="102"/>
      <c r="C51" s="119" t="s">
        <v>600</v>
      </c>
      <c r="D51" s="120" t="s">
        <v>601</v>
      </c>
      <c r="E51" s="10"/>
      <c r="F51" s="10"/>
      <c r="G51" s="102"/>
      <c r="H51" s="102"/>
      <c r="I51" s="102"/>
      <c r="J51" s="102"/>
      <c r="K51" s="125" t="s">
        <v>602</v>
      </c>
      <c r="L51" s="126" t="s">
        <v>603</v>
      </c>
      <c r="M51" s="102"/>
      <c r="N51" s="102"/>
      <c r="O51" s="129" t="s">
        <v>604</v>
      </c>
      <c r="P51" s="130" t="s">
        <v>605</v>
      </c>
    </row>
    <row r="52" spans="1:16">
      <c r="A52" s="102"/>
      <c r="B52" s="102"/>
      <c r="C52" s="119" t="s">
        <v>606</v>
      </c>
      <c r="D52" s="120" t="s">
        <v>607</v>
      </c>
      <c r="E52" s="10"/>
      <c r="F52" s="10"/>
      <c r="G52" s="102"/>
      <c r="H52" s="102"/>
      <c r="I52" s="102"/>
      <c r="J52" s="102"/>
      <c r="K52" s="125" t="s">
        <v>608</v>
      </c>
      <c r="L52" s="126" t="s">
        <v>609</v>
      </c>
      <c r="M52" s="102"/>
      <c r="N52" s="102"/>
      <c r="O52" s="129" t="s">
        <v>610</v>
      </c>
      <c r="P52" s="130" t="s">
        <v>611</v>
      </c>
    </row>
    <row r="53" spans="1:16">
      <c r="A53" s="102"/>
      <c r="B53" s="102"/>
      <c r="C53" s="119" t="s">
        <v>612</v>
      </c>
      <c r="D53" s="120" t="s">
        <v>613</v>
      </c>
      <c r="E53" s="10"/>
      <c r="F53" s="10"/>
      <c r="G53" s="102"/>
      <c r="H53" s="102"/>
      <c r="I53" s="102"/>
      <c r="J53" s="102"/>
      <c r="K53" s="125" t="s">
        <v>614</v>
      </c>
      <c r="L53" s="126" t="s">
        <v>615</v>
      </c>
      <c r="M53" s="102"/>
      <c r="N53" s="102"/>
      <c r="O53" s="129" t="s">
        <v>616</v>
      </c>
      <c r="P53" s="130" t="s">
        <v>617</v>
      </c>
    </row>
    <row r="54" spans="1:16">
      <c r="A54" s="102"/>
      <c r="B54" s="102"/>
      <c r="C54" s="119" t="s">
        <v>82</v>
      </c>
      <c r="D54" s="120" t="s">
        <v>618</v>
      </c>
      <c r="E54" s="10"/>
      <c r="F54" s="10"/>
      <c r="G54" s="102"/>
      <c r="H54" s="102"/>
      <c r="I54" s="102"/>
      <c r="J54" s="102"/>
      <c r="K54" s="125" t="s">
        <v>619</v>
      </c>
      <c r="L54" s="126" t="s">
        <v>620</v>
      </c>
      <c r="M54" s="102"/>
      <c r="N54" s="102"/>
      <c r="O54" s="129" t="s">
        <v>621</v>
      </c>
      <c r="P54" s="130" t="s">
        <v>622</v>
      </c>
    </row>
    <row r="55" spans="1:16">
      <c r="A55" s="102"/>
      <c r="B55" s="102"/>
      <c r="C55" s="119" t="s">
        <v>124</v>
      </c>
      <c r="D55" s="120" t="s">
        <v>623</v>
      </c>
      <c r="E55" s="10"/>
      <c r="F55" s="10"/>
      <c r="G55" s="102"/>
      <c r="H55" s="102"/>
      <c r="I55" s="102"/>
      <c r="J55" s="102"/>
      <c r="K55" s="125" t="s">
        <v>624</v>
      </c>
      <c r="L55" s="126" t="s">
        <v>625</v>
      </c>
      <c r="M55" s="102"/>
      <c r="N55" s="102"/>
      <c r="O55" s="129" t="s">
        <v>626</v>
      </c>
      <c r="P55" s="130" t="s">
        <v>627</v>
      </c>
    </row>
    <row r="56" spans="1:16">
      <c r="A56" s="102"/>
      <c r="B56" s="102"/>
      <c r="C56" s="119" t="s">
        <v>628</v>
      </c>
      <c r="D56" s="120" t="s">
        <v>629</v>
      </c>
      <c r="E56" s="10"/>
      <c r="F56" s="10"/>
      <c r="G56" s="102"/>
      <c r="H56" s="102"/>
      <c r="I56" s="102"/>
      <c r="J56" s="102"/>
      <c r="K56" s="125" t="s">
        <v>630</v>
      </c>
      <c r="L56" s="126" t="s">
        <v>631</v>
      </c>
      <c r="M56" s="102"/>
      <c r="N56" s="102"/>
      <c r="O56" s="129" t="s">
        <v>632</v>
      </c>
      <c r="P56" s="130" t="s">
        <v>633</v>
      </c>
    </row>
    <row r="57" spans="1:16">
      <c r="A57" s="102"/>
      <c r="B57" s="102"/>
      <c r="C57" s="119" t="s">
        <v>634</v>
      </c>
      <c r="D57" s="120" t="s">
        <v>635</v>
      </c>
      <c r="E57" s="10"/>
      <c r="F57" s="10"/>
      <c r="G57" s="102"/>
      <c r="H57" s="102"/>
      <c r="I57" s="102"/>
      <c r="J57" s="102"/>
      <c r="K57" s="125" t="s">
        <v>636</v>
      </c>
      <c r="L57" s="126" t="s">
        <v>637</v>
      </c>
      <c r="M57" s="102"/>
      <c r="N57" s="102"/>
      <c r="O57" s="129" t="s">
        <v>638</v>
      </c>
      <c r="P57" s="130" t="s">
        <v>639</v>
      </c>
    </row>
    <row r="58" spans="1:16">
      <c r="A58" s="102"/>
      <c r="B58" s="102"/>
      <c r="C58" s="119" t="s">
        <v>58</v>
      </c>
      <c r="D58" s="120" t="s">
        <v>640</v>
      </c>
      <c r="E58" s="10"/>
      <c r="F58" s="10"/>
      <c r="G58" s="102"/>
      <c r="H58" s="102"/>
      <c r="I58" s="102"/>
      <c r="J58" s="102"/>
      <c r="K58" s="125" t="s">
        <v>641</v>
      </c>
      <c r="L58" s="126" t="s">
        <v>642</v>
      </c>
      <c r="M58" s="102"/>
      <c r="N58" s="102"/>
      <c r="O58" s="129" t="s">
        <v>643</v>
      </c>
      <c r="P58" s="130" t="s">
        <v>644</v>
      </c>
    </row>
    <row r="59" spans="1:16">
      <c r="A59" s="102"/>
      <c r="B59" s="102"/>
      <c r="C59" s="119" t="s">
        <v>645</v>
      </c>
      <c r="D59" s="120" t="s">
        <v>646</v>
      </c>
      <c r="E59" s="10"/>
      <c r="F59" s="10"/>
      <c r="G59" s="102"/>
      <c r="H59" s="102"/>
      <c r="I59" s="102"/>
      <c r="J59" s="102"/>
      <c r="K59" s="125" t="s">
        <v>647</v>
      </c>
      <c r="L59" s="126" t="s">
        <v>648</v>
      </c>
      <c r="M59" s="102"/>
      <c r="N59" s="102"/>
      <c r="O59" s="129" t="s">
        <v>649</v>
      </c>
      <c r="P59" s="130" t="s">
        <v>650</v>
      </c>
    </row>
    <row r="60" spans="1:16">
      <c r="A60" s="102"/>
      <c r="B60" s="102"/>
      <c r="C60" s="119" t="s">
        <v>651</v>
      </c>
      <c r="D60" s="120" t="s">
        <v>652</v>
      </c>
      <c r="E60" s="10"/>
      <c r="F60" s="10"/>
      <c r="G60" s="102"/>
      <c r="H60" s="102"/>
      <c r="I60" s="102"/>
      <c r="J60" s="102"/>
      <c r="K60" s="125" t="s">
        <v>653</v>
      </c>
      <c r="L60" s="126" t="s">
        <v>654</v>
      </c>
      <c r="M60" s="102"/>
      <c r="N60" s="102"/>
      <c r="O60" s="129" t="s">
        <v>655</v>
      </c>
      <c r="P60" s="130" t="s">
        <v>656</v>
      </c>
    </row>
    <row r="61" spans="1:16">
      <c r="A61" s="102"/>
      <c r="B61" s="102"/>
      <c r="C61" s="119" t="s">
        <v>102</v>
      </c>
      <c r="D61" s="120" t="s">
        <v>657</v>
      </c>
      <c r="E61" s="10"/>
      <c r="F61" s="10"/>
      <c r="G61" s="102"/>
      <c r="H61" s="102"/>
      <c r="I61" s="102"/>
      <c r="J61" s="102"/>
      <c r="K61" s="125" t="s">
        <v>658</v>
      </c>
      <c r="L61" s="126" t="s">
        <v>659</v>
      </c>
      <c r="M61" s="102"/>
      <c r="N61" s="102"/>
      <c r="O61" s="129" t="s">
        <v>660</v>
      </c>
      <c r="P61" s="130" t="s">
        <v>661</v>
      </c>
    </row>
    <row r="62" spans="1:16">
      <c r="A62" s="102"/>
      <c r="B62" s="102"/>
      <c r="C62" s="119" t="s">
        <v>662</v>
      </c>
      <c r="D62" s="120" t="s">
        <v>663</v>
      </c>
      <c r="E62" s="10"/>
      <c r="F62" s="10"/>
      <c r="G62" s="102"/>
      <c r="H62" s="102"/>
      <c r="I62" s="102"/>
      <c r="J62" s="102"/>
      <c r="K62" s="125" t="s">
        <v>664</v>
      </c>
      <c r="L62" s="126" t="s">
        <v>665</v>
      </c>
      <c r="M62" s="102"/>
      <c r="N62" s="102"/>
      <c r="O62" s="129" t="s">
        <v>666</v>
      </c>
      <c r="P62" s="130" t="s">
        <v>667</v>
      </c>
    </row>
    <row r="63" spans="1:16">
      <c r="A63" s="102"/>
      <c r="B63" s="102"/>
      <c r="C63" s="119" t="s">
        <v>668</v>
      </c>
      <c r="D63" s="120" t="s">
        <v>669</v>
      </c>
      <c r="E63" s="10"/>
      <c r="F63" s="10"/>
      <c r="G63" s="102"/>
      <c r="H63" s="102"/>
      <c r="I63" s="102"/>
      <c r="J63" s="102"/>
      <c r="K63" s="125" t="s">
        <v>670</v>
      </c>
      <c r="L63" s="126" t="s">
        <v>671</v>
      </c>
      <c r="M63" s="102"/>
      <c r="N63" s="102"/>
      <c r="O63" s="129" t="s">
        <v>672</v>
      </c>
      <c r="P63" s="130" t="s">
        <v>673</v>
      </c>
    </row>
    <row r="64" spans="1:16">
      <c r="A64" s="102"/>
      <c r="B64" s="102"/>
      <c r="C64" s="119" t="s">
        <v>674</v>
      </c>
      <c r="D64" s="120" t="s">
        <v>675</v>
      </c>
      <c r="E64" s="10"/>
      <c r="F64" s="10"/>
      <c r="G64" s="102"/>
      <c r="H64" s="102"/>
      <c r="I64" s="102"/>
      <c r="J64" s="102"/>
      <c r="K64" s="125" t="s">
        <v>676</v>
      </c>
      <c r="L64" s="126" t="s">
        <v>677</v>
      </c>
      <c r="M64" s="102"/>
      <c r="N64" s="102"/>
      <c r="O64" s="129" t="s">
        <v>678</v>
      </c>
      <c r="P64" s="130" t="s">
        <v>679</v>
      </c>
    </row>
    <row r="65" spans="1:16">
      <c r="A65" s="102"/>
      <c r="B65" s="102"/>
      <c r="C65" s="119" t="s">
        <v>57</v>
      </c>
      <c r="D65" s="120" t="s">
        <v>680</v>
      </c>
      <c r="E65" s="10"/>
      <c r="F65" s="10"/>
      <c r="G65" s="102"/>
      <c r="H65" s="102"/>
      <c r="I65" s="102"/>
      <c r="J65" s="102"/>
      <c r="K65" s="125" t="s">
        <v>681</v>
      </c>
      <c r="L65" s="126" t="s">
        <v>682</v>
      </c>
      <c r="M65" s="102"/>
      <c r="N65" s="102"/>
      <c r="O65" s="129" t="s">
        <v>683</v>
      </c>
      <c r="P65" s="130" t="s">
        <v>684</v>
      </c>
    </row>
    <row r="66" spans="1:16">
      <c r="A66" s="102"/>
      <c r="B66" s="102"/>
      <c r="C66" s="119" t="s">
        <v>685</v>
      </c>
      <c r="D66" s="120" t="s">
        <v>686</v>
      </c>
      <c r="E66" s="10"/>
      <c r="F66" s="10"/>
      <c r="G66" s="102"/>
      <c r="H66" s="102"/>
      <c r="I66" s="102"/>
      <c r="J66" s="102"/>
      <c r="K66" s="125" t="s">
        <v>687</v>
      </c>
      <c r="L66" s="126" t="s">
        <v>688</v>
      </c>
      <c r="M66" s="102"/>
      <c r="N66" s="102"/>
      <c r="O66" s="129" t="s">
        <v>689</v>
      </c>
      <c r="P66" s="130" t="s">
        <v>690</v>
      </c>
    </row>
    <row r="67" spans="1:16">
      <c r="A67" s="102"/>
      <c r="B67" s="102"/>
      <c r="C67" s="119" t="s">
        <v>691</v>
      </c>
      <c r="D67" s="120" t="s">
        <v>692</v>
      </c>
      <c r="E67" s="10"/>
      <c r="F67" s="10"/>
      <c r="G67" s="102"/>
      <c r="H67" s="102"/>
      <c r="I67" s="102"/>
      <c r="J67" s="102"/>
      <c r="K67" s="125" t="s">
        <v>693</v>
      </c>
      <c r="L67" s="126" t="s">
        <v>694</v>
      </c>
      <c r="M67" s="102"/>
      <c r="N67" s="102"/>
      <c r="O67" s="129" t="s">
        <v>695</v>
      </c>
      <c r="P67" s="130" t="s">
        <v>696</v>
      </c>
    </row>
    <row r="68" spans="1:16">
      <c r="A68" s="102"/>
      <c r="B68" s="102"/>
      <c r="C68" s="119" t="s">
        <v>697</v>
      </c>
      <c r="D68" s="120" t="s">
        <v>698</v>
      </c>
      <c r="E68" s="10"/>
      <c r="F68" s="10"/>
      <c r="G68" s="102"/>
      <c r="H68" s="102"/>
      <c r="I68" s="102"/>
      <c r="J68" s="102"/>
      <c r="K68" s="125" t="s">
        <v>699</v>
      </c>
      <c r="L68" s="126" t="s">
        <v>700</v>
      </c>
      <c r="M68" s="102"/>
      <c r="N68" s="102"/>
      <c r="O68" s="129" t="s">
        <v>701</v>
      </c>
      <c r="P68" s="130" t="s">
        <v>702</v>
      </c>
    </row>
    <row r="69" spans="1:16">
      <c r="A69" s="102"/>
      <c r="B69" s="102"/>
      <c r="C69" s="119" t="s">
        <v>703</v>
      </c>
      <c r="D69" s="120" t="s">
        <v>704</v>
      </c>
      <c r="E69" s="10"/>
      <c r="F69" s="10"/>
      <c r="G69" s="102"/>
      <c r="H69" s="102"/>
      <c r="I69" s="102"/>
      <c r="J69" s="102"/>
      <c r="K69" s="125" t="s">
        <v>705</v>
      </c>
      <c r="L69" s="126" t="s">
        <v>706</v>
      </c>
      <c r="M69" s="102"/>
      <c r="N69" s="102"/>
      <c r="O69" s="129" t="s">
        <v>707</v>
      </c>
      <c r="P69" s="130" t="s">
        <v>708</v>
      </c>
    </row>
    <row r="70" spans="1:16">
      <c r="A70" s="102"/>
      <c r="B70" s="102"/>
      <c r="C70" s="119" t="s">
        <v>128</v>
      </c>
      <c r="D70" s="120" t="s">
        <v>709</v>
      </c>
      <c r="E70" s="10"/>
      <c r="F70" s="10"/>
      <c r="G70" s="102"/>
      <c r="H70" s="102"/>
      <c r="I70" s="102"/>
      <c r="J70" s="102"/>
      <c r="K70" s="125" t="s">
        <v>710</v>
      </c>
      <c r="L70" s="126" t="s">
        <v>711</v>
      </c>
      <c r="M70" s="102"/>
      <c r="N70" s="102"/>
      <c r="O70" s="129" t="s">
        <v>712</v>
      </c>
      <c r="P70" s="130" t="s">
        <v>713</v>
      </c>
    </row>
    <row r="71" spans="1:16">
      <c r="A71" s="102"/>
      <c r="B71" s="102"/>
      <c r="C71" s="119" t="s">
        <v>714</v>
      </c>
      <c r="D71" s="120" t="s">
        <v>715</v>
      </c>
      <c r="E71" s="10"/>
      <c r="F71" s="10"/>
      <c r="G71" s="102"/>
      <c r="H71" s="102"/>
      <c r="I71" s="102"/>
      <c r="J71" s="102"/>
      <c r="K71" s="125" t="s">
        <v>716</v>
      </c>
      <c r="L71" s="126" t="s">
        <v>717</v>
      </c>
      <c r="M71" s="102"/>
      <c r="N71" s="102"/>
      <c r="O71" s="129" t="s">
        <v>718</v>
      </c>
      <c r="P71" s="130" t="s">
        <v>719</v>
      </c>
    </row>
    <row r="72" spans="1:16">
      <c r="A72" s="102"/>
      <c r="B72" s="102"/>
      <c r="C72" s="119" t="s">
        <v>84</v>
      </c>
      <c r="D72" s="120" t="s">
        <v>720</v>
      </c>
      <c r="E72" s="10"/>
      <c r="F72" s="10"/>
      <c r="G72" s="102"/>
      <c r="H72" s="102"/>
      <c r="I72" s="102"/>
      <c r="J72" s="102"/>
      <c r="K72" s="125" t="s">
        <v>721</v>
      </c>
      <c r="L72" s="126" t="s">
        <v>722</v>
      </c>
      <c r="M72" s="102"/>
      <c r="N72" s="102"/>
      <c r="O72" s="129" t="s">
        <v>723</v>
      </c>
      <c r="P72" s="130" t="s">
        <v>724</v>
      </c>
    </row>
    <row r="73" spans="1:16">
      <c r="A73" s="102"/>
      <c r="B73" s="102"/>
      <c r="C73" s="119" t="s">
        <v>725</v>
      </c>
      <c r="D73" s="120" t="s">
        <v>726</v>
      </c>
      <c r="E73" s="10"/>
      <c r="F73" s="10"/>
      <c r="G73" s="102"/>
      <c r="H73" s="102"/>
      <c r="I73" s="102"/>
      <c r="J73" s="102"/>
      <c r="K73" s="125" t="s">
        <v>727</v>
      </c>
      <c r="L73" s="126" t="s">
        <v>728</v>
      </c>
      <c r="M73" s="102"/>
      <c r="N73" s="102"/>
      <c r="O73" s="129" t="s">
        <v>729</v>
      </c>
      <c r="P73" s="130" t="s">
        <v>627</v>
      </c>
    </row>
    <row r="74" spans="1:16">
      <c r="A74" s="102"/>
      <c r="B74" s="102"/>
      <c r="C74" s="119" t="s">
        <v>730</v>
      </c>
      <c r="D74" s="120" t="s">
        <v>731</v>
      </c>
      <c r="E74" s="10"/>
      <c r="F74" s="10"/>
      <c r="G74" s="102"/>
      <c r="H74" s="102"/>
      <c r="I74" s="102"/>
      <c r="J74" s="102"/>
      <c r="K74" s="125" t="s">
        <v>732</v>
      </c>
      <c r="L74" s="126" t="s">
        <v>733</v>
      </c>
      <c r="M74" s="102"/>
      <c r="N74" s="102"/>
      <c r="O74" s="129" t="s">
        <v>734</v>
      </c>
      <c r="P74" s="130" t="s">
        <v>735</v>
      </c>
    </row>
    <row r="75" spans="1:16">
      <c r="A75" s="102"/>
      <c r="B75" s="102"/>
      <c r="C75" s="119" t="s">
        <v>736</v>
      </c>
      <c r="D75" s="120" t="s">
        <v>737</v>
      </c>
      <c r="E75" s="10"/>
      <c r="F75" s="10"/>
      <c r="G75" s="102"/>
      <c r="H75" s="102"/>
      <c r="I75" s="102"/>
      <c r="J75" s="102"/>
      <c r="K75" s="125" t="s">
        <v>738</v>
      </c>
      <c r="L75" s="126" t="s">
        <v>733</v>
      </c>
      <c r="M75" s="102"/>
      <c r="N75" s="102"/>
      <c r="O75" s="129" t="s">
        <v>739</v>
      </c>
      <c r="P75" s="130" t="s">
        <v>740</v>
      </c>
    </row>
    <row r="76" spans="1:16">
      <c r="A76" s="102"/>
      <c r="B76" s="102"/>
      <c r="C76" s="119" t="s">
        <v>59</v>
      </c>
      <c r="D76" s="120" t="s">
        <v>741</v>
      </c>
      <c r="E76" s="10"/>
      <c r="F76" s="10"/>
      <c r="G76" s="102"/>
      <c r="H76" s="102"/>
      <c r="I76" s="102"/>
      <c r="J76" s="102"/>
      <c r="K76" s="125" t="s">
        <v>742</v>
      </c>
      <c r="L76" s="126" t="s">
        <v>743</v>
      </c>
      <c r="M76" s="102"/>
      <c r="N76" s="102"/>
      <c r="O76" s="129" t="s">
        <v>744</v>
      </c>
      <c r="P76" s="130" t="s">
        <v>745</v>
      </c>
    </row>
    <row r="77" spans="1:16">
      <c r="A77" s="102"/>
      <c r="B77" s="102"/>
      <c r="C77" s="119" t="s">
        <v>746</v>
      </c>
      <c r="D77" s="120" t="s">
        <v>747</v>
      </c>
      <c r="E77" s="10"/>
      <c r="F77" s="10"/>
      <c r="G77" s="102"/>
      <c r="H77" s="102"/>
      <c r="I77" s="102"/>
      <c r="J77" s="102"/>
      <c r="K77" s="125" t="s">
        <v>748</v>
      </c>
      <c r="L77" s="126" t="s">
        <v>749</v>
      </c>
      <c r="M77" s="102"/>
      <c r="N77" s="102"/>
      <c r="O77" s="129" t="s">
        <v>750</v>
      </c>
      <c r="P77" s="130" t="s">
        <v>751</v>
      </c>
    </row>
    <row r="78" spans="1:16">
      <c r="A78" s="102"/>
      <c r="B78" s="102"/>
      <c r="C78" s="119" t="s">
        <v>752</v>
      </c>
      <c r="D78" s="120" t="s">
        <v>753</v>
      </c>
      <c r="E78" s="10"/>
      <c r="F78" s="10"/>
      <c r="G78" s="102"/>
      <c r="H78" s="102"/>
      <c r="I78" s="102"/>
      <c r="J78" s="102"/>
      <c r="K78" s="125" t="s">
        <v>754</v>
      </c>
      <c r="L78" s="126" t="s">
        <v>755</v>
      </c>
      <c r="M78" s="102"/>
      <c r="N78" s="102"/>
      <c r="O78" s="129" t="s">
        <v>756</v>
      </c>
      <c r="P78" s="130" t="s">
        <v>757</v>
      </c>
    </row>
    <row r="79" spans="1:16">
      <c r="A79" s="102"/>
      <c r="B79" s="102"/>
      <c r="C79" s="119" t="s">
        <v>758</v>
      </c>
      <c r="D79" s="120" t="s">
        <v>759</v>
      </c>
      <c r="E79" s="10"/>
      <c r="F79" s="10"/>
      <c r="G79" s="102"/>
      <c r="H79" s="102"/>
      <c r="I79" s="102"/>
      <c r="J79" s="102"/>
      <c r="K79" s="125" t="s">
        <v>760</v>
      </c>
      <c r="L79" s="126" t="s">
        <v>761</v>
      </c>
      <c r="M79" s="102"/>
      <c r="N79" s="102"/>
      <c r="O79" s="129" t="s">
        <v>762</v>
      </c>
      <c r="P79" s="130" t="s">
        <v>763</v>
      </c>
    </row>
    <row r="80" spans="1:16">
      <c r="A80" s="102"/>
      <c r="B80" s="102"/>
      <c r="C80" s="119" t="s">
        <v>764</v>
      </c>
      <c r="D80" s="120" t="s">
        <v>765</v>
      </c>
      <c r="E80" s="10"/>
      <c r="F80" s="10"/>
      <c r="G80" s="102"/>
      <c r="H80" s="102"/>
      <c r="I80" s="102"/>
      <c r="J80" s="102"/>
      <c r="K80" s="125" t="s">
        <v>766</v>
      </c>
      <c r="L80" s="126" t="s">
        <v>767</v>
      </c>
      <c r="M80" s="102"/>
      <c r="N80" s="102"/>
      <c r="O80" s="129" t="s">
        <v>768</v>
      </c>
      <c r="P80" s="130" t="s">
        <v>769</v>
      </c>
    </row>
    <row r="81" spans="1:16">
      <c r="A81" s="102"/>
      <c r="B81" s="102"/>
      <c r="C81" s="119" t="s">
        <v>770</v>
      </c>
      <c r="D81" s="120" t="s">
        <v>771</v>
      </c>
      <c r="E81" s="10"/>
      <c r="F81" s="10"/>
      <c r="G81" s="102"/>
      <c r="H81" s="102"/>
      <c r="I81" s="102"/>
      <c r="J81" s="102"/>
      <c r="K81" s="125" t="s">
        <v>772</v>
      </c>
      <c r="L81" s="126" t="s">
        <v>773</v>
      </c>
      <c r="M81" s="102"/>
      <c r="N81" s="102"/>
      <c r="O81" s="129" t="s">
        <v>774</v>
      </c>
      <c r="P81" s="130" t="s">
        <v>775</v>
      </c>
    </row>
    <row r="82" spans="1:16">
      <c r="A82" s="102"/>
      <c r="B82" s="102"/>
      <c r="C82" s="119" t="s">
        <v>776</v>
      </c>
      <c r="D82" s="120" t="s">
        <v>777</v>
      </c>
      <c r="E82" s="10"/>
      <c r="F82" s="10"/>
      <c r="G82" s="102"/>
      <c r="H82" s="102"/>
      <c r="I82" s="102"/>
      <c r="J82" s="102"/>
      <c r="K82" s="125" t="s">
        <v>778</v>
      </c>
      <c r="L82" s="126" t="s">
        <v>779</v>
      </c>
      <c r="M82" s="102"/>
      <c r="N82" s="102"/>
      <c r="O82" s="129" t="s">
        <v>780</v>
      </c>
      <c r="P82" s="130" t="s">
        <v>781</v>
      </c>
    </row>
    <row r="83" spans="1:16">
      <c r="A83" s="102"/>
      <c r="B83" s="102"/>
      <c r="C83" s="119" t="s">
        <v>69</v>
      </c>
      <c r="D83" s="120" t="s">
        <v>782</v>
      </c>
      <c r="E83" s="10"/>
      <c r="F83" s="10"/>
      <c r="G83" s="102"/>
      <c r="H83" s="102"/>
      <c r="I83" s="102"/>
      <c r="J83" s="102"/>
      <c r="K83" s="125" t="s">
        <v>783</v>
      </c>
      <c r="L83" s="126" t="s">
        <v>784</v>
      </c>
      <c r="M83" s="102"/>
      <c r="N83" s="102"/>
      <c r="O83" s="129" t="s">
        <v>785</v>
      </c>
      <c r="P83" s="130" t="s">
        <v>786</v>
      </c>
    </row>
    <row r="84" spans="1:16">
      <c r="A84" s="102"/>
      <c r="B84" s="102"/>
      <c r="C84" s="119" t="s">
        <v>787</v>
      </c>
      <c r="D84" s="120" t="s">
        <v>788</v>
      </c>
      <c r="E84" s="10"/>
      <c r="F84" s="10"/>
      <c r="G84" s="102"/>
      <c r="H84" s="102"/>
      <c r="I84" s="102"/>
      <c r="J84" s="102"/>
      <c r="K84" s="125" t="s">
        <v>789</v>
      </c>
      <c r="L84" s="126" t="s">
        <v>790</v>
      </c>
      <c r="M84" s="102"/>
      <c r="N84" s="102"/>
      <c r="O84" s="129" t="s">
        <v>791</v>
      </c>
      <c r="P84" s="130" t="s">
        <v>792</v>
      </c>
    </row>
    <row r="85" spans="1:16">
      <c r="A85" s="102"/>
      <c r="B85" s="102"/>
      <c r="C85" s="119" t="s">
        <v>793</v>
      </c>
      <c r="D85" s="120" t="s">
        <v>794</v>
      </c>
      <c r="E85" s="10"/>
      <c r="F85" s="10"/>
      <c r="G85" s="102"/>
      <c r="H85" s="102"/>
      <c r="I85" s="102"/>
      <c r="J85" s="102"/>
      <c r="K85" s="125" t="s">
        <v>795</v>
      </c>
      <c r="L85" s="126" t="s">
        <v>796</v>
      </c>
      <c r="M85" s="102"/>
      <c r="N85" s="102"/>
      <c r="O85" s="129" t="s">
        <v>797</v>
      </c>
      <c r="P85" s="130" t="s">
        <v>798</v>
      </c>
    </row>
    <row r="86" spans="1:16">
      <c r="A86" s="102"/>
      <c r="B86" s="102"/>
      <c r="C86" s="119" t="s">
        <v>407</v>
      </c>
      <c r="D86" s="120" t="s">
        <v>799</v>
      </c>
      <c r="E86" s="10"/>
      <c r="F86" s="10"/>
      <c r="G86" s="102"/>
      <c r="H86" s="102"/>
      <c r="I86" s="102"/>
      <c r="J86" s="102"/>
      <c r="K86" s="125" t="s">
        <v>800</v>
      </c>
      <c r="L86" s="126" t="s">
        <v>801</v>
      </c>
      <c r="M86" s="102"/>
      <c r="N86" s="102"/>
      <c r="O86" s="129" t="s">
        <v>802</v>
      </c>
      <c r="P86" s="130" t="s">
        <v>803</v>
      </c>
    </row>
    <row r="87" spans="1:16">
      <c r="A87" s="102"/>
      <c r="B87" s="102"/>
      <c r="C87" s="119" t="s">
        <v>804</v>
      </c>
      <c r="D87" s="120" t="s">
        <v>799</v>
      </c>
      <c r="E87" s="10"/>
      <c r="F87" s="10"/>
      <c r="G87" s="102"/>
      <c r="H87" s="102"/>
      <c r="I87" s="102"/>
      <c r="J87" s="102"/>
      <c r="K87" s="125" t="s">
        <v>805</v>
      </c>
      <c r="L87" s="126" t="s">
        <v>806</v>
      </c>
      <c r="M87" s="102"/>
      <c r="N87" s="102"/>
      <c r="O87" s="129" t="s">
        <v>807</v>
      </c>
      <c r="P87" s="130" t="s">
        <v>808</v>
      </c>
    </row>
    <row r="88" spans="1:16">
      <c r="A88" s="102"/>
      <c r="B88" s="102"/>
      <c r="C88" s="119" t="s">
        <v>809</v>
      </c>
      <c r="D88" s="120" t="s">
        <v>810</v>
      </c>
      <c r="E88" s="10"/>
      <c r="F88" s="10"/>
      <c r="G88" s="102"/>
      <c r="H88" s="102"/>
      <c r="I88" s="102"/>
      <c r="J88" s="102"/>
      <c r="K88" s="125" t="s">
        <v>811</v>
      </c>
      <c r="L88" s="126" t="s">
        <v>812</v>
      </c>
      <c r="M88" s="102"/>
      <c r="N88" s="102"/>
      <c r="O88" s="129" t="s">
        <v>813</v>
      </c>
      <c r="P88" s="130" t="s">
        <v>814</v>
      </c>
    </row>
    <row r="89" spans="1:16">
      <c r="A89" s="102"/>
      <c r="B89" s="102"/>
      <c r="C89" s="119" t="s">
        <v>50</v>
      </c>
      <c r="D89" s="120" t="s">
        <v>815</v>
      </c>
      <c r="E89" s="10"/>
      <c r="F89" s="10"/>
      <c r="G89" s="102"/>
      <c r="H89" s="102"/>
      <c r="I89" s="102"/>
      <c r="J89" s="102"/>
      <c r="K89" s="125" t="s">
        <v>816</v>
      </c>
      <c r="L89" s="126" t="s">
        <v>817</v>
      </c>
      <c r="M89" s="102"/>
      <c r="N89" s="102"/>
      <c r="O89" s="129" t="s">
        <v>818</v>
      </c>
      <c r="P89" s="130" t="s">
        <v>819</v>
      </c>
    </row>
    <row r="90" spans="1:16">
      <c r="A90" s="102"/>
      <c r="B90" s="102"/>
      <c r="C90" s="119" t="s">
        <v>820</v>
      </c>
      <c r="D90" s="120" t="s">
        <v>821</v>
      </c>
      <c r="E90" s="10"/>
      <c r="F90" s="10"/>
      <c r="G90" s="102"/>
      <c r="H90" s="102"/>
      <c r="I90" s="102"/>
      <c r="J90" s="102"/>
      <c r="K90" s="125" t="s">
        <v>822</v>
      </c>
      <c r="L90" s="126" t="s">
        <v>823</v>
      </c>
      <c r="M90" s="102"/>
      <c r="N90" s="102"/>
      <c r="O90" s="129" t="s">
        <v>824</v>
      </c>
      <c r="P90" s="130" t="s">
        <v>825</v>
      </c>
    </row>
    <row r="91" spans="1:16" ht="60">
      <c r="A91" s="102"/>
      <c r="B91" s="102"/>
      <c r="C91" s="119" t="s">
        <v>826</v>
      </c>
      <c r="D91" s="120" t="s">
        <v>827</v>
      </c>
      <c r="E91" s="10"/>
      <c r="F91" s="10"/>
      <c r="G91" s="102"/>
      <c r="H91" s="102"/>
      <c r="I91" s="102"/>
      <c r="J91" s="102"/>
      <c r="K91" s="125" t="s">
        <v>828</v>
      </c>
      <c r="L91" s="126" t="s">
        <v>829</v>
      </c>
      <c r="M91" s="102"/>
      <c r="N91" s="102"/>
      <c r="O91" s="129" t="s">
        <v>830</v>
      </c>
      <c r="P91" s="130" t="s">
        <v>831</v>
      </c>
    </row>
    <row r="92" spans="1:16">
      <c r="A92" s="102"/>
      <c r="B92" s="102"/>
      <c r="C92" s="119" t="s">
        <v>832</v>
      </c>
      <c r="D92" s="120" t="s">
        <v>833</v>
      </c>
      <c r="E92" s="10"/>
      <c r="F92" s="10"/>
      <c r="G92" s="102"/>
      <c r="H92" s="102"/>
      <c r="I92" s="102"/>
      <c r="J92" s="102"/>
      <c r="K92" s="125" t="s">
        <v>834</v>
      </c>
      <c r="L92" s="126" t="s">
        <v>835</v>
      </c>
      <c r="M92" s="102"/>
      <c r="N92" s="102"/>
      <c r="O92" s="129" t="s">
        <v>836</v>
      </c>
      <c r="P92" s="130" t="s">
        <v>837</v>
      </c>
    </row>
    <row r="93" spans="1:16">
      <c r="A93" s="102"/>
      <c r="B93" s="102"/>
      <c r="C93" s="119" t="s">
        <v>838</v>
      </c>
      <c r="D93" s="120" t="s">
        <v>839</v>
      </c>
      <c r="E93" s="10"/>
      <c r="F93" s="10"/>
      <c r="G93" s="102"/>
      <c r="H93" s="102"/>
      <c r="I93" s="102"/>
      <c r="J93" s="102"/>
      <c r="K93" s="125" t="s">
        <v>840</v>
      </c>
      <c r="L93" s="126" t="s">
        <v>841</v>
      </c>
      <c r="M93" s="102"/>
      <c r="N93" s="102"/>
      <c r="O93" s="129" t="s">
        <v>842</v>
      </c>
      <c r="P93" s="130" t="s">
        <v>843</v>
      </c>
    </row>
    <row r="94" spans="1:16">
      <c r="A94" s="102"/>
      <c r="B94" s="102"/>
      <c r="C94" s="119" t="s">
        <v>844</v>
      </c>
      <c r="D94" s="120" t="s">
        <v>845</v>
      </c>
      <c r="E94" s="10"/>
      <c r="F94" s="10"/>
      <c r="G94" s="102"/>
      <c r="H94" s="102"/>
      <c r="I94" s="102"/>
      <c r="J94" s="102"/>
      <c r="K94" s="125" t="s">
        <v>846</v>
      </c>
      <c r="L94" s="126" t="s">
        <v>847</v>
      </c>
      <c r="M94" s="102"/>
      <c r="N94" s="102"/>
      <c r="O94" s="129" t="s">
        <v>848</v>
      </c>
      <c r="P94" s="130" t="s">
        <v>849</v>
      </c>
    </row>
    <row r="95" spans="1:16">
      <c r="A95" s="102"/>
      <c r="B95" s="102"/>
      <c r="C95" s="119" t="s">
        <v>850</v>
      </c>
      <c r="D95" s="120" t="s">
        <v>851</v>
      </c>
      <c r="E95" s="10"/>
      <c r="F95" s="10"/>
      <c r="G95" s="102"/>
      <c r="H95" s="102"/>
      <c r="I95" s="102"/>
      <c r="J95" s="102"/>
      <c r="K95" s="125" t="s">
        <v>852</v>
      </c>
      <c r="L95" s="126" t="s">
        <v>853</v>
      </c>
      <c r="M95" s="102"/>
      <c r="N95" s="102"/>
      <c r="O95" s="129" t="s">
        <v>854</v>
      </c>
      <c r="P95" s="130" t="s">
        <v>855</v>
      </c>
    </row>
    <row r="96" spans="1:16">
      <c r="A96" s="102"/>
      <c r="B96" s="102"/>
      <c r="C96" s="119" t="s">
        <v>95</v>
      </c>
      <c r="D96" s="120" t="s">
        <v>856</v>
      </c>
      <c r="E96" s="10"/>
      <c r="F96" s="10"/>
      <c r="G96" s="102"/>
      <c r="H96" s="102"/>
      <c r="I96" s="102"/>
      <c r="J96" s="102"/>
      <c r="K96" s="125" t="s">
        <v>857</v>
      </c>
      <c r="L96" s="126" t="s">
        <v>858</v>
      </c>
      <c r="M96" s="102"/>
      <c r="N96" s="102"/>
      <c r="O96" s="129" t="s">
        <v>859</v>
      </c>
      <c r="P96" s="130" t="s">
        <v>819</v>
      </c>
    </row>
    <row r="97" spans="1:16">
      <c r="A97" s="102"/>
      <c r="B97" s="102"/>
      <c r="C97" s="119" t="s">
        <v>860</v>
      </c>
      <c r="D97" s="120" t="s">
        <v>861</v>
      </c>
      <c r="E97" s="102"/>
      <c r="F97" s="102"/>
      <c r="G97" s="102"/>
      <c r="H97" s="102"/>
      <c r="I97" s="102"/>
      <c r="J97" s="102"/>
      <c r="K97" s="125" t="s">
        <v>862</v>
      </c>
      <c r="L97" s="126" t="s">
        <v>863</v>
      </c>
      <c r="M97" s="102"/>
      <c r="N97" s="102"/>
      <c r="O97" s="129" t="s">
        <v>864</v>
      </c>
      <c r="P97" s="130" t="s">
        <v>814</v>
      </c>
    </row>
    <row r="98" spans="1:16">
      <c r="A98" s="102"/>
      <c r="B98" s="102"/>
      <c r="C98" s="119" t="s">
        <v>104</v>
      </c>
      <c r="D98" s="120" t="s">
        <v>865</v>
      </c>
      <c r="E98" s="102"/>
      <c r="F98" s="102"/>
      <c r="G98" s="102"/>
      <c r="H98" s="102"/>
      <c r="I98" s="102"/>
      <c r="J98" s="102"/>
      <c r="K98" s="125" t="s">
        <v>866</v>
      </c>
      <c r="L98" s="126" t="s">
        <v>867</v>
      </c>
      <c r="M98" s="102"/>
      <c r="N98" s="102"/>
      <c r="O98" s="129" t="s">
        <v>868</v>
      </c>
      <c r="P98" s="130" t="s">
        <v>869</v>
      </c>
    </row>
    <row r="99" spans="1:16">
      <c r="A99" s="102"/>
      <c r="B99" s="102"/>
      <c r="C99" s="119" t="s">
        <v>870</v>
      </c>
      <c r="D99" s="120" t="s">
        <v>871</v>
      </c>
      <c r="E99" s="102"/>
      <c r="F99" s="102"/>
      <c r="G99" s="102"/>
      <c r="H99" s="102"/>
      <c r="I99" s="102"/>
      <c r="J99" s="102"/>
      <c r="K99" s="125" t="s">
        <v>872</v>
      </c>
      <c r="L99" s="126" t="s">
        <v>873</v>
      </c>
      <c r="M99" s="102"/>
      <c r="N99" s="102"/>
      <c r="O99" s="129" t="s">
        <v>874</v>
      </c>
      <c r="P99" s="130" t="s">
        <v>875</v>
      </c>
    </row>
    <row r="100" spans="1:16">
      <c r="A100" s="102"/>
      <c r="B100" s="102"/>
      <c r="C100" s="119" t="s">
        <v>876</v>
      </c>
      <c r="D100" s="120" t="s">
        <v>877</v>
      </c>
      <c r="E100" s="102"/>
      <c r="F100" s="102"/>
      <c r="G100" s="102"/>
      <c r="H100" s="102"/>
      <c r="I100" s="102"/>
      <c r="J100" s="102"/>
      <c r="K100" s="125" t="s">
        <v>878</v>
      </c>
      <c r="L100" s="126" t="s">
        <v>879</v>
      </c>
      <c r="M100" s="102"/>
      <c r="N100" s="102"/>
      <c r="O100" s="129" t="s">
        <v>880</v>
      </c>
      <c r="P100" s="130" t="s">
        <v>881</v>
      </c>
    </row>
    <row r="101" spans="1:16">
      <c r="A101" s="102"/>
      <c r="B101" s="102"/>
      <c r="C101" s="119" t="s">
        <v>882</v>
      </c>
      <c r="D101" s="120" t="s">
        <v>883</v>
      </c>
      <c r="E101" s="102"/>
      <c r="F101" s="102"/>
      <c r="G101" s="102"/>
      <c r="H101" s="102"/>
      <c r="I101" s="102"/>
      <c r="J101" s="102"/>
      <c r="K101" s="125" t="s">
        <v>884</v>
      </c>
      <c r="L101" s="126" t="s">
        <v>885</v>
      </c>
      <c r="M101" s="102"/>
      <c r="N101" s="102"/>
      <c r="O101" s="129" t="s">
        <v>886</v>
      </c>
      <c r="P101" s="130" t="s">
        <v>887</v>
      </c>
    </row>
    <row r="102" spans="1:16">
      <c r="A102" s="102"/>
      <c r="B102" s="102"/>
      <c r="C102" s="119" t="s">
        <v>888</v>
      </c>
      <c r="D102" s="120" t="s">
        <v>889</v>
      </c>
      <c r="E102" s="102"/>
      <c r="F102" s="102"/>
      <c r="G102" s="102"/>
      <c r="H102" s="102"/>
      <c r="I102" s="102"/>
      <c r="J102" s="102"/>
      <c r="K102" s="125" t="s">
        <v>890</v>
      </c>
      <c r="L102" s="126" t="s">
        <v>891</v>
      </c>
      <c r="M102" s="102"/>
      <c r="N102" s="102"/>
      <c r="O102" s="129" t="s">
        <v>892</v>
      </c>
      <c r="P102" s="130" t="s">
        <v>893</v>
      </c>
    </row>
    <row r="103" spans="1:16">
      <c r="A103" s="102"/>
      <c r="B103" s="102"/>
      <c r="C103" s="119" t="s">
        <v>894</v>
      </c>
      <c r="D103" s="120" t="s">
        <v>895</v>
      </c>
      <c r="E103" s="102"/>
      <c r="F103" s="102"/>
      <c r="G103" s="102"/>
      <c r="H103" s="102"/>
      <c r="I103" s="102"/>
      <c r="J103" s="102"/>
      <c r="K103" s="125" t="s">
        <v>896</v>
      </c>
      <c r="L103" s="126" t="s">
        <v>897</v>
      </c>
      <c r="M103" s="102"/>
      <c r="N103" s="102"/>
      <c r="O103" s="129" t="s">
        <v>898</v>
      </c>
      <c r="P103" s="130" t="s">
        <v>837</v>
      </c>
    </row>
    <row r="104" spans="1:16">
      <c r="A104" s="102"/>
      <c r="B104" s="102"/>
      <c r="C104" s="119" t="s">
        <v>899</v>
      </c>
      <c r="D104" s="120" t="s">
        <v>900</v>
      </c>
      <c r="E104" s="102"/>
      <c r="F104" s="102"/>
      <c r="G104" s="102"/>
      <c r="H104" s="102"/>
      <c r="I104" s="102"/>
      <c r="J104" s="102"/>
      <c r="K104" s="125" t="s">
        <v>901</v>
      </c>
      <c r="L104" s="126" t="s">
        <v>902</v>
      </c>
      <c r="M104" s="102"/>
      <c r="N104" s="102"/>
      <c r="O104" s="129" t="s">
        <v>903</v>
      </c>
      <c r="P104" s="130" t="s">
        <v>904</v>
      </c>
    </row>
    <row r="105" spans="1:16">
      <c r="A105" s="102"/>
      <c r="B105" s="102"/>
      <c r="C105" s="119" t="s">
        <v>905</v>
      </c>
      <c r="D105" s="120" t="s">
        <v>906</v>
      </c>
      <c r="E105" s="102"/>
      <c r="F105" s="102"/>
      <c r="G105" s="102"/>
      <c r="H105" s="102"/>
      <c r="I105" s="102"/>
      <c r="J105" s="102"/>
      <c r="K105" s="125" t="s">
        <v>907</v>
      </c>
      <c r="L105" s="126" t="s">
        <v>908</v>
      </c>
      <c r="M105" s="102"/>
      <c r="N105" s="102"/>
      <c r="O105" s="129" t="s">
        <v>909</v>
      </c>
      <c r="P105" s="130" t="s">
        <v>910</v>
      </c>
    </row>
    <row r="106" spans="1:16">
      <c r="A106" s="102"/>
      <c r="B106" s="102"/>
      <c r="C106" s="119" t="s">
        <v>911</v>
      </c>
      <c r="D106" s="120" t="s">
        <v>912</v>
      </c>
      <c r="E106" s="102"/>
      <c r="F106" s="102"/>
      <c r="G106" s="102"/>
      <c r="H106" s="102"/>
      <c r="I106" s="102"/>
      <c r="J106" s="102"/>
      <c r="K106" s="125" t="s">
        <v>913</v>
      </c>
      <c r="L106" s="126" t="s">
        <v>914</v>
      </c>
      <c r="M106" s="102"/>
      <c r="N106" s="102"/>
      <c r="O106" s="129" t="s">
        <v>915</v>
      </c>
      <c r="P106" s="130" t="s">
        <v>916</v>
      </c>
    </row>
    <row r="107" spans="1:16">
      <c r="A107" s="102"/>
      <c r="B107" s="102"/>
      <c r="C107" s="119" t="s">
        <v>917</v>
      </c>
      <c r="D107" s="120" t="s">
        <v>918</v>
      </c>
      <c r="E107" s="102"/>
      <c r="F107" s="102"/>
      <c r="G107" s="102"/>
      <c r="H107" s="102"/>
      <c r="I107" s="102"/>
      <c r="J107" s="102"/>
      <c r="K107" s="125" t="s">
        <v>919</v>
      </c>
      <c r="L107" s="126" t="s">
        <v>920</v>
      </c>
      <c r="M107" s="102"/>
      <c r="N107" s="102"/>
      <c r="O107" s="129" t="s">
        <v>921</v>
      </c>
      <c r="P107" s="130" t="s">
        <v>922</v>
      </c>
    </row>
    <row r="108" spans="1:16">
      <c r="A108" s="102"/>
      <c r="B108" s="102"/>
      <c r="C108" s="119" t="s">
        <v>923</v>
      </c>
      <c r="D108" s="120" t="s">
        <v>924</v>
      </c>
      <c r="E108" s="102"/>
      <c r="F108" s="102"/>
      <c r="G108" s="102"/>
      <c r="H108" s="102"/>
      <c r="I108" s="102"/>
      <c r="J108" s="102"/>
      <c r="K108" s="125" t="s">
        <v>925</v>
      </c>
      <c r="L108" s="126" t="s">
        <v>926</v>
      </c>
      <c r="M108" s="102"/>
      <c r="N108" s="102"/>
      <c r="O108" s="129" t="s">
        <v>927</v>
      </c>
      <c r="P108" s="130" t="s">
        <v>928</v>
      </c>
    </row>
    <row r="109" spans="1:16">
      <c r="A109" s="102"/>
      <c r="B109" s="102"/>
      <c r="C109" s="119" t="s">
        <v>929</v>
      </c>
      <c r="D109" s="120" t="s">
        <v>930</v>
      </c>
      <c r="E109" s="102"/>
      <c r="F109" s="102"/>
      <c r="G109" s="102"/>
      <c r="H109" s="102"/>
      <c r="I109" s="102"/>
      <c r="J109" s="102"/>
      <c r="K109" s="125" t="s">
        <v>931</v>
      </c>
      <c r="L109" s="126" t="s">
        <v>932</v>
      </c>
      <c r="M109" s="102"/>
      <c r="N109" s="102"/>
      <c r="O109" s="129" t="s">
        <v>933</v>
      </c>
      <c r="P109" s="130" t="s">
        <v>934</v>
      </c>
    </row>
    <row r="110" spans="1:16">
      <c r="A110" s="102"/>
      <c r="B110" s="102"/>
      <c r="C110" s="119" t="s">
        <v>935</v>
      </c>
      <c r="D110" s="120" t="s">
        <v>936</v>
      </c>
      <c r="E110" s="102"/>
      <c r="F110" s="102"/>
      <c r="G110" s="102"/>
      <c r="H110" s="102"/>
      <c r="I110" s="102"/>
      <c r="J110" s="102"/>
      <c r="K110" s="125" t="s">
        <v>937</v>
      </c>
      <c r="L110" s="126" t="s">
        <v>938</v>
      </c>
      <c r="M110" s="102"/>
      <c r="N110" s="102"/>
      <c r="O110" s="129" t="s">
        <v>939</v>
      </c>
      <c r="P110" s="130" t="s">
        <v>940</v>
      </c>
    </row>
    <row r="111" spans="1:16">
      <c r="A111" s="102"/>
      <c r="B111" s="102"/>
      <c r="C111" s="119" t="s">
        <v>941</v>
      </c>
      <c r="D111" s="120" t="s">
        <v>930</v>
      </c>
      <c r="E111" s="102"/>
      <c r="F111" s="102"/>
      <c r="G111" s="102"/>
      <c r="H111" s="102"/>
      <c r="I111" s="102"/>
      <c r="J111" s="102"/>
      <c r="K111" s="125" t="s">
        <v>942</v>
      </c>
      <c r="L111" s="126" t="s">
        <v>943</v>
      </c>
      <c r="M111" s="102"/>
      <c r="N111" s="102"/>
      <c r="O111" s="129" t="s">
        <v>944</v>
      </c>
      <c r="P111" s="130" t="s">
        <v>945</v>
      </c>
    </row>
    <row r="112" spans="1:16">
      <c r="A112" s="102"/>
      <c r="B112" s="102"/>
      <c r="C112" s="119" t="s">
        <v>946</v>
      </c>
      <c r="D112" s="120" t="s">
        <v>947</v>
      </c>
      <c r="E112" s="102"/>
      <c r="F112" s="102"/>
      <c r="G112" s="102"/>
      <c r="H112" s="102"/>
      <c r="I112" s="102"/>
      <c r="J112" s="102"/>
      <c r="K112" s="125" t="s">
        <v>948</v>
      </c>
      <c r="L112" s="126" t="s">
        <v>949</v>
      </c>
      <c r="M112" s="102"/>
      <c r="N112" s="102"/>
      <c r="O112" s="129" t="s">
        <v>950</v>
      </c>
      <c r="P112" s="130" t="s">
        <v>951</v>
      </c>
    </row>
    <row r="113" spans="1:16">
      <c r="A113" s="102"/>
      <c r="B113" s="102"/>
      <c r="C113" s="119" t="s">
        <v>952</v>
      </c>
      <c r="D113" s="120" t="s">
        <v>953</v>
      </c>
      <c r="E113" s="102"/>
      <c r="F113" s="102"/>
      <c r="G113" s="102"/>
      <c r="H113" s="102"/>
      <c r="I113" s="102"/>
      <c r="J113" s="102"/>
      <c r="K113" s="125" t="s">
        <v>954</v>
      </c>
      <c r="L113" s="126" t="s">
        <v>955</v>
      </c>
      <c r="M113" s="102"/>
      <c r="N113" s="102"/>
      <c r="O113" s="129" t="s">
        <v>956</v>
      </c>
      <c r="P113" s="130" t="s">
        <v>957</v>
      </c>
    </row>
    <row r="114" spans="1:16">
      <c r="A114" s="102"/>
      <c r="B114" s="102"/>
      <c r="C114" s="119" t="s">
        <v>958</v>
      </c>
      <c r="D114" s="120" t="s">
        <v>959</v>
      </c>
      <c r="E114" s="102"/>
      <c r="F114" s="102"/>
      <c r="G114" s="102"/>
      <c r="H114" s="102"/>
      <c r="I114" s="102"/>
      <c r="J114" s="102"/>
      <c r="K114" s="125" t="s">
        <v>960</v>
      </c>
      <c r="L114" s="126" t="s">
        <v>961</v>
      </c>
      <c r="M114" s="102"/>
      <c r="N114" s="102"/>
      <c r="O114" s="129" t="s">
        <v>962</v>
      </c>
      <c r="P114" s="130" t="s">
        <v>963</v>
      </c>
    </row>
    <row r="115" spans="1:16">
      <c r="A115" s="102"/>
      <c r="B115" s="102"/>
      <c r="C115" s="119" t="s">
        <v>964</v>
      </c>
      <c r="D115" s="120" t="s">
        <v>965</v>
      </c>
      <c r="E115" s="102"/>
      <c r="F115" s="102"/>
      <c r="G115" s="102"/>
      <c r="H115" s="102"/>
      <c r="I115" s="102"/>
      <c r="J115" s="102"/>
      <c r="K115" s="125" t="s">
        <v>966</v>
      </c>
      <c r="L115" s="126" t="s">
        <v>967</v>
      </c>
      <c r="M115" s="102"/>
      <c r="N115" s="102"/>
      <c r="O115" s="129" t="s">
        <v>968</v>
      </c>
      <c r="P115" s="130" t="s">
        <v>969</v>
      </c>
    </row>
    <row r="116" spans="1:16">
      <c r="A116" s="102"/>
      <c r="B116" s="102"/>
      <c r="C116" s="119" t="s">
        <v>67</v>
      </c>
      <c r="D116" s="120" t="s">
        <v>970</v>
      </c>
      <c r="E116" s="102"/>
      <c r="F116" s="102"/>
      <c r="G116" s="102"/>
      <c r="H116" s="102"/>
      <c r="I116" s="102"/>
      <c r="J116" s="102"/>
      <c r="K116" s="125" t="s">
        <v>971</v>
      </c>
      <c r="L116" s="126" t="s">
        <v>972</v>
      </c>
      <c r="M116" s="102"/>
      <c r="N116" s="102"/>
      <c r="O116" s="129" t="s">
        <v>973</v>
      </c>
      <c r="P116" s="130" t="s">
        <v>974</v>
      </c>
    </row>
    <row r="117" spans="1:16">
      <c r="A117" s="102"/>
      <c r="B117" s="102"/>
      <c r="C117" s="119" t="s">
        <v>975</v>
      </c>
      <c r="D117" s="120" t="s">
        <v>976</v>
      </c>
      <c r="E117" s="102"/>
      <c r="F117" s="102"/>
      <c r="G117" s="102"/>
      <c r="H117" s="102"/>
      <c r="I117" s="102"/>
      <c r="J117" s="102"/>
      <c r="K117" s="125" t="s">
        <v>977</v>
      </c>
      <c r="L117" s="126" t="s">
        <v>978</v>
      </c>
      <c r="M117" s="102"/>
      <c r="N117" s="102"/>
      <c r="O117" s="129" t="s">
        <v>979</v>
      </c>
      <c r="P117" s="130" t="s">
        <v>980</v>
      </c>
    </row>
    <row r="118" spans="1:16">
      <c r="A118" s="102"/>
      <c r="B118" s="102"/>
      <c r="C118" s="119" t="s">
        <v>981</v>
      </c>
      <c r="D118" s="120" t="s">
        <v>982</v>
      </c>
      <c r="E118" s="102"/>
      <c r="F118" s="102"/>
      <c r="G118" s="102"/>
      <c r="H118" s="102"/>
      <c r="I118" s="102"/>
      <c r="J118" s="102"/>
      <c r="K118" s="125" t="s">
        <v>983</v>
      </c>
      <c r="L118" s="126" t="s">
        <v>984</v>
      </c>
      <c r="M118" s="102"/>
      <c r="N118" s="102"/>
      <c r="O118" s="129" t="s">
        <v>985</v>
      </c>
      <c r="P118" s="130" t="s">
        <v>986</v>
      </c>
    </row>
    <row r="119" spans="1:16">
      <c r="A119" s="102"/>
      <c r="B119" s="102"/>
      <c r="C119" s="119" t="s">
        <v>987</v>
      </c>
      <c r="D119" s="120" t="s">
        <v>988</v>
      </c>
      <c r="E119" s="102"/>
      <c r="F119" s="102"/>
      <c r="G119" s="102"/>
      <c r="H119" s="102"/>
      <c r="I119" s="102"/>
      <c r="J119" s="102"/>
      <c r="K119" s="125" t="s">
        <v>989</v>
      </c>
      <c r="L119" s="126" t="s">
        <v>990</v>
      </c>
      <c r="M119" s="102"/>
      <c r="N119" s="102"/>
      <c r="O119" s="129" t="s">
        <v>991</v>
      </c>
      <c r="P119" s="130" t="s">
        <v>992</v>
      </c>
    </row>
    <row r="120" spans="1:16">
      <c r="A120" s="102"/>
      <c r="B120" s="102"/>
      <c r="C120" s="119" t="s">
        <v>993</v>
      </c>
      <c r="D120" s="120" t="s">
        <v>994</v>
      </c>
      <c r="E120" s="102"/>
      <c r="F120" s="102"/>
      <c r="G120" s="102"/>
      <c r="H120" s="102"/>
      <c r="I120" s="102"/>
      <c r="J120" s="102"/>
      <c r="K120" s="125" t="s">
        <v>995</v>
      </c>
      <c r="L120" s="126" t="s">
        <v>996</v>
      </c>
      <c r="M120" s="102"/>
      <c r="N120" s="102"/>
      <c r="O120" s="129" t="s">
        <v>997</v>
      </c>
      <c r="P120" s="130" t="s">
        <v>998</v>
      </c>
    </row>
    <row r="121" spans="1:16">
      <c r="A121" s="102"/>
      <c r="B121" s="102"/>
      <c r="C121" s="119" t="s">
        <v>76</v>
      </c>
      <c r="D121" s="120" t="s">
        <v>999</v>
      </c>
      <c r="E121" s="102"/>
      <c r="F121" s="102"/>
      <c r="G121" s="102"/>
      <c r="H121" s="102"/>
      <c r="I121" s="102"/>
      <c r="J121" s="102"/>
      <c r="K121" s="125" t="s">
        <v>1000</v>
      </c>
      <c r="L121" s="126" t="s">
        <v>1001</v>
      </c>
      <c r="M121" s="102"/>
      <c r="N121" s="102"/>
      <c r="O121" s="129" t="s">
        <v>1002</v>
      </c>
      <c r="P121" s="130" t="s">
        <v>1003</v>
      </c>
    </row>
    <row r="122" spans="1:16">
      <c r="A122" s="102"/>
      <c r="B122" s="102"/>
      <c r="C122" s="119" t="s">
        <v>1004</v>
      </c>
      <c r="D122" s="120" t="s">
        <v>1005</v>
      </c>
      <c r="E122" s="102"/>
      <c r="F122" s="102"/>
      <c r="G122" s="102"/>
      <c r="H122" s="102"/>
      <c r="I122" s="102"/>
      <c r="J122" s="102"/>
      <c r="K122" s="125" t="s">
        <v>1006</v>
      </c>
      <c r="L122" s="126" t="s">
        <v>1007</v>
      </c>
      <c r="M122" s="102"/>
      <c r="N122" s="102"/>
      <c r="O122" s="129" t="s">
        <v>1008</v>
      </c>
      <c r="P122" s="130" t="s">
        <v>792</v>
      </c>
    </row>
    <row r="123" spans="1:16">
      <c r="A123" s="102"/>
      <c r="B123" s="102"/>
      <c r="C123" s="119" t="s">
        <v>60</v>
      </c>
      <c r="D123" s="120" t="s">
        <v>1009</v>
      </c>
      <c r="E123" s="102"/>
      <c r="F123" s="102"/>
      <c r="G123" s="102"/>
      <c r="H123" s="102"/>
      <c r="I123" s="102"/>
      <c r="J123" s="102"/>
      <c r="K123" s="125" t="s">
        <v>1010</v>
      </c>
      <c r="L123" s="126" t="s">
        <v>1011</v>
      </c>
      <c r="M123" s="102"/>
      <c r="N123" s="102"/>
      <c r="O123" s="129" t="s">
        <v>1012</v>
      </c>
      <c r="P123" s="130" t="s">
        <v>798</v>
      </c>
    </row>
    <row r="124" spans="1:16">
      <c r="A124" s="102"/>
      <c r="B124" s="102"/>
      <c r="C124" s="119" t="s">
        <v>1013</v>
      </c>
      <c r="D124" s="120" t="s">
        <v>1014</v>
      </c>
      <c r="E124" s="102"/>
      <c r="F124" s="102"/>
      <c r="G124" s="102"/>
      <c r="H124" s="102"/>
      <c r="I124" s="102"/>
      <c r="J124" s="102"/>
      <c r="K124" s="125" t="s">
        <v>1015</v>
      </c>
      <c r="L124" s="126" t="s">
        <v>1016</v>
      </c>
      <c r="M124" s="102"/>
      <c r="N124" s="102"/>
      <c r="O124" s="129" t="s">
        <v>1017</v>
      </c>
      <c r="P124" s="130" t="s">
        <v>1018</v>
      </c>
    </row>
    <row r="125" spans="1:16">
      <c r="A125" s="102"/>
      <c r="B125" s="102"/>
      <c r="C125" s="119" t="s">
        <v>1019</v>
      </c>
      <c r="D125" s="120" t="s">
        <v>1020</v>
      </c>
      <c r="E125" s="102"/>
      <c r="F125" s="102"/>
      <c r="G125" s="102"/>
      <c r="H125" s="102"/>
      <c r="I125" s="102"/>
      <c r="J125" s="102"/>
      <c r="K125" s="125" t="s">
        <v>1021</v>
      </c>
      <c r="L125" s="126" t="s">
        <v>1022</v>
      </c>
      <c r="M125" s="102"/>
      <c r="N125" s="102"/>
      <c r="O125" s="129" t="s">
        <v>1023</v>
      </c>
      <c r="P125" s="130" t="s">
        <v>1024</v>
      </c>
    </row>
    <row r="126" spans="1:16">
      <c r="A126" s="102"/>
      <c r="B126" s="102"/>
      <c r="C126" s="119" t="s">
        <v>1025</v>
      </c>
      <c r="D126" s="120" t="s">
        <v>1026</v>
      </c>
      <c r="E126" s="102"/>
      <c r="F126" s="102"/>
      <c r="G126" s="102"/>
      <c r="H126" s="102"/>
      <c r="I126" s="102"/>
      <c r="J126" s="102"/>
      <c r="K126" s="125" t="s">
        <v>1027</v>
      </c>
      <c r="L126" s="126" t="s">
        <v>1028</v>
      </c>
      <c r="M126" s="102"/>
      <c r="N126" s="102"/>
      <c r="O126" s="129" t="s">
        <v>1029</v>
      </c>
      <c r="P126" s="130" t="s">
        <v>1030</v>
      </c>
    </row>
    <row r="127" spans="1:16">
      <c r="A127" s="102"/>
      <c r="B127" s="102"/>
      <c r="C127" s="119" t="s">
        <v>1031</v>
      </c>
      <c r="D127" s="120" t="s">
        <v>1032</v>
      </c>
      <c r="E127" s="102"/>
      <c r="F127" s="102"/>
      <c r="G127" s="102"/>
      <c r="H127" s="102"/>
      <c r="I127" s="102"/>
      <c r="J127" s="102"/>
      <c r="K127" s="125" t="s">
        <v>1033</v>
      </c>
      <c r="L127" s="126" t="s">
        <v>1034</v>
      </c>
      <c r="M127" s="102"/>
      <c r="N127" s="102"/>
      <c r="O127" s="129" t="s">
        <v>1035</v>
      </c>
      <c r="P127" s="130" t="s">
        <v>1036</v>
      </c>
    </row>
    <row r="128" spans="1:16">
      <c r="A128" s="102"/>
      <c r="B128" s="102"/>
      <c r="C128" s="119" t="s">
        <v>1037</v>
      </c>
      <c r="D128" s="120" t="s">
        <v>1038</v>
      </c>
      <c r="E128" s="102"/>
      <c r="F128" s="102"/>
      <c r="G128" s="102"/>
      <c r="H128" s="102"/>
      <c r="I128" s="102"/>
      <c r="J128" s="102"/>
      <c r="K128" s="125" t="s">
        <v>1039</v>
      </c>
      <c r="L128" s="126" t="s">
        <v>1040</v>
      </c>
      <c r="M128" s="102"/>
      <c r="N128" s="102"/>
      <c r="O128" s="129" t="s">
        <v>1041</v>
      </c>
      <c r="P128" s="130" t="s">
        <v>1042</v>
      </c>
    </row>
    <row r="129" spans="1:16">
      <c r="A129" s="102"/>
      <c r="B129" s="102"/>
      <c r="C129" s="119" t="s">
        <v>1043</v>
      </c>
      <c r="D129" s="120" t="s">
        <v>1044</v>
      </c>
      <c r="E129" s="102"/>
      <c r="F129" s="102"/>
      <c r="G129" s="102"/>
      <c r="H129" s="102"/>
      <c r="I129" s="102"/>
      <c r="J129" s="102"/>
      <c r="K129" s="125" t="s">
        <v>1045</v>
      </c>
      <c r="L129" s="126" t="s">
        <v>1046</v>
      </c>
      <c r="M129" s="102"/>
      <c r="N129" s="102"/>
      <c r="O129" s="129" t="s">
        <v>1047</v>
      </c>
      <c r="P129" s="130" t="s">
        <v>1048</v>
      </c>
    </row>
    <row r="130" spans="1:16">
      <c r="A130" s="102"/>
      <c r="B130" s="102"/>
      <c r="C130" s="119" t="s">
        <v>1049</v>
      </c>
      <c r="D130" s="120" t="s">
        <v>1050</v>
      </c>
      <c r="E130" s="102"/>
      <c r="F130" s="102"/>
      <c r="G130" s="102"/>
      <c r="H130" s="102"/>
      <c r="I130" s="102"/>
      <c r="J130" s="102"/>
      <c r="K130" s="125" t="s">
        <v>1051</v>
      </c>
      <c r="L130" s="126" t="s">
        <v>1052</v>
      </c>
      <c r="M130" s="102"/>
      <c r="N130" s="102"/>
      <c r="O130" s="129" t="s">
        <v>1053</v>
      </c>
      <c r="P130" s="130" t="s">
        <v>1054</v>
      </c>
    </row>
    <row r="131" spans="1:16">
      <c r="A131" s="102"/>
      <c r="B131" s="102"/>
      <c r="C131" s="119" t="s">
        <v>73</v>
      </c>
      <c r="D131" s="120" t="s">
        <v>1055</v>
      </c>
      <c r="E131" s="102"/>
      <c r="F131" s="102"/>
      <c r="G131" s="102"/>
      <c r="H131" s="102"/>
      <c r="I131" s="102"/>
      <c r="J131" s="102"/>
      <c r="K131" s="125" t="s">
        <v>1056</v>
      </c>
      <c r="L131" s="126" t="s">
        <v>1057</v>
      </c>
      <c r="M131" s="102"/>
      <c r="N131" s="102"/>
      <c r="O131" s="129" t="s">
        <v>1058</v>
      </c>
      <c r="P131" s="130" t="s">
        <v>1059</v>
      </c>
    </row>
    <row r="132" spans="1:16">
      <c r="A132" s="102"/>
      <c r="B132" s="102"/>
      <c r="C132" s="119" t="s">
        <v>1060</v>
      </c>
      <c r="D132" s="120" t="s">
        <v>1061</v>
      </c>
      <c r="E132" s="102"/>
      <c r="F132" s="102"/>
      <c r="G132" s="102"/>
      <c r="H132" s="102"/>
      <c r="I132" s="102"/>
      <c r="J132" s="102"/>
      <c r="K132" s="125" t="s">
        <v>1062</v>
      </c>
      <c r="L132" s="126" t="s">
        <v>1063</v>
      </c>
      <c r="M132" s="102"/>
      <c r="N132" s="102"/>
      <c r="O132" s="129" t="s">
        <v>849</v>
      </c>
      <c r="P132" s="130" t="s">
        <v>849</v>
      </c>
    </row>
    <row r="133" spans="1:16">
      <c r="A133" s="102"/>
      <c r="B133" s="102"/>
      <c r="C133" s="119" t="s">
        <v>1064</v>
      </c>
      <c r="D133" s="120" t="s">
        <v>1065</v>
      </c>
      <c r="E133" s="102"/>
      <c r="F133" s="102"/>
      <c r="G133" s="102"/>
      <c r="H133" s="102"/>
      <c r="I133" s="102"/>
      <c r="J133" s="102"/>
      <c r="K133" s="125" t="s">
        <v>1066</v>
      </c>
      <c r="L133" s="126" t="s">
        <v>1067</v>
      </c>
      <c r="M133" s="102"/>
      <c r="N133" s="102"/>
      <c r="O133" s="129" t="s">
        <v>1068</v>
      </c>
      <c r="P133" s="130" t="s">
        <v>1069</v>
      </c>
    </row>
    <row r="134" spans="1:16">
      <c r="A134" s="102"/>
      <c r="B134" s="102"/>
      <c r="C134" s="119" t="s">
        <v>1070</v>
      </c>
      <c r="D134" s="120" t="s">
        <v>1071</v>
      </c>
      <c r="E134" s="102"/>
      <c r="F134" s="102"/>
      <c r="G134" s="102"/>
      <c r="H134" s="102"/>
      <c r="I134" s="102"/>
      <c r="J134" s="102"/>
      <c r="K134" s="125" t="s">
        <v>1072</v>
      </c>
      <c r="L134" s="126" t="s">
        <v>1073</v>
      </c>
      <c r="M134" s="102"/>
      <c r="N134" s="102"/>
      <c r="O134" s="129" t="s">
        <v>1074</v>
      </c>
      <c r="P134" s="130" t="s">
        <v>1075</v>
      </c>
    </row>
    <row r="135" spans="1:16">
      <c r="A135" s="102"/>
      <c r="B135" s="102"/>
      <c r="C135" s="119" t="s">
        <v>101</v>
      </c>
      <c r="D135" s="120" t="s">
        <v>1076</v>
      </c>
      <c r="E135" s="102"/>
      <c r="F135" s="102"/>
      <c r="G135" s="102"/>
      <c r="H135" s="102"/>
      <c r="I135" s="102"/>
      <c r="J135" s="102"/>
      <c r="K135" s="125" t="s">
        <v>1077</v>
      </c>
      <c r="L135" s="126" t="s">
        <v>1078</v>
      </c>
      <c r="M135" s="102"/>
      <c r="N135" s="102"/>
      <c r="O135" s="129" t="s">
        <v>1079</v>
      </c>
      <c r="P135" s="130" t="s">
        <v>1080</v>
      </c>
    </row>
    <row r="136" spans="1:16">
      <c r="A136" s="102"/>
      <c r="B136" s="102"/>
      <c r="C136" s="119" t="s">
        <v>1081</v>
      </c>
      <c r="D136" s="120" t="s">
        <v>1082</v>
      </c>
      <c r="E136" s="102"/>
      <c r="F136" s="102"/>
      <c r="G136" s="102"/>
      <c r="H136" s="102"/>
      <c r="I136" s="102"/>
      <c r="J136" s="102"/>
      <c r="K136" s="125" t="s">
        <v>1083</v>
      </c>
      <c r="L136" s="126" t="s">
        <v>1084</v>
      </c>
      <c r="M136" s="102"/>
      <c r="N136" s="102"/>
      <c r="O136" s="129" t="s">
        <v>1085</v>
      </c>
      <c r="P136" s="130" t="s">
        <v>1086</v>
      </c>
    </row>
    <row r="137" spans="1:16">
      <c r="A137" s="102"/>
      <c r="B137" s="102"/>
      <c r="C137" s="119" t="s">
        <v>1087</v>
      </c>
      <c r="D137" s="120" t="s">
        <v>1088</v>
      </c>
      <c r="E137" s="102"/>
      <c r="F137" s="102"/>
      <c r="G137" s="102"/>
      <c r="H137" s="102"/>
      <c r="I137" s="102"/>
      <c r="J137" s="102"/>
      <c r="K137" s="125" t="s">
        <v>1089</v>
      </c>
      <c r="L137" s="126" t="s">
        <v>1090</v>
      </c>
      <c r="M137" s="102"/>
      <c r="N137" s="102"/>
      <c r="O137" s="129" t="s">
        <v>1091</v>
      </c>
      <c r="P137" s="130" t="s">
        <v>1092</v>
      </c>
    </row>
    <row r="138" spans="1:16">
      <c r="A138" s="102"/>
      <c r="B138" s="102"/>
      <c r="C138" s="119" t="s">
        <v>1093</v>
      </c>
      <c r="D138" s="120" t="s">
        <v>1094</v>
      </c>
      <c r="E138" s="102"/>
      <c r="F138" s="102"/>
      <c r="G138" s="102"/>
      <c r="H138" s="102"/>
      <c r="I138" s="102"/>
      <c r="J138" s="102"/>
      <c r="K138" s="125" t="s">
        <v>1095</v>
      </c>
      <c r="L138" s="126" t="s">
        <v>1096</v>
      </c>
      <c r="M138" s="102"/>
      <c r="N138" s="102"/>
      <c r="O138" s="129" t="s">
        <v>1097</v>
      </c>
      <c r="P138" s="130" t="s">
        <v>1098</v>
      </c>
    </row>
    <row r="139" spans="1:16">
      <c r="A139" s="102"/>
      <c r="B139" s="102"/>
      <c r="C139" s="119" t="s">
        <v>1099</v>
      </c>
      <c r="D139" s="120" t="s">
        <v>1100</v>
      </c>
      <c r="E139" s="102"/>
      <c r="F139" s="102"/>
      <c r="G139" s="102"/>
      <c r="H139" s="102"/>
      <c r="I139" s="102"/>
      <c r="J139" s="102"/>
      <c r="K139" s="125" t="s">
        <v>1101</v>
      </c>
      <c r="L139" s="126" t="s">
        <v>1102</v>
      </c>
      <c r="M139" s="102"/>
      <c r="N139" s="102"/>
      <c r="O139" s="129" t="s">
        <v>1103</v>
      </c>
      <c r="P139" s="130" t="s">
        <v>1104</v>
      </c>
    </row>
    <row r="140" spans="1:16">
      <c r="A140" s="102"/>
      <c r="B140" s="102"/>
      <c r="C140" s="119" t="s">
        <v>1105</v>
      </c>
      <c r="D140" s="120" t="s">
        <v>1106</v>
      </c>
      <c r="E140" s="102"/>
      <c r="F140" s="102"/>
      <c r="G140" s="102"/>
      <c r="H140" s="102"/>
      <c r="I140" s="102"/>
      <c r="J140" s="102"/>
      <c r="K140" s="125" t="s">
        <v>1107</v>
      </c>
      <c r="L140" s="126" t="s">
        <v>1108</v>
      </c>
      <c r="M140" s="102"/>
      <c r="N140" s="102"/>
      <c r="O140" s="129" t="s">
        <v>1109</v>
      </c>
      <c r="P140" s="130" t="s">
        <v>1110</v>
      </c>
    </row>
    <row r="141" spans="1:16">
      <c r="A141" s="102"/>
      <c r="B141" s="102"/>
      <c r="C141" s="119" t="s">
        <v>78</v>
      </c>
      <c r="D141" s="120" t="s">
        <v>1111</v>
      </c>
      <c r="E141" s="102"/>
      <c r="F141" s="102"/>
      <c r="G141" s="102"/>
      <c r="H141" s="102"/>
      <c r="I141" s="102"/>
      <c r="J141" s="102"/>
      <c r="K141" s="125" t="s">
        <v>1112</v>
      </c>
      <c r="L141" s="126" t="s">
        <v>1113</v>
      </c>
      <c r="M141" s="102"/>
      <c r="N141" s="102"/>
      <c r="O141" s="129" t="s">
        <v>1114</v>
      </c>
      <c r="P141" s="130" t="s">
        <v>1115</v>
      </c>
    </row>
    <row r="142" spans="1:16">
      <c r="A142" s="102"/>
      <c r="B142" s="102"/>
      <c r="C142" s="119" t="s">
        <v>1116</v>
      </c>
      <c r="D142" s="120" t="s">
        <v>1117</v>
      </c>
      <c r="E142" s="102"/>
      <c r="F142" s="102"/>
      <c r="G142" s="102"/>
      <c r="H142" s="102"/>
      <c r="I142" s="102"/>
      <c r="J142" s="102"/>
      <c r="K142" s="125" t="s">
        <v>1118</v>
      </c>
      <c r="L142" s="126" t="s">
        <v>1119</v>
      </c>
      <c r="M142" s="102"/>
      <c r="N142" s="102"/>
      <c r="O142" s="129" t="s">
        <v>1120</v>
      </c>
      <c r="P142" s="130" t="s">
        <v>1121</v>
      </c>
    </row>
    <row r="143" spans="1:16">
      <c r="A143" s="102"/>
      <c r="B143" s="102"/>
      <c r="C143" s="119" t="s">
        <v>1122</v>
      </c>
      <c r="D143" s="120" t="s">
        <v>1123</v>
      </c>
      <c r="E143" s="102"/>
      <c r="F143" s="102"/>
      <c r="G143" s="102"/>
      <c r="H143" s="102"/>
      <c r="I143" s="102"/>
      <c r="J143" s="102"/>
      <c r="K143" s="125" t="s">
        <v>1124</v>
      </c>
      <c r="L143" s="126" t="s">
        <v>1125</v>
      </c>
      <c r="M143" s="102"/>
      <c r="N143" s="102"/>
      <c r="O143" s="129" t="s">
        <v>1126</v>
      </c>
      <c r="P143" s="130" t="s">
        <v>1127</v>
      </c>
    </row>
    <row r="144" spans="1:16">
      <c r="A144" s="102"/>
      <c r="B144" s="102"/>
      <c r="C144" s="119" t="s">
        <v>1128</v>
      </c>
      <c r="D144" s="120" t="s">
        <v>1129</v>
      </c>
      <c r="E144" s="102"/>
      <c r="F144" s="102"/>
      <c r="G144" s="102"/>
      <c r="H144" s="102"/>
      <c r="I144" s="102"/>
      <c r="J144" s="102"/>
      <c r="K144" s="125" t="s">
        <v>1130</v>
      </c>
      <c r="L144" s="126" t="s">
        <v>1131</v>
      </c>
      <c r="M144" s="102"/>
      <c r="N144" s="102"/>
      <c r="O144" s="143" t="s">
        <v>1132</v>
      </c>
      <c r="P144" s="144" t="s">
        <v>1133</v>
      </c>
    </row>
    <row r="145" spans="1:16" ht="30">
      <c r="A145" s="102"/>
      <c r="B145" s="102"/>
      <c r="C145" s="119" t="s">
        <v>1134</v>
      </c>
      <c r="D145" s="120" t="s">
        <v>1135</v>
      </c>
      <c r="E145" s="102"/>
      <c r="F145" s="102"/>
      <c r="G145" s="102"/>
      <c r="H145" s="102"/>
      <c r="I145" s="102"/>
      <c r="J145" s="102"/>
      <c r="K145" s="125" t="s">
        <v>1136</v>
      </c>
      <c r="L145" s="126" t="s">
        <v>1137</v>
      </c>
      <c r="M145" s="102"/>
      <c r="N145" s="102"/>
      <c r="O145" s="10"/>
      <c r="P145" s="103"/>
    </row>
    <row r="146" spans="1:16" ht="30">
      <c r="A146" s="102"/>
      <c r="B146" s="102"/>
      <c r="C146" s="119" t="s">
        <v>1138</v>
      </c>
      <c r="D146" s="120" t="s">
        <v>1139</v>
      </c>
      <c r="E146" s="102"/>
      <c r="F146" s="102"/>
      <c r="G146" s="102"/>
      <c r="H146" s="102"/>
      <c r="I146" s="102"/>
      <c r="J146" s="102"/>
      <c r="K146" s="125" t="s">
        <v>1140</v>
      </c>
      <c r="L146" s="126" t="s">
        <v>1141</v>
      </c>
      <c r="M146" s="102"/>
      <c r="N146" s="102"/>
      <c r="O146" s="10"/>
      <c r="P146" s="103"/>
    </row>
    <row r="147" spans="1:16" ht="30">
      <c r="A147" s="102"/>
      <c r="B147" s="102"/>
      <c r="C147" s="119" t="s">
        <v>1142</v>
      </c>
      <c r="D147" s="120" t="s">
        <v>1143</v>
      </c>
      <c r="E147" s="102"/>
      <c r="F147" s="102"/>
      <c r="G147" s="102"/>
      <c r="H147" s="102"/>
      <c r="I147" s="102"/>
      <c r="J147" s="102"/>
      <c r="K147" s="125" t="s">
        <v>1144</v>
      </c>
      <c r="L147" s="126" t="s">
        <v>1145</v>
      </c>
      <c r="M147" s="102"/>
      <c r="N147" s="102"/>
      <c r="O147" s="10"/>
      <c r="P147" s="103"/>
    </row>
    <row r="148" spans="1:16" ht="45">
      <c r="A148" s="102"/>
      <c r="B148" s="102"/>
      <c r="C148" s="119" t="s">
        <v>1146</v>
      </c>
      <c r="D148" s="120" t="s">
        <v>1147</v>
      </c>
      <c r="E148" s="102"/>
      <c r="F148" s="102"/>
      <c r="G148" s="102"/>
      <c r="H148" s="102"/>
      <c r="I148" s="102"/>
      <c r="J148" s="102"/>
      <c r="K148" s="125" t="s">
        <v>1148</v>
      </c>
      <c r="L148" s="126" t="s">
        <v>1149</v>
      </c>
      <c r="M148" s="102"/>
      <c r="N148" s="102"/>
      <c r="O148" s="10"/>
      <c r="P148" s="103"/>
    </row>
    <row r="149" spans="1:16" ht="30">
      <c r="A149" s="102"/>
      <c r="B149" s="102"/>
      <c r="C149" s="119" t="s">
        <v>1150</v>
      </c>
      <c r="D149" s="120" t="s">
        <v>1151</v>
      </c>
      <c r="E149" s="102"/>
      <c r="F149" s="102"/>
      <c r="G149" s="102"/>
      <c r="H149" s="102"/>
      <c r="I149" s="102"/>
      <c r="J149" s="102"/>
      <c r="K149" s="125" t="s">
        <v>1152</v>
      </c>
      <c r="L149" s="126" t="s">
        <v>1153</v>
      </c>
      <c r="M149" s="102"/>
      <c r="N149" s="102"/>
      <c r="O149" s="10"/>
      <c r="P149" s="103"/>
    </row>
    <row r="150" spans="1:16" ht="30">
      <c r="A150" s="102"/>
      <c r="B150" s="102"/>
      <c r="C150" s="119" t="s">
        <v>1154</v>
      </c>
      <c r="D150" s="120" t="s">
        <v>1155</v>
      </c>
      <c r="E150" s="102"/>
      <c r="F150" s="102"/>
      <c r="G150" s="102"/>
      <c r="H150" s="102"/>
      <c r="I150" s="102"/>
      <c r="J150" s="102"/>
      <c r="K150" s="125" t="s">
        <v>1156</v>
      </c>
      <c r="L150" s="126" t="s">
        <v>1157</v>
      </c>
      <c r="M150" s="102"/>
      <c r="N150" s="102"/>
      <c r="O150" s="10"/>
      <c r="P150" s="103"/>
    </row>
    <row r="151" spans="1:16" ht="30">
      <c r="A151" s="102"/>
      <c r="B151" s="102"/>
      <c r="C151" s="119" t="s">
        <v>1158</v>
      </c>
      <c r="D151" s="120" t="s">
        <v>1159</v>
      </c>
      <c r="E151" s="102"/>
      <c r="F151" s="102"/>
      <c r="G151" s="102"/>
      <c r="H151" s="102"/>
      <c r="I151" s="102"/>
      <c r="J151" s="102"/>
      <c r="K151" s="125" t="s">
        <v>1160</v>
      </c>
      <c r="L151" s="126" t="s">
        <v>1161</v>
      </c>
      <c r="M151" s="102"/>
      <c r="N151" s="102"/>
      <c r="O151" s="10"/>
      <c r="P151" s="103"/>
    </row>
    <row r="152" spans="1:16" ht="30">
      <c r="A152" s="102"/>
      <c r="B152" s="102"/>
      <c r="C152" s="119" t="s">
        <v>1162</v>
      </c>
      <c r="D152" s="120" t="s">
        <v>1163</v>
      </c>
      <c r="E152" s="102"/>
      <c r="F152" s="102"/>
      <c r="G152" s="102"/>
      <c r="H152" s="102"/>
      <c r="I152" s="102"/>
      <c r="J152" s="102"/>
      <c r="K152" s="125" t="s">
        <v>1164</v>
      </c>
      <c r="L152" s="126" t="s">
        <v>1165</v>
      </c>
      <c r="M152" s="102"/>
      <c r="N152" s="102"/>
      <c r="O152" s="10"/>
      <c r="P152" s="103"/>
    </row>
    <row r="153" spans="1:16" ht="30">
      <c r="A153" s="102"/>
      <c r="B153" s="102"/>
      <c r="C153" s="119" t="s">
        <v>1166</v>
      </c>
      <c r="D153" s="120" t="s">
        <v>1167</v>
      </c>
      <c r="E153" s="102"/>
      <c r="F153" s="102"/>
      <c r="G153" s="102"/>
      <c r="H153" s="102"/>
      <c r="I153" s="102"/>
      <c r="J153" s="102"/>
      <c r="K153" s="125" t="s">
        <v>1168</v>
      </c>
      <c r="L153" s="126" t="s">
        <v>1169</v>
      </c>
      <c r="M153" s="102"/>
      <c r="N153" s="102"/>
      <c r="O153" s="10"/>
      <c r="P153" s="103"/>
    </row>
    <row r="154" spans="1:16" ht="45">
      <c r="A154" s="102"/>
      <c r="B154" s="102"/>
      <c r="C154" s="119" t="s">
        <v>1170</v>
      </c>
      <c r="D154" s="120" t="s">
        <v>1171</v>
      </c>
      <c r="E154" s="102"/>
      <c r="F154" s="102"/>
      <c r="G154" s="102"/>
      <c r="H154" s="102"/>
      <c r="I154" s="102"/>
      <c r="J154" s="102"/>
      <c r="K154" s="125" t="s">
        <v>1172</v>
      </c>
      <c r="L154" s="126" t="s">
        <v>1173</v>
      </c>
      <c r="M154" s="102"/>
      <c r="N154" s="102"/>
      <c r="O154" s="10"/>
      <c r="P154" s="103"/>
    </row>
    <row r="155" spans="1:16" ht="45">
      <c r="A155" s="102"/>
      <c r="B155" s="102"/>
      <c r="C155" s="119" t="s">
        <v>1174</v>
      </c>
      <c r="D155" s="120" t="s">
        <v>1175</v>
      </c>
      <c r="E155" s="102"/>
      <c r="F155" s="102"/>
      <c r="G155" s="102"/>
      <c r="H155" s="102"/>
      <c r="I155" s="102"/>
      <c r="J155" s="102"/>
      <c r="K155" s="125" t="s">
        <v>1176</v>
      </c>
      <c r="L155" s="126" t="s">
        <v>1177</v>
      </c>
      <c r="M155" s="102"/>
      <c r="N155" s="102"/>
      <c r="O155" s="10"/>
      <c r="P155" s="103"/>
    </row>
    <row r="156" spans="1:16" ht="30">
      <c r="A156" s="102"/>
      <c r="B156" s="102"/>
      <c r="C156" s="119" t="s">
        <v>1178</v>
      </c>
      <c r="D156" s="120" t="s">
        <v>1179</v>
      </c>
      <c r="E156" s="102"/>
      <c r="F156" s="102"/>
      <c r="G156" s="102"/>
      <c r="H156" s="102"/>
      <c r="I156" s="102"/>
      <c r="J156" s="102"/>
      <c r="K156" s="125" t="s">
        <v>1180</v>
      </c>
      <c r="L156" s="126" t="s">
        <v>1181</v>
      </c>
      <c r="M156" s="102"/>
      <c r="N156" s="102"/>
      <c r="O156" s="10"/>
      <c r="P156" s="103"/>
    </row>
    <row r="157" spans="1:16" ht="30">
      <c r="A157" s="102"/>
      <c r="B157" s="102"/>
      <c r="C157" s="119" t="s">
        <v>1182</v>
      </c>
      <c r="D157" s="120" t="s">
        <v>1183</v>
      </c>
      <c r="E157" s="102"/>
      <c r="F157" s="102"/>
      <c r="G157" s="102"/>
      <c r="H157" s="102"/>
      <c r="I157" s="102"/>
      <c r="J157" s="102"/>
      <c r="K157" s="125" t="s">
        <v>1184</v>
      </c>
      <c r="L157" s="126" t="s">
        <v>1185</v>
      </c>
      <c r="M157" s="102"/>
      <c r="N157" s="102"/>
      <c r="O157" s="10"/>
      <c r="P157" s="103"/>
    </row>
    <row r="158" spans="1:16" ht="30">
      <c r="A158" s="102"/>
      <c r="B158" s="102"/>
      <c r="C158" s="119" t="s">
        <v>1186</v>
      </c>
      <c r="D158" s="120" t="s">
        <v>1187</v>
      </c>
      <c r="E158" s="102"/>
      <c r="F158" s="102"/>
      <c r="G158" s="102"/>
      <c r="H158" s="102"/>
      <c r="I158" s="102"/>
      <c r="J158" s="102"/>
      <c r="K158" s="125" t="s">
        <v>1188</v>
      </c>
      <c r="L158" s="126" t="s">
        <v>1189</v>
      </c>
      <c r="M158" s="102"/>
      <c r="N158" s="102"/>
      <c r="O158" s="10"/>
      <c r="P158" s="103"/>
    </row>
    <row r="159" spans="1:16" ht="30">
      <c r="A159" s="102"/>
      <c r="B159" s="102"/>
      <c r="C159" s="119" t="s">
        <v>1190</v>
      </c>
      <c r="D159" s="120" t="s">
        <v>1191</v>
      </c>
      <c r="E159" s="102"/>
      <c r="F159" s="102"/>
      <c r="G159" s="102"/>
      <c r="H159" s="102"/>
      <c r="I159" s="102"/>
      <c r="J159" s="102"/>
      <c r="K159" s="125" t="s">
        <v>1192</v>
      </c>
      <c r="L159" s="126" t="s">
        <v>1193</v>
      </c>
      <c r="M159" s="102"/>
      <c r="N159" s="102"/>
      <c r="O159" s="10"/>
      <c r="P159" s="103"/>
    </row>
    <row r="160" spans="1:16" ht="45">
      <c r="A160" s="102"/>
      <c r="B160" s="102"/>
      <c r="C160" s="119" t="s">
        <v>1194</v>
      </c>
      <c r="D160" s="120" t="s">
        <v>1195</v>
      </c>
      <c r="E160" s="102"/>
      <c r="F160" s="102"/>
      <c r="G160" s="102"/>
      <c r="H160" s="102"/>
      <c r="I160" s="102"/>
      <c r="J160" s="102"/>
      <c r="K160" s="125" t="s">
        <v>1196</v>
      </c>
      <c r="L160" s="126" t="s">
        <v>1197</v>
      </c>
      <c r="M160" s="102"/>
      <c r="N160" s="102"/>
      <c r="O160" s="10"/>
      <c r="P160" s="103"/>
    </row>
    <row r="161" spans="1:16" ht="30">
      <c r="A161" s="102"/>
      <c r="B161" s="102"/>
      <c r="C161" s="119" t="s">
        <v>1198</v>
      </c>
      <c r="D161" s="120" t="s">
        <v>1199</v>
      </c>
      <c r="E161" s="102"/>
      <c r="F161" s="102"/>
      <c r="G161" s="102"/>
      <c r="H161" s="102"/>
      <c r="I161" s="102"/>
      <c r="J161" s="102"/>
      <c r="K161" s="125" t="s">
        <v>1200</v>
      </c>
      <c r="L161" s="126" t="s">
        <v>1201</v>
      </c>
      <c r="M161" s="102"/>
      <c r="N161" s="102"/>
      <c r="O161" s="10"/>
      <c r="P161" s="103"/>
    </row>
    <row r="162" spans="1:16" ht="30">
      <c r="A162" s="102"/>
      <c r="B162" s="102"/>
      <c r="C162" s="119" t="s">
        <v>1202</v>
      </c>
      <c r="D162" s="120" t="s">
        <v>1203</v>
      </c>
      <c r="E162" s="102"/>
      <c r="F162" s="102"/>
      <c r="G162" s="102"/>
      <c r="H162" s="102"/>
      <c r="I162" s="102"/>
      <c r="J162" s="102"/>
      <c r="K162" s="125" t="s">
        <v>1204</v>
      </c>
      <c r="L162" s="126" t="s">
        <v>1205</v>
      </c>
      <c r="M162" s="102"/>
      <c r="N162" s="102"/>
      <c r="O162" s="10"/>
      <c r="P162" s="103"/>
    </row>
    <row r="163" spans="1:16">
      <c r="A163" s="102"/>
      <c r="B163" s="102"/>
      <c r="C163" s="119" t="s">
        <v>1206</v>
      </c>
      <c r="D163" s="120" t="s">
        <v>1207</v>
      </c>
      <c r="E163" s="102"/>
      <c r="F163" s="102"/>
      <c r="G163" s="102"/>
      <c r="H163" s="102"/>
      <c r="I163" s="102"/>
      <c r="J163" s="102"/>
      <c r="K163" s="125" t="s">
        <v>1208</v>
      </c>
      <c r="L163" s="126" t="s">
        <v>1209</v>
      </c>
      <c r="M163" s="102"/>
      <c r="N163" s="102"/>
      <c r="O163" s="10"/>
      <c r="P163" s="103"/>
    </row>
    <row r="164" spans="1:16">
      <c r="A164" s="102"/>
      <c r="B164" s="102"/>
      <c r="C164" s="119" t="s">
        <v>1210</v>
      </c>
      <c r="D164" s="120" t="s">
        <v>1211</v>
      </c>
      <c r="E164" s="102"/>
      <c r="F164" s="102"/>
      <c r="G164" s="102"/>
      <c r="H164" s="102"/>
      <c r="I164" s="102"/>
      <c r="J164" s="102"/>
      <c r="K164" s="125" t="s">
        <v>1212</v>
      </c>
      <c r="L164" s="126" t="s">
        <v>1213</v>
      </c>
      <c r="M164" s="102"/>
      <c r="N164" s="102"/>
      <c r="O164" s="10"/>
      <c r="P164" s="103"/>
    </row>
    <row r="165" spans="1:16">
      <c r="A165" s="102"/>
      <c r="B165" s="102"/>
      <c r="C165" s="119" t="s">
        <v>1214</v>
      </c>
      <c r="D165" s="120" t="s">
        <v>1215</v>
      </c>
      <c r="E165" s="102"/>
      <c r="F165" s="102"/>
      <c r="G165" s="102"/>
      <c r="H165" s="102"/>
      <c r="I165" s="102"/>
      <c r="J165" s="102"/>
      <c r="K165" s="125" t="s">
        <v>1216</v>
      </c>
      <c r="L165" s="126" t="s">
        <v>1217</v>
      </c>
      <c r="M165" s="102"/>
      <c r="N165" s="102"/>
      <c r="O165" s="10"/>
      <c r="P165" s="103"/>
    </row>
    <row r="166" spans="1:16">
      <c r="A166" s="102"/>
      <c r="B166" s="102"/>
      <c r="C166" s="119" t="s">
        <v>1218</v>
      </c>
      <c r="D166" s="120" t="s">
        <v>1219</v>
      </c>
      <c r="E166" s="102"/>
      <c r="F166" s="102"/>
      <c r="G166" s="102"/>
      <c r="H166" s="102"/>
      <c r="I166" s="102"/>
      <c r="J166" s="102"/>
      <c r="K166" s="125" t="s">
        <v>1220</v>
      </c>
      <c r="L166" s="126" t="s">
        <v>1221</v>
      </c>
      <c r="M166" s="102"/>
      <c r="N166" s="102"/>
      <c r="O166" s="10"/>
      <c r="P166" s="103"/>
    </row>
    <row r="167" spans="1:16">
      <c r="A167" s="102"/>
      <c r="B167" s="102"/>
      <c r="C167" s="119" t="s">
        <v>111</v>
      </c>
      <c r="D167" s="120" t="s">
        <v>1222</v>
      </c>
      <c r="E167" s="102"/>
      <c r="F167" s="102"/>
      <c r="G167" s="102"/>
      <c r="H167" s="102"/>
      <c r="I167" s="102"/>
      <c r="J167" s="102"/>
      <c r="K167" s="125" t="s">
        <v>1223</v>
      </c>
      <c r="L167" s="126" t="s">
        <v>1224</v>
      </c>
      <c r="M167" s="102"/>
      <c r="N167" s="102"/>
      <c r="O167" s="10"/>
      <c r="P167" s="103"/>
    </row>
    <row r="168" spans="1:16">
      <c r="A168" s="102"/>
      <c r="B168" s="102"/>
      <c r="C168" s="119" t="s">
        <v>1225</v>
      </c>
      <c r="D168" s="120" t="s">
        <v>1226</v>
      </c>
      <c r="E168" s="102"/>
      <c r="F168" s="102"/>
      <c r="G168" s="102"/>
      <c r="H168" s="102"/>
      <c r="I168" s="102"/>
      <c r="J168" s="102"/>
      <c r="K168" s="125" t="s">
        <v>1227</v>
      </c>
      <c r="L168" s="126" t="s">
        <v>1228</v>
      </c>
      <c r="M168" s="102"/>
      <c r="N168" s="102"/>
      <c r="O168" s="10"/>
      <c r="P168" s="103"/>
    </row>
    <row r="169" spans="1:16">
      <c r="A169" s="102"/>
      <c r="B169" s="102"/>
      <c r="C169" s="119" t="s">
        <v>1229</v>
      </c>
      <c r="D169" s="120" t="s">
        <v>1230</v>
      </c>
      <c r="E169" s="102"/>
      <c r="F169" s="102"/>
      <c r="G169" s="102"/>
      <c r="H169" s="102"/>
      <c r="I169" s="102"/>
      <c r="J169" s="102"/>
      <c r="K169" s="125" t="s">
        <v>1231</v>
      </c>
      <c r="L169" s="126" t="s">
        <v>1232</v>
      </c>
      <c r="M169" s="102"/>
      <c r="N169" s="102"/>
      <c r="O169" s="10"/>
      <c r="P169" s="103"/>
    </row>
    <row r="170" spans="1:16">
      <c r="A170" s="102"/>
      <c r="B170" s="102"/>
      <c r="C170" s="119" t="s">
        <v>1233</v>
      </c>
      <c r="D170" s="120" t="s">
        <v>1234</v>
      </c>
      <c r="E170" s="102"/>
      <c r="F170" s="102"/>
      <c r="G170" s="102"/>
      <c r="H170" s="102"/>
      <c r="I170" s="102"/>
      <c r="J170" s="102"/>
      <c r="K170" s="125" t="s">
        <v>1235</v>
      </c>
      <c r="L170" s="126" t="s">
        <v>1236</v>
      </c>
      <c r="M170" s="102"/>
      <c r="N170" s="102"/>
      <c r="O170" s="10"/>
      <c r="P170" s="103"/>
    </row>
    <row r="171" spans="1:16">
      <c r="A171" s="102"/>
      <c r="B171" s="102"/>
      <c r="C171" s="119" t="s">
        <v>1237</v>
      </c>
      <c r="D171" s="120" t="s">
        <v>1238</v>
      </c>
      <c r="E171" s="102"/>
      <c r="F171" s="102"/>
      <c r="G171" s="102"/>
      <c r="H171" s="102"/>
      <c r="I171" s="102"/>
      <c r="J171" s="102"/>
      <c r="K171" s="125" t="s">
        <v>1239</v>
      </c>
      <c r="L171" s="126" t="s">
        <v>1240</v>
      </c>
      <c r="M171" s="102"/>
      <c r="N171" s="102"/>
      <c r="O171" s="10"/>
      <c r="P171" s="103"/>
    </row>
    <row r="172" spans="1:16" ht="30">
      <c r="A172" s="102"/>
      <c r="B172" s="102"/>
      <c r="C172" s="119" t="s">
        <v>1241</v>
      </c>
      <c r="D172" s="120" t="s">
        <v>1242</v>
      </c>
      <c r="E172" s="102"/>
      <c r="F172" s="102"/>
      <c r="G172" s="102"/>
      <c r="H172" s="102"/>
      <c r="I172" s="102"/>
      <c r="J172" s="102"/>
      <c r="K172" s="125" t="s">
        <v>1243</v>
      </c>
      <c r="L172" s="126" t="s">
        <v>1244</v>
      </c>
      <c r="M172" s="102"/>
      <c r="N172" s="102"/>
      <c r="O172" s="10"/>
      <c r="P172" s="103"/>
    </row>
    <row r="173" spans="1:16">
      <c r="A173" s="102"/>
      <c r="B173" s="102"/>
      <c r="C173" s="119" t="s">
        <v>1245</v>
      </c>
      <c r="D173" s="120" t="s">
        <v>1246</v>
      </c>
      <c r="E173" s="102"/>
      <c r="F173" s="102"/>
      <c r="G173" s="102"/>
      <c r="H173" s="102"/>
      <c r="I173" s="102"/>
      <c r="J173" s="102"/>
      <c r="K173" s="125" t="s">
        <v>1247</v>
      </c>
      <c r="L173" s="126" t="s">
        <v>1248</v>
      </c>
      <c r="M173" s="102"/>
      <c r="N173" s="102"/>
      <c r="O173" s="10"/>
      <c r="P173" s="103"/>
    </row>
    <row r="174" spans="1:16" ht="30">
      <c r="A174" s="102"/>
      <c r="B174" s="102"/>
      <c r="C174" s="119" t="s">
        <v>1249</v>
      </c>
      <c r="D174" s="120" t="s">
        <v>1250</v>
      </c>
      <c r="E174" s="102"/>
      <c r="F174" s="102"/>
      <c r="G174" s="102"/>
      <c r="H174" s="102"/>
      <c r="I174" s="102"/>
      <c r="J174" s="102"/>
      <c r="K174" s="125" t="s">
        <v>1251</v>
      </c>
      <c r="L174" s="126" t="s">
        <v>1252</v>
      </c>
      <c r="M174" s="102"/>
      <c r="N174" s="102"/>
      <c r="O174" s="10"/>
      <c r="P174" s="103"/>
    </row>
    <row r="175" spans="1:16" ht="30">
      <c r="A175" s="102"/>
      <c r="B175" s="102"/>
      <c r="C175" s="119" t="s">
        <v>1253</v>
      </c>
      <c r="D175" s="120" t="s">
        <v>1254</v>
      </c>
      <c r="E175" s="102"/>
      <c r="F175" s="102"/>
      <c r="G175" s="102"/>
      <c r="H175" s="102"/>
      <c r="I175" s="102"/>
      <c r="J175" s="102"/>
      <c r="K175" s="125" t="s">
        <v>1255</v>
      </c>
      <c r="L175" s="126" t="s">
        <v>1256</v>
      </c>
      <c r="M175" s="102"/>
      <c r="N175" s="102"/>
      <c r="O175" s="10"/>
      <c r="P175" s="103"/>
    </row>
    <row r="176" spans="1:16">
      <c r="A176" s="102"/>
      <c r="B176" s="102"/>
      <c r="C176" s="119" t="s">
        <v>1257</v>
      </c>
      <c r="D176" s="120" t="s">
        <v>1258</v>
      </c>
      <c r="E176" s="102"/>
      <c r="F176" s="102"/>
      <c r="G176" s="102"/>
      <c r="H176" s="102"/>
      <c r="I176" s="102"/>
      <c r="J176" s="102"/>
      <c r="K176" s="125" t="s">
        <v>1259</v>
      </c>
      <c r="L176" s="126" t="s">
        <v>1260</v>
      </c>
      <c r="M176" s="102"/>
      <c r="N176" s="102"/>
      <c r="O176" s="10"/>
      <c r="P176" s="103"/>
    </row>
    <row r="177" spans="1:16" ht="30">
      <c r="A177" s="102"/>
      <c r="B177" s="102"/>
      <c r="C177" s="119" t="s">
        <v>1261</v>
      </c>
      <c r="D177" s="120" t="s">
        <v>1262</v>
      </c>
      <c r="E177" s="102"/>
      <c r="F177" s="102"/>
      <c r="G177" s="102"/>
      <c r="H177" s="102"/>
      <c r="I177" s="102"/>
      <c r="J177" s="102"/>
      <c r="K177" s="125" t="s">
        <v>1263</v>
      </c>
      <c r="L177" s="126" t="s">
        <v>1264</v>
      </c>
      <c r="M177" s="102"/>
      <c r="N177" s="102"/>
      <c r="O177" s="10"/>
      <c r="P177" s="103"/>
    </row>
    <row r="178" spans="1:16">
      <c r="A178" s="102"/>
      <c r="B178" s="102"/>
      <c r="C178" s="119" t="s">
        <v>1265</v>
      </c>
      <c r="D178" s="120" t="s">
        <v>1266</v>
      </c>
      <c r="E178" s="102"/>
      <c r="F178" s="102"/>
      <c r="G178" s="102"/>
      <c r="H178" s="102"/>
      <c r="I178" s="102"/>
      <c r="J178" s="102"/>
      <c r="K178" s="125" t="s">
        <v>1267</v>
      </c>
      <c r="L178" s="126" t="s">
        <v>1268</v>
      </c>
      <c r="M178" s="102"/>
      <c r="N178" s="102"/>
      <c r="O178" s="10"/>
      <c r="P178" s="103"/>
    </row>
    <row r="179" spans="1:16">
      <c r="A179" s="102"/>
      <c r="B179" s="102"/>
      <c r="C179" s="119" t="s">
        <v>1269</v>
      </c>
      <c r="D179" s="120" t="s">
        <v>1270</v>
      </c>
      <c r="E179" s="102"/>
      <c r="F179" s="102"/>
      <c r="G179" s="102"/>
      <c r="H179" s="102"/>
      <c r="I179" s="102"/>
      <c r="J179" s="102"/>
      <c r="K179" s="125" t="s">
        <v>1271</v>
      </c>
      <c r="L179" s="126" t="s">
        <v>1272</v>
      </c>
      <c r="M179" s="102"/>
      <c r="N179" s="102"/>
      <c r="O179" s="10"/>
      <c r="P179" s="103"/>
    </row>
    <row r="180" spans="1:16">
      <c r="A180" s="102"/>
      <c r="B180" s="102"/>
      <c r="C180" s="119" t="s">
        <v>1273</v>
      </c>
      <c r="D180" s="120" t="s">
        <v>1274</v>
      </c>
      <c r="E180" s="102"/>
      <c r="F180" s="102"/>
      <c r="G180" s="102"/>
      <c r="H180" s="102"/>
      <c r="I180" s="102"/>
      <c r="J180" s="102"/>
      <c r="K180" s="125" t="s">
        <v>1275</v>
      </c>
      <c r="L180" s="126" t="s">
        <v>1276</v>
      </c>
      <c r="M180" s="102"/>
      <c r="N180" s="102"/>
      <c r="O180" s="10"/>
      <c r="P180" s="103"/>
    </row>
    <row r="181" spans="1:16">
      <c r="A181" s="102"/>
      <c r="B181" s="102"/>
      <c r="C181" s="119" t="s">
        <v>1277</v>
      </c>
      <c r="D181" s="120" t="s">
        <v>1278</v>
      </c>
      <c r="E181" s="102"/>
      <c r="F181" s="102"/>
      <c r="G181" s="102"/>
      <c r="H181" s="102"/>
      <c r="I181" s="102"/>
      <c r="J181" s="102"/>
      <c r="K181" s="125" t="s">
        <v>1279</v>
      </c>
      <c r="L181" s="126" t="s">
        <v>1280</v>
      </c>
      <c r="M181" s="102"/>
      <c r="N181" s="102"/>
      <c r="O181" s="10"/>
      <c r="P181" s="103"/>
    </row>
    <row r="182" spans="1:16">
      <c r="A182" s="102"/>
      <c r="B182" s="102"/>
      <c r="C182" s="119" t="s">
        <v>1281</v>
      </c>
      <c r="D182" s="120" t="s">
        <v>1282</v>
      </c>
      <c r="E182" s="102"/>
      <c r="F182" s="102"/>
      <c r="G182" s="102"/>
      <c r="H182" s="102"/>
      <c r="I182" s="102"/>
      <c r="J182" s="102"/>
      <c r="K182" s="125" t="s">
        <v>1283</v>
      </c>
      <c r="L182" s="126" t="s">
        <v>1284</v>
      </c>
      <c r="M182" s="102"/>
      <c r="N182" s="102"/>
      <c r="O182" s="10"/>
      <c r="P182" s="103"/>
    </row>
    <row r="183" spans="1:16">
      <c r="A183" s="102"/>
      <c r="B183" s="102"/>
      <c r="C183" s="119" t="s">
        <v>113</v>
      </c>
      <c r="D183" s="120" t="s">
        <v>1285</v>
      </c>
      <c r="E183" s="102"/>
      <c r="F183" s="102"/>
      <c r="G183" s="102"/>
      <c r="H183" s="102"/>
      <c r="I183" s="102"/>
      <c r="J183" s="102"/>
      <c r="K183" s="125" t="s">
        <v>1286</v>
      </c>
      <c r="L183" s="126" t="s">
        <v>1287</v>
      </c>
      <c r="M183" s="102"/>
      <c r="N183" s="102"/>
      <c r="O183" s="10"/>
      <c r="P183" s="103"/>
    </row>
    <row r="184" spans="1:16">
      <c r="A184" s="102"/>
      <c r="B184" s="102"/>
      <c r="C184" s="119" t="s">
        <v>108</v>
      </c>
      <c r="D184" s="120" t="s">
        <v>1288</v>
      </c>
      <c r="E184" s="102"/>
      <c r="F184" s="102"/>
      <c r="G184" s="102"/>
      <c r="H184" s="102"/>
      <c r="I184" s="102"/>
      <c r="J184" s="102"/>
      <c r="K184" s="125" t="s">
        <v>1289</v>
      </c>
      <c r="L184" s="126" t="s">
        <v>1290</v>
      </c>
      <c r="M184" s="102"/>
      <c r="N184" s="102"/>
      <c r="O184" s="10"/>
      <c r="P184" s="103"/>
    </row>
    <row r="185" spans="1:16">
      <c r="A185" s="102"/>
      <c r="B185" s="102"/>
      <c r="C185" s="119" t="s">
        <v>61</v>
      </c>
      <c r="D185" s="120" t="s">
        <v>1291</v>
      </c>
      <c r="E185" s="102"/>
      <c r="F185" s="102"/>
      <c r="G185" s="102"/>
      <c r="H185" s="102"/>
      <c r="I185" s="102"/>
      <c r="J185" s="102"/>
      <c r="K185" s="125" t="s">
        <v>1292</v>
      </c>
      <c r="L185" s="126" t="s">
        <v>1293</v>
      </c>
      <c r="M185" s="102"/>
      <c r="N185" s="102"/>
      <c r="O185" s="10"/>
      <c r="P185" s="103"/>
    </row>
    <row r="186" spans="1:16">
      <c r="A186" s="102"/>
      <c r="B186" s="102"/>
      <c r="C186" s="119" t="s">
        <v>1294</v>
      </c>
      <c r="D186" s="120" t="s">
        <v>1295</v>
      </c>
      <c r="E186" s="102"/>
      <c r="F186" s="102"/>
      <c r="G186" s="102"/>
      <c r="H186" s="102"/>
      <c r="I186" s="102"/>
      <c r="J186" s="102"/>
      <c r="K186" s="125" t="s">
        <v>1296</v>
      </c>
      <c r="L186" s="126" t="s">
        <v>1297</v>
      </c>
      <c r="M186" s="102"/>
      <c r="N186" s="102"/>
      <c r="O186" s="10"/>
      <c r="P186" s="103"/>
    </row>
    <row r="187" spans="1:16">
      <c r="A187" s="102"/>
      <c r="B187" s="102"/>
      <c r="C187" s="119" t="s">
        <v>75</v>
      </c>
      <c r="D187" s="120" t="s">
        <v>1298</v>
      </c>
      <c r="E187" s="102"/>
      <c r="F187" s="102"/>
      <c r="G187" s="102"/>
      <c r="H187" s="102"/>
      <c r="I187" s="102"/>
      <c r="J187" s="102"/>
      <c r="K187" s="125" t="s">
        <v>1299</v>
      </c>
      <c r="L187" s="126" t="s">
        <v>1300</v>
      </c>
      <c r="M187" s="102"/>
      <c r="N187" s="102"/>
      <c r="O187" s="10"/>
      <c r="P187" s="103"/>
    </row>
    <row r="188" spans="1:16">
      <c r="A188" s="102"/>
      <c r="B188" s="102"/>
      <c r="C188" s="119" t="s">
        <v>47</v>
      </c>
      <c r="D188" s="120" t="s">
        <v>1301</v>
      </c>
      <c r="E188" s="102"/>
      <c r="F188" s="102"/>
      <c r="G188" s="102"/>
      <c r="H188" s="102"/>
      <c r="I188" s="102"/>
      <c r="J188" s="102"/>
      <c r="K188" s="125" t="s">
        <v>1302</v>
      </c>
      <c r="L188" s="126" t="s">
        <v>1303</v>
      </c>
      <c r="M188" s="102"/>
      <c r="N188" s="102"/>
      <c r="O188" s="10"/>
      <c r="P188" s="103"/>
    </row>
    <row r="189" spans="1:16">
      <c r="A189" s="102"/>
      <c r="B189" s="102"/>
      <c r="C189" s="119" t="s">
        <v>1304</v>
      </c>
      <c r="D189" s="120" t="s">
        <v>1305</v>
      </c>
      <c r="E189" s="102"/>
      <c r="F189" s="102"/>
      <c r="G189" s="102"/>
      <c r="H189" s="102"/>
      <c r="I189" s="102"/>
      <c r="J189" s="102"/>
      <c r="K189" s="125" t="s">
        <v>1306</v>
      </c>
      <c r="L189" s="126" t="s">
        <v>1307</v>
      </c>
      <c r="M189" s="102"/>
      <c r="N189" s="102"/>
      <c r="O189" s="10"/>
      <c r="P189" s="103"/>
    </row>
    <row r="190" spans="1:16">
      <c r="A190" s="102"/>
      <c r="B190" s="102"/>
      <c r="C190" s="119" t="s">
        <v>1308</v>
      </c>
      <c r="D190" s="120" t="s">
        <v>1309</v>
      </c>
      <c r="E190" s="102"/>
      <c r="F190" s="102"/>
      <c r="G190" s="102"/>
      <c r="H190" s="102"/>
      <c r="I190" s="102"/>
      <c r="J190" s="102"/>
      <c r="K190" s="125" t="s">
        <v>1310</v>
      </c>
      <c r="L190" s="126" t="s">
        <v>1311</v>
      </c>
      <c r="M190" s="102"/>
      <c r="N190" s="102"/>
      <c r="O190" s="10"/>
      <c r="P190" s="103"/>
    </row>
    <row r="191" spans="1:16">
      <c r="A191" s="102"/>
      <c r="B191" s="102"/>
      <c r="C191" s="119" t="s">
        <v>1312</v>
      </c>
      <c r="D191" s="120" t="s">
        <v>1313</v>
      </c>
      <c r="E191" s="102"/>
      <c r="F191" s="102"/>
      <c r="G191" s="102"/>
      <c r="H191" s="102"/>
      <c r="I191" s="102"/>
      <c r="J191" s="102"/>
      <c r="K191" s="125" t="s">
        <v>1314</v>
      </c>
      <c r="L191" s="126" t="s">
        <v>1315</v>
      </c>
      <c r="M191" s="102"/>
      <c r="N191" s="102"/>
      <c r="O191" s="10"/>
      <c r="P191" s="103"/>
    </row>
    <row r="192" spans="1:16">
      <c r="A192" s="102"/>
      <c r="B192" s="102"/>
      <c r="C192" s="119" t="s">
        <v>1316</v>
      </c>
      <c r="D192" s="120" t="s">
        <v>1317</v>
      </c>
      <c r="E192" s="102"/>
      <c r="F192" s="102"/>
      <c r="G192" s="102"/>
      <c r="H192" s="102"/>
      <c r="I192" s="102"/>
      <c r="J192" s="102"/>
      <c r="K192" s="125" t="s">
        <v>1318</v>
      </c>
      <c r="L192" s="126" t="s">
        <v>1319</v>
      </c>
      <c r="M192" s="102"/>
      <c r="N192" s="102"/>
      <c r="O192" s="10"/>
      <c r="P192" s="103"/>
    </row>
    <row r="193" spans="1:16">
      <c r="A193" s="102"/>
      <c r="B193" s="102"/>
      <c r="C193" s="119" t="s">
        <v>1320</v>
      </c>
      <c r="D193" s="120" t="s">
        <v>1321</v>
      </c>
      <c r="E193" s="102"/>
      <c r="F193" s="102"/>
      <c r="G193" s="102"/>
      <c r="H193" s="102"/>
      <c r="I193" s="102"/>
      <c r="J193" s="102"/>
      <c r="K193" s="125" t="s">
        <v>1322</v>
      </c>
      <c r="L193" s="126" t="s">
        <v>1323</v>
      </c>
      <c r="M193" s="102"/>
      <c r="N193" s="102"/>
      <c r="O193" s="10"/>
      <c r="P193" s="103"/>
    </row>
    <row r="194" spans="1:16">
      <c r="A194" s="102"/>
      <c r="B194" s="102"/>
      <c r="C194" s="119" t="s">
        <v>1324</v>
      </c>
      <c r="D194" s="120" t="s">
        <v>1325</v>
      </c>
      <c r="E194" s="102"/>
      <c r="F194" s="102"/>
      <c r="G194" s="102"/>
      <c r="H194" s="102"/>
      <c r="I194" s="102"/>
      <c r="J194" s="102"/>
      <c r="K194" s="125" t="s">
        <v>1326</v>
      </c>
      <c r="L194" s="126" t="s">
        <v>1327</v>
      </c>
      <c r="M194" s="102"/>
      <c r="N194" s="102"/>
      <c r="O194" s="10"/>
      <c r="P194" s="103"/>
    </row>
    <row r="195" spans="1:16">
      <c r="A195" s="102"/>
      <c r="B195" s="102"/>
      <c r="C195" s="119" t="s">
        <v>48</v>
      </c>
      <c r="D195" s="120" t="s">
        <v>1328</v>
      </c>
      <c r="E195" s="102"/>
      <c r="F195" s="102"/>
      <c r="G195" s="102"/>
      <c r="H195" s="102"/>
      <c r="I195" s="102"/>
      <c r="J195" s="102"/>
      <c r="K195" s="125" t="s">
        <v>1329</v>
      </c>
      <c r="L195" s="126" t="s">
        <v>1330</v>
      </c>
      <c r="M195" s="102"/>
      <c r="N195" s="102"/>
      <c r="O195" s="10"/>
      <c r="P195" s="103"/>
    </row>
    <row r="196" spans="1:16">
      <c r="A196" s="102"/>
      <c r="B196" s="102"/>
      <c r="C196" s="119" t="s">
        <v>1331</v>
      </c>
      <c r="D196" s="120" t="s">
        <v>1332</v>
      </c>
      <c r="E196" s="102"/>
      <c r="F196" s="102"/>
      <c r="G196" s="102"/>
      <c r="H196" s="102"/>
      <c r="I196" s="102"/>
      <c r="J196" s="102"/>
      <c r="K196" s="125" t="s">
        <v>1333</v>
      </c>
      <c r="L196" s="126" t="s">
        <v>1334</v>
      </c>
      <c r="M196" s="102"/>
      <c r="N196" s="102"/>
      <c r="O196" s="10"/>
      <c r="P196" s="103"/>
    </row>
    <row r="197" spans="1:16">
      <c r="A197" s="102"/>
      <c r="B197" s="102"/>
      <c r="C197" s="119" t="s">
        <v>49</v>
      </c>
      <c r="D197" s="120" t="s">
        <v>1335</v>
      </c>
      <c r="E197" s="102"/>
      <c r="F197" s="102"/>
      <c r="G197" s="102"/>
      <c r="H197" s="102"/>
      <c r="I197" s="102"/>
      <c r="J197" s="102"/>
      <c r="K197" s="125" t="s">
        <v>1336</v>
      </c>
      <c r="L197" s="126" t="s">
        <v>1337</v>
      </c>
      <c r="M197" s="102"/>
      <c r="N197" s="102"/>
      <c r="O197" s="10"/>
      <c r="P197" s="103"/>
    </row>
    <row r="198" spans="1:16">
      <c r="A198" s="102"/>
      <c r="B198" s="102"/>
      <c r="C198" s="119" t="s">
        <v>1338</v>
      </c>
      <c r="D198" s="120" t="s">
        <v>1339</v>
      </c>
      <c r="E198" s="102"/>
      <c r="F198" s="102"/>
      <c r="G198" s="102"/>
      <c r="H198" s="102"/>
      <c r="I198" s="102"/>
      <c r="J198" s="102"/>
      <c r="K198" s="125" t="s">
        <v>1340</v>
      </c>
      <c r="L198" s="126" t="s">
        <v>1341</v>
      </c>
      <c r="M198" s="102"/>
      <c r="N198" s="102"/>
      <c r="O198" s="10"/>
      <c r="P198" s="103"/>
    </row>
    <row r="199" spans="1:16">
      <c r="A199" s="102"/>
      <c r="B199" s="102"/>
      <c r="C199" s="119" t="s">
        <v>1342</v>
      </c>
      <c r="D199" s="120" t="s">
        <v>1343</v>
      </c>
      <c r="E199" s="102"/>
      <c r="F199" s="102"/>
      <c r="G199" s="102"/>
      <c r="H199" s="102"/>
      <c r="I199" s="102"/>
      <c r="J199" s="102"/>
      <c r="K199" s="125" t="s">
        <v>1344</v>
      </c>
      <c r="L199" s="126" t="s">
        <v>1345</v>
      </c>
      <c r="M199" s="102"/>
      <c r="N199" s="102"/>
      <c r="O199" s="10"/>
      <c r="P199" s="103"/>
    </row>
    <row r="200" spans="1:16">
      <c r="A200" s="102"/>
      <c r="B200" s="102"/>
      <c r="C200" s="119" t="s">
        <v>1346</v>
      </c>
      <c r="D200" s="120" t="s">
        <v>1347</v>
      </c>
      <c r="E200" s="102"/>
      <c r="F200" s="102"/>
      <c r="G200" s="102"/>
      <c r="H200" s="102"/>
      <c r="I200" s="102"/>
      <c r="J200" s="102"/>
      <c r="K200" s="125" t="s">
        <v>1348</v>
      </c>
      <c r="L200" s="126" t="s">
        <v>1349</v>
      </c>
      <c r="M200" s="102"/>
      <c r="N200" s="102"/>
      <c r="O200" s="10"/>
      <c r="P200" s="103"/>
    </row>
    <row r="201" spans="1:16">
      <c r="A201" s="102"/>
      <c r="B201" s="102"/>
      <c r="C201" s="119" t="s">
        <v>1350</v>
      </c>
      <c r="D201" s="120" t="s">
        <v>1351</v>
      </c>
      <c r="E201" s="102"/>
      <c r="F201" s="102"/>
      <c r="G201" s="102"/>
      <c r="H201" s="102"/>
      <c r="I201" s="102"/>
      <c r="J201" s="102"/>
      <c r="K201" s="125" t="s">
        <v>1352</v>
      </c>
      <c r="L201" s="126" t="s">
        <v>1001</v>
      </c>
      <c r="M201" s="102"/>
      <c r="N201" s="102"/>
      <c r="O201" s="10"/>
      <c r="P201" s="103"/>
    </row>
    <row r="202" spans="1:16">
      <c r="A202" s="102"/>
      <c r="B202" s="102"/>
      <c r="C202" s="119" t="s">
        <v>1353</v>
      </c>
      <c r="D202" s="120" t="s">
        <v>1354</v>
      </c>
      <c r="E202" s="102"/>
      <c r="F202" s="102"/>
      <c r="G202" s="102"/>
      <c r="H202" s="102"/>
      <c r="I202" s="102"/>
      <c r="J202" s="102"/>
      <c r="K202" s="125" t="s">
        <v>1355</v>
      </c>
      <c r="L202" s="126" t="s">
        <v>1356</v>
      </c>
      <c r="M202" s="102"/>
      <c r="N202" s="102"/>
      <c r="O202" s="10"/>
      <c r="P202" s="103"/>
    </row>
    <row r="203" spans="1:16">
      <c r="A203" s="102"/>
      <c r="B203" s="102"/>
      <c r="C203" s="119" t="s">
        <v>1357</v>
      </c>
      <c r="D203" s="120" t="s">
        <v>1358</v>
      </c>
      <c r="E203" s="102"/>
      <c r="F203" s="102"/>
      <c r="G203" s="102"/>
      <c r="H203" s="102"/>
      <c r="I203" s="102"/>
      <c r="J203" s="102"/>
      <c r="K203" s="125" t="s">
        <v>1359</v>
      </c>
      <c r="L203" s="126" t="s">
        <v>1360</v>
      </c>
      <c r="M203" s="102"/>
      <c r="N203" s="102"/>
      <c r="O203" s="10"/>
      <c r="P203" s="103"/>
    </row>
    <row r="204" spans="1:16">
      <c r="A204" s="102"/>
      <c r="B204" s="102"/>
      <c r="C204" s="119" t="s">
        <v>1361</v>
      </c>
      <c r="D204" s="120" t="s">
        <v>1362</v>
      </c>
      <c r="E204" s="102"/>
      <c r="F204" s="102"/>
      <c r="G204" s="102"/>
      <c r="H204" s="102"/>
      <c r="I204" s="102"/>
      <c r="J204" s="102"/>
      <c r="K204" s="125" t="s">
        <v>1363</v>
      </c>
      <c r="L204" s="126" t="s">
        <v>1364</v>
      </c>
      <c r="M204" s="102"/>
      <c r="N204" s="102"/>
      <c r="O204" s="10"/>
      <c r="P204" s="103"/>
    </row>
    <row r="205" spans="1:16">
      <c r="A205" s="102"/>
      <c r="B205" s="102"/>
      <c r="C205" s="119" t="s">
        <v>1365</v>
      </c>
      <c r="D205" s="120" t="s">
        <v>1366</v>
      </c>
      <c r="E205" s="102"/>
      <c r="F205" s="102"/>
      <c r="G205" s="102"/>
      <c r="H205" s="102"/>
      <c r="I205" s="102"/>
      <c r="J205" s="102"/>
      <c r="K205" s="125" t="s">
        <v>1367</v>
      </c>
      <c r="L205" s="126" t="s">
        <v>1368</v>
      </c>
      <c r="M205" s="102"/>
      <c r="N205" s="102"/>
      <c r="O205" s="10"/>
      <c r="P205" s="103"/>
    </row>
    <row r="206" spans="1:16">
      <c r="A206" s="102"/>
      <c r="B206" s="102"/>
      <c r="C206" s="119" t="s">
        <v>1369</v>
      </c>
      <c r="D206" s="120" t="s">
        <v>1370</v>
      </c>
      <c r="E206" s="102"/>
      <c r="F206" s="102"/>
      <c r="G206" s="102"/>
      <c r="H206" s="102"/>
      <c r="I206" s="102"/>
      <c r="J206" s="102"/>
      <c r="K206" s="125" t="s">
        <v>1371</v>
      </c>
      <c r="L206" s="126" t="s">
        <v>1372</v>
      </c>
      <c r="M206" s="102"/>
      <c r="N206" s="102"/>
      <c r="O206" s="10"/>
      <c r="P206" s="103"/>
    </row>
    <row r="207" spans="1:16">
      <c r="A207" s="102"/>
      <c r="B207" s="102"/>
      <c r="C207" s="119" t="s">
        <v>1373</v>
      </c>
      <c r="D207" s="120" t="s">
        <v>1374</v>
      </c>
      <c r="E207" s="102"/>
      <c r="F207" s="102"/>
      <c r="G207" s="102"/>
      <c r="H207" s="102"/>
      <c r="I207" s="102"/>
      <c r="J207" s="102"/>
      <c r="K207" s="125" t="s">
        <v>1375</v>
      </c>
      <c r="L207" s="126" t="s">
        <v>1372</v>
      </c>
      <c r="M207" s="102"/>
      <c r="N207" s="102"/>
      <c r="O207" s="10"/>
      <c r="P207" s="103"/>
    </row>
    <row r="208" spans="1:16">
      <c r="A208" s="102"/>
      <c r="B208" s="102"/>
      <c r="C208" s="119" t="s">
        <v>80</v>
      </c>
      <c r="D208" s="120" t="s">
        <v>1376</v>
      </c>
      <c r="E208" s="102"/>
      <c r="F208" s="102"/>
      <c r="G208" s="102"/>
      <c r="H208" s="102"/>
      <c r="I208" s="102"/>
      <c r="J208" s="102"/>
      <c r="K208" s="125" t="s">
        <v>1377</v>
      </c>
      <c r="L208" s="126" t="s">
        <v>1378</v>
      </c>
      <c r="M208" s="102"/>
      <c r="N208" s="102"/>
      <c r="O208" s="10"/>
      <c r="P208" s="103"/>
    </row>
    <row r="209" spans="1:16">
      <c r="A209" s="102"/>
      <c r="B209" s="102"/>
      <c r="C209" s="119" t="s">
        <v>1379</v>
      </c>
      <c r="D209" s="120" t="s">
        <v>1380</v>
      </c>
      <c r="E209" s="102"/>
      <c r="F209" s="102"/>
      <c r="G209" s="102"/>
      <c r="H209" s="102"/>
      <c r="I209" s="102"/>
      <c r="J209" s="102"/>
      <c r="K209" s="125" t="s">
        <v>1381</v>
      </c>
      <c r="L209" s="126" t="s">
        <v>1382</v>
      </c>
      <c r="M209" s="102"/>
      <c r="N209" s="102"/>
      <c r="O209" s="10"/>
      <c r="P209" s="103"/>
    </row>
    <row r="210" spans="1:16">
      <c r="A210" s="102"/>
      <c r="B210" s="102"/>
      <c r="C210" s="119" t="s">
        <v>1383</v>
      </c>
      <c r="D210" s="120" t="s">
        <v>1384</v>
      </c>
      <c r="E210" s="102"/>
      <c r="F210" s="102"/>
      <c r="G210" s="102"/>
      <c r="H210" s="102"/>
      <c r="I210" s="102"/>
      <c r="J210" s="102"/>
      <c r="K210" s="125" t="s">
        <v>1385</v>
      </c>
      <c r="L210" s="126" t="s">
        <v>1386</v>
      </c>
      <c r="M210" s="102"/>
      <c r="N210" s="102"/>
      <c r="O210" s="10"/>
      <c r="P210" s="103"/>
    </row>
    <row r="211" spans="1:16">
      <c r="A211" s="102"/>
      <c r="B211" s="102"/>
      <c r="C211" s="119" t="s">
        <v>109</v>
      </c>
      <c r="D211" s="120" t="s">
        <v>1387</v>
      </c>
      <c r="E211" s="102"/>
      <c r="F211" s="102"/>
      <c r="G211" s="102"/>
      <c r="H211" s="102"/>
      <c r="I211" s="102"/>
      <c r="J211" s="102"/>
      <c r="K211" s="125" t="s">
        <v>1388</v>
      </c>
      <c r="L211" s="126" t="s">
        <v>853</v>
      </c>
      <c r="M211" s="102"/>
      <c r="N211" s="102"/>
      <c r="O211" s="10"/>
      <c r="P211" s="103"/>
    </row>
    <row r="212" spans="1:16">
      <c r="A212" s="102"/>
      <c r="B212" s="102"/>
      <c r="C212" s="119" t="s">
        <v>1389</v>
      </c>
      <c r="D212" s="120" t="s">
        <v>1390</v>
      </c>
      <c r="E212" s="102"/>
      <c r="F212" s="102"/>
      <c r="G212" s="102"/>
      <c r="H212" s="102"/>
      <c r="I212" s="102"/>
      <c r="J212" s="102"/>
      <c r="K212" s="125" t="s">
        <v>1391</v>
      </c>
      <c r="L212" s="126" t="s">
        <v>1392</v>
      </c>
      <c r="M212" s="102"/>
      <c r="N212" s="102"/>
      <c r="O212" s="10"/>
      <c r="P212" s="103"/>
    </row>
    <row r="213" spans="1:16">
      <c r="A213" s="102"/>
      <c r="B213" s="102"/>
      <c r="C213" s="119" t="s">
        <v>81</v>
      </c>
      <c r="D213" s="120" t="s">
        <v>1393</v>
      </c>
      <c r="E213" s="102"/>
      <c r="F213" s="102"/>
      <c r="G213" s="102"/>
      <c r="H213" s="102"/>
      <c r="I213" s="102"/>
      <c r="J213" s="102"/>
      <c r="K213" s="125" t="s">
        <v>1394</v>
      </c>
      <c r="L213" s="126" t="s">
        <v>1356</v>
      </c>
      <c r="M213" s="102"/>
      <c r="N213" s="102"/>
      <c r="O213" s="10"/>
      <c r="P213" s="103"/>
    </row>
    <row r="214" spans="1:16">
      <c r="A214" s="102"/>
      <c r="B214" s="102"/>
      <c r="C214" s="119" t="s">
        <v>1395</v>
      </c>
      <c r="D214" s="120" t="s">
        <v>1396</v>
      </c>
      <c r="E214" s="102"/>
      <c r="F214" s="102"/>
      <c r="G214" s="102"/>
      <c r="H214" s="102"/>
      <c r="I214" s="102"/>
      <c r="J214" s="102"/>
      <c r="K214" s="125" t="s">
        <v>1397</v>
      </c>
      <c r="L214" s="126" t="s">
        <v>1398</v>
      </c>
      <c r="M214" s="102"/>
      <c r="N214" s="102"/>
      <c r="O214" s="10"/>
      <c r="P214" s="103"/>
    </row>
    <row r="215" spans="1:16">
      <c r="A215" s="102"/>
      <c r="B215" s="102"/>
      <c r="C215" s="119" t="s">
        <v>1399</v>
      </c>
      <c r="D215" s="120" t="s">
        <v>1400</v>
      </c>
      <c r="E215" s="102"/>
      <c r="F215" s="102"/>
      <c r="G215" s="102"/>
      <c r="H215" s="102"/>
      <c r="I215" s="102"/>
      <c r="J215" s="102"/>
      <c r="K215" s="125" t="s">
        <v>1401</v>
      </c>
      <c r="L215" s="126" t="s">
        <v>1402</v>
      </c>
      <c r="M215" s="102"/>
      <c r="N215" s="102"/>
      <c r="O215" s="10"/>
      <c r="P215" s="103"/>
    </row>
    <row r="216" spans="1:16">
      <c r="A216" s="102"/>
      <c r="B216" s="102"/>
      <c r="C216" s="119" t="s">
        <v>1403</v>
      </c>
      <c r="D216" s="120" t="s">
        <v>1404</v>
      </c>
      <c r="E216" s="102"/>
      <c r="F216" s="102"/>
      <c r="G216" s="102"/>
      <c r="H216" s="102"/>
      <c r="I216" s="102"/>
      <c r="J216" s="102"/>
      <c r="K216" s="125" t="s">
        <v>1405</v>
      </c>
      <c r="L216" s="126" t="s">
        <v>1406</v>
      </c>
      <c r="M216" s="102"/>
      <c r="N216" s="102"/>
      <c r="O216" s="10"/>
      <c r="P216" s="103"/>
    </row>
    <row r="217" spans="1:16">
      <c r="A217" s="102"/>
      <c r="B217" s="102"/>
      <c r="C217" s="119" t="s">
        <v>1407</v>
      </c>
      <c r="D217" s="120" t="s">
        <v>1408</v>
      </c>
      <c r="E217" s="102"/>
      <c r="F217" s="102"/>
      <c r="G217" s="102"/>
      <c r="H217" s="102"/>
      <c r="I217" s="102"/>
      <c r="J217" s="102"/>
      <c r="K217" s="125" t="s">
        <v>1409</v>
      </c>
      <c r="L217" s="126" t="s">
        <v>1410</v>
      </c>
      <c r="M217" s="102"/>
      <c r="N217" s="102"/>
      <c r="O217" s="10"/>
      <c r="P217" s="103"/>
    </row>
    <row r="218" spans="1:16">
      <c r="A218" s="102"/>
      <c r="B218" s="102"/>
      <c r="C218" s="119" t="s">
        <v>1411</v>
      </c>
      <c r="D218" s="120" t="s">
        <v>623</v>
      </c>
      <c r="E218" s="102"/>
      <c r="F218" s="102"/>
      <c r="G218" s="102"/>
      <c r="H218" s="102"/>
      <c r="I218" s="102"/>
      <c r="J218" s="102"/>
      <c r="K218" s="125" t="s">
        <v>1412</v>
      </c>
      <c r="L218" s="126" t="s">
        <v>1413</v>
      </c>
      <c r="M218" s="102"/>
      <c r="N218" s="102"/>
      <c r="O218" s="10"/>
      <c r="P218" s="103"/>
    </row>
    <row r="219" spans="1:16">
      <c r="A219" s="102"/>
      <c r="B219" s="102"/>
      <c r="C219" s="119" t="s">
        <v>1414</v>
      </c>
      <c r="D219" s="120" t="s">
        <v>1415</v>
      </c>
      <c r="E219" s="102"/>
      <c r="F219" s="102"/>
      <c r="G219" s="102"/>
      <c r="H219" s="102"/>
      <c r="I219" s="102"/>
      <c r="J219" s="102"/>
      <c r="K219" s="125" t="s">
        <v>1416</v>
      </c>
      <c r="L219" s="126" t="s">
        <v>1417</v>
      </c>
      <c r="M219" s="102"/>
      <c r="N219" s="102"/>
      <c r="O219" s="10"/>
      <c r="P219" s="103"/>
    </row>
    <row r="220" spans="1:16">
      <c r="A220" s="102"/>
      <c r="B220" s="102"/>
      <c r="C220" s="119" t="s">
        <v>1418</v>
      </c>
      <c r="D220" s="120" t="s">
        <v>1419</v>
      </c>
      <c r="E220" s="102"/>
      <c r="F220" s="102"/>
      <c r="G220" s="102"/>
      <c r="H220" s="102"/>
      <c r="I220" s="102"/>
      <c r="J220" s="102"/>
      <c r="K220" s="125" t="s">
        <v>1420</v>
      </c>
      <c r="L220" s="126" t="s">
        <v>1421</v>
      </c>
      <c r="M220" s="102"/>
      <c r="N220" s="102"/>
      <c r="O220" s="10"/>
      <c r="P220" s="103"/>
    </row>
    <row r="221" spans="1:16">
      <c r="A221" s="102"/>
      <c r="B221" s="102"/>
      <c r="C221" s="119" t="s">
        <v>1422</v>
      </c>
      <c r="D221" s="120" t="s">
        <v>1419</v>
      </c>
      <c r="E221" s="102"/>
      <c r="F221" s="102"/>
      <c r="G221" s="102"/>
      <c r="H221" s="102"/>
      <c r="I221" s="102"/>
      <c r="J221" s="102"/>
      <c r="K221" s="125" t="s">
        <v>1423</v>
      </c>
      <c r="L221" s="126" t="s">
        <v>1424</v>
      </c>
      <c r="M221" s="102"/>
      <c r="N221" s="102"/>
      <c r="O221" s="10"/>
      <c r="P221" s="103"/>
    </row>
    <row r="222" spans="1:16">
      <c r="A222" s="102"/>
      <c r="B222" s="102"/>
      <c r="C222" s="119" t="s">
        <v>1425</v>
      </c>
      <c r="D222" s="120" t="s">
        <v>1426</v>
      </c>
      <c r="E222" s="102"/>
      <c r="F222" s="102"/>
      <c r="G222" s="102"/>
      <c r="H222" s="102"/>
      <c r="I222" s="102"/>
      <c r="J222" s="102"/>
      <c r="K222" s="125" t="s">
        <v>1427</v>
      </c>
      <c r="L222" s="126" t="s">
        <v>1428</v>
      </c>
      <c r="M222" s="102"/>
      <c r="N222" s="102"/>
      <c r="O222" s="10"/>
      <c r="P222" s="103"/>
    </row>
    <row r="223" spans="1:16">
      <c r="A223" s="102"/>
      <c r="B223" s="102"/>
      <c r="C223" s="119" t="s">
        <v>1429</v>
      </c>
      <c r="D223" s="120" t="s">
        <v>1430</v>
      </c>
      <c r="E223" s="102"/>
      <c r="F223" s="102"/>
      <c r="G223" s="102"/>
      <c r="H223" s="102"/>
      <c r="I223" s="102"/>
      <c r="J223" s="102"/>
      <c r="K223" s="125" t="s">
        <v>1431</v>
      </c>
      <c r="L223" s="126" t="s">
        <v>1432</v>
      </c>
      <c r="M223" s="102"/>
      <c r="N223" s="102"/>
      <c r="O223" s="10"/>
      <c r="P223" s="103"/>
    </row>
    <row r="224" spans="1:16">
      <c r="A224" s="102"/>
      <c r="B224" s="102"/>
      <c r="C224" s="119" t="s">
        <v>1433</v>
      </c>
      <c r="D224" s="120" t="s">
        <v>1434</v>
      </c>
      <c r="E224" s="102"/>
      <c r="F224" s="102"/>
      <c r="G224" s="102"/>
      <c r="H224" s="102"/>
      <c r="I224" s="102"/>
      <c r="J224" s="102"/>
      <c r="K224" s="125" t="s">
        <v>1435</v>
      </c>
      <c r="L224" s="126" t="s">
        <v>1436</v>
      </c>
      <c r="M224" s="102"/>
      <c r="N224" s="102"/>
      <c r="O224" s="10"/>
      <c r="P224" s="103"/>
    </row>
    <row r="225" spans="1:16">
      <c r="A225" s="102"/>
      <c r="B225" s="102"/>
      <c r="C225" s="119" t="s">
        <v>1437</v>
      </c>
      <c r="D225" s="120" t="s">
        <v>1430</v>
      </c>
      <c r="E225" s="102"/>
      <c r="F225" s="102"/>
      <c r="G225" s="102"/>
      <c r="H225" s="102"/>
      <c r="I225" s="102"/>
      <c r="J225" s="102"/>
      <c r="K225" s="125" t="s">
        <v>1438</v>
      </c>
      <c r="L225" s="126" t="s">
        <v>1439</v>
      </c>
      <c r="M225" s="102"/>
      <c r="N225" s="102"/>
      <c r="O225" s="10"/>
      <c r="P225" s="103"/>
    </row>
    <row r="226" spans="1:16">
      <c r="A226" s="102"/>
      <c r="B226" s="102"/>
      <c r="C226" s="119" t="s">
        <v>1440</v>
      </c>
      <c r="D226" s="120" t="s">
        <v>1441</v>
      </c>
      <c r="E226" s="102"/>
      <c r="F226" s="102"/>
      <c r="G226" s="102"/>
      <c r="H226" s="102"/>
      <c r="I226" s="102"/>
      <c r="J226" s="102"/>
      <c r="K226" s="125" t="s">
        <v>1442</v>
      </c>
      <c r="L226" s="126" t="s">
        <v>1443</v>
      </c>
      <c r="M226" s="102"/>
      <c r="N226" s="102"/>
      <c r="O226" s="10"/>
      <c r="P226" s="103"/>
    </row>
    <row r="227" spans="1:16">
      <c r="A227" s="102"/>
      <c r="B227" s="102"/>
      <c r="C227" s="119" t="s">
        <v>1444</v>
      </c>
      <c r="D227" s="120" t="s">
        <v>1445</v>
      </c>
      <c r="E227" s="102"/>
      <c r="F227" s="102"/>
      <c r="G227" s="102"/>
      <c r="H227" s="102"/>
      <c r="I227" s="102"/>
      <c r="J227" s="102"/>
      <c r="K227" s="125" t="s">
        <v>1446</v>
      </c>
      <c r="L227" s="126" t="s">
        <v>1447</v>
      </c>
      <c r="M227" s="102"/>
      <c r="N227" s="102"/>
      <c r="O227" s="10"/>
      <c r="P227" s="103"/>
    </row>
    <row r="228" spans="1:16">
      <c r="A228" s="102"/>
      <c r="B228" s="102"/>
      <c r="C228" s="119" t="s">
        <v>1448</v>
      </c>
      <c r="D228" s="120" t="s">
        <v>1449</v>
      </c>
      <c r="E228" s="102"/>
      <c r="F228" s="102"/>
      <c r="G228" s="102"/>
      <c r="H228" s="102"/>
      <c r="I228" s="102"/>
      <c r="J228" s="102"/>
      <c r="K228" s="125" t="s">
        <v>1450</v>
      </c>
      <c r="L228" s="126" t="s">
        <v>1451</v>
      </c>
      <c r="M228" s="102"/>
      <c r="N228" s="102"/>
      <c r="O228" s="10"/>
      <c r="P228" s="103"/>
    </row>
    <row r="229" spans="1:16">
      <c r="A229" s="102"/>
      <c r="B229" s="102"/>
      <c r="C229" s="119" t="s">
        <v>1452</v>
      </c>
      <c r="D229" s="120" t="s">
        <v>1453</v>
      </c>
      <c r="E229" s="102"/>
      <c r="F229" s="102"/>
      <c r="G229" s="102"/>
      <c r="H229" s="102"/>
      <c r="I229" s="102"/>
      <c r="J229" s="102"/>
      <c r="K229" s="125" t="s">
        <v>118</v>
      </c>
      <c r="L229" s="126" t="s">
        <v>1454</v>
      </c>
      <c r="M229" s="102"/>
      <c r="N229" s="102"/>
      <c r="O229" s="10"/>
      <c r="P229" s="103"/>
    </row>
    <row r="230" spans="1:16">
      <c r="A230" s="102"/>
      <c r="B230" s="102"/>
      <c r="C230" s="119" t="s">
        <v>1455</v>
      </c>
      <c r="D230" s="120" t="s">
        <v>1456</v>
      </c>
      <c r="E230" s="102"/>
      <c r="F230" s="102"/>
      <c r="G230" s="102"/>
      <c r="H230" s="102"/>
      <c r="I230" s="102"/>
      <c r="J230" s="102"/>
      <c r="K230" s="125" t="s">
        <v>1457</v>
      </c>
      <c r="L230" s="126" t="s">
        <v>1458</v>
      </c>
      <c r="M230" s="102"/>
      <c r="N230" s="102"/>
      <c r="O230" s="10"/>
      <c r="P230" s="103"/>
    </row>
    <row r="231" spans="1:16">
      <c r="A231" s="102"/>
      <c r="B231" s="102"/>
      <c r="C231" s="119" t="s">
        <v>1459</v>
      </c>
      <c r="D231" s="120" t="s">
        <v>1460</v>
      </c>
      <c r="E231" s="102"/>
      <c r="F231" s="102"/>
      <c r="G231" s="102"/>
      <c r="H231" s="102"/>
      <c r="I231" s="102"/>
      <c r="J231" s="102"/>
      <c r="K231" s="125" t="s">
        <v>1461</v>
      </c>
      <c r="L231" s="126" t="s">
        <v>1462</v>
      </c>
      <c r="M231" s="102"/>
      <c r="N231" s="102"/>
      <c r="O231" s="10"/>
      <c r="P231" s="103"/>
    </row>
    <row r="232" spans="1:16">
      <c r="A232" s="102"/>
      <c r="B232" s="102"/>
      <c r="C232" s="119" t="s">
        <v>1463</v>
      </c>
      <c r="D232" s="120" t="s">
        <v>1464</v>
      </c>
      <c r="E232" s="102"/>
      <c r="F232" s="102"/>
      <c r="G232" s="102"/>
      <c r="H232" s="102"/>
      <c r="I232" s="102"/>
      <c r="J232" s="102"/>
      <c r="K232" s="125" t="s">
        <v>1465</v>
      </c>
      <c r="L232" s="126" t="s">
        <v>1466</v>
      </c>
      <c r="M232" s="102"/>
      <c r="N232" s="102"/>
      <c r="O232" s="10"/>
      <c r="P232" s="103"/>
    </row>
    <row r="233" spans="1:16">
      <c r="A233" s="102"/>
      <c r="B233" s="102"/>
      <c r="C233" s="119" t="s">
        <v>1467</v>
      </c>
      <c r="D233" s="120" t="s">
        <v>1468</v>
      </c>
      <c r="E233" s="102"/>
      <c r="F233" s="102"/>
      <c r="G233" s="102"/>
      <c r="H233" s="102"/>
      <c r="I233" s="102"/>
      <c r="J233" s="102"/>
      <c r="K233" s="125" t="s">
        <v>1469</v>
      </c>
      <c r="L233" s="126" t="s">
        <v>1470</v>
      </c>
      <c r="M233" s="102"/>
      <c r="N233" s="102"/>
      <c r="O233" s="10"/>
      <c r="P233" s="103"/>
    </row>
    <row r="234" spans="1:16">
      <c r="A234" s="102"/>
      <c r="B234" s="102"/>
      <c r="C234" s="119" t="s">
        <v>1471</v>
      </c>
      <c r="D234" s="120" t="s">
        <v>1472</v>
      </c>
      <c r="E234" s="102"/>
      <c r="F234" s="102"/>
      <c r="G234" s="102"/>
      <c r="H234" s="102"/>
      <c r="I234" s="102"/>
      <c r="J234" s="102"/>
      <c r="K234" s="125" t="s">
        <v>1473</v>
      </c>
      <c r="L234" s="126" t="s">
        <v>1474</v>
      </c>
      <c r="M234" s="102"/>
      <c r="N234" s="102"/>
      <c r="O234" s="10"/>
      <c r="P234" s="103"/>
    </row>
    <row r="235" spans="1:16">
      <c r="A235" s="102"/>
      <c r="B235" s="102"/>
      <c r="C235" s="119" t="s">
        <v>1475</v>
      </c>
      <c r="D235" s="120" t="s">
        <v>1476</v>
      </c>
      <c r="E235" s="102"/>
      <c r="F235" s="102"/>
      <c r="G235" s="102"/>
      <c r="H235" s="102"/>
      <c r="I235" s="102"/>
      <c r="J235" s="102"/>
      <c r="K235" s="125" t="s">
        <v>1477</v>
      </c>
      <c r="L235" s="126" t="s">
        <v>1173</v>
      </c>
      <c r="M235" s="102"/>
      <c r="N235" s="102"/>
      <c r="O235" s="10"/>
      <c r="P235" s="103"/>
    </row>
    <row r="236" spans="1:16">
      <c r="A236" s="102"/>
      <c r="B236" s="102"/>
      <c r="C236" s="119" t="s">
        <v>1478</v>
      </c>
      <c r="D236" s="120" t="s">
        <v>1479</v>
      </c>
      <c r="E236" s="102"/>
      <c r="F236" s="102"/>
      <c r="G236" s="102"/>
      <c r="H236" s="102"/>
      <c r="I236" s="102"/>
      <c r="J236" s="102"/>
      <c r="K236" s="125" t="s">
        <v>1480</v>
      </c>
      <c r="L236" s="126" t="s">
        <v>1481</v>
      </c>
      <c r="M236" s="102"/>
      <c r="N236" s="102"/>
      <c r="O236" s="10"/>
      <c r="P236" s="103"/>
    </row>
    <row r="237" spans="1:16">
      <c r="A237" s="102"/>
      <c r="B237" s="102"/>
      <c r="C237" s="119" t="s">
        <v>1482</v>
      </c>
      <c r="D237" s="120" t="s">
        <v>1483</v>
      </c>
      <c r="E237" s="102"/>
      <c r="F237" s="102"/>
      <c r="G237" s="102"/>
      <c r="H237" s="102"/>
      <c r="I237" s="102"/>
      <c r="J237" s="102"/>
      <c r="K237" s="125" t="s">
        <v>1484</v>
      </c>
      <c r="L237" s="126" t="s">
        <v>1485</v>
      </c>
      <c r="M237" s="102"/>
      <c r="N237" s="102"/>
      <c r="O237" s="10"/>
      <c r="P237" s="103"/>
    </row>
    <row r="238" spans="1:16">
      <c r="A238" s="102"/>
      <c r="B238" s="102"/>
      <c r="C238" s="119" t="s">
        <v>1486</v>
      </c>
      <c r="D238" s="120" t="s">
        <v>1487</v>
      </c>
      <c r="E238" s="102"/>
      <c r="F238" s="102"/>
      <c r="G238" s="102"/>
      <c r="H238" s="102"/>
      <c r="I238" s="102"/>
      <c r="J238" s="102"/>
      <c r="K238" s="125" t="s">
        <v>1488</v>
      </c>
      <c r="L238" s="126" t="s">
        <v>1489</v>
      </c>
      <c r="M238" s="102"/>
      <c r="N238" s="102"/>
      <c r="O238" s="10"/>
      <c r="P238" s="103"/>
    </row>
    <row r="239" spans="1:16">
      <c r="A239" s="102"/>
      <c r="B239" s="102"/>
      <c r="C239" s="119" t="s">
        <v>1490</v>
      </c>
      <c r="D239" s="120" t="s">
        <v>1491</v>
      </c>
      <c r="E239" s="102"/>
      <c r="F239" s="102"/>
      <c r="G239" s="102"/>
      <c r="H239" s="102"/>
      <c r="I239" s="102"/>
      <c r="J239" s="102"/>
      <c r="K239" s="125" t="s">
        <v>1492</v>
      </c>
      <c r="L239" s="126" t="s">
        <v>1493</v>
      </c>
      <c r="M239" s="102"/>
      <c r="N239" s="102"/>
      <c r="O239" s="10"/>
      <c r="P239" s="103"/>
    </row>
    <row r="240" spans="1:16" ht="30">
      <c r="A240" s="102"/>
      <c r="B240" s="102"/>
      <c r="C240" s="119" t="s">
        <v>1494</v>
      </c>
      <c r="D240" s="120" t="s">
        <v>1495</v>
      </c>
      <c r="E240" s="102"/>
      <c r="F240" s="102"/>
      <c r="G240" s="102"/>
      <c r="H240" s="102"/>
      <c r="I240" s="102"/>
      <c r="J240" s="102"/>
      <c r="K240" s="125" t="s">
        <v>1496</v>
      </c>
      <c r="L240" s="126" t="s">
        <v>1497</v>
      </c>
      <c r="M240" s="102"/>
      <c r="N240" s="102"/>
      <c r="O240" s="10"/>
      <c r="P240" s="103"/>
    </row>
    <row r="241" spans="1:16">
      <c r="A241" s="102"/>
      <c r="B241" s="102"/>
      <c r="C241" s="119" t="s">
        <v>1498</v>
      </c>
      <c r="D241" s="120" t="s">
        <v>1499</v>
      </c>
      <c r="E241" s="102"/>
      <c r="F241" s="102"/>
      <c r="G241" s="102"/>
      <c r="H241" s="102"/>
      <c r="I241" s="102"/>
      <c r="J241" s="102"/>
      <c r="K241" s="125" t="s">
        <v>1500</v>
      </c>
      <c r="L241" s="126" t="s">
        <v>1501</v>
      </c>
      <c r="M241" s="102"/>
      <c r="N241" s="102"/>
      <c r="O241" s="10"/>
      <c r="P241" s="103"/>
    </row>
    <row r="242" spans="1:16">
      <c r="A242" s="102"/>
      <c r="B242" s="102"/>
      <c r="C242" s="119" t="s">
        <v>1502</v>
      </c>
      <c r="D242" s="120" t="s">
        <v>1503</v>
      </c>
      <c r="E242" s="102"/>
      <c r="F242" s="102"/>
      <c r="G242" s="102"/>
      <c r="H242" s="102"/>
      <c r="I242" s="102"/>
      <c r="J242" s="102"/>
      <c r="K242" s="125" t="s">
        <v>1504</v>
      </c>
      <c r="L242" s="126" t="s">
        <v>1505</v>
      </c>
      <c r="M242" s="102"/>
      <c r="N242" s="102"/>
      <c r="O242" s="10"/>
      <c r="P242" s="103"/>
    </row>
    <row r="243" spans="1:16">
      <c r="A243" s="102"/>
      <c r="B243" s="102"/>
      <c r="C243" s="119" t="s">
        <v>1506</v>
      </c>
      <c r="D243" s="120" t="s">
        <v>1507</v>
      </c>
      <c r="E243" s="102"/>
      <c r="F243" s="102"/>
      <c r="G243" s="102"/>
      <c r="H243" s="102"/>
      <c r="I243" s="102"/>
      <c r="J243" s="102"/>
      <c r="K243" s="125" t="s">
        <v>1508</v>
      </c>
      <c r="L243" s="126" t="s">
        <v>1509</v>
      </c>
      <c r="M243" s="102"/>
      <c r="N243" s="102"/>
      <c r="O243" s="10"/>
      <c r="P243" s="103"/>
    </row>
    <row r="244" spans="1:16">
      <c r="A244" s="102"/>
      <c r="B244" s="102"/>
      <c r="C244" s="119" t="s">
        <v>1510</v>
      </c>
      <c r="D244" s="120" t="s">
        <v>1511</v>
      </c>
      <c r="E244" s="102"/>
      <c r="F244" s="102"/>
      <c r="G244" s="102"/>
      <c r="H244" s="102"/>
      <c r="I244" s="102"/>
      <c r="J244" s="102"/>
      <c r="K244" s="125" t="s">
        <v>1512</v>
      </c>
      <c r="L244" s="126" t="s">
        <v>1513</v>
      </c>
      <c r="M244" s="102"/>
      <c r="N244" s="102"/>
      <c r="O244" s="10"/>
      <c r="P244" s="103"/>
    </row>
    <row r="245" spans="1:16">
      <c r="A245" s="102"/>
      <c r="B245" s="102"/>
      <c r="C245" s="119" t="s">
        <v>1514</v>
      </c>
      <c r="D245" s="120" t="s">
        <v>1515</v>
      </c>
      <c r="E245" s="102"/>
      <c r="F245" s="102"/>
      <c r="G245" s="102"/>
      <c r="H245" s="102"/>
      <c r="I245" s="102"/>
      <c r="J245" s="102"/>
      <c r="K245" s="125" t="s">
        <v>1516</v>
      </c>
      <c r="L245" s="126" t="s">
        <v>1517</v>
      </c>
      <c r="M245" s="102"/>
      <c r="N245" s="102"/>
      <c r="O245" s="10"/>
      <c r="P245" s="103"/>
    </row>
    <row r="246" spans="1:16">
      <c r="A246" s="102"/>
      <c r="B246" s="102"/>
      <c r="C246" s="119" t="s">
        <v>1518</v>
      </c>
      <c r="D246" s="120" t="s">
        <v>1519</v>
      </c>
      <c r="E246" s="102"/>
      <c r="F246" s="102"/>
      <c r="G246" s="102"/>
      <c r="H246" s="102"/>
      <c r="I246" s="102"/>
      <c r="J246" s="102"/>
      <c r="K246" s="125" t="s">
        <v>1520</v>
      </c>
      <c r="L246" s="126" t="s">
        <v>1521</v>
      </c>
      <c r="M246" s="102"/>
      <c r="N246" s="102"/>
      <c r="O246" s="10"/>
      <c r="P246" s="103"/>
    </row>
    <row r="247" spans="1:16">
      <c r="A247" s="102"/>
      <c r="B247" s="102"/>
      <c r="C247" s="119" t="s">
        <v>1522</v>
      </c>
      <c r="D247" s="120" t="s">
        <v>1523</v>
      </c>
      <c r="E247" s="102"/>
      <c r="F247" s="102"/>
      <c r="G247" s="102"/>
      <c r="H247" s="102"/>
      <c r="I247" s="102"/>
      <c r="J247" s="102"/>
      <c r="K247" s="125" t="s">
        <v>1524</v>
      </c>
      <c r="L247" s="126" t="s">
        <v>1521</v>
      </c>
      <c r="M247" s="102"/>
      <c r="N247" s="102"/>
      <c r="O247" s="10"/>
      <c r="P247" s="103"/>
    </row>
    <row r="248" spans="1:16">
      <c r="A248" s="102"/>
      <c r="B248" s="102"/>
      <c r="C248" s="119" t="s">
        <v>1525</v>
      </c>
      <c r="D248" s="120" t="s">
        <v>1526</v>
      </c>
      <c r="E248" s="102"/>
      <c r="F248" s="102"/>
      <c r="G248" s="102"/>
      <c r="H248" s="102"/>
      <c r="I248" s="102"/>
      <c r="J248" s="102"/>
      <c r="K248" s="125" t="s">
        <v>1527</v>
      </c>
      <c r="L248" s="126" t="s">
        <v>1528</v>
      </c>
      <c r="M248" s="102"/>
      <c r="N248" s="102"/>
      <c r="O248" s="10"/>
      <c r="P248" s="103"/>
    </row>
    <row r="249" spans="1:16">
      <c r="A249" s="102"/>
      <c r="B249" s="102"/>
      <c r="C249" s="119" t="s">
        <v>1529</v>
      </c>
      <c r="D249" s="120" t="s">
        <v>1479</v>
      </c>
      <c r="E249" s="102"/>
      <c r="F249" s="102"/>
      <c r="G249" s="102"/>
      <c r="H249" s="102"/>
      <c r="I249" s="102"/>
      <c r="J249" s="102"/>
      <c r="K249" s="125" t="s">
        <v>1530</v>
      </c>
      <c r="L249" s="126" t="s">
        <v>1531</v>
      </c>
      <c r="M249" s="102"/>
      <c r="N249" s="102"/>
      <c r="O249" s="10"/>
      <c r="P249" s="103"/>
    </row>
    <row r="250" spans="1:16">
      <c r="A250" s="102"/>
      <c r="B250" s="102"/>
      <c r="C250" s="119" t="s">
        <v>1532</v>
      </c>
      <c r="D250" s="120" t="s">
        <v>1533</v>
      </c>
      <c r="E250" s="102"/>
      <c r="F250" s="102"/>
      <c r="G250" s="102"/>
      <c r="H250" s="102"/>
      <c r="I250" s="102"/>
      <c r="J250" s="102"/>
      <c r="K250" s="125" t="s">
        <v>1534</v>
      </c>
      <c r="L250" s="126" t="s">
        <v>1535</v>
      </c>
      <c r="M250" s="102"/>
      <c r="N250" s="102"/>
      <c r="O250" s="10"/>
      <c r="P250" s="103"/>
    </row>
    <row r="251" spans="1:16">
      <c r="A251" s="102"/>
      <c r="B251" s="102"/>
      <c r="C251" s="119" t="s">
        <v>117</v>
      </c>
      <c r="D251" s="120" t="s">
        <v>1536</v>
      </c>
      <c r="E251" s="102"/>
      <c r="F251" s="102"/>
      <c r="G251" s="102"/>
      <c r="H251" s="102"/>
      <c r="I251" s="102"/>
      <c r="J251" s="102"/>
      <c r="K251" s="125" t="s">
        <v>1537</v>
      </c>
      <c r="L251" s="126" t="s">
        <v>1538</v>
      </c>
      <c r="M251" s="102"/>
      <c r="N251" s="102"/>
      <c r="O251" s="10"/>
      <c r="P251" s="103"/>
    </row>
    <row r="252" spans="1:16">
      <c r="A252" s="102"/>
      <c r="B252" s="102"/>
      <c r="C252" s="119" t="s">
        <v>1539</v>
      </c>
      <c r="D252" s="120" t="s">
        <v>1540</v>
      </c>
      <c r="E252" s="102"/>
      <c r="F252" s="102"/>
      <c r="G252" s="102"/>
      <c r="H252" s="102"/>
      <c r="I252" s="102"/>
      <c r="J252" s="102"/>
      <c r="K252" s="125" t="s">
        <v>1541</v>
      </c>
      <c r="L252" s="126" t="s">
        <v>1542</v>
      </c>
      <c r="M252" s="102"/>
      <c r="N252" s="102"/>
      <c r="O252" s="10"/>
      <c r="P252" s="103"/>
    </row>
    <row r="253" spans="1:16">
      <c r="A253" s="102"/>
      <c r="B253" s="102"/>
      <c r="C253" s="119" t="s">
        <v>1543</v>
      </c>
      <c r="D253" s="120" t="s">
        <v>1544</v>
      </c>
      <c r="E253" s="102"/>
      <c r="F253" s="102"/>
      <c r="G253" s="102"/>
      <c r="H253" s="102"/>
      <c r="I253" s="102"/>
      <c r="J253" s="102"/>
      <c r="K253" s="125" t="s">
        <v>1545</v>
      </c>
      <c r="L253" s="126" t="s">
        <v>1546</v>
      </c>
      <c r="M253" s="102"/>
      <c r="N253" s="102"/>
      <c r="O253" s="10"/>
      <c r="P253" s="103"/>
    </row>
    <row r="254" spans="1:16">
      <c r="A254" s="102"/>
      <c r="B254" s="102"/>
      <c r="C254" s="119" t="s">
        <v>1547</v>
      </c>
      <c r="D254" s="120" t="s">
        <v>1548</v>
      </c>
      <c r="E254" s="102"/>
      <c r="F254" s="102"/>
      <c r="G254" s="102"/>
      <c r="H254" s="102"/>
      <c r="I254" s="102"/>
      <c r="J254" s="102"/>
      <c r="K254" s="125" t="s">
        <v>1549</v>
      </c>
      <c r="L254" s="126" t="s">
        <v>1550</v>
      </c>
      <c r="M254" s="102"/>
      <c r="N254" s="102"/>
      <c r="O254" s="10"/>
      <c r="P254" s="103"/>
    </row>
    <row r="255" spans="1:16">
      <c r="A255" s="102"/>
      <c r="B255" s="102"/>
      <c r="C255" s="119" t="s">
        <v>1551</v>
      </c>
      <c r="D255" s="120" t="s">
        <v>1552</v>
      </c>
      <c r="E255" s="102"/>
      <c r="F255" s="102"/>
      <c r="G255" s="102"/>
      <c r="H255" s="102"/>
      <c r="I255" s="102"/>
      <c r="J255" s="102"/>
      <c r="K255" s="125" t="s">
        <v>1553</v>
      </c>
      <c r="L255" s="126" t="s">
        <v>1554</v>
      </c>
      <c r="M255" s="102"/>
      <c r="N255" s="102"/>
      <c r="O255" s="10"/>
      <c r="P255" s="103"/>
    </row>
    <row r="256" spans="1:16">
      <c r="A256" s="102"/>
      <c r="B256" s="102"/>
      <c r="C256" s="119" t="s">
        <v>1555</v>
      </c>
      <c r="D256" s="120" t="s">
        <v>1556</v>
      </c>
      <c r="E256" s="102"/>
      <c r="F256" s="102"/>
      <c r="G256" s="102"/>
      <c r="H256" s="102"/>
      <c r="I256" s="102"/>
      <c r="J256" s="102"/>
      <c r="K256" s="125" t="s">
        <v>1557</v>
      </c>
      <c r="L256" s="126" t="s">
        <v>1558</v>
      </c>
      <c r="M256" s="102"/>
      <c r="N256" s="102"/>
      <c r="O256" s="10"/>
      <c r="P256" s="103"/>
    </row>
    <row r="257" spans="1:16">
      <c r="A257" s="102"/>
      <c r="B257" s="102"/>
      <c r="C257" s="119" t="s">
        <v>1559</v>
      </c>
      <c r="D257" s="120" t="s">
        <v>1560</v>
      </c>
      <c r="E257" s="102"/>
      <c r="F257" s="102"/>
      <c r="G257" s="102"/>
      <c r="H257" s="102"/>
      <c r="I257" s="102"/>
      <c r="J257" s="102"/>
      <c r="K257" s="125" t="s">
        <v>1561</v>
      </c>
      <c r="L257" s="126" t="s">
        <v>1558</v>
      </c>
      <c r="M257" s="102"/>
      <c r="N257" s="102"/>
      <c r="O257" s="10"/>
      <c r="P257" s="103"/>
    </row>
    <row r="258" spans="1:16">
      <c r="A258" s="102"/>
      <c r="B258" s="102"/>
      <c r="C258" s="119" t="s">
        <v>1562</v>
      </c>
      <c r="D258" s="120" t="s">
        <v>1563</v>
      </c>
      <c r="E258" s="102"/>
      <c r="F258" s="102"/>
      <c r="G258" s="102"/>
      <c r="H258" s="102"/>
      <c r="I258" s="102"/>
      <c r="J258" s="102"/>
      <c r="K258" s="125" t="s">
        <v>1564</v>
      </c>
      <c r="L258" s="126" t="s">
        <v>1565</v>
      </c>
      <c r="M258" s="102"/>
      <c r="N258" s="102"/>
      <c r="O258" s="10"/>
      <c r="P258" s="103"/>
    </row>
    <row r="259" spans="1:16">
      <c r="A259" s="102"/>
      <c r="B259" s="102"/>
      <c r="C259" s="119" t="s">
        <v>1566</v>
      </c>
      <c r="D259" s="120" t="s">
        <v>1567</v>
      </c>
      <c r="E259" s="102"/>
      <c r="F259" s="102"/>
      <c r="G259" s="102"/>
      <c r="H259" s="102"/>
      <c r="I259" s="102"/>
      <c r="J259" s="102"/>
      <c r="K259" s="125" t="s">
        <v>1568</v>
      </c>
      <c r="L259" s="126" t="s">
        <v>1569</v>
      </c>
      <c r="M259" s="102"/>
      <c r="N259" s="102"/>
      <c r="O259" s="10"/>
      <c r="P259" s="103"/>
    </row>
    <row r="260" spans="1:16">
      <c r="A260" s="102"/>
      <c r="B260" s="102"/>
      <c r="C260" s="119" t="s">
        <v>125</v>
      </c>
      <c r="D260" s="120" t="s">
        <v>1570</v>
      </c>
      <c r="E260" s="102"/>
      <c r="F260" s="102"/>
      <c r="G260" s="102"/>
      <c r="H260" s="102"/>
      <c r="I260" s="102"/>
      <c r="J260" s="102"/>
      <c r="K260" s="125" t="s">
        <v>1571</v>
      </c>
      <c r="L260" s="126" t="s">
        <v>1572</v>
      </c>
      <c r="M260" s="102"/>
      <c r="N260" s="102"/>
      <c r="O260" s="10"/>
      <c r="P260" s="103"/>
    </row>
    <row r="261" spans="1:16">
      <c r="A261" s="102"/>
      <c r="B261" s="102"/>
      <c r="C261" s="119" t="s">
        <v>1573</v>
      </c>
      <c r="D261" s="120" t="s">
        <v>1574</v>
      </c>
      <c r="E261" s="102"/>
      <c r="F261" s="102"/>
      <c r="G261" s="102"/>
      <c r="H261" s="102"/>
      <c r="I261" s="102"/>
      <c r="J261" s="102"/>
      <c r="K261" s="125" t="s">
        <v>1575</v>
      </c>
      <c r="L261" s="126" t="s">
        <v>1576</v>
      </c>
      <c r="M261" s="102"/>
      <c r="N261" s="102"/>
      <c r="O261" s="10"/>
      <c r="P261" s="103"/>
    </row>
    <row r="262" spans="1:16">
      <c r="A262" s="102"/>
      <c r="B262" s="102"/>
      <c r="C262" s="119" t="s">
        <v>112</v>
      </c>
      <c r="D262" s="120" t="s">
        <v>1577</v>
      </c>
      <c r="E262" s="102"/>
      <c r="F262" s="102"/>
      <c r="G262" s="102"/>
      <c r="H262" s="102"/>
      <c r="I262" s="102"/>
      <c r="J262" s="102"/>
      <c r="K262" s="125" t="s">
        <v>1578</v>
      </c>
      <c r="L262" s="126" t="s">
        <v>1579</v>
      </c>
      <c r="M262" s="102"/>
      <c r="N262" s="102"/>
      <c r="O262" s="10"/>
      <c r="P262" s="103"/>
    </row>
    <row r="263" spans="1:16">
      <c r="A263" s="102"/>
      <c r="B263" s="102"/>
      <c r="C263" s="119" t="s">
        <v>1580</v>
      </c>
      <c r="D263" s="120" t="s">
        <v>1581</v>
      </c>
      <c r="E263" s="102"/>
      <c r="F263" s="102"/>
      <c r="G263" s="102"/>
      <c r="H263" s="102"/>
      <c r="I263" s="102"/>
      <c r="J263" s="102"/>
      <c r="K263" s="125" t="s">
        <v>1582</v>
      </c>
      <c r="L263" s="126" t="s">
        <v>1583</v>
      </c>
      <c r="M263" s="102"/>
      <c r="N263" s="102"/>
      <c r="O263" s="10"/>
      <c r="P263" s="103"/>
    </row>
    <row r="264" spans="1:16">
      <c r="A264" s="102"/>
      <c r="B264" s="102"/>
      <c r="C264" s="119" t="s">
        <v>1584</v>
      </c>
      <c r="D264" s="120" t="s">
        <v>1585</v>
      </c>
      <c r="E264" s="102"/>
      <c r="F264" s="102"/>
      <c r="G264" s="102"/>
      <c r="H264" s="102"/>
      <c r="I264" s="102"/>
      <c r="J264" s="102"/>
      <c r="K264" s="125" t="s">
        <v>1586</v>
      </c>
      <c r="L264" s="126" t="s">
        <v>1587</v>
      </c>
      <c r="M264" s="102"/>
      <c r="N264" s="102"/>
      <c r="O264" s="10"/>
      <c r="P264" s="103"/>
    </row>
    <row r="265" spans="1:16">
      <c r="A265" s="102"/>
      <c r="B265" s="102"/>
      <c r="C265" s="119" t="s">
        <v>1588</v>
      </c>
      <c r="D265" s="120" t="s">
        <v>1589</v>
      </c>
      <c r="E265" s="102"/>
      <c r="F265" s="102"/>
      <c r="G265" s="102"/>
      <c r="H265" s="102"/>
      <c r="I265" s="102"/>
      <c r="J265" s="102"/>
      <c r="K265" s="125" t="s">
        <v>1590</v>
      </c>
      <c r="L265" s="126" t="s">
        <v>1591</v>
      </c>
      <c r="M265" s="102"/>
      <c r="N265" s="102"/>
      <c r="O265" s="10"/>
      <c r="P265" s="103"/>
    </row>
    <row r="266" spans="1:16">
      <c r="A266" s="102"/>
      <c r="B266" s="102"/>
      <c r="C266" s="119" t="s">
        <v>100</v>
      </c>
      <c r="D266" s="120" t="s">
        <v>1592</v>
      </c>
      <c r="E266" s="102"/>
      <c r="F266" s="102"/>
      <c r="G266" s="102"/>
      <c r="H266" s="102"/>
      <c r="I266" s="102"/>
      <c r="J266" s="102"/>
      <c r="K266" s="125" t="s">
        <v>1593</v>
      </c>
      <c r="L266" s="126" t="s">
        <v>1594</v>
      </c>
      <c r="M266" s="102"/>
      <c r="N266" s="102"/>
      <c r="O266" s="10"/>
      <c r="P266" s="103"/>
    </row>
    <row r="267" spans="1:16">
      <c r="A267" s="102"/>
      <c r="B267" s="102"/>
      <c r="C267" s="119" t="s">
        <v>1595</v>
      </c>
      <c r="D267" s="120" t="s">
        <v>1596</v>
      </c>
      <c r="E267" s="102"/>
      <c r="F267" s="102"/>
      <c r="G267" s="102"/>
      <c r="H267" s="102"/>
      <c r="I267" s="102"/>
      <c r="J267" s="102"/>
      <c r="K267" s="125" t="s">
        <v>1597</v>
      </c>
      <c r="L267" s="126" t="s">
        <v>1598</v>
      </c>
      <c r="M267" s="102"/>
      <c r="N267" s="102"/>
      <c r="O267" s="10"/>
      <c r="P267" s="103"/>
    </row>
    <row r="268" spans="1:16">
      <c r="A268" s="102"/>
      <c r="B268" s="102"/>
      <c r="C268" s="119" t="s">
        <v>1599</v>
      </c>
      <c r="D268" s="120" t="s">
        <v>1600</v>
      </c>
      <c r="E268" s="102"/>
      <c r="F268" s="102"/>
      <c r="G268" s="102"/>
      <c r="H268" s="102"/>
      <c r="I268" s="102"/>
      <c r="J268" s="102"/>
      <c r="K268" s="125" t="s">
        <v>1601</v>
      </c>
      <c r="L268" s="126" t="s">
        <v>1602</v>
      </c>
      <c r="M268" s="102"/>
      <c r="N268" s="102"/>
      <c r="O268" s="10"/>
      <c r="P268" s="103"/>
    </row>
    <row r="269" spans="1:16">
      <c r="A269" s="102"/>
      <c r="B269" s="102"/>
      <c r="C269" s="119" t="s">
        <v>1603</v>
      </c>
      <c r="D269" s="120" t="s">
        <v>1604</v>
      </c>
      <c r="E269" s="102"/>
      <c r="F269" s="102"/>
      <c r="G269" s="102"/>
      <c r="H269" s="102"/>
      <c r="I269" s="102"/>
      <c r="J269" s="102"/>
      <c r="K269" s="125" t="s">
        <v>1605</v>
      </c>
      <c r="L269" s="126" t="s">
        <v>1606</v>
      </c>
      <c r="M269" s="102"/>
      <c r="N269" s="102"/>
      <c r="O269" s="10"/>
      <c r="P269" s="103"/>
    </row>
    <row r="270" spans="1:16">
      <c r="A270" s="102"/>
      <c r="B270" s="102"/>
      <c r="C270" s="119" t="s">
        <v>96</v>
      </c>
      <c r="D270" s="120" t="s">
        <v>1607</v>
      </c>
      <c r="E270" s="102"/>
      <c r="F270" s="102"/>
      <c r="G270" s="102"/>
      <c r="H270" s="102"/>
      <c r="I270" s="102"/>
      <c r="J270" s="102"/>
      <c r="K270" s="125" t="s">
        <v>1608</v>
      </c>
      <c r="L270" s="126" t="s">
        <v>1609</v>
      </c>
      <c r="M270" s="102"/>
      <c r="N270" s="102"/>
      <c r="O270" s="10"/>
      <c r="P270" s="103"/>
    </row>
    <row r="271" spans="1:16">
      <c r="A271" s="102"/>
      <c r="B271" s="102"/>
      <c r="C271" s="119" t="s">
        <v>1610</v>
      </c>
      <c r="D271" s="120" t="s">
        <v>1611</v>
      </c>
      <c r="E271" s="102"/>
      <c r="F271" s="102"/>
      <c r="G271" s="102"/>
      <c r="H271" s="102"/>
      <c r="I271" s="102"/>
      <c r="J271" s="102"/>
      <c r="K271" s="125" t="s">
        <v>1612</v>
      </c>
      <c r="L271" s="126" t="s">
        <v>1613</v>
      </c>
      <c r="M271" s="102"/>
      <c r="N271" s="102"/>
      <c r="O271" s="10"/>
      <c r="P271" s="103"/>
    </row>
    <row r="272" spans="1:16">
      <c r="A272" s="102"/>
      <c r="B272" s="102"/>
      <c r="C272" s="119" t="s">
        <v>1614</v>
      </c>
      <c r="D272" s="120" t="s">
        <v>1615</v>
      </c>
      <c r="E272" s="102"/>
      <c r="F272" s="102"/>
      <c r="G272" s="102"/>
      <c r="H272" s="102"/>
      <c r="I272" s="102"/>
      <c r="J272" s="102"/>
      <c r="K272" s="125" t="s">
        <v>1616</v>
      </c>
      <c r="L272" s="126" t="s">
        <v>1617</v>
      </c>
      <c r="M272" s="102"/>
      <c r="N272" s="102"/>
      <c r="O272" s="10"/>
      <c r="P272" s="103"/>
    </row>
    <row r="273" spans="1:16">
      <c r="A273" s="102"/>
      <c r="B273" s="102"/>
      <c r="C273" s="119" t="s">
        <v>122</v>
      </c>
      <c r="D273" s="120" t="s">
        <v>1618</v>
      </c>
      <c r="E273" s="102"/>
      <c r="F273" s="102"/>
      <c r="G273" s="102"/>
      <c r="H273" s="102"/>
      <c r="I273" s="102"/>
      <c r="J273" s="102"/>
      <c r="K273" s="125" t="s">
        <v>1619</v>
      </c>
      <c r="L273" s="126" t="s">
        <v>1620</v>
      </c>
      <c r="M273" s="102"/>
      <c r="N273" s="102"/>
      <c r="O273" s="10"/>
      <c r="P273" s="103"/>
    </row>
    <row r="274" spans="1:16">
      <c r="A274" s="102"/>
      <c r="B274" s="102"/>
      <c r="C274" s="119" t="s">
        <v>1621</v>
      </c>
      <c r="D274" s="120" t="s">
        <v>1622</v>
      </c>
      <c r="E274" s="102"/>
      <c r="F274" s="102"/>
      <c r="G274" s="102"/>
      <c r="H274" s="102"/>
      <c r="I274" s="102"/>
      <c r="J274" s="102"/>
      <c r="K274" s="125" t="s">
        <v>1623</v>
      </c>
      <c r="L274" s="126" t="s">
        <v>1624</v>
      </c>
      <c r="M274" s="102"/>
      <c r="N274" s="102"/>
      <c r="O274" s="10"/>
      <c r="P274" s="103"/>
    </row>
    <row r="275" spans="1:16">
      <c r="A275" s="102"/>
      <c r="B275" s="102"/>
      <c r="C275" s="119" t="s">
        <v>1625</v>
      </c>
      <c r="D275" s="120" t="s">
        <v>1626</v>
      </c>
      <c r="E275" s="102"/>
      <c r="F275" s="102"/>
      <c r="G275" s="102"/>
      <c r="H275" s="102"/>
      <c r="I275" s="102"/>
      <c r="J275" s="102"/>
      <c r="K275" s="125" t="s">
        <v>1627</v>
      </c>
      <c r="L275" s="126" t="s">
        <v>1628</v>
      </c>
      <c r="M275" s="102"/>
      <c r="N275" s="102"/>
      <c r="O275" s="10"/>
      <c r="P275" s="103"/>
    </row>
    <row r="276" spans="1:16">
      <c r="A276" s="102"/>
      <c r="B276" s="102"/>
      <c r="C276" s="119" t="s">
        <v>68</v>
      </c>
      <c r="D276" s="120" t="s">
        <v>1629</v>
      </c>
      <c r="E276" s="102"/>
      <c r="F276" s="102"/>
      <c r="G276" s="102"/>
      <c r="H276" s="102"/>
      <c r="I276" s="102"/>
      <c r="J276" s="102"/>
      <c r="K276" s="125" t="s">
        <v>1630</v>
      </c>
      <c r="L276" s="126" t="s">
        <v>1631</v>
      </c>
      <c r="M276" s="102"/>
      <c r="N276" s="102"/>
      <c r="O276" s="10"/>
      <c r="P276" s="103"/>
    </row>
    <row r="277" spans="1:16">
      <c r="A277" s="102"/>
      <c r="B277" s="102"/>
      <c r="C277" s="119" t="s">
        <v>53</v>
      </c>
      <c r="D277" s="120" t="s">
        <v>1632</v>
      </c>
      <c r="E277" s="102"/>
      <c r="F277" s="102"/>
      <c r="G277" s="102"/>
      <c r="H277" s="102"/>
      <c r="I277" s="102"/>
      <c r="J277" s="102"/>
      <c r="K277" s="125" t="s">
        <v>1633</v>
      </c>
      <c r="L277" s="126" t="s">
        <v>1634</v>
      </c>
      <c r="M277" s="102"/>
      <c r="N277" s="102"/>
      <c r="O277" s="10"/>
      <c r="P277" s="103"/>
    </row>
    <row r="278" spans="1:16">
      <c r="A278" s="102"/>
      <c r="B278" s="102"/>
      <c r="C278" s="119" t="s">
        <v>1635</v>
      </c>
      <c r="D278" s="120" t="s">
        <v>1636</v>
      </c>
      <c r="E278" s="102"/>
      <c r="F278" s="102"/>
      <c r="G278" s="102"/>
      <c r="H278" s="102"/>
      <c r="I278" s="102"/>
      <c r="J278" s="102"/>
      <c r="K278" s="125" t="s">
        <v>1637</v>
      </c>
      <c r="L278" s="126" t="s">
        <v>1634</v>
      </c>
      <c r="M278" s="102"/>
      <c r="N278" s="102"/>
      <c r="O278" s="10"/>
      <c r="P278" s="103"/>
    </row>
    <row r="279" spans="1:16">
      <c r="A279" s="102"/>
      <c r="B279" s="102"/>
      <c r="C279" s="119" t="s">
        <v>1638</v>
      </c>
      <c r="D279" s="120" t="s">
        <v>1639</v>
      </c>
      <c r="E279" s="102"/>
      <c r="F279" s="102"/>
      <c r="G279" s="102"/>
      <c r="H279" s="102"/>
      <c r="I279" s="102"/>
      <c r="J279" s="102"/>
      <c r="K279" s="125" t="s">
        <v>1640</v>
      </c>
      <c r="L279" s="126" t="s">
        <v>1641</v>
      </c>
      <c r="M279" s="102"/>
      <c r="N279" s="102"/>
      <c r="O279" s="10"/>
      <c r="P279" s="103"/>
    </row>
    <row r="280" spans="1:16">
      <c r="A280" s="102"/>
      <c r="B280" s="102"/>
      <c r="C280" s="119" t="s">
        <v>1642</v>
      </c>
      <c r="D280" s="120" t="s">
        <v>1643</v>
      </c>
      <c r="E280" s="102"/>
      <c r="F280" s="102"/>
      <c r="G280" s="102"/>
      <c r="H280" s="102"/>
      <c r="I280" s="102"/>
      <c r="J280" s="102"/>
      <c r="K280" s="138" t="s">
        <v>1644</v>
      </c>
      <c r="L280" s="145" t="s">
        <v>1645</v>
      </c>
      <c r="M280" s="102"/>
      <c r="N280" s="102"/>
      <c r="O280" s="10"/>
      <c r="P280" s="103"/>
    </row>
    <row r="281" spans="1:16">
      <c r="A281" s="102"/>
      <c r="B281" s="102"/>
      <c r="C281" s="119" t="s">
        <v>1646</v>
      </c>
      <c r="D281" s="120" t="s">
        <v>1647</v>
      </c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"/>
      <c r="P281" s="103"/>
    </row>
    <row r="282" spans="1:16">
      <c r="A282" s="102"/>
      <c r="B282" s="102"/>
      <c r="C282" s="119" t="s">
        <v>1648</v>
      </c>
      <c r="D282" s="120" t="s">
        <v>1649</v>
      </c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"/>
      <c r="P282" s="103"/>
    </row>
    <row r="283" spans="1:16">
      <c r="A283" s="102"/>
      <c r="B283" s="102"/>
      <c r="C283" s="119" t="s">
        <v>1650</v>
      </c>
      <c r="D283" s="120" t="s">
        <v>1651</v>
      </c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"/>
      <c r="P283" s="103"/>
    </row>
    <row r="284" spans="1:16">
      <c r="A284" s="102"/>
      <c r="B284" s="102"/>
      <c r="C284" s="119" t="s">
        <v>1652</v>
      </c>
      <c r="D284" s="120" t="s">
        <v>1653</v>
      </c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"/>
      <c r="P284" s="103"/>
    </row>
    <row r="285" spans="1:16">
      <c r="A285" s="102"/>
      <c r="B285" s="102"/>
      <c r="C285" s="119" t="s">
        <v>1654</v>
      </c>
      <c r="D285" s="120" t="s">
        <v>1655</v>
      </c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"/>
      <c r="P285" s="103"/>
    </row>
    <row r="286" spans="1:16">
      <c r="A286" s="102"/>
      <c r="B286" s="102"/>
      <c r="C286" s="119" t="s">
        <v>1656</v>
      </c>
      <c r="D286" s="120" t="s">
        <v>1657</v>
      </c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"/>
      <c r="P286" s="103"/>
    </row>
    <row r="287" spans="1:16">
      <c r="A287" s="102"/>
      <c r="B287" s="102"/>
      <c r="C287" s="119" t="s">
        <v>1658</v>
      </c>
      <c r="D287" s="120" t="s">
        <v>1659</v>
      </c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"/>
      <c r="P287" s="103"/>
    </row>
    <row r="288" spans="1:16">
      <c r="A288" s="102"/>
      <c r="B288" s="102"/>
      <c r="C288" s="119" t="s">
        <v>1660</v>
      </c>
      <c r="D288" s="120" t="s">
        <v>1661</v>
      </c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"/>
      <c r="P288" s="103"/>
    </row>
    <row r="289" spans="1:16">
      <c r="A289" s="102"/>
      <c r="B289" s="102"/>
      <c r="C289" s="119" t="s">
        <v>1662</v>
      </c>
      <c r="D289" s="120" t="s">
        <v>1663</v>
      </c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"/>
      <c r="P289" s="103"/>
    </row>
    <row r="290" spans="1:16">
      <c r="A290" s="102"/>
      <c r="B290" s="102"/>
      <c r="C290" s="119" t="s">
        <v>1664</v>
      </c>
      <c r="D290" s="120" t="s">
        <v>1665</v>
      </c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"/>
      <c r="P290" s="103"/>
    </row>
    <row r="291" spans="1:16">
      <c r="A291" s="102"/>
      <c r="B291" s="102"/>
      <c r="C291" s="119" t="s">
        <v>1666</v>
      </c>
      <c r="D291" s="120" t="s">
        <v>1667</v>
      </c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"/>
      <c r="P291" s="103"/>
    </row>
    <row r="292" spans="1:16">
      <c r="A292" s="102"/>
      <c r="B292" s="102"/>
      <c r="C292" s="119" t="s">
        <v>1668</v>
      </c>
      <c r="D292" s="120" t="s">
        <v>1669</v>
      </c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"/>
      <c r="P292" s="103"/>
    </row>
    <row r="293" spans="1:16">
      <c r="A293" s="102"/>
      <c r="B293" s="102"/>
      <c r="C293" s="119" t="s">
        <v>1670</v>
      </c>
      <c r="D293" s="120" t="s">
        <v>1671</v>
      </c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"/>
      <c r="P293" s="103"/>
    </row>
    <row r="294" spans="1:16">
      <c r="A294" s="102"/>
      <c r="B294" s="102"/>
      <c r="C294" s="119" t="s">
        <v>1672</v>
      </c>
      <c r="D294" s="120" t="s">
        <v>1673</v>
      </c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"/>
      <c r="P294" s="103"/>
    </row>
    <row r="295" spans="1:16">
      <c r="A295" s="102"/>
      <c r="B295" s="102"/>
      <c r="C295" s="119" t="s">
        <v>1674</v>
      </c>
      <c r="D295" s="120" t="s">
        <v>1675</v>
      </c>
      <c r="E295" s="102"/>
      <c r="F295" s="102"/>
      <c r="G295" s="102"/>
      <c r="H295" s="102"/>
      <c r="I295" s="102"/>
      <c r="J295" s="102"/>
      <c r="K295" s="102"/>
      <c r="L295" s="102"/>
      <c r="M295" s="102"/>
      <c r="N295" s="102"/>
      <c r="O295" s="10"/>
      <c r="P295" s="103"/>
    </row>
    <row r="296" spans="1:16">
      <c r="A296" s="102"/>
      <c r="B296" s="102"/>
      <c r="C296" s="119" t="s">
        <v>1676</v>
      </c>
      <c r="D296" s="120" t="s">
        <v>1677</v>
      </c>
      <c r="E296" s="102"/>
      <c r="F296" s="102"/>
      <c r="G296" s="102"/>
      <c r="H296" s="102"/>
      <c r="I296" s="102"/>
      <c r="J296" s="102"/>
      <c r="K296" s="102"/>
      <c r="L296" s="102"/>
      <c r="M296" s="102"/>
      <c r="N296" s="102"/>
      <c r="O296" s="10"/>
      <c r="P296" s="103"/>
    </row>
    <row r="297" spans="1:16">
      <c r="A297" s="102"/>
      <c r="B297" s="102"/>
      <c r="C297" s="119" t="s">
        <v>103</v>
      </c>
      <c r="D297" s="120" t="s">
        <v>1678</v>
      </c>
      <c r="E297" s="102"/>
      <c r="F297" s="102"/>
      <c r="G297" s="102"/>
      <c r="H297" s="102"/>
      <c r="I297" s="102"/>
      <c r="J297" s="102"/>
      <c r="K297" s="102"/>
      <c r="L297" s="102"/>
      <c r="M297" s="102"/>
      <c r="N297" s="102"/>
      <c r="O297" s="10"/>
      <c r="P297" s="103"/>
    </row>
    <row r="298" spans="1:16">
      <c r="A298" s="102"/>
      <c r="B298" s="102"/>
      <c r="C298" s="119" t="s">
        <v>1679</v>
      </c>
      <c r="D298" s="120" t="s">
        <v>1680</v>
      </c>
      <c r="E298" s="102"/>
      <c r="F298" s="102"/>
      <c r="G298" s="102"/>
      <c r="H298" s="102"/>
      <c r="I298" s="102"/>
      <c r="J298" s="102"/>
      <c r="K298" s="102"/>
      <c r="L298" s="102"/>
      <c r="M298" s="102"/>
      <c r="N298" s="102"/>
      <c r="O298" s="10"/>
      <c r="P298" s="103"/>
    </row>
    <row r="299" spans="1:16">
      <c r="A299" s="102"/>
      <c r="B299" s="102"/>
      <c r="C299" s="119" t="s">
        <v>1681</v>
      </c>
      <c r="D299" s="120" t="s">
        <v>1682</v>
      </c>
      <c r="E299" s="102"/>
      <c r="F299" s="102"/>
      <c r="G299" s="102"/>
      <c r="H299" s="102"/>
      <c r="I299" s="102"/>
      <c r="J299" s="102"/>
      <c r="K299" s="102"/>
      <c r="L299" s="102"/>
      <c r="M299" s="102"/>
      <c r="N299" s="102"/>
      <c r="O299" s="10"/>
      <c r="P299" s="103"/>
    </row>
    <row r="300" spans="1:16">
      <c r="A300" s="102"/>
      <c r="B300" s="102"/>
      <c r="C300" s="119" t="s">
        <v>1683</v>
      </c>
      <c r="D300" s="120" t="s">
        <v>1684</v>
      </c>
      <c r="E300" s="102"/>
      <c r="F300" s="102"/>
      <c r="G300" s="102"/>
      <c r="H300" s="102"/>
      <c r="I300" s="102"/>
      <c r="J300" s="102"/>
      <c r="K300" s="102"/>
      <c r="L300" s="102"/>
      <c r="M300" s="102"/>
      <c r="N300" s="102"/>
      <c r="O300" s="10"/>
      <c r="P300" s="103"/>
    </row>
    <row r="301" spans="1:16">
      <c r="A301" s="102"/>
      <c r="B301" s="102"/>
      <c r="C301" s="119" t="s">
        <v>1685</v>
      </c>
      <c r="D301" s="120" t="s">
        <v>1686</v>
      </c>
      <c r="E301" s="102"/>
      <c r="F301" s="102"/>
      <c r="G301" s="102"/>
      <c r="H301" s="102"/>
      <c r="I301" s="102"/>
      <c r="J301" s="102"/>
      <c r="K301" s="102"/>
      <c r="L301" s="102"/>
      <c r="M301" s="102"/>
      <c r="N301" s="102"/>
      <c r="O301" s="10"/>
      <c r="P301" s="103"/>
    </row>
    <row r="302" spans="1:16" ht="30">
      <c r="A302" s="102"/>
      <c r="B302" s="102"/>
      <c r="C302" s="119" t="s">
        <v>1687</v>
      </c>
      <c r="D302" s="120" t="s">
        <v>1688</v>
      </c>
      <c r="E302" s="102"/>
      <c r="F302" s="102"/>
      <c r="G302" s="102"/>
      <c r="H302" s="102"/>
      <c r="I302" s="102"/>
      <c r="J302" s="102"/>
      <c r="K302" s="102"/>
      <c r="L302" s="102"/>
      <c r="M302" s="102"/>
      <c r="N302" s="102"/>
      <c r="O302" s="10"/>
      <c r="P302" s="103"/>
    </row>
    <row r="303" spans="1:16">
      <c r="A303" s="102"/>
      <c r="B303" s="102"/>
      <c r="C303" s="119" t="s">
        <v>56</v>
      </c>
      <c r="D303" s="120" t="s">
        <v>1689</v>
      </c>
      <c r="E303" s="102"/>
      <c r="F303" s="102"/>
      <c r="G303" s="102"/>
      <c r="H303" s="102"/>
      <c r="I303" s="102"/>
      <c r="J303" s="102"/>
      <c r="K303" s="102"/>
      <c r="L303" s="102"/>
      <c r="M303" s="102"/>
      <c r="N303" s="102"/>
      <c r="O303" s="10"/>
      <c r="P303" s="103"/>
    </row>
    <row r="304" spans="1:16">
      <c r="A304" s="102"/>
      <c r="B304" s="102"/>
      <c r="C304" s="119" t="s">
        <v>1690</v>
      </c>
      <c r="D304" s="120" t="s">
        <v>1691</v>
      </c>
      <c r="E304" s="102"/>
      <c r="F304" s="102"/>
      <c r="G304" s="102"/>
      <c r="H304" s="102"/>
      <c r="I304" s="102"/>
      <c r="J304" s="102"/>
      <c r="K304" s="102"/>
      <c r="L304" s="102"/>
      <c r="M304" s="102"/>
      <c r="N304" s="102"/>
      <c r="O304" s="10"/>
      <c r="P304" s="103"/>
    </row>
    <row r="305" spans="1:16">
      <c r="A305" s="102"/>
      <c r="B305" s="102"/>
      <c r="C305" s="119" t="s">
        <v>1692</v>
      </c>
      <c r="D305" s="120" t="s">
        <v>1693</v>
      </c>
      <c r="E305" s="102"/>
      <c r="F305" s="102"/>
      <c r="G305" s="102"/>
      <c r="H305" s="102"/>
      <c r="I305" s="102"/>
      <c r="J305" s="102"/>
      <c r="K305" s="102"/>
      <c r="L305" s="102"/>
      <c r="M305" s="102"/>
      <c r="N305" s="102"/>
      <c r="O305" s="10"/>
      <c r="P305" s="103"/>
    </row>
    <row r="306" spans="1:16">
      <c r="A306" s="102"/>
      <c r="B306" s="102"/>
      <c r="C306" s="119" t="s">
        <v>116</v>
      </c>
      <c r="D306" s="120" t="s">
        <v>1694</v>
      </c>
      <c r="E306" s="102"/>
      <c r="F306" s="102"/>
      <c r="G306" s="102"/>
      <c r="H306" s="102"/>
      <c r="I306" s="102"/>
      <c r="J306" s="102"/>
      <c r="K306" s="102"/>
      <c r="L306" s="102"/>
      <c r="M306" s="102"/>
      <c r="N306" s="102"/>
      <c r="O306" s="10"/>
      <c r="P306" s="103"/>
    </row>
    <row r="307" spans="1:16">
      <c r="A307" s="102"/>
      <c r="B307" s="102"/>
      <c r="C307" s="119" t="s">
        <v>1695</v>
      </c>
      <c r="D307" s="120" t="s">
        <v>1696</v>
      </c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  <c r="O307" s="10"/>
      <c r="P307" s="103"/>
    </row>
    <row r="308" spans="1:16">
      <c r="A308" s="102"/>
      <c r="B308" s="102"/>
      <c r="C308" s="119" t="s">
        <v>1697</v>
      </c>
      <c r="D308" s="120" t="s">
        <v>1698</v>
      </c>
      <c r="E308" s="102"/>
      <c r="F308" s="102"/>
      <c r="G308" s="102"/>
      <c r="H308" s="102"/>
      <c r="I308" s="102"/>
      <c r="J308" s="102"/>
      <c r="K308" s="102"/>
      <c r="L308" s="102"/>
      <c r="M308" s="102"/>
      <c r="N308" s="102"/>
      <c r="O308" s="10"/>
      <c r="P308" s="103"/>
    </row>
    <row r="309" spans="1:16">
      <c r="A309" s="102"/>
      <c r="B309" s="102"/>
      <c r="C309" s="119" t="s">
        <v>1699</v>
      </c>
      <c r="D309" s="120" t="s">
        <v>1700</v>
      </c>
      <c r="E309" s="102"/>
      <c r="F309" s="102"/>
      <c r="G309" s="102"/>
      <c r="H309" s="102"/>
      <c r="I309" s="102"/>
      <c r="J309" s="102"/>
      <c r="K309" s="102"/>
      <c r="L309" s="102"/>
      <c r="M309" s="102"/>
      <c r="N309" s="102"/>
      <c r="O309" s="10"/>
      <c r="P309" s="103"/>
    </row>
    <row r="310" spans="1:16">
      <c r="A310" s="102"/>
      <c r="B310" s="102"/>
      <c r="C310" s="119" t="s">
        <v>1701</v>
      </c>
      <c r="D310" s="120" t="s">
        <v>1684</v>
      </c>
      <c r="E310" s="102"/>
      <c r="F310" s="102"/>
      <c r="G310" s="102"/>
      <c r="H310" s="102"/>
      <c r="I310" s="102"/>
      <c r="J310" s="102"/>
      <c r="K310" s="102"/>
      <c r="L310" s="102"/>
      <c r="M310" s="102"/>
      <c r="N310" s="102"/>
      <c r="O310" s="10"/>
      <c r="P310" s="103"/>
    </row>
    <row r="311" spans="1:16">
      <c r="A311" s="102"/>
      <c r="B311" s="102"/>
      <c r="C311" s="119" t="s">
        <v>1702</v>
      </c>
      <c r="D311" s="120" t="s">
        <v>1703</v>
      </c>
      <c r="E311" s="102"/>
      <c r="F311" s="102"/>
      <c r="G311" s="102"/>
      <c r="H311" s="102"/>
      <c r="I311" s="102"/>
      <c r="J311" s="102"/>
      <c r="K311" s="102"/>
      <c r="L311" s="102"/>
      <c r="M311" s="102"/>
      <c r="N311" s="102"/>
      <c r="O311" s="10"/>
      <c r="P311" s="103"/>
    </row>
    <row r="312" spans="1:16">
      <c r="A312" s="102"/>
      <c r="B312" s="102"/>
      <c r="C312" s="119" t="s">
        <v>1704</v>
      </c>
      <c r="D312" s="120" t="s">
        <v>1705</v>
      </c>
      <c r="E312" s="102"/>
      <c r="F312" s="102"/>
      <c r="G312" s="102"/>
      <c r="H312" s="102"/>
      <c r="I312" s="102"/>
      <c r="J312" s="102"/>
      <c r="K312" s="102"/>
      <c r="L312" s="102"/>
      <c r="M312" s="102"/>
      <c r="N312" s="102"/>
      <c r="O312" s="10"/>
      <c r="P312" s="103"/>
    </row>
    <row r="313" spans="1:16">
      <c r="A313" s="102"/>
      <c r="B313" s="102"/>
      <c r="C313" s="119" t="s">
        <v>63</v>
      </c>
      <c r="D313" s="120" t="s">
        <v>1706</v>
      </c>
      <c r="E313" s="102"/>
      <c r="F313" s="102"/>
      <c r="G313" s="102"/>
      <c r="H313" s="102"/>
      <c r="I313" s="102"/>
      <c r="J313" s="102"/>
      <c r="K313" s="102"/>
      <c r="L313" s="102"/>
      <c r="M313" s="102"/>
      <c r="N313" s="102"/>
      <c r="O313" s="10"/>
      <c r="P313" s="103"/>
    </row>
    <row r="314" spans="1:16">
      <c r="A314" s="102"/>
      <c r="B314" s="102"/>
      <c r="C314" s="119" t="s">
        <v>1707</v>
      </c>
      <c r="D314" s="120" t="s">
        <v>1708</v>
      </c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"/>
      <c r="P314" s="103"/>
    </row>
    <row r="315" spans="1:16">
      <c r="A315" s="102"/>
      <c r="B315" s="102"/>
      <c r="C315" s="119" t="s">
        <v>1709</v>
      </c>
      <c r="D315" s="120" t="s">
        <v>1710</v>
      </c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"/>
      <c r="P315" s="103"/>
    </row>
    <row r="316" spans="1:16">
      <c r="A316" s="102"/>
      <c r="B316" s="102"/>
      <c r="C316" s="119" t="s">
        <v>1711</v>
      </c>
      <c r="D316" s="120" t="s">
        <v>1712</v>
      </c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"/>
      <c r="P316" s="103"/>
    </row>
    <row r="317" spans="1:16">
      <c r="A317" s="102"/>
      <c r="B317" s="102"/>
      <c r="C317" s="119" t="s">
        <v>1713</v>
      </c>
      <c r="D317" s="120" t="s">
        <v>1714</v>
      </c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"/>
      <c r="P317" s="103"/>
    </row>
    <row r="318" spans="1:16">
      <c r="A318" s="102"/>
      <c r="B318" s="102"/>
      <c r="C318" s="119" t="s">
        <v>1715</v>
      </c>
      <c r="D318" s="120" t="s">
        <v>1716</v>
      </c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"/>
      <c r="P318" s="103"/>
    </row>
    <row r="319" spans="1:16">
      <c r="A319" s="102"/>
      <c r="B319" s="102"/>
      <c r="C319" s="119" t="s">
        <v>51</v>
      </c>
      <c r="D319" s="120" t="s">
        <v>1717</v>
      </c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"/>
      <c r="P319" s="103"/>
    </row>
    <row r="320" spans="1:16">
      <c r="A320" s="102"/>
      <c r="B320" s="102"/>
      <c r="C320" s="119" t="s">
        <v>1718</v>
      </c>
      <c r="D320" s="120" t="s">
        <v>1719</v>
      </c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"/>
      <c r="P320" s="103"/>
    </row>
    <row r="321" spans="1:16">
      <c r="A321" s="102"/>
      <c r="B321" s="102"/>
      <c r="C321" s="119" t="s">
        <v>1720</v>
      </c>
      <c r="D321" s="120" t="s">
        <v>1721</v>
      </c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"/>
      <c r="P321" s="103"/>
    </row>
    <row r="322" spans="1:16">
      <c r="A322" s="102"/>
      <c r="B322" s="102"/>
      <c r="C322" s="119" t="s">
        <v>74</v>
      </c>
      <c r="D322" s="120" t="s">
        <v>1722</v>
      </c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"/>
      <c r="P322" s="103"/>
    </row>
    <row r="323" spans="1:16">
      <c r="A323" s="102"/>
      <c r="B323" s="102"/>
      <c r="C323" s="119" t="s">
        <v>1723</v>
      </c>
      <c r="D323" s="120" t="s">
        <v>1724</v>
      </c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"/>
      <c r="P323" s="103"/>
    </row>
    <row r="324" spans="1:16">
      <c r="A324" s="102"/>
      <c r="B324" s="102"/>
      <c r="C324" s="119" t="s">
        <v>1725</v>
      </c>
      <c r="D324" s="120" t="s">
        <v>1726</v>
      </c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"/>
      <c r="P324" s="103"/>
    </row>
    <row r="325" spans="1:16">
      <c r="A325" s="102"/>
      <c r="B325" s="102"/>
      <c r="C325" s="119" t="s">
        <v>1727</v>
      </c>
      <c r="D325" s="120" t="s">
        <v>1728</v>
      </c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"/>
      <c r="P325" s="103"/>
    </row>
    <row r="326" spans="1:16">
      <c r="A326" s="102"/>
      <c r="B326" s="102"/>
      <c r="C326" s="119" t="s">
        <v>1729</v>
      </c>
      <c r="D326" s="120" t="s">
        <v>1730</v>
      </c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"/>
      <c r="P326" s="103"/>
    </row>
    <row r="327" spans="1:16">
      <c r="A327" s="102"/>
      <c r="B327" s="102"/>
      <c r="C327" s="119" t="s">
        <v>52</v>
      </c>
      <c r="D327" s="120" t="s">
        <v>1731</v>
      </c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"/>
      <c r="P327" s="103"/>
    </row>
    <row r="328" spans="1:16">
      <c r="A328" s="102"/>
      <c r="B328" s="102"/>
      <c r="C328" s="119" t="s">
        <v>1732</v>
      </c>
      <c r="D328" s="120" t="s">
        <v>1733</v>
      </c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"/>
      <c r="P328" s="103"/>
    </row>
    <row r="329" spans="1:16">
      <c r="A329" s="102"/>
      <c r="B329" s="102"/>
      <c r="C329" s="119" t="s">
        <v>1734</v>
      </c>
      <c r="D329" s="120" t="s">
        <v>1735</v>
      </c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"/>
      <c r="P329" s="103"/>
    </row>
    <row r="330" spans="1:16">
      <c r="A330" s="102"/>
      <c r="B330" s="102"/>
      <c r="C330" s="119" t="s">
        <v>90</v>
      </c>
      <c r="D330" s="120" t="s">
        <v>1736</v>
      </c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"/>
      <c r="P330" s="103"/>
    </row>
    <row r="331" spans="1:16">
      <c r="A331" s="102"/>
      <c r="B331" s="102"/>
      <c r="C331" s="119" t="s">
        <v>1737</v>
      </c>
      <c r="D331" s="120" t="s">
        <v>1738</v>
      </c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"/>
      <c r="P331" s="103"/>
    </row>
    <row r="332" spans="1:16">
      <c r="A332" s="102"/>
      <c r="B332" s="102"/>
      <c r="C332" s="119" t="s">
        <v>774</v>
      </c>
      <c r="D332" s="120" t="s">
        <v>1739</v>
      </c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"/>
      <c r="P332" s="103"/>
    </row>
    <row r="333" spans="1:16">
      <c r="A333" s="102"/>
      <c r="B333" s="102"/>
      <c r="C333" s="119" t="s">
        <v>1740</v>
      </c>
      <c r="D333" s="120" t="s">
        <v>1741</v>
      </c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"/>
      <c r="P333" s="103"/>
    </row>
    <row r="334" spans="1:16">
      <c r="A334" s="102"/>
      <c r="B334" s="102"/>
      <c r="C334" s="119" t="s">
        <v>1742</v>
      </c>
      <c r="D334" s="120" t="s">
        <v>1743</v>
      </c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"/>
      <c r="P334" s="103"/>
    </row>
    <row r="335" spans="1:16">
      <c r="A335" s="102"/>
      <c r="B335" s="102"/>
      <c r="C335" s="119" t="s">
        <v>1744</v>
      </c>
      <c r="D335" s="120" t="s">
        <v>1745</v>
      </c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"/>
      <c r="P335" s="103"/>
    </row>
    <row r="336" spans="1:16">
      <c r="A336" s="102"/>
      <c r="B336" s="102"/>
      <c r="C336" s="119" t="s">
        <v>1746</v>
      </c>
      <c r="D336" s="120" t="s">
        <v>1747</v>
      </c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"/>
      <c r="P336" s="103"/>
    </row>
    <row r="337" spans="1:16">
      <c r="A337" s="102"/>
      <c r="B337" s="102"/>
      <c r="C337" s="119" t="s">
        <v>1748</v>
      </c>
      <c r="D337" s="120" t="s">
        <v>1749</v>
      </c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"/>
      <c r="P337" s="103"/>
    </row>
    <row r="338" spans="1:16">
      <c r="A338" s="102"/>
      <c r="B338" s="102"/>
      <c r="C338" s="119" t="s">
        <v>1750</v>
      </c>
      <c r="D338" s="120" t="s">
        <v>1751</v>
      </c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"/>
      <c r="P338" s="103"/>
    </row>
    <row r="339" spans="1:16">
      <c r="A339" s="102"/>
      <c r="B339" s="102"/>
      <c r="C339" s="119" t="s">
        <v>1752</v>
      </c>
      <c r="D339" s="120" t="s">
        <v>1753</v>
      </c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"/>
      <c r="P339" s="103"/>
    </row>
    <row r="340" spans="1:16">
      <c r="A340" s="102"/>
      <c r="B340" s="102"/>
      <c r="C340" s="119" t="s">
        <v>1754</v>
      </c>
      <c r="D340" s="120" t="s">
        <v>1755</v>
      </c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"/>
      <c r="P340" s="103"/>
    </row>
    <row r="341" spans="1:16">
      <c r="A341" s="102"/>
      <c r="B341" s="102"/>
      <c r="C341" s="119" t="s">
        <v>1756</v>
      </c>
      <c r="D341" s="120" t="s">
        <v>1757</v>
      </c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"/>
      <c r="P341" s="103"/>
    </row>
    <row r="342" spans="1:16">
      <c r="A342" s="102"/>
      <c r="B342" s="102"/>
      <c r="C342" s="119" t="s">
        <v>1758</v>
      </c>
      <c r="D342" s="120" t="s">
        <v>1749</v>
      </c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"/>
      <c r="P342" s="103"/>
    </row>
    <row r="343" spans="1:16">
      <c r="A343" s="102"/>
      <c r="B343" s="102"/>
      <c r="C343" s="119" t="s">
        <v>1759</v>
      </c>
      <c r="D343" s="120" t="s">
        <v>1760</v>
      </c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"/>
      <c r="P343" s="103"/>
    </row>
    <row r="344" spans="1:16">
      <c r="A344" s="102"/>
      <c r="B344" s="102"/>
      <c r="C344" s="119" t="s">
        <v>1761</v>
      </c>
      <c r="D344" s="120" t="s">
        <v>1762</v>
      </c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"/>
      <c r="P344" s="103"/>
    </row>
    <row r="345" spans="1:16">
      <c r="A345" s="102"/>
      <c r="B345" s="102"/>
      <c r="C345" s="119" t="s">
        <v>1763</v>
      </c>
      <c r="D345" s="120" t="s">
        <v>1764</v>
      </c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"/>
      <c r="P345" s="103"/>
    </row>
    <row r="346" spans="1:16">
      <c r="A346" s="102"/>
      <c r="B346" s="102"/>
      <c r="C346" s="119" t="s">
        <v>62</v>
      </c>
      <c r="D346" s="120" t="s">
        <v>1765</v>
      </c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"/>
      <c r="P346" s="103"/>
    </row>
    <row r="347" spans="1:16">
      <c r="A347" s="102"/>
      <c r="B347" s="102"/>
      <c r="C347" s="119" t="s">
        <v>54</v>
      </c>
      <c r="D347" s="120" t="s">
        <v>1766</v>
      </c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"/>
      <c r="P347" s="103"/>
    </row>
    <row r="348" spans="1:16">
      <c r="A348" s="102"/>
      <c r="B348" s="102"/>
      <c r="C348" s="119" t="s">
        <v>1767</v>
      </c>
      <c r="D348" s="120" t="s">
        <v>1768</v>
      </c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"/>
      <c r="P348" s="103"/>
    </row>
    <row r="349" spans="1:16">
      <c r="A349" s="102"/>
      <c r="B349" s="102"/>
      <c r="C349" s="119" t="s">
        <v>1769</v>
      </c>
      <c r="D349" s="120" t="s">
        <v>1770</v>
      </c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"/>
      <c r="P349" s="103"/>
    </row>
    <row r="350" spans="1:16">
      <c r="A350" s="102"/>
      <c r="B350" s="102"/>
      <c r="C350" s="119" t="s">
        <v>89</v>
      </c>
      <c r="D350" s="120" t="s">
        <v>1771</v>
      </c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"/>
      <c r="P350" s="103"/>
    </row>
    <row r="351" spans="1:16">
      <c r="A351" s="102"/>
      <c r="B351" s="102"/>
      <c r="C351" s="119" t="s">
        <v>1772</v>
      </c>
      <c r="D351" s="120" t="s">
        <v>1773</v>
      </c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"/>
      <c r="P351" s="103"/>
    </row>
    <row r="352" spans="1:16">
      <c r="A352" s="102"/>
      <c r="B352" s="102"/>
      <c r="C352" s="119" t="s">
        <v>1774</v>
      </c>
      <c r="D352" s="120" t="s">
        <v>1775</v>
      </c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"/>
      <c r="P352" s="103"/>
    </row>
    <row r="353" spans="1:16">
      <c r="A353" s="102"/>
      <c r="B353" s="102"/>
      <c r="C353" s="119" t="s">
        <v>1776</v>
      </c>
      <c r="D353" s="120" t="s">
        <v>1777</v>
      </c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"/>
      <c r="P353" s="103"/>
    </row>
    <row r="354" spans="1:16">
      <c r="A354" s="102"/>
      <c r="B354" s="102"/>
      <c r="C354" s="119" t="s">
        <v>106</v>
      </c>
      <c r="D354" s="120" t="s">
        <v>1778</v>
      </c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"/>
      <c r="P354" s="103"/>
    </row>
    <row r="355" spans="1:16">
      <c r="A355" s="102"/>
      <c r="B355" s="102"/>
      <c r="C355" s="119" t="s">
        <v>1779</v>
      </c>
      <c r="D355" s="120" t="s">
        <v>1780</v>
      </c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"/>
      <c r="P355" s="103"/>
    </row>
    <row r="356" spans="1:16">
      <c r="A356" s="102"/>
      <c r="B356" s="102"/>
      <c r="C356" s="119" t="s">
        <v>1781</v>
      </c>
      <c r="D356" s="120" t="s">
        <v>1782</v>
      </c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"/>
      <c r="P356" s="103"/>
    </row>
    <row r="357" spans="1:16">
      <c r="A357" s="102"/>
      <c r="B357" s="102"/>
      <c r="C357" s="119" t="s">
        <v>131</v>
      </c>
      <c r="D357" s="120" t="s">
        <v>1783</v>
      </c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"/>
      <c r="P357" s="103"/>
    </row>
    <row r="358" spans="1:16">
      <c r="A358" s="102"/>
      <c r="B358" s="102"/>
      <c r="C358" s="119" t="s">
        <v>1784</v>
      </c>
      <c r="D358" s="120" t="s">
        <v>1785</v>
      </c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"/>
      <c r="P358" s="103"/>
    </row>
    <row r="359" spans="1:16">
      <c r="A359" s="102"/>
      <c r="B359" s="102"/>
      <c r="C359" s="119" t="s">
        <v>1786</v>
      </c>
      <c r="D359" s="120" t="s">
        <v>1787</v>
      </c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"/>
      <c r="P359" s="103"/>
    </row>
    <row r="360" spans="1:16">
      <c r="A360" s="102"/>
      <c r="B360" s="102"/>
      <c r="C360" s="119" t="s">
        <v>1788</v>
      </c>
      <c r="D360" s="120" t="s">
        <v>1789</v>
      </c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"/>
      <c r="P360" s="103"/>
    </row>
    <row r="361" spans="1:16">
      <c r="A361" s="102"/>
      <c r="B361" s="102"/>
      <c r="C361" s="119" t="s">
        <v>1790</v>
      </c>
      <c r="D361" s="120" t="s">
        <v>1791</v>
      </c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"/>
      <c r="P361" s="103"/>
    </row>
    <row r="362" spans="1:16">
      <c r="A362" s="102"/>
      <c r="B362" s="102"/>
      <c r="C362" s="119" t="s">
        <v>1792</v>
      </c>
      <c r="D362" s="120" t="s">
        <v>1793</v>
      </c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"/>
      <c r="P362" s="103"/>
    </row>
    <row r="363" spans="1:16">
      <c r="A363" s="102"/>
      <c r="B363" s="102"/>
      <c r="C363" s="119" t="s">
        <v>1794</v>
      </c>
      <c r="D363" s="120" t="s">
        <v>1795</v>
      </c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"/>
      <c r="P363" s="103"/>
    </row>
    <row r="364" spans="1:16">
      <c r="A364" s="102"/>
      <c r="B364" s="102"/>
      <c r="C364" s="119" t="s">
        <v>1796</v>
      </c>
      <c r="D364" s="120" t="s">
        <v>1797</v>
      </c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"/>
      <c r="P364" s="103"/>
    </row>
    <row r="365" spans="1:16">
      <c r="A365" s="102"/>
      <c r="B365" s="102"/>
      <c r="C365" s="119" t="s">
        <v>1798</v>
      </c>
      <c r="D365" s="120" t="s">
        <v>1799</v>
      </c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"/>
      <c r="P365" s="103"/>
    </row>
    <row r="366" spans="1:16">
      <c r="A366" s="102"/>
      <c r="B366" s="102"/>
      <c r="C366" s="119" t="s">
        <v>1800</v>
      </c>
      <c r="D366" s="120" t="s">
        <v>1801</v>
      </c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"/>
      <c r="P366" s="103"/>
    </row>
    <row r="367" spans="1:16">
      <c r="A367" s="102"/>
      <c r="B367" s="102"/>
      <c r="C367" s="119" t="s">
        <v>1802</v>
      </c>
      <c r="D367" s="120" t="s">
        <v>1803</v>
      </c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"/>
      <c r="P367" s="103"/>
    </row>
    <row r="368" spans="1:16">
      <c r="A368" s="102"/>
      <c r="B368" s="102"/>
      <c r="C368" s="119" t="s">
        <v>1804</v>
      </c>
      <c r="D368" s="120" t="s">
        <v>1805</v>
      </c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"/>
      <c r="P368" s="103"/>
    </row>
    <row r="369" spans="1:16">
      <c r="A369" s="102"/>
      <c r="B369" s="102"/>
      <c r="C369" s="119" t="s">
        <v>1806</v>
      </c>
      <c r="D369" s="120" t="s">
        <v>1807</v>
      </c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"/>
      <c r="P369" s="103"/>
    </row>
    <row r="370" spans="1:16">
      <c r="A370" s="102"/>
      <c r="B370" s="102"/>
      <c r="C370" s="119" t="s">
        <v>1808</v>
      </c>
      <c r="D370" s="120" t="s">
        <v>1809</v>
      </c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"/>
      <c r="P370" s="103"/>
    </row>
    <row r="371" spans="1:16">
      <c r="A371" s="102"/>
      <c r="B371" s="102"/>
      <c r="C371" s="119" t="s">
        <v>1810</v>
      </c>
      <c r="D371" s="120" t="s">
        <v>1811</v>
      </c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"/>
      <c r="P371" s="103"/>
    </row>
    <row r="372" spans="1:16">
      <c r="A372" s="102"/>
      <c r="B372" s="102"/>
      <c r="C372" s="119" t="s">
        <v>1812</v>
      </c>
      <c r="D372" s="120" t="s">
        <v>1813</v>
      </c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"/>
      <c r="P372" s="103"/>
    </row>
    <row r="373" spans="1:16">
      <c r="A373" s="102"/>
      <c r="B373" s="102"/>
      <c r="C373" s="119" t="s">
        <v>1814</v>
      </c>
      <c r="D373" s="120" t="s">
        <v>1815</v>
      </c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"/>
      <c r="P373" s="103"/>
    </row>
    <row r="374" spans="1:16">
      <c r="A374" s="102"/>
      <c r="B374" s="102"/>
      <c r="C374" s="119" t="s">
        <v>1816</v>
      </c>
      <c r="D374" s="120" t="s">
        <v>1817</v>
      </c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"/>
      <c r="P374" s="103"/>
    </row>
    <row r="375" spans="1:16">
      <c r="A375" s="102"/>
      <c r="B375" s="102"/>
      <c r="C375" s="119" t="s">
        <v>1818</v>
      </c>
      <c r="D375" s="120" t="s">
        <v>1819</v>
      </c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"/>
      <c r="P375" s="103"/>
    </row>
    <row r="376" spans="1:16">
      <c r="A376" s="102"/>
      <c r="B376" s="102"/>
      <c r="C376" s="119" t="s">
        <v>1820</v>
      </c>
      <c r="D376" s="120" t="s">
        <v>1821</v>
      </c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"/>
      <c r="P376" s="103"/>
    </row>
    <row r="377" spans="1:16">
      <c r="A377" s="102"/>
      <c r="B377" s="102"/>
      <c r="C377" s="119" t="s">
        <v>1822</v>
      </c>
      <c r="D377" s="120" t="s">
        <v>1823</v>
      </c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"/>
      <c r="P377" s="103"/>
    </row>
    <row r="378" spans="1:16">
      <c r="A378" s="102"/>
      <c r="B378" s="102"/>
      <c r="C378" s="119" t="s">
        <v>1824</v>
      </c>
      <c r="D378" s="120" t="s">
        <v>1825</v>
      </c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"/>
      <c r="P378" s="103"/>
    </row>
    <row r="379" spans="1:16">
      <c r="A379" s="102"/>
      <c r="B379" s="102"/>
      <c r="C379" s="119" t="s">
        <v>1826</v>
      </c>
      <c r="D379" s="120" t="s">
        <v>1827</v>
      </c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"/>
      <c r="P379" s="103"/>
    </row>
    <row r="380" spans="1:16">
      <c r="A380" s="102"/>
      <c r="B380" s="102"/>
      <c r="C380" s="119" t="s">
        <v>1828</v>
      </c>
      <c r="D380" s="120" t="s">
        <v>1829</v>
      </c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"/>
      <c r="P380" s="103"/>
    </row>
    <row r="381" spans="1:16">
      <c r="A381" s="102"/>
      <c r="B381" s="102"/>
      <c r="C381" s="119" t="s">
        <v>77</v>
      </c>
      <c r="D381" s="120" t="s">
        <v>1830</v>
      </c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"/>
      <c r="P381" s="103"/>
    </row>
    <row r="382" spans="1:16">
      <c r="A382" s="102"/>
      <c r="B382" s="102"/>
      <c r="C382" s="119" t="s">
        <v>1831</v>
      </c>
      <c r="D382" s="120" t="s">
        <v>1832</v>
      </c>
      <c r="E382" s="102"/>
      <c r="F382" s="102"/>
      <c r="G382" s="102"/>
      <c r="H382" s="102"/>
      <c r="I382" s="102"/>
      <c r="J382" s="102"/>
      <c r="K382" s="102"/>
      <c r="L382" s="102"/>
      <c r="M382" s="102"/>
      <c r="N382" s="102"/>
      <c r="O382" s="10"/>
      <c r="P382" s="103"/>
    </row>
    <row r="383" spans="1:16">
      <c r="A383" s="102"/>
      <c r="B383" s="102"/>
      <c r="C383" s="119" t="s">
        <v>848</v>
      </c>
      <c r="D383" s="120" t="s">
        <v>1833</v>
      </c>
      <c r="E383" s="102"/>
      <c r="F383" s="102"/>
      <c r="G383" s="102"/>
      <c r="H383" s="102"/>
      <c r="I383" s="102"/>
      <c r="J383" s="102"/>
      <c r="K383" s="102"/>
      <c r="L383" s="102"/>
      <c r="M383" s="102"/>
      <c r="N383" s="102"/>
      <c r="O383" s="10"/>
      <c r="P383" s="103"/>
    </row>
    <row r="384" spans="1:16">
      <c r="A384" s="102"/>
      <c r="B384" s="102"/>
      <c r="C384" s="119" t="s">
        <v>1834</v>
      </c>
      <c r="D384" s="120" t="s">
        <v>1835</v>
      </c>
      <c r="E384" s="102"/>
      <c r="F384" s="102"/>
      <c r="G384" s="102"/>
      <c r="H384" s="102"/>
      <c r="I384" s="102"/>
      <c r="J384" s="102"/>
      <c r="K384" s="102"/>
      <c r="L384" s="102"/>
      <c r="M384" s="102"/>
      <c r="N384" s="102"/>
      <c r="O384" s="10"/>
      <c r="P384" s="103"/>
    </row>
    <row r="385" spans="1:16">
      <c r="A385" s="102"/>
      <c r="B385" s="102"/>
      <c r="C385" s="119" t="s">
        <v>1836</v>
      </c>
      <c r="D385" s="120" t="s">
        <v>1837</v>
      </c>
      <c r="E385" s="102"/>
      <c r="F385" s="102"/>
      <c r="G385" s="102"/>
      <c r="H385" s="102"/>
      <c r="I385" s="102"/>
      <c r="J385" s="102"/>
      <c r="K385" s="102"/>
      <c r="L385" s="102"/>
      <c r="M385" s="102"/>
      <c r="N385" s="102"/>
      <c r="O385" s="10"/>
      <c r="P385" s="103"/>
    </row>
    <row r="386" spans="1:16">
      <c r="A386" s="102"/>
      <c r="B386" s="102"/>
      <c r="C386" s="119" t="s">
        <v>1838</v>
      </c>
      <c r="D386" s="120" t="s">
        <v>1839</v>
      </c>
      <c r="E386" s="102"/>
      <c r="F386" s="102"/>
      <c r="G386" s="102"/>
      <c r="H386" s="102"/>
      <c r="I386" s="102"/>
      <c r="J386" s="102"/>
      <c r="K386" s="102"/>
      <c r="L386" s="102"/>
      <c r="M386" s="102"/>
      <c r="N386" s="102"/>
      <c r="O386" s="10"/>
      <c r="P386" s="103"/>
    </row>
    <row r="387" spans="1:16">
      <c r="A387" s="102"/>
      <c r="B387" s="102"/>
      <c r="C387" s="119" t="s">
        <v>1840</v>
      </c>
      <c r="D387" s="120" t="s">
        <v>1841</v>
      </c>
      <c r="E387" s="102"/>
      <c r="F387" s="102"/>
      <c r="G387" s="102"/>
      <c r="H387" s="102"/>
      <c r="I387" s="102"/>
      <c r="J387" s="102"/>
      <c r="K387" s="102"/>
      <c r="L387" s="102"/>
      <c r="M387" s="102"/>
      <c r="N387" s="102"/>
      <c r="O387" s="10"/>
      <c r="P387" s="103"/>
    </row>
    <row r="388" spans="1:16">
      <c r="A388" s="102"/>
      <c r="B388" s="102"/>
      <c r="C388" s="119" t="s">
        <v>1842</v>
      </c>
      <c r="D388" s="120" t="s">
        <v>1843</v>
      </c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  <c r="O388" s="10"/>
      <c r="P388" s="103"/>
    </row>
    <row r="389" spans="1:16">
      <c r="A389" s="102"/>
      <c r="B389" s="102"/>
      <c r="C389" s="119" t="s">
        <v>1844</v>
      </c>
      <c r="D389" s="120" t="s">
        <v>1845</v>
      </c>
      <c r="E389" s="102"/>
      <c r="F389" s="102"/>
      <c r="G389" s="102"/>
      <c r="H389" s="102"/>
      <c r="I389" s="102"/>
      <c r="J389" s="102"/>
      <c r="K389" s="102"/>
      <c r="L389" s="102"/>
      <c r="M389" s="102"/>
      <c r="N389" s="102"/>
      <c r="O389" s="10"/>
      <c r="P389" s="103"/>
    </row>
    <row r="390" spans="1:16">
      <c r="A390" s="102"/>
      <c r="B390" s="102"/>
      <c r="C390" s="119" t="s">
        <v>1846</v>
      </c>
      <c r="D390" s="120" t="s">
        <v>1847</v>
      </c>
      <c r="E390" s="102"/>
      <c r="F390" s="102"/>
      <c r="G390" s="102"/>
      <c r="H390" s="102"/>
      <c r="I390" s="102"/>
      <c r="J390" s="102"/>
      <c r="K390" s="102"/>
      <c r="L390" s="102"/>
      <c r="M390" s="102"/>
      <c r="N390" s="102"/>
      <c r="O390" s="10"/>
      <c r="P390" s="103"/>
    </row>
    <row r="391" spans="1:16">
      <c r="A391" s="102"/>
      <c r="B391" s="102"/>
      <c r="C391" s="119" t="s">
        <v>1848</v>
      </c>
      <c r="D391" s="120" t="s">
        <v>1849</v>
      </c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  <c r="O391" s="10"/>
      <c r="P391" s="103"/>
    </row>
    <row r="392" spans="1:16">
      <c r="A392" s="102"/>
      <c r="B392" s="102"/>
      <c r="C392" s="119" t="s">
        <v>1850</v>
      </c>
      <c r="D392" s="120" t="s">
        <v>1851</v>
      </c>
      <c r="E392" s="102"/>
      <c r="F392" s="102"/>
      <c r="G392" s="102"/>
      <c r="H392" s="102"/>
      <c r="I392" s="102"/>
      <c r="J392" s="102"/>
      <c r="K392" s="102"/>
      <c r="L392" s="102"/>
      <c r="M392" s="102"/>
      <c r="N392" s="102"/>
      <c r="O392" s="10"/>
      <c r="P392" s="103"/>
    </row>
    <row r="393" spans="1:16">
      <c r="A393" s="102"/>
      <c r="B393" s="102"/>
      <c r="C393" s="119" t="s">
        <v>1852</v>
      </c>
      <c r="D393" s="120" t="s">
        <v>1853</v>
      </c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  <c r="O393" s="10"/>
      <c r="P393" s="103"/>
    </row>
    <row r="394" spans="1:16">
      <c r="A394" s="102"/>
      <c r="B394" s="102"/>
      <c r="C394" s="119" t="s">
        <v>1854</v>
      </c>
      <c r="D394" s="120" t="s">
        <v>1855</v>
      </c>
      <c r="E394" s="102"/>
      <c r="F394" s="102"/>
      <c r="G394" s="102"/>
      <c r="H394" s="102"/>
      <c r="I394" s="102"/>
      <c r="J394" s="102"/>
      <c r="K394" s="102"/>
      <c r="L394" s="102"/>
      <c r="M394" s="102"/>
      <c r="N394" s="102"/>
      <c r="O394" s="10"/>
      <c r="P394" s="103"/>
    </row>
    <row r="395" spans="1:16">
      <c r="A395" s="102"/>
      <c r="B395" s="102"/>
      <c r="C395" s="119" t="s">
        <v>1856</v>
      </c>
      <c r="D395" s="120" t="s">
        <v>1857</v>
      </c>
      <c r="E395" s="102"/>
      <c r="F395" s="102"/>
      <c r="G395" s="102"/>
      <c r="H395" s="102"/>
      <c r="I395" s="102"/>
      <c r="J395" s="102"/>
      <c r="K395" s="102"/>
      <c r="L395" s="102"/>
      <c r="M395" s="102"/>
      <c r="N395" s="102"/>
      <c r="O395" s="10"/>
      <c r="P395" s="103"/>
    </row>
    <row r="396" spans="1:16">
      <c r="A396" s="102"/>
      <c r="B396" s="102"/>
      <c r="C396" s="119" t="s">
        <v>1858</v>
      </c>
      <c r="D396" s="120" t="s">
        <v>1859</v>
      </c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  <c r="O396" s="10"/>
      <c r="P396" s="103"/>
    </row>
    <row r="397" spans="1:16">
      <c r="A397" s="102"/>
      <c r="B397" s="102"/>
      <c r="C397" s="119" t="s">
        <v>1860</v>
      </c>
      <c r="D397" s="120" t="s">
        <v>1859</v>
      </c>
      <c r="E397" s="102"/>
      <c r="F397" s="102"/>
      <c r="G397" s="102"/>
      <c r="H397" s="102"/>
      <c r="I397" s="102"/>
      <c r="J397" s="102"/>
      <c r="K397" s="102"/>
      <c r="L397" s="102"/>
      <c r="M397" s="102"/>
      <c r="N397" s="102"/>
      <c r="O397" s="10"/>
      <c r="P397" s="103"/>
    </row>
    <row r="398" spans="1:16">
      <c r="A398" s="102"/>
      <c r="B398" s="102"/>
      <c r="C398" s="119" t="s">
        <v>1861</v>
      </c>
      <c r="D398" s="120" t="s">
        <v>1862</v>
      </c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  <c r="O398" s="10"/>
      <c r="P398" s="103"/>
    </row>
    <row r="399" spans="1:16">
      <c r="A399" s="102"/>
      <c r="B399" s="102"/>
      <c r="C399" s="119" t="s">
        <v>1863</v>
      </c>
      <c r="D399" s="120" t="s">
        <v>1864</v>
      </c>
      <c r="E399" s="102"/>
      <c r="F399" s="102"/>
      <c r="G399" s="102"/>
      <c r="H399" s="102"/>
      <c r="I399" s="102"/>
      <c r="J399" s="102"/>
      <c r="K399" s="102"/>
      <c r="L399" s="102"/>
      <c r="M399" s="102"/>
      <c r="N399" s="102"/>
      <c r="O399" s="10"/>
      <c r="P399" s="103"/>
    </row>
    <row r="400" spans="1:16">
      <c r="A400" s="102"/>
      <c r="B400" s="102"/>
      <c r="C400" s="119" t="s">
        <v>1865</v>
      </c>
      <c r="D400" s="120" t="s">
        <v>1866</v>
      </c>
      <c r="E400" s="102"/>
      <c r="F400" s="102"/>
      <c r="G400" s="102"/>
      <c r="H400" s="102"/>
      <c r="I400" s="102"/>
      <c r="J400" s="102"/>
      <c r="K400" s="102"/>
      <c r="L400" s="102"/>
      <c r="M400" s="102"/>
      <c r="N400" s="102"/>
      <c r="O400" s="10"/>
      <c r="P400" s="103"/>
    </row>
    <row r="401" spans="1:16">
      <c r="A401" s="102"/>
      <c r="B401" s="102"/>
      <c r="C401" s="119" t="s">
        <v>121</v>
      </c>
      <c r="D401" s="120" t="s">
        <v>1867</v>
      </c>
      <c r="E401" s="102"/>
      <c r="F401" s="102"/>
      <c r="G401" s="102"/>
      <c r="H401" s="102"/>
      <c r="I401" s="102"/>
      <c r="J401" s="102"/>
      <c r="K401" s="102"/>
      <c r="L401" s="102"/>
      <c r="M401" s="102"/>
      <c r="N401" s="102"/>
      <c r="O401" s="10"/>
      <c r="P401" s="103"/>
    </row>
    <row r="402" spans="1:16">
      <c r="A402" s="102"/>
      <c r="B402" s="102"/>
      <c r="C402" s="119" t="s">
        <v>1868</v>
      </c>
      <c r="D402" s="120" t="s">
        <v>1869</v>
      </c>
      <c r="E402" s="102"/>
      <c r="F402" s="102"/>
      <c r="G402" s="102"/>
      <c r="H402" s="102"/>
      <c r="I402" s="102"/>
      <c r="J402" s="102"/>
      <c r="K402" s="102"/>
      <c r="L402" s="102"/>
      <c r="M402" s="102"/>
      <c r="N402" s="102"/>
      <c r="O402" s="10"/>
      <c r="P402" s="103"/>
    </row>
    <row r="403" spans="1:16">
      <c r="A403" s="102"/>
      <c r="B403" s="102"/>
      <c r="C403" s="119" t="s">
        <v>1870</v>
      </c>
      <c r="D403" s="120" t="s">
        <v>1871</v>
      </c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  <c r="O403" s="10"/>
      <c r="P403" s="103"/>
    </row>
    <row r="404" spans="1:16">
      <c r="A404" s="102"/>
      <c r="B404" s="102"/>
      <c r="C404" s="119" t="s">
        <v>1872</v>
      </c>
      <c r="D404" s="120" t="s">
        <v>1873</v>
      </c>
      <c r="E404" s="102"/>
      <c r="F404" s="102"/>
      <c r="G404" s="102"/>
      <c r="H404" s="102"/>
      <c r="I404" s="102"/>
      <c r="J404" s="102"/>
      <c r="K404" s="102"/>
      <c r="L404" s="102"/>
      <c r="M404" s="102"/>
      <c r="N404" s="102"/>
      <c r="O404" s="10"/>
      <c r="P404" s="103"/>
    </row>
    <row r="405" spans="1:16">
      <c r="A405" s="102"/>
      <c r="B405" s="102"/>
      <c r="C405" s="119" t="s">
        <v>1874</v>
      </c>
      <c r="D405" s="120" t="s">
        <v>1875</v>
      </c>
      <c r="E405" s="102"/>
      <c r="F405" s="102"/>
      <c r="G405" s="102"/>
      <c r="H405" s="102"/>
      <c r="I405" s="102"/>
      <c r="J405" s="102"/>
      <c r="K405" s="102"/>
      <c r="L405" s="102"/>
      <c r="M405" s="102"/>
      <c r="N405" s="102"/>
      <c r="O405" s="10"/>
      <c r="P405" s="103"/>
    </row>
    <row r="406" spans="1:16">
      <c r="A406" s="102"/>
      <c r="B406" s="102"/>
      <c r="C406" s="119" t="s">
        <v>1876</v>
      </c>
      <c r="D406" s="120" t="s">
        <v>1877</v>
      </c>
      <c r="E406" s="102"/>
      <c r="F406" s="102"/>
      <c r="G406" s="102"/>
      <c r="H406" s="102"/>
      <c r="I406" s="102"/>
      <c r="J406" s="102"/>
      <c r="K406" s="102"/>
      <c r="L406" s="102"/>
      <c r="M406" s="102"/>
      <c r="N406" s="102"/>
      <c r="O406" s="10"/>
      <c r="P406" s="103"/>
    </row>
    <row r="407" spans="1:16">
      <c r="A407" s="102"/>
      <c r="B407" s="102"/>
      <c r="C407" s="119" t="s">
        <v>1878</v>
      </c>
      <c r="D407" s="120" t="s">
        <v>1879</v>
      </c>
      <c r="E407" s="102"/>
      <c r="F407" s="102"/>
      <c r="G407" s="102"/>
      <c r="H407" s="102"/>
      <c r="I407" s="102"/>
      <c r="J407" s="102"/>
      <c r="K407" s="102"/>
      <c r="L407" s="102"/>
      <c r="M407" s="102"/>
      <c r="N407" s="102"/>
      <c r="O407" s="10"/>
      <c r="P407" s="103"/>
    </row>
    <row r="408" spans="1:16">
      <c r="A408" s="102"/>
      <c r="B408" s="102"/>
      <c r="C408" s="119" t="s">
        <v>1880</v>
      </c>
      <c r="D408" s="120" t="s">
        <v>1881</v>
      </c>
      <c r="E408" s="102"/>
      <c r="F408" s="102"/>
      <c r="G408" s="102"/>
      <c r="H408" s="102"/>
      <c r="I408" s="102"/>
      <c r="J408" s="102"/>
      <c r="K408" s="102"/>
      <c r="L408" s="102"/>
      <c r="M408" s="102"/>
      <c r="N408" s="102"/>
      <c r="O408" s="10"/>
      <c r="P408" s="103"/>
    </row>
    <row r="409" spans="1:16">
      <c r="A409" s="102"/>
      <c r="B409" s="102"/>
      <c r="C409" s="119" t="s">
        <v>1882</v>
      </c>
      <c r="D409" s="120" t="s">
        <v>1883</v>
      </c>
      <c r="E409" s="102"/>
      <c r="F409" s="102"/>
      <c r="G409" s="102"/>
      <c r="H409" s="102"/>
      <c r="I409" s="102"/>
      <c r="J409" s="102"/>
      <c r="K409" s="102"/>
      <c r="L409" s="102"/>
      <c r="M409" s="102"/>
      <c r="N409" s="102"/>
      <c r="O409" s="10"/>
      <c r="P409" s="103"/>
    </row>
    <row r="410" spans="1:16">
      <c r="A410" s="102"/>
      <c r="B410" s="102"/>
      <c r="C410" s="119" t="s">
        <v>1884</v>
      </c>
      <c r="D410" s="120" t="s">
        <v>1885</v>
      </c>
      <c r="E410" s="102"/>
      <c r="F410" s="102"/>
      <c r="G410" s="102"/>
      <c r="H410" s="102"/>
      <c r="I410" s="102"/>
      <c r="J410" s="102"/>
      <c r="K410" s="102"/>
      <c r="L410" s="102"/>
      <c r="M410" s="102"/>
      <c r="N410" s="102"/>
      <c r="O410" s="10"/>
      <c r="P410" s="103"/>
    </row>
    <row r="411" spans="1:16">
      <c r="A411" s="102"/>
      <c r="B411" s="102"/>
      <c r="C411" s="119" t="s">
        <v>1886</v>
      </c>
      <c r="D411" s="120" t="s">
        <v>1887</v>
      </c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  <c r="O411" s="10"/>
      <c r="P411" s="103"/>
    </row>
    <row r="412" spans="1:16">
      <c r="A412" s="102"/>
      <c r="B412" s="102"/>
      <c r="C412" s="119" t="s">
        <v>1888</v>
      </c>
      <c r="D412" s="120" t="s">
        <v>1889</v>
      </c>
      <c r="E412" s="102"/>
      <c r="F412" s="102"/>
      <c r="G412" s="102"/>
      <c r="H412" s="102"/>
      <c r="I412" s="102"/>
      <c r="J412" s="102"/>
      <c r="K412" s="102"/>
      <c r="L412" s="102"/>
      <c r="M412" s="102"/>
      <c r="N412" s="102"/>
      <c r="O412" s="10"/>
      <c r="P412" s="103"/>
    </row>
    <row r="413" spans="1:16">
      <c r="A413" s="102"/>
      <c r="B413" s="102"/>
      <c r="C413" s="119" t="s">
        <v>1890</v>
      </c>
      <c r="D413" s="120" t="s">
        <v>1891</v>
      </c>
      <c r="E413" s="102"/>
      <c r="F413" s="102"/>
      <c r="G413" s="102"/>
      <c r="H413" s="102"/>
      <c r="I413" s="102"/>
      <c r="J413" s="102"/>
      <c r="K413" s="102"/>
      <c r="L413" s="102"/>
      <c r="M413" s="102"/>
      <c r="N413" s="102"/>
      <c r="O413" s="10"/>
      <c r="P413" s="103"/>
    </row>
    <row r="414" spans="1:16">
      <c r="A414" s="102"/>
      <c r="B414" s="102"/>
      <c r="C414" s="119" t="s">
        <v>1892</v>
      </c>
      <c r="D414" s="120" t="s">
        <v>1893</v>
      </c>
      <c r="E414" s="102"/>
      <c r="F414" s="102"/>
      <c r="G414" s="102"/>
      <c r="H414" s="102"/>
      <c r="I414" s="102"/>
      <c r="J414" s="102"/>
      <c r="K414" s="102"/>
      <c r="L414" s="102"/>
      <c r="M414" s="102"/>
      <c r="N414" s="102"/>
      <c r="O414" s="10"/>
      <c r="P414" s="103"/>
    </row>
    <row r="415" spans="1:16">
      <c r="A415" s="102"/>
      <c r="B415" s="102"/>
      <c r="C415" s="119" t="s">
        <v>1894</v>
      </c>
      <c r="D415" s="120" t="s">
        <v>1895</v>
      </c>
      <c r="E415" s="102"/>
      <c r="F415" s="102"/>
      <c r="G415" s="102"/>
      <c r="H415" s="102"/>
      <c r="I415" s="102"/>
      <c r="J415" s="102"/>
      <c r="K415" s="102"/>
      <c r="L415" s="102"/>
      <c r="M415" s="102"/>
      <c r="N415" s="102"/>
      <c r="O415" s="10"/>
      <c r="P415" s="103"/>
    </row>
    <row r="416" spans="1:16">
      <c r="A416" s="102"/>
      <c r="B416" s="102"/>
      <c r="C416" s="119" t="s">
        <v>1896</v>
      </c>
      <c r="D416" s="120" t="s">
        <v>1897</v>
      </c>
      <c r="E416" s="102"/>
      <c r="F416" s="102"/>
      <c r="G416" s="102"/>
      <c r="H416" s="102"/>
      <c r="I416" s="102"/>
      <c r="J416" s="102"/>
      <c r="K416" s="102"/>
      <c r="L416" s="102"/>
      <c r="M416" s="102"/>
      <c r="N416" s="102"/>
      <c r="O416" s="10"/>
      <c r="P416" s="103"/>
    </row>
    <row r="417" spans="1:16">
      <c r="A417" s="102"/>
      <c r="B417" s="102"/>
      <c r="C417" s="119" t="s">
        <v>65</v>
      </c>
      <c r="D417" s="120" t="s">
        <v>1898</v>
      </c>
      <c r="E417" s="102"/>
      <c r="F417" s="102"/>
      <c r="G417" s="102"/>
      <c r="H417" s="102"/>
      <c r="I417" s="102"/>
      <c r="J417" s="102"/>
      <c r="K417" s="102"/>
      <c r="L417" s="102"/>
      <c r="M417" s="102"/>
      <c r="N417" s="102"/>
      <c r="O417" s="10"/>
      <c r="P417" s="103"/>
    </row>
    <row r="418" spans="1:16">
      <c r="A418" s="102"/>
      <c r="B418" s="102"/>
      <c r="C418" s="119" t="s">
        <v>1899</v>
      </c>
      <c r="D418" s="120" t="s">
        <v>1900</v>
      </c>
      <c r="E418" s="102"/>
      <c r="F418" s="102"/>
      <c r="G418" s="102"/>
      <c r="H418" s="102"/>
      <c r="I418" s="102"/>
      <c r="J418" s="102"/>
      <c r="K418" s="102"/>
      <c r="L418" s="102"/>
      <c r="M418" s="102"/>
      <c r="N418" s="102"/>
      <c r="O418" s="10"/>
      <c r="P418" s="103"/>
    </row>
    <row r="419" spans="1:16">
      <c r="A419" s="102"/>
      <c r="B419" s="102"/>
      <c r="C419" s="119" t="s">
        <v>55</v>
      </c>
      <c r="D419" s="120" t="s">
        <v>1901</v>
      </c>
      <c r="E419" s="102"/>
      <c r="F419" s="102"/>
      <c r="G419" s="102"/>
      <c r="H419" s="102"/>
      <c r="I419" s="102"/>
      <c r="J419" s="102"/>
      <c r="K419" s="102"/>
      <c r="L419" s="102"/>
      <c r="M419" s="102"/>
      <c r="N419" s="102"/>
      <c r="O419" s="10"/>
      <c r="P419" s="103"/>
    </row>
    <row r="420" spans="1:16">
      <c r="A420" s="102"/>
      <c r="B420" s="102"/>
      <c r="C420" s="119" t="s">
        <v>1902</v>
      </c>
      <c r="D420" s="120" t="s">
        <v>1903</v>
      </c>
      <c r="E420" s="102"/>
      <c r="F420" s="102"/>
      <c r="G420" s="102"/>
      <c r="H420" s="102"/>
      <c r="I420" s="102"/>
      <c r="J420" s="102"/>
      <c r="K420" s="102"/>
      <c r="L420" s="102"/>
      <c r="M420" s="102"/>
      <c r="N420" s="102"/>
      <c r="O420" s="10"/>
      <c r="P420" s="103"/>
    </row>
    <row r="421" spans="1:16">
      <c r="A421" s="102"/>
      <c r="B421" s="102"/>
      <c r="C421" s="119" t="s">
        <v>1904</v>
      </c>
      <c r="D421" s="120" t="s">
        <v>1905</v>
      </c>
      <c r="E421" s="102"/>
      <c r="F421" s="102"/>
      <c r="G421" s="102"/>
      <c r="H421" s="102"/>
      <c r="I421" s="102"/>
      <c r="J421" s="102"/>
      <c r="K421" s="102"/>
      <c r="L421" s="102"/>
      <c r="M421" s="102"/>
      <c r="N421" s="102"/>
      <c r="O421" s="10"/>
      <c r="P421" s="103"/>
    </row>
    <row r="422" spans="1:16">
      <c r="A422" s="102"/>
      <c r="B422" s="102"/>
      <c r="C422" s="119" t="s">
        <v>1906</v>
      </c>
      <c r="D422" s="120" t="s">
        <v>1907</v>
      </c>
      <c r="E422" s="102"/>
      <c r="F422" s="102"/>
      <c r="G422" s="102"/>
      <c r="H422" s="102"/>
      <c r="I422" s="102"/>
      <c r="J422" s="102"/>
      <c r="K422" s="102"/>
      <c r="L422" s="102"/>
      <c r="M422" s="102"/>
      <c r="N422" s="102"/>
      <c r="O422" s="10"/>
      <c r="P422" s="103"/>
    </row>
    <row r="423" spans="1:16">
      <c r="A423" s="102"/>
      <c r="B423" s="102"/>
      <c r="C423" s="119" t="s">
        <v>1908</v>
      </c>
      <c r="D423" s="120" t="s">
        <v>1909</v>
      </c>
      <c r="E423" s="102"/>
      <c r="F423" s="102"/>
      <c r="G423" s="102"/>
      <c r="H423" s="102"/>
      <c r="I423" s="102"/>
      <c r="J423" s="102"/>
      <c r="K423" s="102"/>
      <c r="L423" s="102"/>
      <c r="M423" s="102"/>
      <c r="N423" s="102"/>
      <c r="O423" s="10"/>
      <c r="P423" s="103"/>
    </row>
    <row r="424" spans="1:16" ht="30">
      <c r="A424" s="102"/>
      <c r="B424" s="102"/>
      <c r="C424" s="119" t="s">
        <v>1910</v>
      </c>
      <c r="D424" s="120" t="s">
        <v>1911</v>
      </c>
      <c r="E424" s="102"/>
      <c r="F424" s="102"/>
      <c r="G424" s="102"/>
      <c r="H424" s="102"/>
      <c r="I424" s="102"/>
      <c r="J424" s="102"/>
      <c r="K424" s="102"/>
      <c r="L424" s="102"/>
      <c r="M424" s="102"/>
      <c r="N424" s="102"/>
      <c r="O424" s="10"/>
      <c r="P424" s="103"/>
    </row>
    <row r="425" spans="1:16">
      <c r="A425" s="102"/>
      <c r="B425" s="102"/>
      <c r="C425" s="119" t="s">
        <v>1912</v>
      </c>
      <c r="D425" s="120" t="s">
        <v>1913</v>
      </c>
      <c r="E425" s="102"/>
      <c r="F425" s="102"/>
      <c r="G425" s="102"/>
      <c r="H425" s="102"/>
      <c r="I425" s="102"/>
      <c r="J425" s="102"/>
      <c r="K425" s="102"/>
      <c r="L425" s="102"/>
      <c r="M425" s="102"/>
      <c r="N425" s="102"/>
      <c r="O425" s="10"/>
      <c r="P425" s="103"/>
    </row>
    <row r="426" spans="1:16">
      <c r="A426" s="102"/>
      <c r="B426" s="102"/>
      <c r="C426" s="119" t="s">
        <v>1914</v>
      </c>
      <c r="D426" s="120" t="s">
        <v>1915</v>
      </c>
      <c r="E426" s="102"/>
      <c r="F426" s="102"/>
      <c r="G426" s="102"/>
      <c r="H426" s="102"/>
      <c r="I426" s="102"/>
      <c r="J426" s="102"/>
      <c r="K426" s="102"/>
      <c r="L426" s="102"/>
      <c r="M426" s="102"/>
      <c r="N426" s="102"/>
      <c r="O426" s="10"/>
      <c r="P426" s="103"/>
    </row>
    <row r="427" spans="1:16">
      <c r="A427" s="102"/>
      <c r="B427" s="102"/>
      <c r="C427" s="119" t="s">
        <v>1916</v>
      </c>
      <c r="D427" s="120" t="s">
        <v>1917</v>
      </c>
      <c r="E427" s="102"/>
      <c r="F427" s="102"/>
      <c r="G427" s="102"/>
      <c r="H427" s="102"/>
      <c r="I427" s="102"/>
      <c r="J427" s="102"/>
      <c r="K427" s="102"/>
      <c r="L427" s="102"/>
      <c r="M427" s="102"/>
      <c r="N427" s="102"/>
      <c r="O427" s="10"/>
      <c r="P427" s="103"/>
    </row>
    <row r="428" spans="1:16">
      <c r="A428" s="102"/>
      <c r="B428" s="102"/>
      <c r="C428" s="119" t="s">
        <v>1918</v>
      </c>
      <c r="D428" s="120" t="s">
        <v>1919</v>
      </c>
      <c r="E428" s="102"/>
      <c r="F428" s="102"/>
      <c r="G428" s="102"/>
      <c r="H428" s="102"/>
      <c r="I428" s="102"/>
      <c r="J428" s="102"/>
      <c r="K428" s="102"/>
      <c r="L428" s="102"/>
      <c r="M428" s="102"/>
      <c r="N428" s="102"/>
      <c r="O428" s="10"/>
      <c r="P428" s="103"/>
    </row>
    <row r="429" spans="1:16">
      <c r="A429" s="102"/>
      <c r="B429" s="102"/>
      <c r="C429" s="119" t="s">
        <v>127</v>
      </c>
      <c r="D429" s="120" t="s">
        <v>1920</v>
      </c>
      <c r="E429" s="102"/>
      <c r="F429" s="102"/>
      <c r="G429" s="102"/>
      <c r="H429" s="102"/>
      <c r="I429" s="102"/>
      <c r="J429" s="102"/>
      <c r="K429" s="102"/>
      <c r="L429" s="102"/>
      <c r="M429" s="102"/>
      <c r="N429" s="102"/>
      <c r="O429" s="10"/>
      <c r="P429" s="103"/>
    </row>
    <row r="430" spans="1:16">
      <c r="A430" s="102"/>
      <c r="B430" s="102"/>
      <c r="C430" s="119" t="s">
        <v>1921</v>
      </c>
      <c r="D430" s="120" t="s">
        <v>1922</v>
      </c>
      <c r="E430" s="102"/>
      <c r="F430" s="102"/>
      <c r="G430" s="102"/>
      <c r="H430" s="102"/>
      <c r="I430" s="102"/>
      <c r="J430" s="102"/>
      <c r="K430" s="102"/>
      <c r="L430" s="102"/>
      <c r="M430" s="102"/>
      <c r="N430" s="102"/>
      <c r="O430" s="10"/>
      <c r="P430" s="103"/>
    </row>
    <row r="431" spans="1:16">
      <c r="A431" s="102"/>
      <c r="B431" s="102"/>
      <c r="C431" s="119" t="s">
        <v>1923</v>
      </c>
      <c r="D431" s="120" t="s">
        <v>1924</v>
      </c>
      <c r="E431" s="102"/>
      <c r="F431" s="102"/>
      <c r="G431" s="102"/>
      <c r="H431" s="102"/>
      <c r="I431" s="102"/>
      <c r="J431" s="102"/>
      <c r="K431" s="102"/>
      <c r="L431" s="102"/>
      <c r="M431" s="102"/>
      <c r="N431" s="102"/>
      <c r="O431" s="10"/>
      <c r="P431" s="103"/>
    </row>
    <row r="432" spans="1:16">
      <c r="A432" s="102"/>
      <c r="B432" s="102"/>
      <c r="C432" s="119" t="s">
        <v>1925</v>
      </c>
      <c r="D432" s="120" t="s">
        <v>1926</v>
      </c>
      <c r="E432" s="102"/>
      <c r="F432" s="102"/>
      <c r="G432" s="102"/>
      <c r="H432" s="102"/>
      <c r="I432" s="102"/>
      <c r="J432" s="102"/>
      <c r="K432" s="102"/>
      <c r="L432" s="102"/>
      <c r="M432" s="102"/>
      <c r="N432" s="102"/>
      <c r="O432" s="10"/>
      <c r="P432" s="103"/>
    </row>
    <row r="433" spans="1:16">
      <c r="A433" s="102"/>
      <c r="B433" s="102"/>
      <c r="C433" s="119" t="s">
        <v>135</v>
      </c>
      <c r="D433" s="120" t="s">
        <v>1927</v>
      </c>
      <c r="E433" s="102"/>
      <c r="F433" s="102"/>
      <c r="G433" s="102"/>
      <c r="H433" s="102"/>
      <c r="I433" s="102"/>
      <c r="J433" s="102"/>
      <c r="K433" s="102"/>
      <c r="L433" s="102"/>
      <c r="M433" s="102"/>
      <c r="N433" s="102"/>
      <c r="O433" s="10"/>
      <c r="P433" s="103"/>
    </row>
    <row r="434" spans="1:16">
      <c r="A434" s="102"/>
      <c r="B434" s="102"/>
      <c r="C434" s="119" t="s">
        <v>1928</v>
      </c>
      <c r="D434" s="120" t="s">
        <v>1929</v>
      </c>
      <c r="E434" s="102"/>
      <c r="F434" s="102"/>
      <c r="G434" s="102"/>
      <c r="H434" s="102"/>
      <c r="I434" s="102"/>
      <c r="J434" s="102"/>
      <c r="K434" s="102"/>
      <c r="L434" s="102"/>
      <c r="M434" s="102"/>
      <c r="N434" s="102"/>
      <c r="O434" s="10"/>
      <c r="P434" s="103"/>
    </row>
    <row r="435" spans="1:16">
      <c r="A435" s="102"/>
      <c r="B435" s="102"/>
      <c r="C435" s="119" t="s">
        <v>1930</v>
      </c>
      <c r="D435" s="120" t="s">
        <v>1931</v>
      </c>
      <c r="E435" s="102"/>
      <c r="F435" s="102"/>
      <c r="G435" s="102"/>
      <c r="H435" s="102"/>
      <c r="I435" s="102"/>
      <c r="J435" s="102"/>
      <c r="K435" s="102"/>
      <c r="L435" s="102"/>
      <c r="M435" s="102"/>
      <c r="N435" s="102"/>
      <c r="O435" s="10"/>
      <c r="P435" s="103"/>
    </row>
    <row r="436" spans="1:16">
      <c r="A436" s="102"/>
      <c r="B436" s="102"/>
      <c r="C436" s="119" t="s">
        <v>1932</v>
      </c>
      <c r="D436" s="120" t="s">
        <v>1933</v>
      </c>
      <c r="E436" s="102"/>
      <c r="F436" s="102"/>
      <c r="G436" s="102"/>
      <c r="H436" s="102"/>
      <c r="I436" s="102"/>
      <c r="J436" s="102"/>
      <c r="K436" s="102"/>
      <c r="L436" s="102"/>
      <c r="M436" s="102"/>
      <c r="N436" s="102"/>
      <c r="O436" s="10"/>
      <c r="P436" s="103"/>
    </row>
    <row r="437" spans="1:16">
      <c r="A437" s="102"/>
      <c r="B437" s="102"/>
      <c r="C437" s="119" t="s">
        <v>1934</v>
      </c>
      <c r="D437" s="120" t="s">
        <v>1935</v>
      </c>
      <c r="E437" s="102"/>
      <c r="F437" s="102"/>
      <c r="G437" s="102"/>
      <c r="H437" s="102"/>
      <c r="I437" s="102"/>
      <c r="J437" s="102"/>
      <c r="K437" s="102"/>
      <c r="L437" s="102"/>
      <c r="M437" s="102"/>
      <c r="N437" s="102"/>
      <c r="O437" s="10"/>
      <c r="P437" s="103"/>
    </row>
    <row r="438" spans="1:16">
      <c r="A438" s="102"/>
      <c r="B438" s="102"/>
      <c r="C438" s="119" t="s">
        <v>1936</v>
      </c>
      <c r="D438" s="120" t="s">
        <v>1937</v>
      </c>
      <c r="E438" s="102"/>
      <c r="F438" s="102"/>
      <c r="G438" s="102"/>
      <c r="H438" s="102"/>
      <c r="I438" s="102"/>
      <c r="J438" s="102"/>
      <c r="K438" s="102"/>
      <c r="L438" s="102"/>
      <c r="M438" s="102"/>
      <c r="N438" s="102"/>
      <c r="O438" s="10"/>
      <c r="P438" s="103"/>
    </row>
    <row r="439" spans="1:16">
      <c r="A439" s="102"/>
      <c r="B439" s="102"/>
      <c r="C439" s="119" t="s">
        <v>1938</v>
      </c>
      <c r="D439" s="120" t="s">
        <v>1939</v>
      </c>
      <c r="E439" s="102"/>
      <c r="F439" s="102"/>
      <c r="G439" s="102"/>
      <c r="H439" s="102"/>
      <c r="I439" s="102"/>
      <c r="J439" s="102"/>
      <c r="K439" s="102"/>
      <c r="L439" s="102"/>
      <c r="M439" s="102"/>
      <c r="N439" s="102"/>
      <c r="O439" s="10"/>
      <c r="P439" s="103"/>
    </row>
    <row r="440" spans="1:16">
      <c r="A440" s="102"/>
      <c r="B440" s="102"/>
      <c r="C440" s="119" t="s">
        <v>137</v>
      </c>
      <c r="D440" s="120" t="s">
        <v>1940</v>
      </c>
      <c r="E440" s="102"/>
      <c r="F440" s="102"/>
      <c r="G440" s="102"/>
      <c r="H440" s="102"/>
      <c r="I440" s="102"/>
      <c r="J440" s="102"/>
      <c r="K440" s="102"/>
      <c r="L440" s="102"/>
      <c r="M440" s="102"/>
      <c r="N440" s="102"/>
      <c r="O440" s="10"/>
      <c r="P440" s="103"/>
    </row>
    <row r="441" spans="1:16">
      <c r="A441" s="102"/>
      <c r="B441" s="102"/>
      <c r="C441" s="119" t="s">
        <v>1941</v>
      </c>
      <c r="D441" s="120" t="s">
        <v>1942</v>
      </c>
      <c r="E441" s="102"/>
      <c r="F441" s="102"/>
      <c r="G441" s="102"/>
      <c r="H441" s="102"/>
      <c r="I441" s="102"/>
      <c r="J441" s="102"/>
      <c r="K441" s="102"/>
      <c r="L441" s="102"/>
      <c r="M441" s="102"/>
      <c r="N441" s="102"/>
      <c r="O441" s="10"/>
      <c r="P441" s="103"/>
    </row>
    <row r="442" spans="1:16">
      <c r="A442" s="102"/>
      <c r="B442" s="102"/>
      <c r="C442" s="119" t="s">
        <v>1943</v>
      </c>
      <c r="D442" s="120" t="s">
        <v>1944</v>
      </c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"/>
      <c r="P442" s="103"/>
    </row>
    <row r="443" spans="1:16">
      <c r="A443" s="102"/>
      <c r="B443" s="102"/>
      <c r="C443" s="119" t="s">
        <v>1945</v>
      </c>
      <c r="D443" s="120" t="s">
        <v>1946</v>
      </c>
      <c r="E443" s="102"/>
      <c r="F443" s="102"/>
      <c r="G443" s="102"/>
      <c r="H443" s="102"/>
      <c r="I443" s="102"/>
      <c r="J443" s="102"/>
      <c r="K443" s="102"/>
      <c r="L443" s="102"/>
      <c r="M443" s="102"/>
      <c r="N443" s="102"/>
      <c r="O443" s="10"/>
      <c r="P443" s="103"/>
    </row>
    <row r="444" spans="1:16">
      <c r="A444" s="102"/>
      <c r="B444" s="102"/>
      <c r="C444" s="119" t="s">
        <v>1947</v>
      </c>
      <c r="D444" s="120" t="s">
        <v>1948</v>
      </c>
      <c r="E444" s="102"/>
      <c r="F444" s="102"/>
      <c r="G444" s="102"/>
      <c r="H444" s="102"/>
      <c r="I444" s="102"/>
      <c r="J444" s="102"/>
      <c r="K444" s="102"/>
      <c r="L444" s="102"/>
      <c r="M444" s="102"/>
      <c r="N444" s="102"/>
      <c r="O444" s="10"/>
      <c r="P444" s="103"/>
    </row>
    <row r="445" spans="1:16">
      <c r="A445" s="102"/>
      <c r="B445" s="102"/>
      <c r="C445" s="119" t="s">
        <v>1949</v>
      </c>
      <c r="D445" s="120" t="s">
        <v>1950</v>
      </c>
      <c r="E445" s="102"/>
      <c r="F445" s="102"/>
      <c r="G445" s="102"/>
      <c r="H445" s="102"/>
      <c r="I445" s="102"/>
      <c r="J445" s="102"/>
      <c r="K445" s="102"/>
      <c r="L445" s="102"/>
      <c r="M445" s="102"/>
      <c r="N445" s="102"/>
      <c r="O445" s="10"/>
      <c r="P445" s="103"/>
    </row>
    <row r="446" spans="1:16">
      <c r="A446" s="102"/>
      <c r="B446" s="102"/>
      <c r="C446" s="119" t="s">
        <v>139</v>
      </c>
      <c r="D446" s="120" t="s">
        <v>1951</v>
      </c>
      <c r="E446" s="102"/>
      <c r="F446" s="102"/>
      <c r="G446" s="102"/>
      <c r="H446" s="102"/>
      <c r="I446" s="102"/>
      <c r="J446" s="102"/>
      <c r="K446" s="102"/>
      <c r="L446" s="102"/>
      <c r="M446" s="102"/>
      <c r="N446" s="102"/>
      <c r="O446" s="10"/>
      <c r="P446" s="103"/>
    </row>
    <row r="447" spans="1:16">
      <c r="A447" s="102"/>
      <c r="B447" s="102"/>
      <c r="C447" s="119" t="s">
        <v>1952</v>
      </c>
      <c r="D447" s="120" t="s">
        <v>1953</v>
      </c>
      <c r="E447" s="102"/>
      <c r="F447" s="102"/>
      <c r="G447" s="102"/>
      <c r="H447" s="102"/>
      <c r="I447" s="102"/>
      <c r="J447" s="102"/>
      <c r="K447" s="102"/>
      <c r="L447" s="102"/>
      <c r="M447" s="102"/>
      <c r="N447" s="102"/>
      <c r="O447" s="10"/>
      <c r="P447" s="103"/>
    </row>
    <row r="448" spans="1:16">
      <c r="A448" s="102"/>
      <c r="B448" s="102"/>
      <c r="C448" s="119" t="s">
        <v>1954</v>
      </c>
      <c r="D448" s="120" t="s">
        <v>1955</v>
      </c>
      <c r="E448" s="102"/>
      <c r="F448" s="102"/>
      <c r="G448" s="102"/>
      <c r="H448" s="102"/>
      <c r="I448" s="102"/>
      <c r="J448" s="102"/>
      <c r="K448" s="102"/>
      <c r="L448" s="102"/>
      <c r="M448" s="102"/>
      <c r="N448" s="102"/>
      <c r="O448" s="10"/>
      <c r="P448" s="103"/>
    </row>
    <row r="449" spans="1:16">
      <c r="A449" s="102"/>
      <c r="B449" s="102"/>
      <c r="C449" s="119" t="s">
        <v>1956</v>
      </c>
      <c r="D449" s="120" t="s">
        <v>1957</v>
      </c>
      <c r="E449" s="102"/>
      <c r="F449" s="102"/>
      <c r="G449" s="102"/>
      <c r="H449" s="102"/>
      <c r="I449" s="102"/>
      <c r="J449" s="102"/>
      <c r="K449" s="102"/>
      <c r="L449" s="102"/>
      <c r="M449" s="102"/>
      <c r="N449" s="102"/>
      <c r="O449" s="10"/>
      <c r="P449" s="103"/>
    </row>
    <row r="450" spans="1:16">
      <c r="A450" s="102"/>
      <c r="B450" s="102"/>
      <c r="C450" s="119" t="s">
        <v>1958</v>
      </c>
      <c r="D450" s="120" t="s">
        <v>1959</v>
      </c>
      <c r="E450" s="102"/>
      <c r="F450" s="102"/>
      <c r="G450" s="102"/>
      <c r="H450" s="102"/>
      <c r="I450" s="102"/>
      <c r="J450" s="102"/>
      <c r="K450" s="102"/>
      <c r="L450" s="102"/>
      <c r="M450" s="102"/>
      <c r="N450" s="102"/>
      <c r="O450" s="10"/>
      <c r="P450" s="103"/>
    </row>
    <row r="451" spans="1:16">
      <c r="A451" s="102"/>
      <c r="B451" s="102"/>
      <c r="C451" s="119" t="s">
        <v>1960</v>
      </c>
      <c r="D451" s="120" t="s">
        <v>1961</v>
      </c>
      <c r="E451" s="102"/>
      <c r="F451" s="102"/>
      <c r="G451" s="102"/>
      <c r="H451" s="102"/>
      <c r="I451" s="102"/>
      <c r="J451" s="102"/>
      <c r="K451" s="102"/>
      <c r="L451" s="102"/>
      <c r="M451" s="102"/>
      <c r="N451" s="102"/>
      <c r="O451" s="10"/>
      <c r="P451" s="103"/>
    </row>
    <row r="452" spans="1:16">
      <c r="A452" s="102"/>
      <c r="B452" s="102"/>
      <c r="C452" s="119" t="s">
        <v>1962</v>
      </c>
      <c r="D452" s="120" t="s">
        <v>1963</v>
      </c>
      <c r="E452" s="102"/>
      <c r="F452" s="102"/>
      <c r="G452" s="102"/>
      <c r="H452" s="102"/>
      <c r="I452" s="102"/>
      <c r="J452" s="102"/>
      <c r="K452" s="102"/>
      <c r="L452" s="102"/>
      <c r="M452" s="102"/>
      <c r="N452" s="102"/>
      <c r="O452" s="10"/>
      <c r="P452" s="103"/>
    </row>
    <row r="453" spans="1:16">
      <c r="A453" s="102"/>
      <c r="B453" s="102"/>
      <c r="C453" s="119" t="s">
        <v>1964</v>
      </c>
      <c r="D453" s="120" t="s">
        <v>1965</v>
      </c>
      <c r="E453" s="102"/>
      <c r="F453" s="102"/>
      <c r="G453" s="102"/>
      <c r="H453" s="102"/>
      <c r="I453" s="102"/>
      <c r="J453" s="102"/>
      <c r="K453" s="102"/>
      <c r="L453" s="102"/>
      <c r="M453" s="102"/>
      <c r="N453" s="102"/>
      <c r="O453" s="10"/>
      <c r="P453" s="103"/>
    </row>
    <row r="454" spans="1:16">
      <c r="A454" s="102"/>
      <c r="B454" s="102"/>
      <c r="C454" s="119" t="s">
        <v>1966</v>
      </c>
      <c r="D454" s="120" t="s">
        <v>1967</v>
      </c>
      <c r="E454" s="102"/>
      <c r="F454" s="102"/>
      <c r="G454" s="102"/>
      <c r="H454" s="102"/>
      <c r="I454" s="102"/>
      <c r="J454" s="102"/>
      <c r="K454" s="102"/>
      <c r="L454" s="102"/>
      <c r="M454" s="102"/>
      <c r="N454" s="102"/>
      <c r="O454" s="10"/>
      <c r="P454" s="103"/>
    </row>
    <row r="455" spans="1:16">
      <c r="A455" s="102"/>
      <c r="B455" s="102"/>
      <c r="C455" s="119" t="s">
        <v>1968</v>
      </c>
      <c r="D455" s="120" t="s">
        <v>1969</v>
      </c>
      <c r="E455" s="102"/>
      <c r="F455" s="102"/>
      <c r="G455" s="102"/>
      <c r="H455" s="102"/>
      <c r="I455" s="102"/>
      <c r="J455" s="102"/>
      <c r="K455" s="102"/>
      <c r="L455" s="102"/>
      <c r="M455" s="102"/>
      <c r="N455" s="102"/>
      <c r="O455" s="10"/>
      <c r="P455" s="103"/>
    </row>
    <row r="456" spans="1:16">
      <c r="A456" s="102"/>
      <c r="B456" s="102"/>
      <c r="C456" s="119" t="s">
        <v>1970</v>
      </c>
      <c r="D456" s="120" t="s">
        <v>1971</v>
      </c>
      <c r="E456" s="102"/>
      <c r="F456" s="102"/>
      <c r="G456" s="102"/>
      <c r="H456" s="102"/>
      <c r="I456" s="102"/>
      <c r="J456" s="102"/>
      <c r="K456" s="102"/>
      <c r="L456" s="102"/>
      <c r="M456" s="102"/>
      <c r="N456" s="102"/>
      <c r="O456" s="10"/>
      <c r="P456" s="103"/>
    </row>
    <row r="457" spans="1:16">
      <c r="A457" s="102"/>
      <c r="B457" s="102"/>
      <c r="C457" s="119" t="s">
        <v>93</v>
      </c>
      <c r="D457" s="120" t="s">
        <v>1972</v>
      </c>
      <c r="E457" s="102"/>
      <c r="F457" s="102"/>
      <c r="G457" s="102"/>
      <c r="H457" s="102"/>
      <c r="I457" s="102"/>
      <c r="J457" s="102"/>
      <c r="K457" s="102"/>
      <c r="L457" s="102"/>
      <c r="M457" s="102"/>
      <c r="N457" s="102"/>
      <c r="O457" s="10"/>
      <c r="P457" s="103"/>
    </row>
    <row r="458" spans="1:16">
      <c r="A458" s="102"/>
      <c r="B458" s="102"/>
      <c r="C458" s="119" t="s">
        <v>1973</v>
      </c>
      <c r="D458" s="120" t="s">
        <v>1974</v>
      </c>
      <c r="E458" s="102"/>
      <c r="F458" s="102"/>
      <c r="G458" s="102"/>
      <c r="H458" s="102"/>
      <c r="I458" s="102"/>
      <c r="J458" s="102"/>
      <c r="K458" s="102"/>
      <c r="L458" s="102"/>
      <c r="M458" s="102"/>
      <c r="N458" s="102"/>
      <c r="O458" s="10"/>
      <c r="P458" s="103"/>
    </row>
    <row r="459" spans="1:16">
      <c r="A459" s="102"/>
      <c r="B459" s="102"/>
      <c r="C459" s="119" t="s">
        <v>1975</v>
      </c>
      <c r="D459" s="120" t="s">
        <v>1976</v>
      </c>
      <c r="E459" s="102"/>
      <c r="F459" s="102"/>
      <c r="G459" s="102"/>
      <c r="H459" s="102"/>
      <c r="I459" s="102"/>
      <c r="J459" s="102"/>
      <c r="K459" s="102"/>
      <c r="L459" s="102"/>
      <c r="M459" s="102"/>
      <c r="N459" s="102"/>
      <c r="O459" s="10"/>
      <c r="P459" s="103"/>
    </row>
    <row r="460" spans="1:16">
      <c r="A460" s="102"/>
      <c r="B460" s="102"/>
      <c r="C460" s="119" t="s">
        <v>1977</v>
      </c>
      <c r="D460" s="120" t="s">
        <v>1978</v>
      </c>
      <c r="E460" s="102"/>
      <c r="F460" s="102"/>
      <c r="G460" s="102"/>
      <c r="H460" s="102"/>
      <c r="I460" s="102"/>
      <c r="J460" s="102"/>
      <c r="K460" s="102"/>
      <c r="L460" s="102"/>
      <c r="M460" s="102"/>
      <c r="N460" s="102"/>
      <c r="O460" s="10"/>
      <c r="P460" s="103"/>
    </row>
    <row r="461" spans="1:16">
      <c r="A461" s="102"/>
      <c r="B461" s="102"/>
      <c r="C461" s="119" t="s">
        <v>1979</v>
      </c>
      <c r="D461" s="120" t="s">
        <v>1980</v>
      </c>
      <c r="E461" s="102"/>
      <c r="F461" s="102"/>
      <c r="G461" s="102"/>
      <c r="H461" s="102"/>
      <c r="I461" s="102"/>
      <c r="J461" s="102"/>
      <c r="K461" s="102"/>
      <c r="L461" s="102"/>
      <c r="M461" s="102"/>
      <c r="N461" s="102"/>
      <c r="O461" s="10"/>
      <c r="P461" s="103"/>
    </row>
    <row r="462" spans="1:16">
      <c r="A462" s="102"/>
      <c r="B462" s="102"/>
      <c r="C462" s="119" t="s">
        <v>1981</v>
      </c>
      <c r="D462" s="120" t="s">
        <v>1981</v>
      </c>
      <c r="E462" s="102"/>
      <c r="F462" s="102"/>
      <c r="G462" s="102"/>
      <c r="H462" s="102"/>
      <c r="I462" s="102"/>
      <c r="J462" s="102"/>
      <c r="K462" s="102"/>
      <c r="L462" s="102"/>
      <c r="M462" s="102"/>
      <c r="N462" s="102"/>
      <c r="O462" s="10"/>
      <c r="P462" s="103"/>
    </row>
    <row r="463" spans="1:16">
      <c r="A463" s="102"/>
      <c r="B463" s="102"/>
      <c r="C463" s="119" t="s">
        <v>1982</v>
      </c>
      <c r="D463" s="120" t="s">
        <v>1983</v>
      </c>
      <c r="E463" s="102"/>
      <c r="F463" s="102"/>
      <c r="G463" s="102"/>
      <c r="H463" s="102"/>
      <c r="I463" s="102"/>
      <c r="J463" s="102"/>
      <c r="K463" s="102"/>
      <c r="L463" s="102"/>
      <c r="M463" s="102"/>
      <c r="N463" s="102"/>
      <c r="O463" s="10"/>
      <c r="P463" s="103"/>
    </row>
    <row r="464" spans="1:16">
      <c r="A464" s="102"/>
      <c r="B464" s="102"/>
      <c r="C464" s="119" t="s">
        <v>1984</v>
      </c>
      <c r="D464" s="120" t="s">
        <v>1985</v>
      </c>
      <c r="E464" s="102"/>
      <c r="F464" s="102"/>
      <c r="G464" s="102"/>
      <c r="H464" s="102"/>
      <c r="I464" s="102"/>
      <c r="J464" s="102"/>
      <c r="K464" s="102"/>
      <c r="L464" s="102"/>
      <c r="M464" s="102"/>
      <c r="N464" s="102"/>
      <c r="O464" s="10"/>
      <c r="P464" s="103"/>
    </row>
    <row r="465" spans="1:16">
      <c r="A465" s="102"/>
      <c r="B465" s="102"/>
      <c r="C465" s="119" t="s">
        <v>1986</v>
      </c>
      <c r="D465" s="120" t="s">
        <v>1987</v>
      </c>
      <c r="E465" s="102"/>
      <c r="F465" s="102"/>
      <c r="G465" s="102"/>
      <c r="H465" s="102"/>
      <c r="I465" s="102"/>
      <c r="J465" s="102"/>
      <c r="K465" s="102"/>
      <c r="L465" s="102"/>
      <c r="M465" s="102"/>
      <c r="N465" s="102"/>
      <c r="O465" s="10"/>
      <c r="P465" s="103"/>
    </row>
    <row r="466" spans="1:16">
      <c r="A466" s="102"/>
      <c r="B466" s="102"/>
      <c r="C466" s="119" t="s">
        <v>1988</v>
      </c>
      <c r="D466" s="120" t="s">
        <v>1989</v>
      </c>
      <c r="E466" s="102"/>
      <c r="F466" s="102"/>
      <c r="G466" s="102"/>
      <c r="H466" s="102"/>
      <c r="I466" s="102"/>
      <c r="J466" s="102"/>
      <c r="K466" s="102"/>
      <c r="L466" s="102"/>
      <c r="M466" s="102"/>
      <c r="N466" s="102"/>
      <c r="O466" s="10"/>
      <c r="P466" s="103"/>
    </row>
    <row r="467" spans="1:16">
      <c r="A467" s="102"/>
      <c r="B467" s="102"/>
      <c r="C467" s="119" t="s">
        <v>1990</v>
      </c>
      <c r="D467" s="120" t="s">
        <v>1991</v>
      </c>
      <c r="E467" s="102"/>
      <c r="F467" s="102"/>
      <c r="G467" s="102"/>
      <c r="H467" s="102"/>
      <c r="I467" s="102"/>
      <c r="J467" s="102"/>
      <c r="K467" s="102"/>
      <c r="L467" s="102"/>
      <c r="M467" s="102"/>
      <c r="N467" s="102"/>
      <c r="O467" s="10"/>
      <c r="P467" s="103"/>
    </row>
    <row r="468" spans="1:16">
      <c r="A468" s="102"/>
      <c r="B468" s="102"/>
      <c r="C468" s="119" t="s">
        <v>1992</v>
      </c>
      <c r="D468" s="120" t="s">
        <v>1993</v>
      </c>
      <c r="E468" s="102"/>
      <c r="F468" s="102"/>
      <c r="G468" s="102"/>
      <c r="H468" s="102"/>
      <c r="I468" s="102"/>
      <c r="J468" s="102"/>
      <c r="K468" s="102"/>
      <c r="L468" s="102"/>
      <c r="M468" s="102"/>
      <c r="N468" s="102"/>
      <c r="O468" s="10"/>
      <c r="P468" s="103"/>
    </row>
    <row r="469" spans="1:16">
      <c r="A469" s="102"/>
      <c r="B469" s="102"/>
      <c r="C469" s="119" t="s">
        <v>1994</v>
      </c>
      <c r="D469" s="120" t="s">
        <v>1995</v>
      </c>
      <c r="E469" s="102"/>
      <c r="F469" s="102"/>
      <c r="G469" s="102"/>
      <c r="H469" s="102"/>
      <c r="I469" s="102"/>
      <c r="J469" s="102"/>
      <c r="K469" s="102"/>
      <c r="L469" s="102"/>
      <c r="M469" s="102"/>
      <c r="N469" s="102"/>
      <c r="O469" s="10"/>
      <c r="P469" s="103"/>
    </row>
    <row r="470" spans="1:16">
      <c r="A470" s="102"/>
      <c r="B470" s="102"/>
      <c r="C470" s="119" t="s">
        <v>1996</v>
      </c>
      <c r="D470" s="120" t="s">
        <v>1997</v>
      </c>
      <c r="E470" s="102"/>
      <c r="F470" s="102"/>
      <c r="G470" s="102"/>
      <c r="H470" s="102"/>
      <c r="I470" s="102"/>
      <c r="J470" s="102"/>
      <c r="K470" s="102"/>
      <c r="L470" s="102"/>
      <c r="M470" s="102"/>
      <c r="N470" s="102"/>
      <c r="O470" s="10"/>
      <c r="P470" s="103"/>
    </row>
    <row r="471" spans="1:16">
      <c r="A471" s="102"/>
      <c r="B471" s="102"/>
      <c r="C471" s="119" t="s">
        <v>1998</v>
      </c>
      <c r="D471" s="120" t="s">
        <v>1999</v>
      </c>
      <c r="E471" s="102"/>
      <c r="F471" s="102"/>
      <c r="G471" s="102"/>
      <c r="H471" s="102"/>
      <c r="I471" s="102"/>
      <c r="J471" s="102"/>
      <c r="K471" s="102"/>
      <c r="L471" s="102"/>
      <c r="M471" s="102"/>
      <c r="N471" s="102"/>
      <c r="O471" s="10"/>
      <c r="P471" s="103"/>
    </row>
    <row r="472" spans="1:16">
      <c r="A472" s="102"/>
      <c r="B472" s="102"/>
      <c r="C472" s="119" t="s">
        <v>2000</v>
      </c>
      <c r="D472" s="120" t="s">
        <v>2001</v>
      </c>
      <c r="E472" s="102"/>
      <c r="F472" s="102"/>
      <c r="G472" s="102"/>
      <c r="H472" s="102"/>
      <c r="I472" s="102"/>
      <c r="J472" s="102"/>
      <c r="K472" s="102"/>
      <c r="L472" s="102"/>
      <c r="M472" s="102"/>
      <c r="N472" s="102"/>
      <c r="O472" s="10"/>
      <c r="P472" s="103"/>
    </row>
    <row r="473" spans="1:16">
      <c r="A473" s="102"/>
      <c r="B473" s="102"/>
      <c r="C473" s="119" t="s">
        <v>2002</v>
      </c>
      <c r="D473" s="120" t="s">
        <v>2003</v>
      </c>
      <c r="E473" s="102"/>
      <c r="F473" s="102"/>
      <c r="G473" s="102"/>
      <c r="H473" s="102"/>
      <c r="I473" s="102"/>
      <c r="J473" s="102"/>
      <c r="K473" s="102"/>
      <c r="L473" s="102"/>
      <c r="M473" s="102"/>
      <c r="N473" s="102"/>
      <c r="O473" s="10"/>
      <c r="P473" s="103"/>
    </row>
    <row r="474" spans="1:16">
      <c r="A474" s="102"/>
      <c r="B474" s="102"/>
      <c r="C474" s="119" t="s">
        <v>2004</v>
      </c>
      <c r="D474" s="120" t="s">
        <v>2005</v>
      </c>
      <c r="E474" s="102"/>
      <c r="F474" s="102"/>
      <c r="G474" s="102"/>
      <c r="H474" s="102"/>
      <c r="I474" s="102"/>
      <c r="J474" s="102"/>
      <c r="K474" s="102"/>
      <c r="L474" s="102"/>
      <c r="M474" s="102"/>
      <c r="N474" s="102"/>
      <c r="O474" s="10"/>
      <c r="P474" s="103"/>
    </row>
    <row r="475" spans="1:16">
      <c r="A475" s="102"/>
      <c r="B475" s="102"/>
      <c r="C475" s="119" t="s">
        <v>105</v>
      </c>
      <c r="D475" s="120" t="s">
        <v>2006</v>
      </c>
      <c r="E475" s="102"/>
      <c r="F475" s="102"/>
      <c r="G475" s="102"/>
      <c r="H475" s="102"/>
      <c r="I475" s="102"/>
      <c r="J475" s="102"/>
      <c r="K475" s="102"/>
      <c r="L475" s="102"/>
      <c r="M475" s="102"/>
      <c r="N475" s="102"/>
      <c r="O475" s="10"/>
      <c r="P475" s="103"/>
    </row>
    <row r="476" spans="1:16">
      <c r="A476" s="102"/>
      <c r="B476" s="102"/>
      <c r="C476" s="119" t="s">
        <v>2007</v>
      </c>
      <c r="D476" s="120" t="s">
        <v>2008</v>
      </c>
      <c r="E476" s="102"/>
      <c r="F476" s="102"/>
      <c r="G476" s="102"/>
      <c r="H476" s="102"/>
      <c r="I476" s="102"/>
      <c r="J476" s="102"/>
      <c r="K476" s="102"/>
      <c r="L476" s="102"/>
      <c r="M476" s="102"/>
      <c r="N476" s="102"/>
      <c r="O476" s="10"/>
      <c r="P476" s="103"/>
    </row>
    <row r="477" spans="1:16">
      <c r="A477" s="102"/>
      <c r="B477" s="102"/>
      <c r="C477" s="119" t="s">
        <v>2009</v>
      </c>
      <c r="D477" s="120" t="s">
        <v>2010</v>
      </c>
      <c r="E477" s="102"/>
      <c r="F477" s="102"/>
      <c r="G477" s="102"/>
      <c r="H477" s="102"/>
      <c r="I477" s="102"/>
      <c r="J477" s="102"/>
      <c r="K477" s="102"/>
      <c r="L477" s="102"/>
      <c r="M477" s="102"/>
      <c r="N477" s="102"/>
      <c r="O477" s="10"/>
      <c r="P477" s="103"/>
    </row>
    <row r="478" spans="1:16">
      <c r="A478" s="102"/>
      <c r="B478" s="102"/>
      <c r="C478" s="119" t="s">
        <v>2011</v>
      </c>
      <c r="D478" s="120" t="s">
        <v>2012</v>
      </c>
      <c r="E478" s="102"/>
      <c r="F478" s="102"/>
      <c r="G478" s="102"/>
      <c r="H478" s="102"/>
      <c r="I478" s="102"/>
      <c r="J478" s="102"/>
      <c r="K478" s="102"/>
      <c r="L478" s="102"/>
      <c r="M478" s="102"/>
      <c r="N478" s="102"/>
      <c r="O478" s="10"/>
      <c r="P478" s="103"/>
    </row>
    <row r="479" spans="1:16">
      <c r="A479" s="102"/>
      <c r="B479" s="102"/>
      <c r="C479" s="119" t="s">
        <v>123</v>
      </c>
      <c r="D479" s="120" t="s">
        <v>2013</v>
      </c>
      <c r="E479" s="102"/>
      <c r="F479" s="102"/>
      <c r="G479" s="102"/>
      <c r="H479" s="102"/>
      <c r="I479" s="102"/>
      <c r="J479" s="102"/>
      <c r="K479" s="102"/>
      <c r="L479" s="102"/>
      <c r="M479" s="102"/>
      <c r="N479" s="102"/>
      <c r="O479" s="10"/>
      <c r="P479" s="103"/>
    </row>
    <row r="480" spans="1:16">
      <c r="A480" s="102"/>
      <c r="B480" s="102"/>
      <c r="C480" s="119" t="s">
        <v>2014</v>
      </c>
      <c r="D480" s="120" t="s">
        <v>2015</v>
      </c>
      <c r="E480" s="102"/>
      <c r="F480" s="102"/>
      <c r="G480" s="102"/>
      <c r="H480" s="102"/>
      <c r="I480" s="102"/>
      <c r="J480" s="102"/>
      <c r="K480" s="102"/>
      <c r="L480" s="102"/>
      <c r="M480" s="102"/>
      <c r="N480" s="102"/>
      <c r="O480" s="10"/>
      <c r="P480" s="103"/>
    </row>
    <row r="481" spans="1:16">
      <c r="A481" s="102"/>
      <c r="B481" s="102"/>
      <c r="C481" s="119" t="s">
        <v>2016</v>
      </c>
      <c r="D481" s="120" t="s">
        <v>2017</v>
      </c>
      <c r="E481" s="102"/>
      <c r="F481" s="102"/>
      <c r="G481" s="102"/>
      <c r="H481" s="102"/>
      <c r="I481" s="102"/>
      <c r="J481" s="102"/>
      <c r="K481" s="102"/>
      <c r="L481" s="102"/>
      <c r="M481" s="102"/>
      <c r="N481" s="102"/>
      <c r="O481" s="10"/>
      <c r="P481" s="103"/>
    </row>
    <row r="482" spans="1:16">
      <c r="A482" s="102"/>
      <c r="B482" s="102"/>
      <c r="C482" s="119" t="s">
        <v>2018</v>
      </c>
      <c r="D482" s="120" t="s">
        <v>2019</v>
      </c>
      <c r="E482" s="102"/>
      <c r="F482" s="102"/>
      <c r="G482" s="102"/>
      <c r="H482" s="102"/>
      <c r="I482" s="102"/>
      <c r="J482" s="102"/>
      <c r="K482" s="102"/>
      <c r="L482" s="102"/>
      <c r="M482" s="102"/>
      <c r="N482" s="102"/>
      <c r="O482" s="10"/>
      <c r="P482" s="103"/>
    </row>
    <row r="483" spans="1:16">
      <c r="A483" s="102"/>
      <c r="B483" s="102"/>
      <c r="C483" s="119" t="s">
        <v>2020</v>
      </c>
      <c r="D483" s="120" t="s">
        <v>2021</v>
      </c>
      <c r="E483" s="102"/>
      <c r="F483" s="102"/>
      <c r="G483" s="102"/>
      <c r="H483" s="102"/>
      <c r="I483" s="102"/>
      <c r="J483" s="102"/>
      <c r="K483" s="102"/>
      <c r="L483" s="102"/>
      <c r="M483" s="102"/>
      <c r="N483" s="102"/>
      <c r="O483" s="10"/>
      <c r="P483" s="103"/>
    </row>
    <row r="484" spans="1:16">
      <c r="A484" s="102"/>
      <c r="B484" s="102"/>
      <c r="C484" s="119" t="s">
        <v>2022</v>
      </c>
      <c r="D484" s="120" t="s">
        <v>2023</v>
      </c>
      <c r="E484" s="102"/>
      <c r="F484" s="102"/>
      <c r="G484" s="102"/>
      <c r="H484" s="102"/>
      <c r="I484" s="102"/>
      <c r="J484" s="102"/>
      <c r="K484" s="102"/>
      <c r="L484" s="102"/>
      <c r="M484" s="102"/>
      <c r="N484" s="102"/>
      <c r="O484" s="10"/>
      <c r="P484" s="103"/>
    </row>
    <row r="485" spans="1:16">
      <c r="A485" s="102"/>
      <c r="B485" s="102"/>
      <c r="C485" s="119" t="s">
        <v>2024</v>
      </c>
      <c r="D485" s="120" t="s">
        <v>2025</v>
      </c>
      <c r="E485" s="102"/>
      <c r="F485" s="102"/>
      <c r="G485" s="102"/>
      <c r="H485" s="102"/>
      <c r="I485" s="102"/>
      <c r="J485" s="102"/>
      <c r="K485" s="102"/>
      <c r="L485" s="102"/>
      <c r="M485" s="102"/>
      <c r="N485" s="102"/>
      <c r="O485" s="10"/>
      <c r="P485" s="103"/>
    </row>
    <row r="486" spans="1:16">
      <c r="A486" s="102"/>
      <c r="B486" s="102"/>
      <c r="C486" s="119" t="s">
        <v>2026</v>
      </c>
      <c r="D486" s="120" t="s">
        <v>2027</v>
      </c>
      <c r="E486" s="102"/>
      <c r="F486" s="102"/>
      <c r="G486" s="102"/>
      <c r="H486" s="102"/>
      <c r="I486" s="102"/>
      <c r="J486" s="102"/>
      <c r="K486" s="102"/>
      <c r="L486" s="102"/>
      <c r="M486" s="102"/>
      <c r="N486" s="102"/>
      <c r="O486" s="10"/>
      <c r="P486" s="103"/>
    </row>
    <row r="487" spans="1:16">
      <c r="A487" s="102"/>
      <c r="B487" s="102"/>
      <c r="C487" s="119" t="s">
        <v>2028</v>
      </c>
      <c r="D487" s="120" t="s">
        <v>2029</v>
      </c>
      <c r="E487" s="102"/>
      <c r="F487" s="102"/>
      <c r="G487" s="102"/>
      <c r="H487" s="102"/>
      <c r="I487" s="102"/>
      <c r="J487" s="102"/>
      <c r="K487" s="102"/>
      <c r="L487" s="102"/>
      <c r="M487" s="102"/>
      <c r="N487" s="102"/>
      <c r="O487" s="10"/>
      <c r="P487" s="103"/>
    </row>
    <row r="488" spans="1:16">
      <c r="A488" s="102"/>
      <c r="B488" s="102"/>
      <c r="C488" s="119" t="s">
        <v>2030</v>
      </c>
      <c r="D488" s="120" t="s">
        <v>2031</v>
      </c>
      <c r="E488" s="102"/>
      <c r="F488" s="102"/>
      <c r="G488" s="102"/>
      <c r="H488" s="102"/>
      <c r="I488" s="102"/>
      <c r="J488" s="102"/>
      <c r="K488" s="102"/>
      <c r="L488" s="102"/>
      <c r="M488" s="102"/>
      <c r="N488" s="102"/>
      <c r="O488" s="10"/>
      <c r="P488" s="103"/>
    </row>
    <row r="489" spans="1:16">
      <c r="A489" s="102"/>
      <c r="B489" s="102"/>
      <c r="C489" s="119" t="s">
        <v>2032</v>
      </c>
      <c r="D489" s="120" t="s">
        <v>2031</v>
      </c>
      <c r="E489" s="102"/>
      <c r="F489" s="102"/>
      <c r="G489" s="102"/>
      <c r="H489" s="102"/>
      <c r="I489" s="102"/>
      <c r="J489" s="102"/>
      <c r="K489" s="102"/>
      <c r="L489" s="102"/>
      <c r="M489" s="102"/>
      <c r="N489" s="102"/>
      <c r="O489" s="10"/>
      <c r="P489" s="103"/>
    </row>
    <row r="490" spans="1:16" ht="45">
      <c r="A490" s="102"/>
      <c r="B490" s="102"/>
      <c r="C490" s="119" t="s">
        <v>2033</v>
      </c>
      <c r="D490" s="120" t="s">
        <v>2034</v>
      </c>
      <c r="E490" s="102"/>
      <c r="F490" s="102"/>
      <c r="G490" s="102"/>
      <c r="H490" s="102"/>
      <c r="I490" s="102"/>
      <c r="J490" s="102"/>
      <c r="K490" s="102"/>
      <c r="L490" s="102"/>
      <c r="M490" s="102"/>
      <c r="N490" s="102"/>
      <c r="O490" s="10"/>
      <c r="P490" s="103"/>
    </row>
    <row r="491" spans="1:16">
      <c r="A491" s="102"/>
      <c r="B491" s="102"/>
      <c r="C491" s="119" t="s">
        <v>2035</v>
      </c>
      <c r="D491" s="120" t="s">
        <v>2036</v>
      </c>
      <c r="E491" s="102"/>
      <c r="F491" s="102"/>
      <c r="G491" s="102"/>
      <c r="H491" s="102"/>
      <c r="I491" s="102"/>
      <c r="J491" s="102"/>
      <c r="K491" s="102"/>
      <c r="L491" s="102"/>
      <c r="M491" s="102"/>
      <c r="N491" s="102"/>
      <c r="O491" s="10"/>
      <c r="P491" s="103"/>
    </row>
    <row r="492" spans="1:16">
      <c r="A492" s="102"/>
      <c r="B492" s="102"/>
      <c r="C492" s="119" t="s">
        <v>2037</v>
      </c>
      <c r="D492" s="120" t="s">
        <v>2038</v>
      </c>
      <c r="E492" s="102"/>
      <c r="F492" s="102"/>
      <c r="G492" s="102"/>
      <c r="H492" s="102"/>
      <c r="I492" s="102"/>
      <c r="J492" s="102"/>
      <c r="K492" s="102"/>
      <c r="L492" s="102"/>
      <c r="M492" s="102"/>
      <c r="N492" s="102"/>
      <c r="O492" s="10"/>
      <c r="P492" s="103"/>
    </row>
    <row r="493" spans="1:16">
      <c r="A493" s="102"/>
      <c r="B493" s="102"/>
      <c r="C493" s="119" t="s">
        <v>2039</v>
      </c>
      <c r="D493" s="120" t="s">
        <v>2040</v>
      </c>
      <c r="E493" s="102"/>
      <c r="F493" s="102"/>
      <c r="G493" s="102"/>
      <c r="H493" s="102"/>
      <c r="I493" s="102"/>
      <c r="J493" s="102"/>
      <c r="K493" s="102"/>
      <c r="L493" s="102"/>
      <c r="M493" s="102"/>
      <c r="N493" s="102"/>
      <c r="O493" s="10"/>
      <c r="P493" s="103"/>
    </row>
    <row r="494" spans="1:16">
      <c r="A494" s="102"/>
      <c r="B494" s="102"/>
      <c r="C494" s="119" t="s">
        <v>2041</v>
      </c>
      <c r="D494" s="120" t="s">
        <v>2042</v>
      </c>
      <c r="E494" s="102"/>
      <c r="F494" s="102"/>
      <c r="G494" s="102"/>
      <c r="H494" s="102"/>
      <c r="I494" s="102"/>
      <c r="J494" s="102"/>
      <c r="K494" s="102"/>
      <c r="L494" s="102"/>
      <c r="M494" s="102"/>
      <c r="N494" s="102"/>
      <c r="O494" s="10"/>
      <c r="P494" s="103"/>
    </row>
    <row r="495" spans="1:16">
      <c r="A495" s="102"/>
      <c r="B495" s="102"/>
      <c r="C495" s="119" t="s">
        <v>2043</v>
      </c>
      <c r="D495" s="120" t="s">
        <v>2044</v>
      </c>
      <c r="E495" s="102"/>
      <c r="F495" s="102"/>
      <c r="G495" s="102"/>
      <c r="H495" s="102"/>
      <c r="I495" s="102"/>
      <c r="J495" s="102"/>
      <c r="K495" s="102"/>
      <c r="L495" s="102"/>
      <c r="M495" s="102"/>
      <c r="N495" s="102"/>
      <c r="O495" s="10"/>
      <c r="P495" s="103"/>
    </row>
    <row r="496" spans="1:16">
      <c r="A496" s="102"/>
      <c r="B496" s="102"/>
      <c r="C496" s="119" t="s">
        <v>85</v>
      </c>
      <c r="D496" s="120" t="s">
        <v>2045</v>
      </c>
      <c r="E496" s="102"/>
      <c r="F496" s="102"/>
      <c r="G496" s="102"/>
      <c r="H496" s="102"/>
      <c r="I496" s="102"/>
      <c r="J496" s="102"/>
      <c r="K496" s="102"/>
      <c r="L496" s="102"/>
      <c r="M496" s="102"/>
      <c r="N496" s="102"/>
      <c r="O496" s="10"/>
      <c r="P496" s="103"/>
    </row>
    <row r="497" spans="1:16">
      <c r="A497" s="102"/>
      <c r="B497" s="102"/>
      <c r="C497" s="119" t="s">
        <v>2046</v>
      </c>
      <c r="D497" s="120" t="s">
        <v>2047</v>
      </c>
      <c r="E497" s="102"/>
      <c r="F497" s="102"/>
      <c r="G497" s="102"/>
      <c r="H497" s="102"/>
      <c r="I497" s="102"/>
      <c r="J497" s="102"/>
      <c r="K497" s="102"/>
      <c r="L497" s="102"/>
      <c r="M497" s="102"/>
      <c r="N497" s="102"/>
      <c r="O497" s="10"/>
      <c r="P497" s="103"/>
    </row>
    <row r="498" spans="1:16">
      <c r="A498" s="102"/>
      <c r="B498" s="102"/>
      <c r="C498" s="119" t="s">
        <v>120</v>
      </c>
      <c r="D498" s="120" t="s">
        <v>2048</v>
      </c>
      <c r="E498" s="102"/>
      <c r="F498" s="102"/>
      <c r="G498" s="102"/>
      <c r="H498" s="102"/>
      <c r="I498" s="102"/>
      <c r="J498" s="102"/>
      <c r="K498" s="102"/>
      <c r="L498" s="102"/>
      <c r="M498" s="102"/>
      <c r="N498" s="102"/>
      <c r="O498" s="10"/>
      <c r="P498" s="103"/>
    </row>
    <row r="499" spans="1:16">
      <c r="A499" s="102"/>
      <c r="B499" s="102"/>
      <c r="C499" s="119" t="s">
        <v>2049</v>
      </c>
      <c r="D499" s="120" t="s">
        <v>2050</v>
      </c>
      <c r="E499" s="102"/>
      <c r="F499" s="102"/>
      <c r="G499" s="102"/>
      <c r="H499" s="102"/>
      <c r="I499" s="102"/>
      <c r="J499" s="102"/>
      <c r="K499" s="102"/>
      <c r="L499" s="102"/>
      <c r="M499" s="102"/>
      <c r="N499" s="102"/>
      <c r="O499" s="10"/>
      <c r="P499" s="103"/>
    </row>
    <row r="500" spans="1:16">
      <c r="A500" s="102"/>
      <c r="B500" s="102"/>
      <c r="C500" s="119" t="s">
        <v>2051</v>
      </c>
      <c r="D500" s="120" t="s">
        <v>2052</v>
      </c>
      <c r="E500" s="102"/>
      <c r="F500" s="102"/>
      <c r="G500" s="102"/>
      <c r="H500" s="102"/>
      <c r="I500" s="102"/>
      <c r="J500" s="102"/>
      <c r="K500" s="102"/>
      <c r="L500" s="102"/>
      <c r="M500" s="102"/>
      <c r="N500" s="102"/>
      <c r="O500" s="10"/>
      <c r="P500" s="103"/>
    </row>
    <row r="501" spans="1:16">
      <c r="A501" s="102"/>
      <c r="B501" s="102"/>
      <c r="C501" s="119" t="s">
        <v>92</v>
      </c>
      <c r="D501" s="120" t="s">
        <v>2053</v>
      </c>
      <c r="E501" s="102"/>
      <c r="F501" s="102"/>
      <c r="G501" s="102"/>
      <c r="H501" s="102"/>
      <c r="I501" s="102"/>
      <c r="J501" s="102"/>
      <c r="K501" s="102"/>
      <c r="L501" s="102"/>
      <c r="M501" s="102"/>
      <c r="N501" s="102"/>
      <c r="O501" s="10"/>
      <c r="P501" s="103"/>
    </row>
    <row r="502" spans="1:16">
      <c r="A502" s="102"/>
      <c r="B502" s="102"/>
      <c r="C502" s="119" t="s">
        <v>2054</v>
      </c>
      <c r="D502" s="120" t="s">
        <v>2055</v>
      </c>
      <c r="E502" s="102"/>
      <c r="F502" s="102"/>
      <c r="G502" s="102"/>
      <c r="H502" s="102"/>
      <c r="I502" s="102"/>
      <c r="J502" s="102"/>
      <c r="K502" s="102"/>
      <c r="L502" s="102"/>
      <c r="M502" s="102"/>
      <c r="N502" s="102"/>
      <c r="O502" s="10"/>
      <c r="P502" s="103"/>
    </row>
    <row r="503" spans="1:16">
      <c r="A503" s="102"/>
      <c r="B503" s="102"/>
      <c r="C503" s="119" t="s">
        <v>91</v>
      </c>
      <c r="D503" s="120" t="s">
        <v>2056</v>
      </c>
      <c r="E503" s="102"/>
      <c r="F503" s="102"/>
      <c r="G503" s="102"/>
      <c r="H503" s="102"/>
      <c r="I503" s="102"/>
      <c r="J503" s="102"/>
      <c r="K503" s="102"/>
      <c r="L503" s="102"/>
      <c r="M503" s="102"/>
      <c r="N503" s="102"/>
      <c r="O503" s="10"/>
      <c r="P503" s="103"/>
    </row>
    <row r="504" spans="1:16">
      <c r="A504" s="102"/>
      <c r="B504" s="102"/>
      <c r="C504" s="119" t="s">
        <v>2057</v>
      </c>
      <c r="D504" s="120" t="s">
        <v>2058</v>
      </c>
      <c r="E504" s="102"/>
      <c r="F504" s="102"/>
      <c r="G504" s="102"/>
      <c r="H504" s="102"/>
      <c r="I504" s="102"/>
      <c r="J504" s="102"/>
      <c r="K504" s="102"/>
      <c r="L504" s="102"/>
      <c r="M504" s="102"/>
      <c r="N504" s="102"/>
      <c r="O504" s="10"/>
      <c r="P504" s="103"/>
    </row>
    <row r="505" spans="1:16">
      <c r="A505" s="102"/>
      <c r="B505" s="102"/>
      <c r="C505" s="119" t="s">
        <v>66</v>
      </c>
      <c r="D505" s="120" t="s">
        <v>2059</v>
      </c>
      <c r="E505" s="102"/>
      <c r="F505" s="102"/>
      <c r="G505" s="102"/>
      <c r="H505" s="102"/>
      <c r="I505" s="102"/>
      <c r="J505" s="102"/>
      <c r="K505" s="102"/>
      <c r="L505" s="102"/>
      <c r="M505" s="102"/>
      <c r="N505" s="102"/>
      <c r="O505" s="10"/>
      <c r="P505" s="103"/>
    </row>
    <row r="506" spans="1:16">
      <c r="A506" s="102"/>
      <c r="B506" s="102"/>
      <c r="C506" s="119" t="s">
        <v>2060</v>
      </c>
      <c r="D506" s="120" t="s">
        <v>2061</v>
      </c>
      <c r="E506" s="102"/>
      <c r="F506" s="102"/>
      <c r="G506" s="102"/>
      <c r="H506" s="102"/>
      <c r="I506" s="102"/>
      <c r="J506" s="102"/>
      <c r="K506" s="102"/>
      <c r="L506" s="102"/>
      <c r="M506" s="102"/>
      <c r="N506" s="102"/>
      <c r="O506" s="10"/>
      <c r="P506" s="103"/>
    </row>
    <row r="507" spans="1:16">
      <c r="A507" s="102"/>
      <c r="B507" s="102"/>
      <c r="C507" s="119" t="s">
        <v>2062</v>
      </c>
      <c r="D507" s="120" t="s">
        <v>2063</v>
      </c>
      <c r="E507" s="102"/>
      <c r="F507" s="102"/>
      <c r="G507" s="102"/>
      <c r="H507" s="102"/>
      <c r="I507" s="102"/>
      <c r="J507" s="102"/>
      <c r="K507" s="102"/>
      <c r="L507" s="102"/>
      <c r="M507" s="102"/>
      <c r="N507" s="102"/>
      <c r="O507" s="10"/>
      <c r="P507" s="103"/>
    </row>
    <row r="508" spans="1:16">
      <c r="A508" s="102"/>
      <c r="B508" s="102"/>
      <c r="C508" s="119" t="s">
        <v>2064</v>
      </c>
      <c r="D508" s="120" t="s">
        <v>2065</v>
      </c>
      <c r="E508" s="102"/>
      <c r="F508" s="102"/>
      <c r="G508" s="102"/>
      <c r="H508" s="102"/>
      <c r="I508" s="102"/>
      <c r="J508" s="102"/>
      <c r="K508" s="102"/>
      <c r="L508" s="102"/>
      <c r="M508" s="102"/>
      <c r="N508" s="102"/>
      <c r="O508" s="10"/>
      <c r="P508" s="103"/>
    </row>
    <row r="509" spans="1:16">
      <c r="A509" s="102"/>
      <c r="B509" s="102"/>
      <c r="C509" s="119" t="s">
        <v>2066</v>
      </c>
      <c r="D509" s="120" t="s">
        <v>2067</v>
      </c>
      <c r="E509" s="102"/>
      <c r="F509" s="102"/>
      <c r="G509" s="102"/>
      <c r="H509" s="102"/>
      <c r="I509" s="102"/>
      <c r="J509" s="102"/>
      <c r="K509" s="102"/>
      <c r="L509" s="102"/>
      <c r="M509" s="102"/>
      <c r="N509" s="102"/>
      <c r="O509" s="10"/>
      <c r="P509" s="103"/>
    </row>
    <row r="510" spans="1:16">
      <c r="A510" s="102"/>
      <c r="B510" s="102"/>
      <c r="C510" s="119" t="s">
        <v>2068</v>
      </c>
      <c r="D510" s="120" t="s">
        <v>2069</v>
      </c>
      <c r="E510" s="102"/>
      <c r="F510" s="102"/>
      <c r="G510" s="102"/>
      <c r="H510" s="102"/>
      <c r="I510" s="102"/>
      <c r="J510" s="102"/>
      <c r="K510" s="102"/>
      <c r="L510" s="102"/>
      <c r="M510" s="102"/>
      <c r="N510" s="102"/>
      <c r="O510" s="10"/>
      <c r="P510" s="103"/>
    </row>
    <row r="511" spans="1:16">
      <c r="A511" s="102"/>
      <c r="B511" s="102"/>
      <c r="C511" s="119" t="s">
        <v>2070</v>
      </c>
      <c r="D511" s="120" t="s">
        <v>2071</v>
      </c>
      <c r="E511" s="102"/>
      <c r="F511" s="102"/>
      <c r="G511" s="102"/>
      <c r="H511" s="102"/>
      <c r="I511" s="102"/>
      <c r="J511" s="102"/>
      <c r="K511" s="102"/>
      <c r="L511" s="102"/>
      <c r="M511" s="102"/>
      <c r="N511" s="102"/>
      <c r="O511" s="10"/>
      <c r="P511" s="103"/>
    </row>
    <row r="512" spans="1:16">
      <c r="A512" s="102"/>
      <c r="B512" s="102"/>
      <c r="C512" s="119" t="s">
        <v>2072</v>
      </c>
      <c r="D512" s="120" t="s">
        <v>2073</v>
      </c>
      <c r="E512" s="102"/>
      <c r="F512" s="102"/>
      <c r="G512" s="102"/>
      <c r="H512" s="102"/>
      <c r="I512" s="102"/>
      <c r="J512" s="102"/>
      <c r="K512" s="102"/>
      <c r="L512" s="102"/>
      <c r="M512" s="102"/>
      <c r="N512" s="102"/>
      <c r="O512" s="10"/>
      <c r="P512" s="103"/>
    </row>
    <row r="513" spans="1:16">
      <c r="A513" s="102"/>
      <c r="B513" s="102"/>
      <c r="C513" s="119" t="s">
        <v>98</v>
      </c>
      <c r="D513" s="120" t="s">
        <v>2074</v>
      </c>
      <c r="E513" s="102"/>
      <c r="F513" s="102"/>
      <c r="G513" s="102"/>
      <c r="H513" s="102"/>
      <c r="I513" s="102"/>
      <c r="J513" s="102"/>
      <c r="K513" s="102"/>
      <c r="L513" s="102"/>
      <c r="M513" s="102"/>
      <c r="N513" s="102"/>
      <c r="O513" s="10"/>
      <c r="P513" s="103"/>
    </row>
    <row r="514" spans="1:16">
      <c r="A514" s="102"/>
      <c r="B514" s="102"/>
      <c r="C514" s="119" t="s">
        <v>70</v>
      </c>
      <c r="D514" s="120" t="s">
        <v>2075</v>
      </c>
      <c r="E514" s="102"/>
      <c r="F514" s="102"/>
      <c r="G514" s="102"/>
      <c r="H514" s="102"/>
      <c r="I514" s="102"/>
      <c r="J514" s="102"/>
      <c r="K514" s="102"/>
      <c r="L514" s="102"/>
      <c r="M514" s="102"/>
      <c r="N514" s="102"/>
      <c r="O514" s="10"/>
      <c r="P514" s="103"/>
    </row>
    <row r="515" spans="1:16">
      <c r="A515" s="102"/>
      <c r="B515" s="102"/>
      <c r="C515" s="119" t="s">
        <v>2076</v>
      </c>
      <c r="D515" s="120" t="s">
        <v>2077</v>
      </c>
      <c r="E515" s="102"/>
      <c r="F515" s="102"/>
      <c r="G515" s="102"/>
      <c r="H515" s="102"/>
      <c r="I515" s="102"/>
      <c r="J515" s="102"/>
      <c r="K515" s="102"/>
      <c r="L515" s="102"/>
      <c r="M515" s="102"/>
      <c r="N515" s="102"/>
      <c r="O515" s="10"/>
      <c r="P515" s="103"/>
    </row>
    <row r="516" spans="1:16">
      <c r="A516" s="102"/>
      <c r="B516" s="102"/>
      <c r="C516" s="119" t="s">
        <v>2078</v>
      </c>
      <c r="D516" s="120" t="s">
        <v>2079</v>
      </c>
      <c r="E516" s="102"/>
      <c r="F516" s="102"/>
      <c r="G516" s="102"/>
      <c r="H516" s="102"/>
      <c r="I516" s="102"/>
      <c r="J516" s="102"/>
      <c r="K516" s="102"/>
      <c r="L516" s="102"/>
      <c r="M516" s="102"/>
      <c r="N516" s="102"/>
      <c r="O516" s="10"/>
      <c r="P516" s="103"/>
    </row>
    <row r="517" spans="1:16">
      <c r="A517" s="102"/>
      <c r="B517" s="102"/>
      <c r="C517" s="119" t="s">
        <v>83</v>
      </c>
      <c r="D517" s="120" t="s">
        <v>2080</v>
      </c>
      <c r="E517" s="102"/>
      <c r="F517" s="102"/>
      <c r="G517" s="102"/>
      <c r="H517" s="102"/>
      <c r="I517" s="102"/>
      <c r="J517" s="102"/>
      <c r="K517" s="102"/>
      <c r="L517" s="102"/>
      <c r="M517" s="102"/>
      <c r="N517" s="102"/>
      <c r="O517" s="10"/>
      <c r="P517" s="103"/>
    </row>
    <row r="518" spans="1:16">
      <c r="A518" s="102"/>
      <c r="B518" s="102"/>
      <c r="C518" s="119" t="s">
        <v>2081</v>
      </c>
      <c r="D518" s="120" t="s">
        <v>2082</v>
      </c>
      <c r="E518" s="102"/>
      <c r="F518" s="102"/>
      <c r="G518" s="102"/>
      <c r="H518" s="102"/>
      <c r="I518" s="102"/>
      <c r="J518" s="102"/>
      <c r="K518" s="102"/>
      <c r="L518" s="102"/>
      <c r="M518" s="102"/>
      <c r="N518" s="102"/>
      <c r="O518" s="10"/>
      <c r="P518" s="103"/>
    </row>
    <row r="519" spans="1:16">
      <c r="A519" s="102"/>
      <c r="B519" s="102"/>
      <c r="C519" s="119" t="s">
        <v>2083</v>
      </c>
      <c r="D519" s="120" t="s">
        <v>2084</v>
      </c>
      <c r="E519" s="102"/>
      <c r="F519" s="102"/>
      <c r="G519" s="102"/>
      <c r="H519" s="102"/>
      <c r="I519" s="102"/>
      <c r="J519" s="102"/>
      <c r="K519" s="102"/>
      <c r="L519" s="102"/>
      <c r="M519" s="102"/>
      <c r="N519" s="102"/>
      <c r="O519" s="10"/>
      <c r="P519" s="103"/>
    </row>
    <row r="520" spans="1:16">
      <c r="A520" s="102"/>
      <c r="B520" s="102"/>
      <c r="C520" s="119" t="s">
        <v>2085</v>
      </c>
      <c r="D520" s="120" t="s">
        <v>448</v>
      </c>
      <c r="E520" s="102"/>
      <c r="F520" s="102"/>
      <c r="G520" s="102"/>
      <c r="H520" s="102"/>
      <c r="I520" s="102"/>
      <c r="J520" s="102"/>
      <c r="K520" s="102"/>
      <c r="L520" s="102"/>
      <c r="M520" s="102"/>
      <c r="N520" s="102"/>
      <c r="O520" s="10"/>
      <c r="P520" s="103"/>
    </row>
    <row r="521" spans="1:16">
      <c r="A521" s="102"/>
      <c r="B521" s="102"/>
      <c r="C521" s="119" t="s">
        <v>2086</v>
      </c>
      <c r="D521" s="120" t="s">
        <v>2087</v>
      </c>
      <c r="E521" s="102"/>
      <c r="F521" s="102"/>
      <c r="G521" s="102"/>
      <c r="H521" s="102"/>
      <c r="I521" s="102"/>
      <c r="J521" s="102"/>
      <c r="K521" s="102"/>
      <c r="L521" s="102"/>
      <c r="M521" s="102"/>
      <c r="N521" s="102"/>
      <c r="O521" s="10"/>
      <c r="P521" s="103"/>
    </row>
    <row r="522" spans="1:16">
      <c r="A522" s="102"/>
      <c r="B522" s="102"/>
      <c r="C522" s="119" t="s">
        <v>2088</v>
      </c>
      <c r="D522" s="120" t="s">
        <v>2089</v>
      </c>
      <c r="E522" s="102"/>
      <c r="F522" s="102"/>
      <c r="G522" s="102"/>
      <c r="H522" s="102"/>
      <c r="I522" s="102"/>
      <c r="J522" s="102"/>
      <c r="K522" s="102"/>
      <c r="L522" s="102"/>
      <c r="M522" s="102"/>
      <c r="N522" s="102"/>
      <c r="O522" s="10"/>
      <c r="P522" s="103"/>
    </row>
    <row r="523" spans="1:16">
      <c r="A523" s="102"/>
      <c r="B523" s="102"/>
      <c r="C523" s="119" t="s">
        <v>2090</v>
      </c>
      <c r="D523" s="120" t="s">
        <v>2091</v>
      </c>
      <c r="E523" s="102"/>
      <c r="F523" s="102"/>
      <c r="G523" s="102"/>
      <c r="H523" s="102"/>
      <c r="I523" s="102"/>
      <c r="J523" s="102"/>
      <c r="K523" s="102"/>
      <c r="L523" s="102"/>
      <c r="M523" s="102"/>
      <c r="N523" s="102"/>
      <c r="O523" s="10"/>
      <c r="P523" s="103"/>
    </row>
    <row r="524" spans="1:16">
      <c r="A524" s="102"/>
      <c r="B524" s="102"/>
      <c r="C524" s="119" t="s">
        <v>44</v>
      </c>
      <c r="D524" s="120" t="s">
        <v>2092</v>
      </c>
      <c r="E524" s="102"/>
      <c r="F524" s="102"/>
      <c r="G524" s="102"/>
      <c r="H524" s="102"/>
      <c r="I524" s="102"/>
      <c r="J524" s="102"/>
      <c r="K524" s="102"/>
      <c r="L524" s="102"/>
      <c r="M524" s="102"/>
      <c r="N524" s="102"/>
      <c r="O524" s="10"/>
      <c r="P524" s="103"/>
    </row>
    <row r="525" spans="1:16">
      <c r="A525" s="102"/>
      <c r="B525" s="102"/>
      <c r="C525" s="119" t="s">
        <v>2093</v>
      </c>
      <c r="D525" s="120" t="s">
        <v>2094</v>
      </c>
      <c r="E525" s="102"/>
      <c r="F525" s="102"/>
      <c r="G525" s="102"/>
      <c r="H525" s="102"/>
      <c r="I525" s="102"/>
      <c r="J525" s="102"/>
      <c r="K525" s="102"/>
      <c r="L525" s="102"/>
      <c r="M525" s="102"/>
      <c r="N525" s="102"/>
      <c r="O525" s="10"/>
      <c r="P525" s="103"/>
    </row>
    <row r="526" spans="1:16">
      <c r="A526" s="102"/>
      <c r="B526" s="102"/>
      <c r="C526" s="119" t="s">
        <v>2095</v>
      </c>
      <c r="D526" s="120" t="s">
        <v>2096</v>
      </c>
      <c r="E526" s="102"/>
      <c r="F526" s="102"/>
      <c r="G526" s="102"/>
      <c r="H526" s="102"/>
      <c r="I526" s="102"/>
      <c r="J526" s="102"/>
      <c r="K526" s="102"/>
      <c r="L526" s="102"/>
      <c r="M526" s="102"/>
      <c r="N526" s="102"/>
      <c r="O526" s="10"/>
      <c r="P526" s="103"/>
    </row>
    <row r="527" spans="1:16">
      <c r="A527" s="102"/>
      <c r="B527" s="102"/>
      <c r="C527" s="119" t="s">
        <v>2097</v>
      </c>
      <c r="D527" s="120" t="s">
        <v>2098</v>
      </c>
      <c r="E527" s="102"/>
      <c r="F527" s="102"/>
      <c r="G527" s="102"/>
      <c r="H527" s="102"/>
      <c r="I527" s="102"/>
      <c r="J527" s="102"/>
      <c r="K527" s="102"/>
      <c r="L527" s="102"/>
      <c r="M527" s="102"/>
      <c r="N527" s="102"/>
      <c r="O527" s="10"/>
      <c r="P527" s="103"/>
    </row>
    <row r="528" spans="1:16">
      <c r="A528" s="102"/>
      <c r="B528" s="102"/>
      <c r="C528" s="119" t="s">
        <v>107</v>
      </c>
      <c r="D528" s="120" t="s">
        <v>2099</v>
      </c>
      <c r="E528" s="102"/>
      <c r="F528" s="102"/>
      <c r="G528" s="102"/>
      <c r="H528" s="102"/>
      <c r="I528" s="102"/>
      <c r="J528" s="102"/>
      <c r="K528" s="102"/>
      <c r="L528" s="102"/>
      <c r="M528" s="102"/>
      <c r="N528" s="102"/>
      <c r="O528" s="10"/>
      <c r="P528" s="103"/>
    </row>
    <row r="529" spans="1:16">
      <c r="A529" s="102"/>
      <c r="B529" s="102"/>
      <c r="C529" s="119" t="s">
        <v>2100</v>
      </c>
      <c r="D529" s="120" t="s">
        <v>2101</v>
      </c>
      <c r="E529" s="102"/>
      <c r="F529" s="102"/>
      <c r="G529" s="102"/>
      <c r="H529" s="102"/>
      <c r="I529" s="102"/>
      <c r="J529" s="102"/>
      <c r="K529" s="102"/>
      <c r="L529" s="102"/>
      <c r="M529" s="102"/>
      <c r="N529" s="102"/>
      <c r="O529" s="10"/>
      <c r="P529" s="103"/>
    </row>
    <row r="530" spans="1:16">
      <c r="A530" s="102"/>
      <c r="B530" s="102"/>
      <c r="C530" s="119" t="s">
        <v>2102</v>
      </c>
      <c r="D530" s="120" t="s">
        <v>2103</v>
      </c>
      <c r="E530" s="102"/>
      <c r="F530" s="102"/>
      <c r="G530" s="102"/>
      <c r="H530" s="102"/>
      <c r="I530" s="102"/>
      <c r="J530" s="102"/>
      <c r="K530" s="102"/>
      <c r="L530" s="102"/>
      <c r="M530" s="102"/>
      <c r="N530" s="102"/>
      <c r="O530" s="10"/>
      <c r="P530" s="103"/>
    </row>
    <row r="531" spans="1:16">
      <c r="A531" s="102"/>
      <c r="B531" s="102"/>
      <c r="C531" s="119" t="s">
        <v>2104</v>
      </c>
      <c r="D531" s="120" t="s">
        <v>2105</v>
      </c>
      <c r="E531" s="102"/>
      <c r="F531" s="102"/>
      <c r="G531" s="102"/>
      <c r="H531" s="102"/>
      <c r="I531" s="102"/>
      <c r="J531" s="102"/>
      <c r="K531" s="102"/>
      <c r="L531" s="102"/>
      <c r="M531" s="102"/>
      <c r="N531" s="102"/>
      <c r="O531" s="10"/>
      <c r="P531" s="103"/>
    </row>
    <row r="532" spans="1:16">
      <c r="A532" s="102"/>
      <c r="B532" s="102"/>
      <c r="C532" s="119" t="s">
        <v>2106</v>
      </c>
      <c r="D532" s="120" t="s">
        <v>2107</v>
      </c>
      <c r="E532" s="102"/>
      <c r="F532" s="102"/>
      <c r="G532" s="102"/>
      <c r="H532" s="102"/>
      <c r="I532" s="102"/>
      <c r="J532" s="102"/>
      <c r="K532" s="102"/>
      <c r="L532" s="102"/>
      <c r="M532" s="102"/>
      <c r="N532" s="102"/>
      <c r="O532" s="10"/>
      <c r="P532" s="103"/>
    </row>
    <row r="533" spans="1:16">
      <c r="A533" s="102"/>
      <c r="B533" s="102"/>
      <c r="C533" s="119" t="s">
        <v>2108</v>
      </c>
      <c r="D533" s="120" t="s">
        <v>2109</v>
      </c>
      <c r="E533" s="102"/>
      <c r="F533" s="102"/>
      <c r="G533" s="102"/>
      <c r="H533" s="102"/>
      <c r="I533" s="102"/>
      <c r="J533" s="102"/>
      <c r="K533" s="102"/>
      <c r="L533" s="102"/>
      <c r="M533" s="102"/>
      <c r="N533" s="102"/>
      <c r="O533" s="10"/>
      <c r="P533" s="103"/>
    </row>
    <row r="534" spans="1:16">
      <c r="A534" s="102"/>
      <c r="B534" s="102"/>
      <c r="C534" s="119" t="s">
        <v>2110</v>
      </c>
      <c r="D534" s="120" t="s">
        <v>2111</v>
      </c>
      <c r="E534" s="102"/>
      <c r="F534" s="102"/>
      <c r="G534" s="102"/>
      <c r="H534" s="102"/>
      <c r="I534" s="102"/>
      <c r="J534" s="102"/>
      <c r="K534" s="102"/>
      <c r="L534" s="102"/>
      <c r="M534" s="102"/>
      <c r="N534" s="102"/>
      <c r="O534" s="10"/>
      <c r="P534" s="103"/>
    </row>
    <row r="535" spans="1:16">
      <c r="A535" s="102"/>
      <c r="B535" s="102"/>
      <c r="C535" s="119" t="s">
        <v>97</v>
      </c>
      <c r="D535" s="120" t="s">
        <v>2112</v>
      </c>
      <c r="E535" s="102"/>
      <c r="F535" s="102"/>
      <c r="G535" s="102"/>
      <c r="H535" s="102"/>
      <c r="I535" s="102"/>
      <c r="J535" s="102"/>
      <c r="K535" s="102"/>
      <c r="L535" s="102"/>
      <c r="M535" s="102"/>
      <c r="N535" s="102"/>
      <c r="O535" s="10"/>
      <c r="P535" s="103"/>
    </row>
    <row r="536" spans="1:16">
      <c r="A536" s="102"/>
      <c r="B536" s="102"/>
      <c r="C536" s="119" t="s">
        <v>2113</v>
      </c>
      <c r="D536" s="120" t="s">
        <v>2114</v>
      </c>
      <c r="E536" s="102"/>
      <c r="F536" s="102"/>
      <c r="G536" s="102"/>
      <c r="H536" s="102"/>
      <c r="I536" s="102"/>
      <c r="J536" s="102"/>
      <c r="K536" s="102"/>
      <c r="L536" s="102"/>
      <c r="M536" s="102"/>
      <c r="N536" s="102"/>
      <c r="O536" s="10"/>
      <c r="P536" s="103"/>
    </row>
    <row r="537" spans="1:16">
      <c r="A537" s="102"/>
      <c r="B537" s="102"/>
      <c r="C537" s="119" t="s">
        <v>2115</v>
      </c>
      <c r="D537" s="120" t="s">
        <v>2116</v>
      </c>
      <c r="E537" s="102"/>
      <c r="F537" s="102"/>
      <c r="G537" s="102"/>
      <c r="H537" s="102"/>
      <c r="I537" s="102"/>
      <c r="J537" s="102"/>
      <c r="K537" s="102"/>
      <c r="L537" s="102"/>
      <c r="M537" s="102"/>
      <c r="N537" s="102"/>
      <c r="O537" s="10"/>
      <c r="P537" s="103"/>
    </row>
    <row r="538" spans="1:16">
      <c r="A538" s="102"/>
      <c r="B538" s="102"/>
      <c r="C538" s="119" t="s">
        <v>2117</v>
      </c>
      <c r="D538" s="120" t="s">
        <v>2118</v>
      </c>
      <c r="E538" s="102"/>
      <c r="F538" s="102"/>
      <c r="G538" s="102"/>
      <c r="H538" s="102"/>
      <c r="I538" s="102"/>
      <c r="J538" s="102"/>
      <c r="K538" s="102"/>
      <c r="L538" s="102"/>
      <c r="M538" s="102"/>
      <c r="N538" s="102"/>
      <c r="O538" s="10"/>
      <c r="P538" s="103"/>
    </row>
    <row r="539" spans="1:16">
      <c r="A539" s="102"/>
      <c r="B539" s="102"/>
      <c r="C539" s="119" t="s">
        <v>2119</v>
      </c>
      <c r="D539" s="120" t="s">
        <v>2096</v>
      </c>
      <c r="E539" s="102"/>
      <c r="F539" s="102"/>
      <c r="G539" s="102"/>
      <c r="H539" s="102"/>
      <c r="I539" s="102"/>
      <c r="J539" s="102"/>
      <c r="K539" s="102"/>
      <c r="L539" s="102"/>
      <c r="M539" s="102"/>
      <c r="N539" s="102"/>
      <c r="O539" s="10"/>
      <c r="P539" s="103"/>
    </row>
    <row r="540" spans="1:16">
      <c r="A540" s="102"/>
      <c r="B540" s="102"/>
      <c r="C540" s="119" t="s">
        <v>2120</v>
      </c>
      <c r="D540" s="120" t="s">
        <v>2121</v>
      </c>
      <c r="E540" s="102"/>
      <c r="F540" s="102"/>
      <c r="G540" s="102"/>
      <c r="H540" s="102"/>
      <c r="I540" s="102"/>
      <c r="J540" s="102"/>
      <c r="K540" s="102"/>
      <c r="L540" s="102"/>
      <c r="M540" s="102"/>
      <c r="N540" s="102"/>
      <c r="O540" s="10"/>
      <c r="P540" s="103"/>
    </row>
    <row r="541" spans="1:16">
      <c r="A541" s="102"/>
      <c r="B541" s="102"/>
      <c r="C541" s="119" t="s">
        <v>2122</v>
      </c>
      <c r="D541" s="120" t="s">
        <v>2123</v>
      </c>
      <c r="E541" s="102"/>
      <c r="F541" s="102"/>
      <c r="G541" s="102"/>
      <c r="H541" s="102"/>
      <c r="I541" s="102"/>
      <c r="J541" s="102"/>
      <c r="K541" s="102"/>
      <c r="L541" s="102"/>
      <c r="M541" s="102"/>
      <c r="N541" s="102"/>
      <c r="O541" s="10"/>
      <c r="P541" s="103"/>
    </row>
    <row r="542" spans="1:16">
      <c r="A542" s="102"/>
      <c r="B542" s="102"/>
      <c r="C542" s="119" t="s">
        <v>2124</v>
      </c>
      <c r="D542" s="120" t="s">
        <v>2125</v>
      </c>
      <c r="E542" s="102"/>
      <c r="F542" s="102"/>
      <c r="G542" s="102"/>
      <c r="H542" s="102"/>
      <c r="I542" s="102"/>
      <c r="J542" s="102"/>
      <c r="K542" s="102"/>
      <c r="L542" s="102"/>
      <c r="M542" s="102"/>
      <c r="N542" s="102"/>
      <c r="O542" s="10"/>
      <c r="P542" s="103"/>
    </row>
    <row r="543" spans="1:16">
      <c r="A543" s="102"/>
      <c r="B543" s="102"/>
      <c r="C543" s="119" t="s">
        <v>2126</v>
      </c>
      <c r="D543" s="120" t="s">
        <v>2127</v>
      </c>
      <c r="E543" s="102"/>
      <c r="F543" s="102"/>
      <c r="G543" s="102"/>
      <c r="H543" s="102"/>
      <c r="I543" s="102"/>
      <c r="J543" s="102"/>
      <c r="K543" s="102"/>
      <c r="L543" s="102"/>
      <c r="M543" s="102"/>
      <c r="N543" s="102"/>
      <c r="O543" s="10"/>
      <c r="P543" s="103"/>
    </row>
    <row r="544" spans="1:16">
      <c r="A544" s="102"/>
      <c r="B544" s="102"/>
      <c r="C544" s="119" t="s">
        <v>2128</v>
      </c>
      <c r="D544" s="120" t="s">
        <v>2129</v>
      </c>
      <c r="E544" s="102"/>
      <c r="F544" s="102"/>
      <c r="G544" s="102"/>
      <c r="H544" s="102"/>
      <c r="I544" s="102"/>
      <c r="J544" s="102"/>
      <c r="K544" s="102"/>
      <c r="L544" s="102"/>
      <c r="M544" s="102"/>
      <c r="N544" s="102"/>
      <c r="O544" s="10"/>
      <c r="P544" s="103"/>
    </row>
    <row r="545" spans="1:16">
      <c r="A545" s="102"/>
      <c r="B545" s="102"/>
      <c r="C545" s="119" t="s">
        <v>86</v>
      </c>
      <c r="D545" s="120" t="s">
        <v>2130</v>
      </c>
      <c r="E545" s="102"/>
      <c r="F545" s="102"/>
      <c r="G545" s="102"/>
      <c r="H545" s="102"/>
      <c r="I545" s="102"/>
      <c r="J545" s="102"/>
      <c r="K545" s="102"/>
      <c r="L545" s="102"/>
      <c r="M545" s="102"/>
      <c r="N545" s="102"/>
      <c r="O545" s="10"/>
      <c r="P545" s="103"/>
    </row>
    <row r="546" spans="1:16">
      <c r="A546" s="102"/>
      <c r="B546" s="102"/>
      <c r="C546" s="119" t="s">
        <v>2131</v>
      </c>
      <c r="D546" s="120" t="s">
        <v>2132</v>
      </c>
      <c r="E546" s="102"/>
      <c r="F546" s="102"/>
      <c r="G546" s="102"/>
      <c r="H546" s="102"/>
      <c r="I546" s="102"/>
      <c r="J546" s="102"/>
      <c r="K546" s="102"/>
      <c r="L546" s="102"/>
      <c r="M546" s="102"/>
      <c r="N546" s="102"/>
      <c r="O546" s="10"/>
      <c r="P546" s="103"/>
    </row>
    <row r="547" spans="1:16">
      <c r="A547" s="102"/>
      <c r="B547" s="102"/>
      <c r="C547" s="119" t="s">
        <v>2133</v>
      </c>
      <c r="D547" s="120" t="s">
        <v>2134</v>
      </c>
      <c r="E547" s="102"/>
      <c r="F547" s="102"/>
      <c r="G547" s="102"/>
      <c r="H547" s="102"/>
      <c r="I547" s="102"/>
      <c r="J547" s="102"/>
      <c r="K547" s="102"/>
      <c r="L547" s="102"/>
      <c r="M547" s="102"/>
      <c r="N547" s="102"/>
      <c r="O547" s="10"/>
      <c r="P547" s="103"/>
    </row>
    <row r="548" spans="1:16">
      <c r="A548" s="102"/>
      <c r="B548" s="102"/>
      <c r="C548" s="119" t="s">
        <v>2135</v>
      </c>
      <c r="D548" s="120" t="s">
        <v>2136</v>
      </c>
      <c r="E548" s="102"/>
      <c r="F548" s="102"/>
      <c r="G548" s="102"/>
      <c r="H548" s="102"/>
      <c r="I548" s="102"/>
      <c r="J548" s="102"/>
      <c r="K548" s="102"/>
      <c r="L548" s="102"/>
      <c r="M548" s="102"/>
      <c r="N548" s="102"/>
      <c r="O548" s="10"/>
      <c r="P548" s="103"/>
    </row>
    <row r="549" spans="1:16">
      <c r="A549" s="102"/>
      <c r="B549" s="102"/>
      <c r="C549" s="119" t="s">
        <v>2137</v>
      </c>
      <c r="D549" s="120" t="s">
        <v>2138</v>
      </c>
      <c r="E549" s="102"/>
      <c r="F549" s="102"/>
      <c r="G549" s="102"/>
      <c r="H549" s="102"/>
      <c r="I549" s="102"/>
      <c r="J549" s="102"/>
      <c r="K549" s="102"/>
      <c r="L549" s="102"/>
      <c r="M549" s="102"/>
      <c r="N549" s="102"/>
      <c r="O549" s="10"/>
      <c r="P549" s="103"/>
    </row>
    <row r="550" spans="1:16">
      <c r="A550" s="102"/>
      <c r="B550" s="102"/>
      <c r="C550" s="119" t="s">
        <v>133</v>
      </c>
      <c r="D550" s="120" t="s">
        <v>2139</v>
      </c>
      <c r="E550" s="102"/>
      <c r="F550" s="102"/>
      <c r="G550" s="102"/>
      <c r="H550" s="102"/>
      <c r="I550" s="102"/>
      <c r="J550" s="102"/>
      <c r="K550" s="102"/>
      <c r="L550" s="102"/>
      <c r="M550" s="102"/>
      <c r="N550" s="102"/>
      <c r="O550" s="10"/>
      <c r="P550" s="103"/>
    </row>
    <row r="551" spans="1:16">
      <c r="A551" s="102"/>
      <c r="B551" s="102"/>
      <c r="C551" s="119" t="s">
        <v>2140</v>
      </c>
      <c r="D551" s="120" t="s">
        <v>2141</v>
      </c>
      <c r="E551" s="102"/>
      <c r="F551" s="102"/>
      <c r="G551" s="102"/>
      <c r="H551" s="102"/>
      <c r="I551" s="102"/>
      <c r="J551" s="102"/>
      <c r="K551" s="102"/>
      <c r="L551" s="102"/>
      <c r="M551" s="102"/>
      <c r="N551" s="102"/>
      <c r="O551" s="10"/>
      <c r="P551" s="103"/>
    </row>
    <row r="552" spans="1:16">
      <c r="A552" s="102"/>
      <c r="B552" s="102"/>
      <c r="C552" s="119" t="s">
        <v>2142</v>
      </c>
      <c r="D552" s="120" t="s">
        <v>2143</v>
      </c>
      <c r="E552" s="102"/>
      <c r="F552" s="102"/>
      <c r="G552" s="102"/>
      <c r="H552" s="102"/>
      <c r="I552" s="102"/>
      <c r="J552" s="102"/>
      <c r="K552" s="102"/>
      <c r="L552" s="102"/>
      <c r="M552" s="102"/>
      <c r="N552" s="102"/>
      <c r="O552" s="10"/>
      <c r="P552" s="103"/>
    </row>
    <row r="553" spans="1:16">
      <c r="A553" s="102"/>
      <c r="B553" s="102"/>
      <c r="C553" s="119" t="s">
        <v>2144</v>
      </c>
      <c r="D553" s="120" t="s">
        <v>2145</v>
      </c>
      <c r="E553" s="102"/>
      <c r="F553" s="102"/>
      <c r="G553" s="102"/>
      <c r="H553" s="102"/>
      <c r="I553" s="102"/>
      <c r="J553" s="102"/>
      <c r="K553" s="102"/>
      <c r="L553" s="102"/>
      <c r="M553" s="102"/>
      <c r="N553" s="102"/>
      <c r="O553" s="10"/>
      <c r="P553" s="103"/>
    </row>
    <row r="554" spans="1:16">
      <c r="A554" s="102"/>
      <c r="B554" s="102"/>
      <c r="C554" s="119" t="s">
        <v>2146</v>
      </c>
      <c r="D554" s="120" t="s">
        <v>2147</v>
      </c>
      <c r="E554" s="102"/>
      <c r="F554" s="102"/>
      <c r="G554" s="102"/>
      <c r="H554" s="102"/>
      <c r="I554" s="102"/>
      <c r="J554" s="102"/>
      <c r="K554" s="102"/>
      <c r="L554" s="102"/>
      <c r="M554" s="102"/>
      <c r="N554" s="102"/>
      <c r="O554" s="10"/>
      <c r="P554" s="103"/>
    </row>
    <row r="555" spans="1:16">
      <c r="A555" s="102"/>
      <c r="B555" s="102"/>
      <c r="C555" s="119" t="s">
        <v>2148</v>
      </c>
      <c r="D555" s="120" t="s">
        <v>2149</v>
      </c>
      <c r="E555" s="102"/>
      <c r="F555" s="102"/>
      <c r="G555" s="102"/>
      <c r="H555" s="102"/>
      <c r="I555" s="102"/>
      <c r="J555" s="102"/>
      <c r="K555" s="102"/>
      <c r="L555" s="102"/>
      <c r="M555" s="102"/>
      <c r="N555" s="102"/>
      <c r="O555" s="10"/>
      <c r="P555" s="103"/>
    </row>
    <row r="556" spans="1:16">
      <c r="A556" s="102"/>
      <c r="B556" s="102"/>
      <c r="C556" s="119" t="s">
        <v>2150</v>
      </c>
      <c r="D556" s="120" t="s">
        <v>2151</v>
      </c>
      <c r="E556" s="102"/>
      <c r="F556" s="102"/>
      <c r="G556" s="102"/>
      <c r="H556" s="102"/>
      <c r="I556" s="102"/>
      <c r="J556" s="102"/>
      <c r="K556" s="102"/>
      <c r="L556" s="102"/>
      <c r="M556" s="102"/>
      <c r="N556" s="102"/>
      <c r="O556" s="10"/>
      <c r="P556" s="103"/>
    </row>
    <row r="557" spans="1:16">
      <c r="A557" s="102"/>
      <c r="B557" s="102"/>
      <c r="C557" s="119" t="s">
        <v>2152</v>
      </c>
      <c r="D557" s="120" t="s">
        <v>2153</v>
      </c>
      <c r="E557" s="102"/>
      <c r="F557" s="102"/>
      <c r="G557" s="102"/>
      <c r="H557" s="102"/>
      <c r="I557" s="102"/>
      <c r="J557" s="102"/>
      <c r="K557" s="102"/>
      <c r="L557" s="102"/>
      <c r="M557" s="102"/>
      <c r="N557" s="102"/>
      <c r="O557" s="10"/>
      <c r="P557" s="103"/>
    </row>
    <row r="558" spans="1:16">
      <c r="A558" s="102"/>
      <c r="B558" s="102"/>
      <c r="C558" s="119" t="s">
        <v>2154</v>
      </c>
      <c r="D558" s="120" t="s">
        <v>2155</v>
      </c>
      <c r="E558" s="102"/>
      <c r="F558" s="102"/>
      <c r="G558" s="102"/>
      <c r="H558" s="102"/>
      <c r="I558" s="102"/>
      <c r="J558" s="102"/>
      <c r="K558" s="102"/>
      <c r="L558" s="102"/>
      <c r="M558" s="102"/>
      <c r="N558" s="102"/>
      <c r="O558" s="10"/>
      <c r="P558" s="103"/>
    </row>
    <row r="559" spans="1:16">
      <c r="A559" s="102"/>
      <c r="B559" s="102"/>
      <c r="C559" s="119" t="s">
        <v>118</v>
      </c>
      <c r="D559" s="120" t="s">
        <v>2156</v>
      </c>
      <c r="E559" s="102"/>
      <c r="F559" s="102"/>
      <c r="G559" s="102"/>
      <c r="H559" s="102"/>
      <c r="I559" s="102"/>
      <c r="J559" s="102"/>
      <c r="K559" s="102"/>
      <c r="L559" s="102"/>
      <c r="M559" s="102"/>
      <c r="N559" s="102"/>
      <c r="O559" s="10"/>
      <c r="P559" s="103"/>
    </row>
    <row r="560" spans="1:16">
      <c r="A560" s="102"/>
      <c r="B560" s="102"/>
      <c r="C560" s="119" t="s">
        <v>2157</v>
      </c>
      <c r="D560" s="120" t="s">
        <v>2158</v>
      </c>
      <c r="E560" s="102"/>
      <c r="F560" s="102"/>
      <c r="G560" s="102"/>
      <c r="H560" s="102"/>
      <c r="I560" s="102"/>
      <c r="J560" s="102"/>
      <c r="K560" s="102"/>
      <c r="L560" s="102"/>
      <c r="M560" s="102"/>
      <c r="N560" s="102"/>
      <c r="O560" s="10"/>
      <c r="P560" s="103"/>
    </row>
    <row r="561" spans="1:16">
      <c r="A561" s="102"/>
      <c r="B561" s="102"/>
      <c r="C561" s="119" t="s">
        <v>2159</v>
      </c>
      <c r="D561" s="120" t="s">
        <v>2160</v>
      </c>
      <c r="E561" s="102"/>
      <c r="F561" s="102"/>
      <c r="G561" s="102"/>
      <c r="H561" s="102"/>
      <c r="I561" s="102"/>
      <c r="J561" s="102"/>
      <c r="K561" s="102"/>
      <c r="L561" s="102"/>
      <c r="M561" s="102"/>
      <c r="N561" s="102"/>
      <c r="O561" s="10"/>
      <c r="P561" s="103"/>
    </row>
    <row r="562" spans="1:16">
      <c r="A562" s="102"/>
      <c r="B562" s="102"/>
      <c r="C562" s="119" t="s">
        <v>2161</v>
      </c>
      <c r="D562" s="120" t="s">
        <v>2162</v>
      </c>
      <c r="E562" s="102"/>
      <c r="F562" s="102"/>
      <c r="G562" s="102"/>
      <c r="H562" s="102"/>
      <c r="I562" s="102"/>
      <c r="J562" s="102"/>
      <c r="K562" s="102"/>
      <c r="L562" s="102"/>
      <c r="M562" s="102"/>
      <c r="N562" s="102"/>
      <c r="O562" s="10"/>
      <c r="P562" s="103"/>
    </row>
    <row r="563" spans="1:16">
      <c r="A563" s="102"/>
      <c r="B563" s="102"/>
      <c r="C563" s="119" t="s">
        <v>110</v>
      </c>
      <c r="D563" s="120" t="s">
        <v>2163</v>
      </c>
      <c r="E563" s="102"/>
      <c r="F563" s="102"/>
      <c r="G563" s="102"/>
      <c r="H563" s="102"/>
      <c r="I563" s="102"/>
      <c r="J563" s="102"/>
      <c r="K563" s="102"/>
      <c r="L563" s="102"/>
      <c r="M563" s="102"/>
      <c r="N563" s="102"/>
      <c r="O563" s="10"/>
      <c r="P563" s="103"/>
    </row>
    <row r="564" spans="1:16">
      <c r="A564" s="102"/>
      <c r="B564" s="102"/>
      <c r="C564" s="119" t="s">
        <v>99</v>
      </c>
      <c r="D564" s="120" t="s">
        <v>2164</v>
      </c>
      <c r="E564" s="102"/>
      <c r="F564" s="102"/>
      <c r="G564" s="102"/>
      <c r="H564" s="102"/>
      <c r="I564" s="102"/>
      <c r="J564" s="102"/>
      <c r="K564" s="102"/>
      <c r="L564" s="102"/>
      <c r="M564" s="102"/>
      <c r="N564" s="102"/>
      <c r="O564" s="10"/>
      <c r="P564" s="103"/>
    </row>
    <row r="565" spans="1:16">
      <c r="A565" s="102"/>
      <c r="B565" s="102"/>
      <c r="C565" s="119" t="s">
        <v>2165</v>
      </c>
      <c r="D565" s="120" t="s">
        <v>2166</v>
      </c>
      <c r="E565" s="102"/>
      <c r="F565" s="102"/>
      <c r="G565" s="102"/>
      <c r="H565" s="102"/>
      <c r="I565" s="102"/>
      <c r="J565" s="102"/>
      <c r="K565" s="102"/>
      <c r="L565" s="102"/>
      <c r="M565" s="102"/>
      <c r="N565" s="102"/>
      <c r="O565" s="10"/>
      <c r="P565" s="103"/>
    </row>
    <row r="566" spans="1:16">
      <c r="A566" s="102"/>
      <c r="B566" s="102"/>
      <c r="C566" s="119" t="s">
        <v>129</v>
      </c>
      <c r="D566" s="120" t="s">
        <v>2167</v>
      </c>
      <c r="E566" s="102"/>
      <c r="F566" s="102"/>
      <c r="G566" s="102"/>
      <c r="H566" s="102"/>
      <c r="I566" s="102"/>
      <c r="J566" s="102"/>
      <c r="K566" s="102"/>
      <c r="L566" s="102"/>
      <c r="M566" s="102"/>
      <c r="N566" s="102"/>
      <c r="O566" s="10"/>
      <c r="P566" s="103"/>
    </row>
    <row r="567" spans="1:16">
      <c r="A567" s="102"/>
      <c r="B567" s="102"/>
      <c r="C567" s="119" t="s">
        <v>2168</v>
      </c>
      <c r="D567" s="120" t="s">
        <v>2169</v>
      </c>
      <c r="E567" s="102"/>
      <c r="F567" s="102"/>
      <c r="G567" s="102"/>
      <c r="H567" s="102"/>
      <c r="I567" s="102"/>
      <c r="J567" s="102"/>
      <c r="K567" s="102"/>
      <c r="L567" s="102"/>
      <c r="M567" s="102"/>
      <c r="N567" s="102"/>
      <c r="O567" s="10"/>
      <c r="P567" s="103"/>
    </row>
    <row r="568" spans="1:16">
      <c r="A568" s="102"/>
      <c r="B568" s="102"/>
      <c r="C568" s="119" t="s">
        <v>2170</v>
      </c>
      <c r="D568" s="120" t="s">
        <v>2171</v>
      </c>
      <c r="E568" s="102"/>
      <c r="F568" s="102"/>
      <c r="G568" s="102"/>
      <c r="H568" s="102"/>
      <c r="I568" s="102"/>
      <c r="J568" s="102"/>
      <c r="K568" s="102"/>
      <c r="L568" s="102"/>
      <c r="M568" s="102"/>
      <c r="N568" s="102"/>
      <c r="O568" s="10"/>
      <c r="P568" s="103"/>
    </row>
    <row r="569" spans="1:16">
      <c r="A569" s="102"/>
      <c r="B569" s="102"/>
      <c r="C569" s="119" t="s">
        <v>2172</v>
      </c>
      <c r="D569" s="120" t="s">
        <v>2173</v>
      </c>
      <c r="E569" s="102"/>
      <c r="F569" s="102"/>
      <c r="G569" s="102"/>
      <c r="H569" s="102"/>
      <c r="I569" s="102"/>
      <c r="J569" s="102"/>
      <c r="K569" s="102"/>
      <c r="L569" s="102"/>
      <c r="M569" s="102"/>
      <c r="N569" s="102"/>
      <c r="O569" s="10"/>
      <c r="P569" s="103"/>
    </row>
    <row r="570" spans="1:16">
      <c r="A570" s="102"/>
      <c r="B570" s="102"/>
      <c r="C570" s="119" t="s">
        <v>2174</v>
      </c>
      <c r="D570" s="120" t="s">
        <v>2175</v>
      </c>
      <c r="E570" s="102"/>
      <c r="F570" s="102"/>
      <c r="G570" s="102"/>
      <c r="H570" s="102"/>
      <c r="I570" s="102"/>
      <c r="J570" s="102"/>
      <c r="K570" s="102"/>
      <c r="L570" s="102"/>
      <c r="M570" s="102"/>
      <c r="N570" s="102"/>
      <c r="O570" s="10"/>
      <c r="P570" s="103"/>
    </row>
    <row r="571" spans="1:16">
      <c r="A571" s="102"/>
      <c r="B571" s="102"/>
      <c r="C571" s="119" t="s">
        <v>2176</v>
      </c>
      <c r="D571" s="120" t="s">
        <v>2177</v>
      </c>
      <c r="E571" s="102"/>
      <c r="F571" s="102"/>
      <c r="G571" s="102"/>
      <c r="H571" s="102"/>
      <c r="I571" s="102"/>
      <c r="J571" s="102"/>
      <c r="K571" s="102"/>
      <c r="L571" s="102"/>
      <c r="M571" s="102"/>
      <c r="N571" s="102"/>
      <c r="O571" s="10"/>
      <c r="P571" s="103"/>
    </row>
    <row r="572" spans="1:16">
      <c r="A572" s="102"/>
      <c r="B572" s="102"/>
      <c r="C572" s="119" t="s">
        <v>2178</v>
      </c>
      <c r="D572" s="120" t="s">
        <v>2179</v>
      </c>
      <c r="E572" s="102"/>
      <c r="F572" s="102"/>
      <c r="G572" s="102"/>
      <c r="H572" s="102"/>
      <c r="I572" s="102"/>
      <c r="J572" s="102"/>
      <c r="K572" s="102"/>
      <c r="L572" s="102"/>
      <c r="M572" s="102"/>
      <c r="N572" s="102"/>
      <c r="O572" s="10"/>
      <c r="P572" s="103"/>
    </row>
    <row r="573" spans="1:16">
      <c r="A573" s="102"/>
      <c r="B573" s="102"/>
      <c r="C573" s="119" t="s">
        <v>2180</v>
      </c>
      <c r="D573" s="120" t="s">
        <v>2181</v>
      </c>
      <c r="E573" s="102"/>
      <c r="F573" s="102"/>
      <c r="G573" s="102"/>
      <c r="H573" s="102"/>
      <c r="I573" s="102"/>
      <c r="J573" s="102"/>
      <c r="K573" s="102"/>
      <c r="L573" s="102"/>
      <c r="M573" s="102"/>
      <c r="N573" s="102"/>
      <c r="O573" s="10"/>
      <c r="P573" s="103"/>
    </row>
    <row r="574" spans="1:16" ht="30">
      <c r="A574" s="102"/>
      <c r="B574" s="102"/>
      <c r="C574" s="119" t="s">
        <v>2182</v>
      </c>
      <c r="D574" s="120" t="s">
        <v>2183</v>
      </c>
      <c r="E574" s="102"/>
      <c r="F574" s="102"/>
      <c r="G574" s="102"/>
      <c r="H574" s="102"/>
      <c r="I574" s="102"/>
      <c r="J574" s="102"/>
      <c r="K574" s="102"/>
      <c r="L574" s="102"/>
      <c r="M574" s="102"/>
      <c r="N574" s="102"/>
      <c r="O574" s="10"/>
      <c r="P574" s="103"/>
    </row>
    <row r="575" spans="1:16">
      <c r="A575" s="102"/>
      <c r="B575" s="102"/>
      <c r="C575" s="119" t="s">
        <v>2184</v>
      </c>
      <c r="D575" s="120" t="s">
        <v>2185</v>
      </c>
      <c r="E575" s="102"/>
      <c r="F575" s="102"/>
      <c r="G575" s="102"/>
      <c r="H575" s="102"/>
      <c r="I575" s="102"/>
      <c r="J575" s="102"/>
      <c r="K575" s="102"/>
      <c r="L575" s="102"/>
      <c r="M575" s="102"/>
      <c r="N575" s="102"/>
      <c r="O575" s="10"/>
      <c r="P575" s="103"/>
    </row>
    <row r="576" spans="1:16">
      <c r="A576" s="102"/>
      <c r="B576" s="102"/>
      <c r="C576" s="119" t="s">
        <v>2186</v>
      </c>
      <c r="D576" s="120" t="s">
        <v>2187</v>
      </c>
      <c r="E576" s="102"/>
      <c r="F576" s="102"/>
      <c r="G576" s="102"/>
      <c r="H576" s="102"/>
      <c r="I576" s="102"/>
      <c r="J576" s="102"/>
      <c r="K576" s="102"/>
      <c r="L576" s="102"/>
      <c r="M576" s="102"/>
      <c r="N576" s="102"/>
      <c r="O576" s="10"/>
      <c r="P576" s="103"/>
    </row>
    <row r="577" spans="1:16">
      <c r="A577" s="102"/>
      <c r="B577" s="102"/>
      <c r="C577" s="119" t="s">
        <v>2188</v>
      </c>
      <c r="D577" s="120" t="s">
        <v>2189</v>
      </c>
      <c r="E577" s="102"/>
      <c r="F577" s="102"/>
      <c r="G577" s="102"/>
      <c r="H577" s="102"/>
      <c r="I577" s="102"/>
      <c r="J577" s="102"/>
      <c r="K577" s="102"/>
      <c r="L577" s="102"/>
      <c r="M577" s="102"/>
      <c r="N577" s="102"/>
      <c r="O577" s="10"/>
      <c r="P577" s="103"/>
    </row>
    <row r="578" spans="1:16">
      <c r="A578" s="102"/>
      <c r="B578" s="102"/>
      <c r="C578" s="119" t="s">
        <v>2190</v>
      </c>
      <c r="D578" s="120" t="s">
        <v>2191</v>
      </c>
      <c r="E578" s="102"/>
      <c r="F578" s="102"/>
      <c r="G578" s="102"/>
      <c r="H578" s="102"/>
      <c r="I578" s="102"/>
      <c r="J578" s="102"/>
      <c r="K578" s="102"/>
      <c r="L578" s="102"/>
      <c r="M578" s="102"/>
      <c r="N578" s="102"/>
      <c r="O578" s="10"/>
      <c r="P578" s="103"/>
    </row>
    <row r="579" spans="1:16">
      <c r="A579" s="102"/>
      <c r="B579" s="102"/>
      <c r="C579" s="119" t="s">
        <v>2192</v>
      </c>
      <c r="D579" s="120" t="s">
        <v>2193</v>
      </c>
      <c r="E579" s="102"/>
      <c r="F579" s="102"/>
      <c r="G579" s="102"/>
      <c r="H579" s="102"/>
      <c r="I579" s="102"/>
      <c r="J579" s="102"/>
      <c r="K579" s="102"/>
      <c r="L579" s="102"/>
      <c r="M579" s="102"/>
      <c r="N579" s="102"/>
      <c r="O579" s="10"/>
      <c r="P579" s="103"/>
    </row>
    <row r="580" spans="1:16">
      <c r="A580" s="102"/>
      <c r="B580" s="102"/>
      <c r="C580" s="119" t="s">
        <v>2194</v>
      </c>
      <c r="D580" s="120" t="s">
        <v>2195</v>
      </c>
      <c r="E580" s="102"/>
      <c r="F580" s="102"/>
      <c r="G580" s="102"/>
      <c r="H580" s="102"/>
      <c r="I580" s="102"/>
      <c r="J580" s="102"/>
      <c r="K580" s="102"/>
      <c r="L580" s="102"/>
      <c r="M580" s="102"/>
      <c r="N580" s="102"/>
      <c r="O580" s="10"/>
      <c r="P580" s="103"/>
    </row>
    <row r="581" spans="1:16">
      <c r="A581" s="102"/>
      <c r="B581" s="102"/>
      <c r="C581" s="119" t="s">
        <v>2196</v>
      </c>
      <c r="D581" s="120" t="s">
        <v>2197</v>
      </c>
      <c r="E581" s="102"/>
      <c r="F581" s="102"/>
      <c r="G581" s="102"/>
      <c r="H581" s="102"/>
      <c r="I581" s="102"/>
      <c r="J581" s="102"/>
      <c r="K581" s="102"/>
      <c r="L581" s="102"/>
      <c r="M581" s="102"/>
      <c r="N581" s="102"/>
      <c r="O581" s="10"/>
      <c r="P581" s="103"/>
    </row>
    <row r="582" spans="1:16">
      <c r="A582" s="102"/>
      <c r="B582" s="102"/>
      <c r="C582" s="119" t="s">
        <v>2198</v>
      </c>
      <c r="D582" s="120" t="s">
        <v>2199</v>
      </c>
      <c r="E582" s="102"/>
      <c r="F582" s="102"/>
      <c r="G582" s="102"/>
      <c r="H582" s="102"/>
      <c r="I582" s="102"/>
      <c r="J582" s="102"/>
      <c r="K582" s="102"/>
      <c r="L582" s="102"/>
      <c r="M582" s="102"/>
      <c r="N582" s="102"/>
      <c r="O582" s="10"/>
      <c r="P582" s="103"/>
    </row>
    <row r="583" spans="1:16">
      <c r="A583" s="102"/>
      <c r="B583" s="102"/>
      <c r="C583" s="119" t="s">
        <v>2200</v>
      </c>
      <c r="D583" s="120" t="s">
        <v>2201</v>
      </c>
      <c r="E583" s="102"/>
      <c r="F583" s="102"/>
      <c r="G583" s="102"/>
      <c r="H583" s="102"/>
      <c r="I583" s="102"/>
      <c r="J583" s="102"/>
      <c r="K583" s="102"/>
      <c r="L583" s="102"/>
      <c r="M583" s="102"/>
      <c r="N583" s="102"/>
      <c r="O583" s="10"/>
      <c r="P583" s="103"/>
    </row>
    <row r="584" spans="1:16">
      <c r="A584" s="102"/>
      <c r="B584" s="102"/>
      <c r="C584" s="119" t="s">
        <v>2202</v>
      </c>
      <c r="D584" s="120" t="s">
        <v>2203</v>
      </c>
      <c r="E584" s="102"/>
      <c r="F584" s="102"/>
      <c r="G584" s="102"/>
      <c r="H584" s="102"/>
      <c r="I584" s="102"/>
      <c r="J584" s="102"/>
      <c r="K584" s="102"/>
      <c r="L584" s="102"/>
      <c r="M584" s="102"/>
      <c r="N584" s="102"/>
      <c r="O584" s="10"/>
      <c r="P584" s="103"/>
    </row>
    <row r="585" spans="1:16">
      <c r="A585" s="102"/>
      <c r="B585" s="102"/>
      <c r="C585" s="119" t="s">
        <v>2204</v>
      </c>
      <c r="D585" s="120" t="s">
        <v>2205</v>
      </c>
      <c r="E585" s="102"/>
      <c r="F585" s="102"/>
      <c r="G585" s="102"/>
      <c r="H585" s="102"/>
      <c r="I585" s="102"/>
      <c r="J585" s="102"/>
      <c r="K585" s="102"/>
      <c r="L585" s="102"/>
      <c r="M585" s="102"/>
      <c r="N585" s="102"/>
      <c r="O585" s="10"/>
      <c r="P585" s="103"/>
    </row>
    <row r="586" spans="1:16">
      <c r="A586" s="102"/>
      <c r="B586" s="102"/>
      <c r="C586" s="119" t="s">
        <v>2206</v>
      </c>
      <c r="D586" s="120" t="s">
        <v>2205</v>
      </c>
      <c r="E586" s="102"/>
      <c r="F586" s="102"/>
      <c r="G586" s="102"/>
      <c r="H586" s="102"/>
      <c r="I586" s="102"/>
      <c r="J586" s="102"/>
      <c r="K586" s="102"/>
      <c r="L586" s="102"/>
      <c r="M586" s="102"/>
      <c r="N586" s="102"/>
      <c r="O586" s="10"/>
      <c r="P586" s="103"/>
    </row>
    <row r="587" spans="1:16">
      <c r="A587" s="102"/>
      <c r="B587" s="102"/>
      <c r="C587" s="119" t="s">
        <v>2207</v>
      </c>
      <c r="D587" s="120" t="s">
        <v>2208</v>
      </c>
      <c r="E587" s="102"/>
      <c r="F587" s="102"/>
      <c r="G587" s="102"/>
      <c r="H587" s="102"/>
      <c r="I587" s="102"/>
      <c r="J587" s="102"/>
      <c r="K587" s="102"/>
      <c r="L587" s="102"/>
      <c r="M587" s="102"/>
      <c r="N587" s="102"/>
      <c r="O587" s="10"/>
      <c r="P587" s="103"/>
    </row>
    <row r="588" spans="1:16">
      <c r="A588" s="102"/>
      <c r="B588" s="102"/>
      <c r="C588" s="119" t="s">
        <v>71</v>
      </c>
      <c r="D588" s="120" t="s">
        <v>2209</v>
      </c>
      <c r="E588" s="102"/>
      <c r="F588" s="102"/>
      <c r="G588" s="102"/>
      <c r="H588" s="102"/>
      <c r="I588" s="102"/>
      <c r="J588" s="102"/>
      <c r="K588" s="102"/>
      <c r="L588" s="102"/>
      <c r="M588" s="102"/>
      <c r="N588" s="102"/>
      <c r="O588" s="10"/>
      <c r="P588" s="103"/>
    </row>
    <row r="589" spans="1:16">
      <c r="A589" s="102"/>
      <c r="B589" s="102"/>
      <c r="C589" s="119" t="s">
        <v>2210</v>
      </c>
      <c r="D589" s="120" t="s">
        <v>2211</v>
      </c>
      <c r="E589" s="102"/>
      <c r="F589" s="102"/>
      <c r="G589" s="102"/>
      <c r="H589" s="102"/>
      <c r="I589" s="102"/>
      <c r="J589" s="102"/>
      <c r="K589" s="102"/>
      <c r="L589" s="102"/>
      <c r="M589" s="102"/>
      <c r="N589" s="102"/>
      <c r="O589" s="10"/>
      <c r="P589" s="103"/>
    </row>
    <row r="590" spans="1:16">
      <c r="A590" s="102"/>
      <c r="B590" s="102"/>
      <c r="C590" s="119" t="s">
        <v>2212</v>
      </c>
      <c r="D590" s="120" t="s">
        <v>2213</v>
      </c>
      <c r="E590" s="102"/>
      <c r="F590" s="102"/>
      <c r="G590" s="102"/>
      <c r="H590" s="102"/>
      <c r="I590" s="102"/>
      <c r="J590" s="102"/>
      <c r="K590" s="102"/>
      <c r="L590" s="102"/>
      <c r="M590" s="102"/>
      <c r="N590" s="102"/>
      <c r="O590" s="10"/>
      <c r="P590" s="103"/>
    </row>
    <row r="591" spans="1:16">
      <c r="A591" s="102"/>
      <c r="B591" s="102"/>
      <c r="C591" s="119" t="s">
        <v>2214</v>
      </c>
      <c r="D591" s="120" t="s">
        <v>2215</v>
      </c>
      <c r="E591" s="102"/>
      <c r="F591" s="102"/>
      <c r="G591" s="102"/>
      <c r="H591" s="102"/>
      <c r="I591" s="102"/>
      <c r="J591" s="102"/>
      <c r="K591" s="102"/>
      <c r="L591" s="102"/>
      <c r="M591" s="102"/>
      <c r="N591" s="102"/>
      <c r="O591" s="10"/>
      <c r="P591" s="103"/>
    </row>
    <row r="592" spans="1:16">
      <c r="A592" s="102"/>
      <c r="B592" s="102"/>
      <c r="C592" s="119" t="s">
        <v>45</v>
      </c>
      <c r="D592" s="120" t="s">
        <v>2216</v>
      </c>
      <c r="E592" s="102"/>
      <c r="F592" s="102"/>
      <c r="G592" s="102"/>
      <c r="H592" s="102"/>
      <c r="I592" s="102"/>
      <c r="J592" s="102"/>
      <c r="K592" s="102"/>
      <c r="L592" s="102"/>
      <c r="M592" s="102"/>
      <c r="N592" s="102"/>
      <c r="O592" s="10"/>
      <c r="P592" s="103"/>
    </row>
    <row r="593" spans="1:16">
      <c r="A593" s="102"/>
      <c r="B593" s="102"/>
      <c r="C593" s="119" t="s">
        <v>126</v>
      </c>
      <c r="D593" s="120" t="s">
        <v>2217</v>
      </c>
      <c r="E593" s="102"/>
      <c r="F593" s="102"/>
      <c r="G593" s="102"/>
      <c r="H593" s="102"/>
      <c r="I593" s="102"/>
      <c r="J593" s="102"/>
      <c r="K593" s="102"/>
      <c r="L593" s="102"/>
      <c r="M593" s="102"/>
      <c r="N593" s="102"/>
      <c r="O593" s="10"/>
      <c r="P593" s="103"/>
    </row>
    <row r="594" spans="1:16">
      <c r="A594" s="102"/>
      <c r="B594" s="102"/>
      <c r="C594" s="119" t="s">
        <v>2218</v>
      </c>
      <c r="D594" s="120" t="s">
        <v>2219</v>
      </c>
      <c r="E594" s="102"/>
      <c r="F594" s="102"/>
      <c r="G594" s="102"/>
      <c r="H594" s="102"/>
      <c r="I594" s="102"/>
      <c r="J594" s="102"/>
      <c r="K594" s="102"/>
      <c r="L594" s="102"/>
      <c r="M594" s="102"/>
      <c r="N594" s="102"/>
      <c r="O594" s="10"/>
      <c r="P594" s="103"/>
    </row>
    <row r="595" spans="1:16">
      <c r="A595" s="102"/>
      <c r="B595" s="102"/>
      <c r="C595" s="119" t="s">
        <v>114</v>
      </c>
      <c r="D595" s="120" t="s">
        <v>2220</v>
      </c>
      <c r="E595" s="102"/>
      <c r="F595" s="102"/>
      <c r="G595" s="102"/>
      <c r="H595" s="102"/>
      <c r="I595" s="102"/>
      <c r="J595" s="102"/>
      <c r="K595" s="102"/>
      <c r="L595" s="102"/>
      <c r="M595" s="102"/>
      <c r="N595" s="102"/>
      <c r="O595" s="10"/>
      <c r="P595" s="103"/>
    </row>
    <row r="596" spans="1:16">
      <c r="A596" s="102"/>
      <c r="B596" s="102"/>
      <c r="C596" s="119" t="s">
        <v>2221</v>
      </c>
      <c r="D596" s="120" t="s">
        <v>2222</v>
      </c>
      <c r="E596" s="102"/>
      <c r="F596" s="102"/>
      <c r="G596" s="102"/>
      <c r="H596" s="102"/>
      <c r="I596" s="102"/>
      <c r="J596" s="102"/>
      <c r="K596" s="102"/>
      <c r="L596" s="102"/>
      <c r="M596" s="102"/>
      <c r="N596" s="102"/>
      <c r="O596" s="10"/>
      <c r="P596" s="103"/>
    </row>
    <row r="597" spans="1:16">
      <c r="A597" s="102"/>
      <c r="B597" s="102"/>
      <c r="C597" s="119" t="s">
        <v>2223</v>
      </c>
      <c r="D597" s="120" t="s">
        <v>2224</v>
      </c>
      <c r="E597" s="102"/>
      <c r="F597" s="102"/>
      <c r="G597" s="102"/>
      <c r="H597" s="102"/>
      <c r="I597" s="102"/>
      <c r="J597" s="102"/>
      <c r="K597" s="102"/>
      <c r="L597" s="102"/>
      <c r="M597" s="102"/>
      <c r="N597" s="102"/>
      <c r="O597" s="10"/>
      <c r="P597" s="103"/>
    </row>
    <row r="598" spans="1:16">
      <c r="A598" s="102"/>
      <c r="B598" s="102"/>
      <c r="C598" s="119" t="s">
        <v>2225</v>
      </c>
      <c r="D598" s="120" t="s">
        <v>2226</v>
      </c>
      <c r="E598" s="102"/>
      <c r="F598" s="102"/>
      <c r="G598" s="102"/>
      <c r="H598" s="102"/>
      <c r="I598" s="102"/>
      <c r="J598" s="102"/>
      <c r="K598" s="102"/>
      <c r="L598" s="102"/>
      <c r="M598" s="102"/>
      <c r="N598" s="102"/>
      <c r="O598" s="10"/>
      <c r="P598" s="103"/>
    </row>
    <row r="599" spans="1:16">
      <c r="A599" s="102"/>
      <c r="B599" s="102"/>
      <c r="C599" s="119" t="s">
        <v>2227</v>
      </c>
      <c r="D599" s="120" t="s">
        <v>2228</v>
      </c>
      <c r="E599" s="102"/>
      <c r="F599" s="102"/>
      <c r="G599" s="102"/>
      <c r="H599" s="102"/>
      <c r="I599" s="102"/>
      <c r="J599" s="102"/>
      <c r="K599" s="102"/>
      <c r="L599" s="102"/>
      <c r="M599" s="102"/>
      <c r="N599" s="102"/>
      <c r="O599" s="10"/>
      <c r="P599" s="103"/>
    </row>
    <row r="600" spans="1:16">
      <c r="A600" s="102"/>
      <c r="B600" s="102"/>
      <c r="C600" s="119" t="s">
        <v>2229</v>
      </c>
      <c r="D600" s="120" t="s">
        <v>2230</v>
      </c>
      <c r="E600" s="102"/>
      <c r="F600" s="102"/>
      <c r="G600" s="102"/>
      <c r="H600" s="102"/>
      <c r="I600" s="102"/>
      <c r="J600" s="102"/>
      <c r="K600" s="102"/>
      <c r="L600" s="102"/>
      <c r="M600" s="102"/>
      <c r="N600" s="102"/>
      <c r="O600" s="10"/>
      <c r="P600" s="103"/>
    </row>
    <row r="601" spans="1:16">
      <c r="A601" s="102"/>
      <c r="B601" s="102"/>
      <c r="C601" s="119" t="s">
        <v>130</v>
      </c>
      <c r="D601" s="120" t="s">
        <v>2231</v>
      </c>
      <c r="E601" s="102"/>
      <c r="F601" s="102"/>
      <c r="G601" s="102"/>
      <c r="H601" s="102"/>
      <c r="I601" s="102"/>
      <c r="J601" s="102"/>
      <c r="K601" s="102"/>
      <c r="L601" s="102"/>
      <c r="M601" s="102"/>
      <c r="N601" s="102"/>
      <c r="O601" s="10"/>
      <c r="P601" s="103"/>
    </row>
    <row r="602" spans="1:16">
      <c r="A602" s="102"/>
      <c r="B602" s="102"/>
      <c r="C602" s="119" t="s">
        <v>2232</v>
      </c>
      <c r="D602" s="120" t="s">
        <v>2233</v>
      </c>
      <c r="E602" s="102"/>
      <c r="F602" s="102"/>
      <c r="G602" s="102"/>
      <c r="H602" s="102"/>
      <c r="I602" s="102"/>
      <c r="J602" s="102"/>
      <c r="K602" s="102"/>
      <c r="L602" s="102"/>
      <c r="M602" s="102"/>
      <c r="N602" s="102"/>
      <c r="O602" s="10"/>
      <c r="P602" s="103"/>
    </row>
    <row r="603" spans="1:16">
      <c r="A603" s="102"/>
      <c r="B603" s="102"/>
      <c r="C603" s="119" t="s">
        <v>2234</v>
      </c>
      <c r="D603" s="120" t="s">
        <v>2235</v>
      </c>
      <c r="E603" s="102"/>
      <c r="F603" s="102"/>
      <c r="G603" s="102"/>
      <c r="H603" s="102"/>
      <c r="I603" s="102"/>
      <c r="J603" s="102"/>
      <c r="K603" s="102"/>
      <c r="L603" s="102"/>
      <c r="M603" s="102"/>
      <c r="N603" s="102"/>
      <c r="O603" s="10"/>
      <c r="P603" s="103"/>
    </row>
    <row r="604" spans="1:16">
      <c r="A604" s="102"/>
      <c r="B604" s="102"/>
      <c r="C604" s="119" t="s">
        <v>2236</v>
      </c>
      <c r="D604" s="120" t="s">
        <v>2237</v>
      </c>
      <c r="E604" s="102"/>
      <c r="F604" s="102"/>
      <c r="G604" s="102"/>
      <c r="H604" s="102"/>
      <c r="I604" s="102"/>
      <c r="J604" s="102"/>
      <c r="K604" s="102"/>
      <c r="L604" s="102"/>
      <c r="M604" s="102"/>
      <c r="N604" s="102"/>
      <c r="O604" s="10"/>
      <c r="P604" s="103"/>
    </row>
    <row r="605" spans="1:16">
      <c r="A605" s="102"/>
      <c r="B605" s="102"/>
      <c r="C605" s="119" t="s">
        <v>2238</v>
      </c>
      <c r="D605" s="120" t="s">
        <v>2239</v>
      </c>
      <c r="E605" s="102"/>
      <c r="F605" s="102"/>
      <c r="G605" s="102"/>
      <c r="H605" s="102"/>
      <c r="I605" s="102"/>
      <c r="J605" s="102"/>
      <c r="K605" s="102"/>
      <c r="L605" s="102"/>
      <c r="M605" s="102"/>
      <c r="N605" s="102"/>
      <c r="O605" s="10"/>
      <c r="P605" s="103"/>
    </row>
    <row r="606" spans="1:16">
      <c r="A606" s="102"/>
      <c r="B606" s="102"/>
      <c r="C606" s="119" t="s">
        <v>2240</v>
      </c>
      <c r="D606" s="120" t="s">
        <v>2241</v>
      </c>
      <c r="E606" s="102"/>
      <c r="F606" s="102"/>
      <c r="G606" s="102"/>
      <c r="H606" s="102"/>
      <c r="I606" s="102"/>
      <c r="J606" s="102"/>
      <c r="K606" s="102"/>
      <c r="L606" s="102"/>
      <c r="M606" s="102"/>
      <c r="N606" s="102"/>
      <c r="O606" s="10"/>
      <c r="P606" s="103"/>
    </row>
    <row r="607" spans="1:16">
      <c r="A607" s="102"/>
      <c r="B607" s="102"/>
      <c r="C607" s="119" t="s">
        <v>2242</v>
      </c>
      <c r="D607" s="120" t="s">
        <v>2243</v>
      </c>
      <c r="E607" s="102"/>
      <c r="F607" s="102"/>
      <c r="G607" s="102"/>
      <c r="H607" s="102"/>
      <c r="I607" s="102"/>
      <c r="J607" s="102"/>
      <c r="K607" s="102"/>
      <c r="L607" s="102"/>
      <c r="M607" s="102"/>
      <c r="N607" s="102"/>
      <c r="O607" s="10"/>
      <c r="P607" s="103"/>
    </row>
    <row r="608" spans="1:16">
      <c r="A608" s="102"/>
      <c r="B608" s="102"/>
      <c r="C608" s="119" t="s">
        <v>2244</v>
      </c>
      <c r="D608" s="120" t="s">
        <v>2245</v>
      </c>
      <c r="E608" s="102"/>
      <c r="F608" s="102"/>
      <c r="G608" s="102"/>
      <c r="H608" s="102"/>
      <c r="I608" s="102"/>
      <c r="J608" s="102"/>
      <c r="K608" s="102"/>
      <c r="L608" s="102"/>
      <c r="M608" s="102"/>
      <c r="N608" s="102"/>
      <c r="O608" s="10"/>
      <c r="P608" s="103"/>
    </row>
    <row r="609" spans="1:16">
      <c r="A609" s="102"/>
      <c r="B609" s="102"/>
      <c r="C609" s="119" t="s">
        <v>2246</v>
      </c>
      <c r="D609" s="120" t="s">
        <v>2247</v>
      </c>
      <c r="E609" s="102"/>
      <c r="F609" s="102"/>
      <c r="G609" s="102"/>
      <c r="H609" s="102"/>
      <c r="I609" s="102"/>
      <c r="J609" s="102"/>
      <c r="K609" s="102"/>
      <c r="L609" s="102"/>
      <c r="M609" s="102"/>
      <c r="N609" s="102"/>
      <c r="O609" s="10"/>
      <c r="P609" s="103"/>
    </row>
    <row r="610" spans="1:16">
      <c r="A610" s="102"/>
      <c r="B610" s="102"/>
      <c r="C610" s="119" t="s">
        <v>2248</v>
      </c>
      <c r="D610" s="120" t="s">
        <v>2249</v>
      </c>
      <c r="E610" s="102"/>
      <c r="F610" s="102"/>
      <c r="G610" s="102"/>
      <c r="H610" s="102"/>
      <c r="I610" s="102"/>
      <c r="J610" s="102"/>
      <c r="K610" s="102"/>
      <c r="L610" s="102"/>
      <c r="M610" s="102"/>
      <c r="N610" s="102"/>
      <c r="O610" s="10"/>
      <c r="P610" s="103"/>
    </row>
    <row r="611" spans="1:16">
      <c r="A611" s="102"/>
      <c r="B611" s="102"/>
      <c r="C611" s="119" t="s">
        <v>2250</v>
      </c>
      <c r="D611" s="120" t="s">
        <v>2251</v>
      </c>
      <c r="E611" s="102"/>
      <c r="F611" s="102"/>
      <c r="G611" s="102"/>
      <c r="H611" s="102"/>
      <c r="I611" s="102"/>
      <c r="J611" s="102"/>
      <c r="K611" s="102"/>
      <c r="L611" s="102"/>
      <c r="M611" s="102"/>
      <c r="N611" s="102"/>
      <c r="O611" s="10"/>
      <c r="P611" s="103"/>
    </row>
    <row r="612" spans="1:16">
      <c r="A612" s="102"/>
      <c r="B612" s="102"/>
      <c r="C612" s="119" t="s">
        <v>2252</v>
      </c>
      <c r="D612" s="120" t="s">
        <v>2253</v>
      </c>
      <c r="E612" s="102"/>
      <c r="F612" s="102"/>
      <c r="G612" s="102"/>
      <c r="H612" s="102"/>
      <c r="I612" s="102"/>
      <c r="J612" s="102"/>
      <c r="K612" s="102"/>
      <c r="L612" s="102"/>
      <c r="M612" s="102"/>
      <c r="N612" s="102"/>
      <c r="O612" s="10"/>
      <c r="P612" s="103"/>
    </row>
    <row r="613" spans="1:16">
      <c r="A613" s="102"/>
      <c r="B613" s="102"/>
      <c r="C613" s="119" t="s">
        <v>2254</v>
      </c>
      <c r="D613" s="120" t="s">
        <v>2255</v>
      </c>
      <c r="E613" s="102"/>
      <c r="F613" s="102"/>
      <c r="G613" s="102"/>
      <c r="H613" s="102"/>
      <c r="I613" s="102"/>
      <c r="J613" s="102"/>
      <c r="K613" s="102"/>
      <c r="L613" s="102"/>
      <c r="M613" s="102"/>
      <c r="N613" s="102"/>
      <c r="O613" s="10"/>
      <c r="P613" s="103"/>
    </row>
    <row r="614" spans="1:16">
      <c r="A614" s="102"/>
      <c r="B614" s="102"/>
      <c r="C614" s="119" t="s">
        <v>2256</v>
      </c>
      <c r="D614" s="120" t="s">
        <v>2257</v>
      </c>
      <c r="E614" s="102"/>
      <c r="F614" s="102"/>
      <c r="G614" s="102"/>
      <c r="H614" s="102"/>
      <c r="I614" s="102"/>
      <c r="J614" s="102"/>
      <c r="K614" s="102"/>
      <c r="L614" s="102"/>
      <c r="M614" s="102"/>
      <c r="N614" s="102"/>
      <c r="O614" s="10"/>
      <c r="P614" s="103"/>
    </row>
    <row r="615" spans="1:16">
      <c r="A615" s="102"/>
      <c r="B615" s="102"/>
      <c r="C615" s="119" t="s">
        <v>2258</v>
      </c>
      <c r="D615" s="120" t="s">
        <v>2259</v>
      </c>
      <c r="E615" s="102"/>
      <c r="F615" s="102"/>
      <c r="G615" s="102"/>
      <c r="H615" s="102"/>
      <c r="I615" s="102"/>
      <c r="J615" s="102"/>
      <c r="K615" s="102"/>
      <c r="L615" s="102"/>
      <c r="M615" s="102"/>
      <c r="N615" s="102"/>
      <c r="O615" s="10"/>
      <c r="P615" s="103"/>
    </row>
    <row r="616" spans="1:16" ht="30">
      <c r="A616" s="102"/>
      <c r="B616" s="102"/>
      <c r="C616" s="119" t="s">
        <v>2260</v>
      </c>
      <c r="D616" s="120" t="s">
        <v>2261</v>
      </c>
      <c r="E616" s="102"/>
      <c r="F616" s="102"/>
      <c r="G616" s="102"/>
      <c r="H616" s="102"/>
      <c r="I616" s="102"/>
      <c r="J616" s="102"/>
      <c r="K616" s="102"/>
      <c r="L616" s="102"/>
      <c r="M616" s="102"/>
      <c r="N616" s="102"/>
      <c r="O616" s="10"/>
      <c r="P616" s="103"/>
    </row>
    <row r="617" spans="1:16">
      <c r="A617" s="102"/>
      <c r="B617" s="102"/>
      <c r="C617" s="119" t="s">
        <v>2262</v>
      </c>
      <c r="D617" s="120" t="s">
        <v>2263</v>
      </c>
      <c r="E617" s="102"/>
      <c r="F617" s="102"/>
      <c r="G617" s="102"/>
      <c r="H617" s="102"/>
      <c r="I617" s="102"/>
      <c r="J617" s="102"/>
      <c r="K617" s="102"/>
      <c r="L617" s="102"/>
      <c r="M617" s="102"/>
      <c r="N617" s="102"/>
      <c r="O617" s="10"/>
      <c r="P617" s="103"/>
    </row>
    <row r="618" spans="1:16">
      <c r="A618" s="102"/>
      <c r="B618" s="102"/>
      <c r="C618" s="119" t="s">
        <v>2264</v>
      </c>
      <c r="D618" s="120" t="s">
        <v>2265</v>
      </c>
      <c r="E618" s="102"/>
      <c r="F618" s="102"/>
      <c r="G618" s="102"/>
      <c r="H618" s="102"/>
      <c r="I618" s="102"/>
      <c r="J618" s="102"/>
      <c r="K618" s="102"/>
      <c r="L618" s="102"/>
      <c r="M618" s="102"/>
      <c r="N618" s="102"/>
      <c r="O618" s="10"/>
      <c r="P618" s="103"/>
    </row>
    <row r="619" spans="1:16">
      <c r="A619" s="102"/>
      <c r="B619" s="102"/>
      <c r="C619" s="119" t="s">
        <v>2266</v>
      </c>
      <c r="D619" s="120" t="s">
        <v>2267</v>
      </c>
      <c r="E619" s="102"/>
      <c r="F619" s="102"/>
      <c r="G619" s="102"/>
      <c r="H619" s="102"/>
      <c r="I619" s="102"/>
      <c r="J619" s="102"/>
      <c r="K619" s="102"/>
      <c r="L619" s="102"/>
      <c r="M619" s="102"/>
      <c r="N619" s="102"/>
      <c r="O619" s="10"/>
      <c r="P619" s="103"/>
    </row>
    <row r="620" spans="1:16">
      <c r="A620" s="102"/>
      <c r="B620" s="102"/>
      <c r="C620" s="119" t="s">
        <v>2268</v>
      </c>
      <c r="D620" s="120" t="s">
        <v>2269</v>
      </c>
      <c r="E620" s="102"/>
      <c r="F620" s="102"/>
      <c r="G620" s="102"/>
      <c r="H620" s="102"/>
      <c r="I620" s="102"/>
      <c r="J620" s="102"/>
      <c r="K620" s="102"/>
      <c r="L620" s="102"/>
      <c r="M620" s="102"/>
      <c r="N620" s="102"/>
      <c r="O620" s="10"/>
      <c r="P620" s="103"/>
    </row>
    <row r="621" spans="1:16">
      <c r="A621" s="102"/>
      <c r="B621" s="102"/>
      <c r="C621" s="119" t="s">
        <v>72</v>
      </c>
      <c r="D621" s="120" t="s">
        <v>2270</v>
      </c>
      <c r="E621" s="102"/>
      <c r="F621" s="102"/>
      <c r="G621" s="102"/>
      <c r="H621" s="102"/>
      <c r="I621" s="102"/>
      <c r="J621" s="102"/>
      <c r="K621" s="102"/>
      <c r="L621" s="102"/>
      <c r="M621" s="102"/>
      <c r="N621" s="102"/>
      <c r="O621" s="10"/>
      <c r="P621" s="103"/>
    </row>
    <row r="622" spans="1:16">
      <c r="A622" s="102"/>
      <c r="B622" s="102"/>
      <c r="C622" s="119" t="s">
        <v>2271</v>
      </c>
      <c r="D622" s="120" t="s">
        <v>2272</v>
      </c>
      <c r="E622" s="102"/>
      <c r="F622" s="102"/>
      <c r="G622" s="102"/>
      <c r="H622" s="102"/>
      <c r="I622" s="102"/>
      <c r="J622" s="102"/>
      <c r="K622" s="102"/>
      <c r="L622" s="102"/>
      <c r="M622" s="102"/>
      <c r="N622" s="102"/>
      <c r="O622" s="10"/>
      <c r="P622" s="103"/>
    </row>
    <row r="623" spans="1:16">
      <c r="A623" s="102"/>
      <c r="B623" s="102"/>
      <c r="C623" s="119" t="s">
        <v>2273</v>
      </c>
      <c r="D623" s="120" t="s">
        <v>2274</v>
      </c>
      <c r="E623" s="102"/>
      <c r="F623" s="102"/>
      <c r="G623" s="102"/>
      <c r="H623" s="102"/>
      <c r="I623" s="102"/>
      <c r="J623" s="102"/>
      <c r="K623" s="102"/>
      <c r="L623" s="102"/>
      <c r="M623" s="102"/>
      <c r="N623" s="102"/>
      <c r="O623" s="10"/>
      <c r="P623" s="103"/>
    </row>
    <row r="624" spans="1:16">
      <c r="A624" s="102"/>
      <c r="B624" s="102"/>
      <c r="C624" s="119" t="s">
        <v>2275</v>
      </c>
      <c r="D624" s="120" t="s">
        <v>2276</v>
      </c>
      <c r="E624" s="102"/>
      <c r="F624" s="102"/>
      <c r="G624" s="102"/>
      <c r="H624" s="102"/>
      <c r="I624" s="102"/>
      <c r="J624" s="102"/>
      <c r="K624" s="102"/>
      <c r="L624" s="102"/>
      <c r="M624" s="102"/>
      <c r="N624" s="102"/>
      <c r="O624" s="10"/>
      <c r="P624" s="103"/>
    </row>
    <row r="625" spans="1:16">
      <c r="A625" s="102"/>
      <c r="B625" s="102"/>
      <c r="C625" s="119" t="s">
        <v>2277</v>
      </c>
      <c r="D625" s="120" t="s">
        <v>2278</v>
      </c>
      <c r="E625" s="102"/>
      <c r="F625" s="102"/>
      <c r="G625" s="102"/>
      <c r="H625" s="102"/>
      <c r="I625" s="102"/>
      <c r="J625" s="102"/>
      <c r="K625" s="102"/>
      <c r="L625" s="102"/>
      <c r="M625" s="102"/>
      <c r="N625" s="102"/>
      <c r="O625" s="10"/>
      <c r="P625" s="103"/>
    </row>
    <row r="626" spans="1:16">
      <c r="A626" s="102"/>
      <c r="B626" s="102"/>
      <c r="C626" s="119" t="s">
        <v>119</v>
      </c>
      <c r="D626" s="120" t="s">
        <v>2279</v>
      </c>
      <c r="E626" s="102"/>
      <c r="F626" s="102"/>
      <c r="G626" s="102"/>
      <c r="H626" s="102"/>
      <c r="I626" s="102"/>
      <c r="J626" s="102"/>
      <c r="K626" s="102"/>
      <c r="L626" s="102"/>
      <c r="M626" s="102"/>
      <c r="N626" s="102"/>
      <c r="O626" s="10"/>
      <c r="P626" s="103"/>
    </row>
    <row r="627" spans="1:16">
      <c r="A627" s="102"/>
      <c r="B627" s="102"/>
      <c r="C627" s="119" t="s">
        <v>2280</v>
      </c>
      <c r="D627" s="120" t="s">
        <v>2281</v>
      </c>
      <c r="E627" s="102"/>
      <c r="F627" s="102"/>
      <c r="G627" s="102"/>
      <c r="H627" s="102"/>
      <c r="I627" s="102"/>
      <c r="J627" s="102"/>
      <c r="K627" s="102"/>
      <c r="L627" s="102"/>
      <c r="M627" s="102"/>
      <c r="N627" s="102"/>
      <c r="O627" s="10"/>
      <c r="P627" s="103"/>
    </row>
    <row r="628" spans="1:16">
      <c r="A628" s="102"/>
      <c r="B628" s="102"/>
      <c r="C628" s="119" t="s">
        <v>2282</v>
      </c>
      <c r="D628" s="120" t="s">
        <v>2283</v>
      </c>
      <c r="E628" s="102"/>
      <c r="F628" s="102"/>
      <c r="G628" s="102"/>
      <c r="H628" s="102"/>
      <c r="I628" s="102"/>
      <c r="J628" s="102"/>
      <c r="K628" s="102"/>
      <c r="L628" s="102"/>
      <c r="M628" s="102"/>
      <c r="N628" s="102"/>
      <c r="O628" s="10"/>
      <c r="P628" s="103"/>
    </row>
    <row r="629" spans="1:16">
      <c r="A629" s="102"/>
      <c r="B629" s="102"/>
      <c r="C629" s="119" t="s">
        <v>2284</v>
      </c>
      <c r="D629" s="120" t="s">
        <v>2285</v>
      </c>
      <c r="E629" s="102"/>
      <c r="F629" s="102"/>
      <c r="G629" s="102"/>
      <c r="H629" s="102"/>
      <c r="I629" s="102"/>
      <c r="J629" s="102"/>
      <c r="K629" s="102"/>
      <c r="L629" s="102"/>
      <c r="M629" s="102"/>
      <c r="N629" s="102"/>
      <c r="O629" s="10"/>
      <c r="P629" s="103"/>
    </row>
    <row r="630" spans="1:16">
      <c r="A630" s="102"/>
      <c r="B630" s="102"/>
      <c r="C630" s="119" t="s">
        <v>2286</v>
      </c>
      <c r="D630" s="120" t="s">
        <v>2287</v>
      </c>
      <c r="E630" s="102"/>
      <c r="F630" s="102"/>
      <c r="G630" s="102"/>
      <c r="H630" s="102"/>
      <c r="I630" s="102"/>
      <c r="J630" s="102"/>
      <c r="K630" s="102"/>
      <c r="L630" s="102"/>
      <c r="M630" s="102"/>
      <c r="N630" s="102"/>
      <c r="O630" s="10"/>
      <c r="P630" s="103"/>
    </row>
    <row r="631" spans="1:16">
      <c r="A631" s="102"/>
      <c r="B631" s="102"/>
      <c r="C631" s="119" t="s">
        <v>2288</v>
      </c>
      <c r="D631" s="120" t="s">
        <v>2289</v>
      </c>
      <c r="E631" s="102"/>
      <c r="F631" s="102"/>
      <c r="G631" s="102"/>
      <c r="H631" s="102"/>
      <c r="I631" s="102"/>
      <c r="J631" s="102"/>
      <c r="K631" s="102"/>
      <c r="L631" s="102"/>
      <c r="M631" s="102"/>
      <c r="N631" s="102"/>
      <c r="O631" s="10"/>
      <c r="P631" s="103"/>
    </row>
    <row r="632" spans="1:16">
      <c r="A632" s="102"/>
      <c r="B632" s="102"/>
      <c r="C632" s="119" t="s">
        <v>2290</v>
      </c>
      <c r="D632" s="120" t="s">
        <v>2291</v>
      </c>
      <c r="E632" s="102"/>
      <c r="F632" s="102"/>
      <c r="G632" s="102"/>
      <c r="H632" s="102"/>
      <c r="I632" s="102"/>
      <c r="J632" s="102"/>
      <c r="K632" s="102"/>
      <c r="L632" s="102"/>
      <c r="M632" s="102"/>
      <c r="N632" s="102"/>
      <c r="O632" s="10"/>
      <c r="P632" s="103"/>
    </row>
    <row r="633" spans="1:16">
      <c r="A633" s="102"/>
      <c r="B633" s="102"/>
      <c r="C633" s="119" t="s">
        <v>2292</v>
      </c>
      <c r="D633" s="120" t="s">
        <v>2293</v>
      </c>
      <c r="E633" s="102"/>
      <c r="F633" s="102"/>
      <c r="G633" s="102"/>
      <c r="H633" s="102"/>
      <c r="I633" s="102"/>
      <c r="J633" s="102"/>
      <c r="K633" s="102"/>
      <c r="L633" s="102"/>
      <c r="M633" s="102"/>
      <c r="N633" s="102"/>
      <c r="O633" s="10"/>
      <c r="P633" s="103"/>
    </row>
    <row r="634" spans="1:16">
      <c r="A634" s="102"/>
      <c r="B634" s="102"/>
      <c r="C634" s="119" t="s">
        <v>2294</v>
      </c>
      <c r="D634" s="120" t="s">
        <v>2295</v>
      </c>
      <c r="E634" s="102"/>
      <c r="F634" s="102"/>
      <c r="G634" s="102"/>
      <c r="H634" s="102"/>
      <c r="I634" s="102"/>
      <c r="J634" s="102"/>
      <c r="K634" s="102"/>
      <c r="L634" s="102"/>
      <c r="M634" s="102"/>
      <c r="N634" s="102"/>
      <c r="O634" s="10"/>
      <c r="P634" s="103"/>
    </row>
    <row r="635" spans="1:16">
      <c r="A635" s="102"/>
      <c r="B635" s="102"/>
      <c r="C635" s="119" t="s">
        <v>2296</v>
      </c>
      <c r="D635" s="120" t="s">
        <v>2297</v>
      </c>
      <c r="E635" s="102"/>
      <c r="F635" s="102"/>
      <c r="G635" s="102"/>
      <c r="H635" s="102"/>
      <c r="I635" s="102"/>
      <c r="J635" s="102"/>
      <c r="K635" s="102"/>
      <c r="L635" s="102"/>
      <c r="M635" s="102"/>
      <c r="N635" s="102"/>
      <c r="O635" s="10"/>
      <c r="P635" s="103"/>
    </row>
    <row r="636" spans="1:16">
      <c r="A636" s="102"/>
      <c r="B636" s="102"/>
      <c r="C636" s="119" t="s">
        <v>2298</v>
      </c>
      <c r="D636" s="120" t="s">
        <v>2299</v>
      </c>
      <c r="E636" s="102"/>
      <c r="F636" s="102"/>
      <c r="G636" s="102"/>
      <c r="H636" s="102"/>
      <c r="I636" s="102"/>
      <c r="J636" s="102"/>
      <c r="K636" s="102"/>
      <c r="L636" s="102"/>
      <c r="M636" s="102"/>
      <c r="N636" s="102"/>
      <c r="O636" s="10"/>
      <c r="P636" s="103"/>
    </row>
    <row r="637" spans="1:16">
      <c r="A637" s="102"/>
      <c r="B637" s="102"/>
      <c r="C637" s="119" t="s">
        <v>2300</v>
      </c>
      <c r="D637" s="120" t="s">
        <v>2301</v>
      </c>
      <c r="E637" s="102"/>
      <c r="F637" s="102"/>
      <c r="G637" s="102"/>
      <c r="H637" s="102"/>
      <c r="I637" s="102"/>
      <c r="J637" s="102"/>
      <c r="K637" s="102"/>
      <c r="L637" s="102"/>
      <c r="M637" s="102"/>
      <c r="N637" s="102"/>
      <c r="O637" s="10"/>
      <c r="P637" s="103"/>
    </row>
    <row r="638" spans="1:16">
      <c r="A638" s="102"/>
      <c r="B638" s="102"/>
      <c r="C638" s="119" t="s">
        <v>2302</v>
      </c>
      <c r="D638" s="120" t="s">
        <v>2303</v>
      </c>
      <c r="E638" s="102"/>
      <c r="F638" s="102"/>
      <c r="G638" s="102"/>
      <c r="H638" s="102"/>
      <c r="I638" s="102"/>
      <c r="J638" s="102"/>
      <c r="K638" s="102"/>
      <c r="L638" s="102"/>
      <c r="M638" s="102"/>
      <c r="N638" s="102"/>
      <c r="O638" s="10"/>
      <c r="P638" s="103"/>
    </row>
    <row r="639" spans="1:16">
      <c r="A639" s="102"/>
      <c r="B639" s="102"/>
      <c r="C639" s="119" t="s">
        <v>2304</v>
      </c>
      <c r="D639" s="120" t="s">
        <v>2305</v>
      </c>
      <c r="E639" s="102"/>
      <c r="F639" s="102"/>
      <c r="G639" s="102"/>
      <c r="H639" s="102"/>
      <c r="I639" s="102"/>
      <c r="J639" s="102"/>
      <c r="K639" s="102"/>
      <c r="L639" s="102"/>
      <c r="M639" s="102"/>
      <c r="N639" s="102"/>
      <c r="O639" s="10"/>
      <c r="P639" s="103"/>
    </row>
    <row r="640" spans="1:16">
      <c r="A640" s="102"/>
      <c r="B640" s="102"/>
      <c r="C640" s="119" t="s">
        <v>2306</v>
      </c>
      <c r="D640" s="120" t="s">
        <v>2307</v>
      </c>
      <c r="E640" s="102"/>
      <c r="F640" s="102"/>
      <c r="G640" s="102"/>
      <c r="H640" s="102"/>
      <c r="I640" s="102"/>
      <c r="J640" s="102"/>
      <c r="K640" s="102"/>
      <c r="L640" s="102"/>
      <c r="M640" s="102"/>
      <c r="N640" s="102"/>
      <c r="O640" s="10"/>
      <c r="P640" s="103"/>
    </row>
    <row r="641" spans="1:16">
      <c r="A641" s="102"/>
      <c r="B641" s="102"/>
      <c r="C641" s="119" t="s">
        <v>2308</v>
      </c>
      <c r="D641" s="120" t="s">
        <v>2309</v>
      </c>
      <c r="E641" s="102"/>
      <c r="F641" s="102"/>
      <c r="G641" s="102"/>
      <c r="H641" s="102"/>
      <c r="I641" s="102"/>
      <c r="J641" s="102"/>
      <c r="K641" s="102"/>
      <c r="L641" s="102"/>
      <c r="M641" s="102"/>
      <c r="N641" s="102"/>
      <c r="O641" s="10"/>
      <c r="P641" s="103"/>
    </row>
    <row r="642" spans="1:16">
      <c r="A642" s="102"/>
      <c r="B642" s="102"/>
      <c r="C642" s="119" t="s">
        <v>2310</v>
      </c>
      <c r="D642" s="120" t="s">
        <v>2311</v>
      </c>
      <c r="E642" s="102"/>
      <c r="F642" s="102"/>
      <c r="G642" s="102"/>
      <c r="H642" s="102"/>
      <c r="I642" s="102"/>
      <c r="J642" s="102"/>
      <c r="K642" s="102"/>
      <c r="L642" s="102"/>
      <c r="M642" s="102"/>
      <c r="N642" s="102"/>
      <c r="O642" s="10"/>
      <c r="P642" s="103"/>
    </row>
    <row r="643" spans="1:16">
      <c r="A643" s="102"/>
      <c r="B643" s="102"/>
      <c r="C643" s="119" t="s">
        <v>2312</v>
      </c>
      <c r="D643" s="120" t="s">
        <v>2313</v>
      </c>
      <c r="E643" s="102"/>
      <c r="F643" s="102"/>
      <c r="G643" s="102"/>
      <c r="I643" s="102"/>
      <c r="J643" s="102"/>
      <c r="K643" s="102"/>
      <c r="L643" s="102"/>
      <c r="M643" s="102"/>
      <c r="N643" s="102"/>
      <c r="O643" s="10"/>
      <c r="P643" s="103"/>
    </row>
    <row r="644" spans="1:16">
      <c r="A644" s="102"/>
      <c r="B644" s="102"/>
      <c r="C644" s="119" t="s">
        <v>2314</v>
      </c>
      <c r="D644" s="120" t="s">
        <v>2315</v>
      </c>
      <c r="E644" s="102"/>
      <c r="F644" s="102"/>
      <c r="G644" s="102"/>
      <c r="I644" s="102"/>
      <c r="J644" s="102"/>
      <c r="K644" s="102"/>
      <c r="L644" s="102"/>
      <c r="M644" s="102"/>
      <c r="N644" s="102"/>
      <c r="O644" s="10"/>
      <c r="P644" s="103"/>
    </row>
    <row r="645" spans="1:16">
      <c r="A645" s="102"/>
      <c r="B645" s="102"/>
      <c r="C645" s="119" t="s">
        <v>2316</v>
      </c>
      <c r="D645" s="120" t="s">
        <v>2317</v>
      </c>
      <c r="E645" s="102"/>
      <c r="F645" s="102"/>
      <c r="G645" s="102"/>
      <c r="I645" s="102"/>
      <c r="J645" s="102"/>
      <c r="K645" s="102"/>
      <c r="L645" s="102"/>
      <c r="M645" s="102"/>
      <c r="N645" s="102"/>
      <c r="O645" s="10"/>
      <c r="P645" s="103"/>
    </row>
    <row r="646" spans="1:16">
      <c r="A646" s="102"/>
      <c r="B646" s="102"/>
      <c r="C646" s="119" t="s">
        <v>2318</v>
      </c>
      <c r="D646" s="120" t="s">
        <v>2319</v>
      </c>
      <c r="E646" s="102"/>
      <c r="F646" s="102"/>
      <c r="G646" s="102"/>
      <c r="I646" s="102"/>
      <c r="J646" s="102"/>
      <c r="K646" s="102"/>
      <c r="L646" s="102"/>
      <c r="M646" s="102"/>
      <c r="N646" s="102"/>
      <c r="O646" s="10"/>
      <c r="P646" s="103"/>
    </row>
    <row r="647" spans="1:16">
      <c r="A647" s="102"/>
      <c r="B647" s="102"/>
      <c r="C647" s="119" t="s">
        <v>2320</v>
      </c>
      <c r="D647" s="120" t="s">
        <v>2321</v>
      </c>
      <c r="E647" s="102"/>
      <c r="F647" s="102"/>
      <c r="G647" s="102"/>
      <c r="I647" s="102"/>
      <c r="J647" s="102"/>
      <c r="K647" s="102"/>
      <c r="L647" s="102"/>
      <c r="M647" s="102"/>
      <c r="N647" s="102"/>
      <c r="O647" s="10"/>
      <c r="P647" s="103"/>
    </row>
    <row r="648" spans="1:16">
      <c r="A648" s="102"/>
      <c r="B648" s="102"/>
      <c r="C648" s="119" t="s">
        <v>2322</v>
      </c>
      <c r="D648" s="120" t="s">
        <v>2323</v>
      </c>
      <c r="E648" s="102"/>
      <c r="F648" s="102"/>
      <c r="G648" s="102"/>
      <c r="I648" s="102"/>
      <c r="J648" s="102"/>
      <c r="K648" s="102"/>
      <c r="L648" s="102"/>
      <c r="M648" s="102"/>
      <c r="N648" s="102"/>
      <c r="O648" s="10"/>
      <c r="P648" s="103"/>
    </row>
    <row r="649" spans="1:16">
      <c r="A649" s="102"/>
      <c r="B649" s="102"/>
      <c r="C649" s="119" t="s">
        <v>2324</v>
      </c>
      <c r="D649" s="120" t="s">
        <v>2325</v>
      </c>
      <c r="E649" s="102"/>
      <c r="F649" s="102"/>
      <c r="G649" s="102"/>
      <c r="I649" s="102"/>
      <c r="J649" s="102"/>
      <c r="K649" s="102"/>
      <c r="L649" s="102"/>
      <c r="M649" s="102"/>
      <c r="N649" s="102"/>
      <c r="O649" s="10"/>
      <c r="P649" s="103"/>
    </row>
    <row r="650" spans="1:16">
      <c r="A650" s="102"/>
      <c r="B650" s="102"/>
      <c r="C650" s="119" t="s">
        <v>2326</v>
      </c>
      <c r="D650" s="120" t="s">
        <v>2327</v>
      </c>
      <c r="E650" s="102"/>
      <c r="F650" s="102"/>
      <c r="G650" s="102"/>
      <c r="I650" s="102"/>
      <c r="J650" s="102"/>
      <c r="K650" s="102"/>
      <c r="L650" s="102"/>
      <c r="M650" s="102"/>
      <c r="N650" s="102"/>
      <c r="O650" s="10"/>
      <c r="P650" s="103"/>
    </row>
    <row r="651" spans="1:16">
      <c r="A651" s="102"/>
      <c r="B651" s="102"/>
      <c r="C651" s="119" t="s">
        <v>2328</v>
      </c>
      <c r="D651" s="120" t="s">
        <v>2329</v>
      </c>
      <c r="E651" s="102"/>
      <c r="F651" s="102"/>
      <c r="I651" s="102"/>
      <c r="J651" s="102"/>
      <c r="K651" s="102"/>
      <c r="L651" s="102"/>
      <c r="M651" s="102"/>
      <c r="N651" s="102"/>
      <c r="O651" s="10"/>
      <c r="P651" s="103"/>
    </row>
    <row r="652" spans="1:16">
      <c r="A652" s="102"/>
      <c r="B652" s="102"/>
      <c r="C652" s="119" t="s">
        <v>2330</v>
      </c>
      <c r="D652" s="120" t="s">
        <v>2331</v>
      </c>
      <c r="E652" s="102"/>
      <c r="F652" s="102"/>
      <c r="I652" s="102"/>
      <c r="J652" s="102"/>
      <c r="K652" s="102"/>
      <c r="L652" s="102"/>
      <c r="M652" s="102"/>
      <c r="N652" s="102"/>
      <c r="O652" s="10"/>
      <c r="P652" s="103"/>
    </row>
    <row r="653" spans="1:16">
      <c r="A653" s="102"/>
      <c r="B653" s="102"/>
      <c r="C653" s="119" t="s">
        <v>2332</v>
      </c>
      <c r="D653" s="120" t="s">
        <v>2333</v>
      </c>
      <c r="E653" s="102"/>
      <c r="F653" s="102"/>
      <c r="I653" s="102"/>
      <c r="J653" s="102"/>
      <c r="K653" s="102"/>
      <c r="L653" s="102"/>
      <c r="M653" s="102"/>
      <c r="N653" s="102"/>
      <c r="O653" s="10"/>
      <c r="P653" s="103"/>
    </row>
    <row r="654" spans="1:16">
      <c r="A654" s="102"/>
      <c r="B654" s="102"/>
      <c r="C654" s="119" t="s">
        <v>2334</v>
      </c>
      <c r="D654" s="120" t="s">
        <v>2335</v>
      </c>
      <c r="E654" s="102"/>
      <c r="F654" s="102"/>
      <c r="I654" s="102"/>
      <c r="J654" s="102"/>
      <c r="K654" s="102"/>
      <c r="L654" s="102"/>
      <c r="M654" s="102"/>
      <c r="N654" s="102"/>
      <c r="O654" s="10"/>
      <c r="P654" s="103"/>
    </row>
    <row r="655" spans="1:16">
      <c r="C655" s="119" t="s">
        <v>2336</v>
      </c>
      <c r="D655" s="120" t="s">
        <v>2337</v>
      </c>
      <c r="E655" s="102"/>
      <c r="F655" s="102"/>
      <c r="I655" s="102"/>
      <c r="J655" s="102"/>
      <c r="K655" s="102"/>
      <c r="L655" s="102"/>
      <c r="M655" s="102"/>
      <c r="N655" s="102"/>
      <c r="O655" s="10"/>
      <c r="P655" s="103"/>
    </row>
    <row r="656" spans="1:16">
      <c r="C656" s="119" t="s">
        <v>2338</v>
      </c>
      <c r="D656" s="120" t="s">
        <v>2339</v>
      </c>
      <c r="E656" s="102"/>
      <c r="F656" s="102"/>
      <c r="I656" s="102"/>
      <c r="J656" s="102"/>
      <c r="K656" s="102"/>
      <c r="L656" s="102"/>
      <c r="M656" s="102"/>
      <c r="N656" s="102"/>
      <c r="O656" s="10"/>
      <c r="P656" s="103"/>
    </row>
    <row r="657" spans="3:16">
      <c r="C657" s="119" t="s">
        <v>87</v>
      </c>
      <c r="D657" s="120" t="s">
        <v>2340</v>
      </c>
      <c r="E657" s="102"/>
      <c r="F657" s="102"/>
      <c r="I657" s="102"/>
      <c r="J657" s="102"/>
      <c r="K657" s="102"/>
      <c r="L657" s="102"/>
      <c r="M657" s="102"/>
      <c r="N657" s="102"/>
      <c r="O657" s="10"/>
      <c r="P657" s="103"/>
    </row>
    <row r="658" spans="3:16">
      <c r="C658" s="119" t="s">
        <v>2341</v>
      </c>
      <c r="D658" s="120" t="s">
        <v>2342</v>
      </c>
      <c r="E658" s="102"/>
      <c r="F658" s="102"/>
      <c r="I658" s="102"/>
      <c r="J658" s="102"/>
      <c r="K658" s="102"/>
      <c r="L658" s="102"/>
      <c r="M658" s="102"/>
      <c r="N658" s="102"/>
      <c r="O658" s="10"/>
      <c r="P658" s="103"/>
    </row>
    <row r="659" spans="3:16">
      <c r="C659" s="119" t="s">
        <v>115</v>
      </c>
      <c r="D659" s="120" t="s">
        <v>2343</v>
      </c>
      <c r="E659" s="102"/>
      <c r="F659" s="102"/>
      <c r="I659" s="102"/>
      <c r="J659" s="102"/>
      <c r="K659" s="102"/>
      <c r="L659" s="102"/>
      <c r="M659" s="102"/>
      <c r="N659" s="102"/>
      <c r="O659" s="10"/>
      <c r="P659" s="103"/>
    </row>
    <row r="660" spans="3:16">
      <c r="C660" s="119" t="s">
        <v>2344</v>
      </c>
      <c r="D660" s="120" t="s">
        <v>2345</v>
      </c>
      <c r="E660" s="102"/>
      <c r="F660" s="102"/>
      <c r="I660" s="102"/>
      <c r="J660" s="102"/>
      <c r="K660" s="102"/>
      <c r="L660" s="102"/>
      <c r="M660" s="102"/>
      <c r="N660" s="102"/>
      <c r="O660" s="10"/>
      <c r="P660" s="103"/>
    </row>
    <row r="661" spans="3:16">
      <c r="C661" s="119" t="s">
        <v>2346</v>
      </c>
      <c r="D661" s="120" t="s">
        <v>2347</v>
      </c>
      <c r="E661" s="102"/>
      <c r="F661" s="102"/>
      <c r="I661" s="102"/>
      <c r="J661" s="102"/>
      <c r="K661" s="102"/>
      <c r="L661" s="102"/>
      <c r="M661" s="102"/>
      <c r="N661" s="102"/>
      <c r="O661" s="10"/>
      <c r="P661" s="103"/>
    </row>
    <row r="662" spans="3:16">
      <c r="C662" s="119" t="s">
        <v>2348</v>
      </c>
      <c r="D662" s="120" t="s">
        <v>2349</v>
      </c>
      <c r="E662" s="102"/>
      <c r="F662" s="102"/>
      <c r="I662" s="102"/>
      <c r="J662" s="102"/>
      <c r="K662" s="102"/>
      <c r="L662" s="102"/>
      <c r="M662" s="102"/>
      <c r="N662" s="102"/>
      <c r="O662" s="10"/>
      <c r="P662" s="103"/>
    </row>
    <row r="663" spans="3:16">
      <c r="C663" s="119" t="s">
        <v>2350</v>
      </c>
      <c r="D663" s="120" t="s">
        <v>2351</v>
      </c>
      <c r="E663" s="102"/>
      <c r="F663" s="102"/>
      <c r="I663" s="102"/>
      <c r="J663" s="102"/>
      <c r="K663" s="102"/>
      <c r="L663" s="102"/>
      <c r="M663" s="102"/>
      <c r="N663" s="102"/>
      <c r="O663" s="10"/>
      <c r="P663" s="103"/>
    </row>
    <row r="664" spans="3:16">
      <c r="C664" s="119" t="s">
        <v>79</v>
      </c>
      <c r="D664" s="120" t="s">
        <v>2352</v>
      </c>
      <c r="E664" s="102"/>
      <c r="F664" s="102"/>
      <c r="I664" s="102"/>
      <c r="J664" s="102"/>
      <c r="K664" s="102"/>
      <c r="L664" s="102"/>
      <c r="M664" s="102"/>
      <c r="N664" s="102"/>
      <c r="O664" s="10"/>
      <c r="P664" s="103"/>
    </row>
    <row r="665" spans="3:16">
      <c r="C665" s="119" t="s">
        <v>2353</v>
      </c>
      <c r="D665" s="120" t="s">
        <v>2354</v>
      </c>
      <c r="E665" s="102"/>
      <c r="F665" s="102"/>
      <c r="I665" s="102"/>
      <c r="J665" s="102"/>
      <c r="K665" s="102"/>
      <c r="L665" s="102"/>
      <c r="M665" s="102"/>
      <c r="N665" s="102"/>
      <c r="O665" s="10"/>
      <c r="P665" s="103"/>
    </row>
    <row r="666" spans="3:16">
      <c r="C666" s="119" t="s">
        <v>2355</v>
      </c>
      <c r="D666" s="120" t="s">
        <v>2356</v>
      </c>
      <c r="E666" s="102"/>
      <c r="F666" s="102"/>
      <c r="I666" s="102"/>
      <c r="J666" s="102"/>
      <c r="K666" s="102"/>
      <c r="L666" s="102"/>
      <c r="M666" s="102"/>
      <c r="N666" s="102"/>
      <c r="O666" s="10"/>
      <c r="P666" s="103"/>
    </row>
    <row r="667" spans="3:16">
      <c r="C667" s="119" t="s">
        <v>2357</v>
      </c>
      <c r="D667" s="120" t="s">
        <v>2356</v>
      </c>
      <c r="E667" s="102"/>
      <c r="F667" s="102"/>
      <c r="I667" s="102"/>
      <c r="J667" s="102"/>
      <c r="K667" s="102"/>
      <c r="L667" s="102"/>
      <c r="M667" s="102"/>
      <c r="N667" s="102"/>
      <c r="O667" s="10"/>
      <c r="P667" s="103"/>
    </row>
    <row r="668" spans="3:16">
      <c r="C668" s="119" t="s">
        <v>88</v>
      </c>
      <c r="D668" s="120" t="s">
        <v>2358</v>
      </c>
      <c r="E668" s="102"/>
      <c r="F668" s="102"/>
      <c r="I668" s="102"/>
      <c r="J668" s="102"/>
      <c r="K668" s="102"/>
      <c r="L668" s="102"/>
      <c r="M668" s="102"/>
      <c r="N668" s="102"/>
      <c r="O668" s="10"/>
      <c r="P668" s="103"/>
    </row>
    <row r="669" spans="3:16">
      <c r="C669" s="119" t="s">
        <v>2359</v>
      </c>
      <c r="D669" s="120" t="s">
        <v>2360</v>
      </c>
      <c r="E669" s="102"/>
      <c r="F669" s="102"/>
      <c r="I669" s="102"/>
      <c r="J669" s="102"/>
      <c r="K669" s="102"/>
      <c r="L669" s="102"/>
      <c r="M669" s="102"/>
      <c r="N669" s="102"/>
      <c r="O669" s="10"/>
      <c r="P669" s="103"/>
    </row>
    <row r="670" spans="3:16">
      <c r="C670" s="146" t="s">
        <v>2361</v>
      </c>
      <c r="D670" s="49" t="s">
        <v>2362</v>
      </c>
      <c r="E670" s="102"/>
      <c r="F670" s="102"/>
      <c r="I670" s="102"/>
      <c r="J670" s="102"/>
      <c r="K670" s="102"/>
      <c r="L670" s="102"/>
      <c r="M670" s="102"/>
      <c r="N670" s="102"/>
      <c r="O670" s="10"/>
      <c r="P670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Data Source</vt:lpstr>
      <vt:lpstr>2 Samples</vt:lpstr>
      <vt:lpstr>3 Data</vt:lpstr>
      <vt:lpstr>4 Archaeology &amp; Chronology</vt:lpstr>
      <vt:lpstr>5 Analysis &amp; Method</vt:lpstr>
      <vt:lpstr>6 Vocabularies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hermann@shh.mpg.de</dc:creator>
  <cp:lastModifiedBy>Microsoft Office User</cp:lastModifiedBy>
  <dcterms:created xsi:type="dcterms:W3CDTF">2018-09-27T08:48:51Z</dcterms:created>
  <dcterms:modified xsi:type="dcterms:W3CDTF">2018-11-19T21:38:02Z</dcterms:modified>
</cp:coreProperties>
</file>