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prog-c\Utilities\Dataset\DatasetImportExcel\bin\Debug\"/>
    </mc:Choice>
  </mc:AlternateContent>
  <xr:revisionPtr revIDLastSave="0" documentId="13_ncr:1_{2148D3FF-C047-4682-8C5D-9018EC7EFC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externalReferences>
    <externalReference r:id="rId5"/>
  </externalReferences>
  <definedNames>
    <definedName name="_xlnm._FilterDatabase" localSheetId="0" hidden="1">'Order Template'!$A$11:$W$216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2" i="1"/>
  <c r="N216" i="1" l="1"/>
  <c r="O216" i="1"/>
  <c r="P12" i="1" l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2" i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12" i="1"/>
  <c r="L12" i="1" s="1"/>
  <c r="L13" i="1" l="1"/>
  <c r="L15" i="1"/>
  <c r="L18" i="1"/>
  <c r="L19" i="1"/>
  <c r="L20" i="1"/>
  <c r="L21" i="1"/>
  <c r="L22" i="1"/>
  <c r="L23" i="1"/>
  <c r="L25" i="1"/>
  <c r="L26" i="1"/>
  <c r="L32" i="1"/>
  <c r="L33" i="1"/>
  <c r="L34" i="1"/>
  <c r="L35" i="1"/>
  <c r="L36" i="1"/>
  <c r="L40" i="1"/>
  <c r="L42" i="1"/>
  <c r="L43" i="1"/>
  <c r="L44" i="1"/>
  <c r="L45" i="1"/>
  <c r="L46" i="1"/>
  <c r="L47" i="1"/>
  <c r="L49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8" i="1"/>
  <c r="L69" i="1"/>
  <c r="L70" i="1"/>
  <c r="L72" i="1"/>
  <c r="L73" i="1"/>
  <c r="L74" i="1"/>
  <c r="L75" i="1"/>
  <c r="L76" i="1"/>
  <c r="L79" i="1"/>
  <c r="L80" i="1"/>
  <c r="L81" i="1"/>
  <c r="L82" i="1"/>
  <c r="L83" i="1"/>
  <c r="L84" i="1"/>
  <c r="L85" i="1"/>
  <c r="L90" i="1"/>
  <c r="L92" i="1"/>
  <c r="L93" i="1"/>
  <c r="L94" i="1"/>
  <c r="L95" i="1"/>
  <c r="L99" i="1"/>
  <c r="L100" i="1"/>
  <c r="L102" i="1"/>
  <c r="L103" i="1"/>
  <c r="L104" i="1"/>
  <c r="L105" i="1"/>
  <c r="L109" i="1"/>
  <c r="L110" i="1"/>
  <c r="L112" i="1"/>
  <c r="L113" i="1"/>
  <c r="L114" i="1"/>
  <c r="L115" i="1"/>
  <c r="L120" i="1"/>
  <c r="L122" i="1"/>
  <c r="L123" i="1"/>
  <c r="L124" i="1"/>
  <c r="L125" i="1"/>
  <c r="L126" i="1"/>
  <c r="L132" i="1"/>
  <c r="L133" i="1"/>
  <c r="L134" i="1"/>
  <c r="L135" i="1"/>
  <c r="L136" i="1"/>
  <c r="L137" i="1"/>
  <c r="L142" i="1"/>
  <c r="L143" i="1"/>
  <c r="L144" i="1"/>
  <c r="L145" i="1"/>
  <c r="L146" i="1"/>
  <c r="L147" i="1"/>
  <c r="L148" i="1"/>
  <c r="L152" i="1"/>
  <c r="L153" i="1"/>
  <c r="L154" i="1"/>
  <c r="L155" i="1"/>
  <c r="L156" i="1"/>
  <c r="L159" i="1"/>
  <c r="L162" i="1"/>
  <c r="L163" i="1"/>
  <c r="L164" i="1"/>
  <c r="L165" i="1"/>
  <c r="L166" i="1"/>
  <c r="L168" i="1"/>
  <c r="L169" i="1"/>
  <c r="L170" i="1"/>
  <c r="L172" i="1"/>
  <c r="L173" i="1"/>
  <c r="L174" i="1"/>
  <c r="L175" i="1"/>
  <c r="L182" i="1"/>
  <c r="L183" i="1"/>
  <c r="L184" i="1"/>
  <c r="L185" i="1"/>
  <c r="L186" i="1"/>
  <c r="L192" i="1"/>
  <c r="L193" i="1"/>
  <c r="L194" i="1"/>
  <c r="L195" i="1"/>
  <c r="L196" i="1"/>
  <c r="L202" i="1"/>
  <c r="L203" i="1"/>
  <c r="L204" i="1"/>
  <c r="L205" i="1"/>
  <c r="L207" i="1"/>
  <c r="L212" i="1"/>
  <c r="L213" i="1"/>
  <c r="L214" i="1"/>
  <c r="L17" i="1"/>
  <c r="L30" i="1"/>
  <c r="L37" i="1"/>
  <c r="L67" i="1"/>
  <c r="L77" i="1"/>
  <c r="L87" i="1"/>
  <c r="L157" i="1"/>
  <c r="L167" i="1"/>
  <c r="L177" i="1"/>
  <c r="L187" i="1"/>
  <c r="L188" i="1"/>
  <c r="L197" i="1"/>
  <c r="L14" i="1"/>
  <c r="L24" i="1"/>
  <c r="L27" i="1"/>
  <c r="L28" i="1"/>
  <c r="L29" i="1"/>
  <c r="L38" i="1"/>
  <c r="L39" i="1"/>
  <c r="L48" i="1"/>
  <c r="L78" i="1"/>
  <c r="L88" i="1"/>
  <c r="L89" i="1"/>
  <c r="L98" i="1"/>
  <c r="L158" i="1"/>
  <c r="P101" i="1"/>
  <c r="R101" i="1"/>
  <c r="P102" i="1"/>
  <c r="R102" i="1"/>
  <c r="P103" i="1"/>
  <c r="R103" i="1"/>
  <c r="P104" i="1"/>
  <c r="R104" i="1"/>
  <c r="P105" i="1"/>
  <c r="R105" i="1"/>
  <c r="P106" i="1"/>
  <c r="R106" i="1"/>
  <c r="P107" i="1"/>
  <c r="R107" i="1"/>
  <c r="P108" i="1"/>
  <c r="R108" i="1"/>
  <c r="P109" i="1"/>
  <c r="R109" i="1"/>
  <c r="P110" i="1"/>
  <c r="R110" i="1"/>
  <c r="P111" i="1"/>
  <c r="R111" i="1"/>
  <c r="P112" i="1"/>
  <c r="R112" i="1"/>
  <c r="P113" i="1"/>
  <c r="R113" i="1"/>
  <c r="P114" i="1"/>
  <c r="R114" i="1"/>
  <c r="P115" i="1"/>
  <c r="R115" i="1"/>
  <c r="P116" i="1"/>
  <c r="R116" i="1"/>
  <c r="P117" i="1"/>
  <c r="R117" i="1"/>
  <c r="P118" i="1"/>
  <c r="R118" i="1"/>
  <c r="P119" i="1"/>
  <c r="R119" i="1"/>
  <c r="P120" i="1"/>
  <c r="R120" i="1"/>
  <c r="P121" i="1"/>
  <c r="R121" i="1"/>
  <c r="P122" i="1"/>
  <c r="R122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P172" i="1"/>
  <c r="R172" i="1"/>
  <c r="P173" i="1"/>
  <c r="R173" i="1"/>
  <c r="P174" i="1"/>
  <c r="R174" i="1"/>
  <c r="P175" i="1"/>
  <c r="R175" i="1"/>
  <c r="P176" i="1"/>
  <c r="R176" i="1"/>
  <c r="P177" i="1"/>
  <c r="R177" i="1"/>
  <c r="P178" i="1"/>
  <c r="R178" i="1"/>
  <c r="P179" i="1"/>
  <c r="R179" i="1"/>
  <c r="P180" i="1"/>
  <c r="R180" i="1"/>
  <c r="P181" i="1"/>
  <c r="R181" i="1"/>
  <c r="P182" i="1"/>
  <c r="R182" i="1"/>
  <c r="P183" i="1"/>
  <c r="R183" i="1"/>
  <c r="P184" i="1"/>
  <c r="R184" i="1"/>
  <c r="P185" i="1"/>
  <c r="R185" i="1"/>
  <c r="P186" i="1"/>
  <c r="R186" i="1"/>
  <c r="P187" i="1"/>
  <c r="R187" i="1"/>
  <c r="P188" i="1"/>
  <c r="R188" i="1"/>
  <c r="P189" i="1"/>
  <c r="R189" i="1"/>
  <c r="P190" i="1"/>
  <c r="R190" i="1"/>
  <c r="P191" i="1"/>
  <c r="R191" i="1"/>
  <c r="P192" i="1"/>
  <c r="R192" i="1"/>
  <c r="P193" i="1"/>
  <c r="R193" i="1"/>
  <c r="P194" i="1"/>
  <c r="R194" i="1"/>
  <c r="P195" i="1"/>
  <c r="R195" i="1"/>
  <c r="P196" i="1"/>
  <c r="R196" i="1"/>
  <c r="P197" i="1"/>
  <c r="R197" i="1"/>
  <c r="P198" i="1"/>
  <c r="R198" i="1"/>
  <c r="P199" i="1"/>
  <c r="R199" i="1"/>
  <c r="P200" i="1"/>
  <c r="R200" i="1"/>
  <c r="P201" i="1"/>
  <c r="R201" i="1"/>
  <c r="P202" i="1"/>
  <c r="R202" i="1"/>
  <c r="P203" i="1"/>
  <c r="R203" i="1"/>
  <c r="P204" i="1"/>
  <c r="R204" i="1"/>
  <c r="P205" i="1"/>
  <c r="R205" i="1"/>
  <c r="P206" i="1"/>
  <c r="R206" i="1"/>
  <c r="P207" i="1"/>
  <c r="R207" i="1"/>
  <c r="P208" i="1"/>
  <c r="R208" i="1"/>
  <c r="P209" i="1"/>
  <c r="R209" i="1"/>
  <c r="P210" i="1"/>
  <c r="R210" i="1"/>
  <c r="P211" i="1"/>
  <c r="R211" i="1"/>
  <c r="P212" i="1"/>
  <c r="R212" i="1"/>
  <c r="P213" i="1"/>
  <c r="R213" i="1"/>
  <c r="P214" i="1"/>
  <c r="R214" i="1"/>
  <c r="P215" i="1"/>
  <c r="R215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P98" i="1"/>
  <c r="R98" i="1"/>
  <c r="P99" i="1"/>
  <c r="R99" i="1"/>
  <c r="P100" i="1"/>
  <c r="R100" i="1"/>
  <c r="P123" i="1"/>
  <c r="R123" i="1"/>
  <c r="P124" i="1"/>
  <c r="R124" i="1"/>
  <c r="P125" i="1"/>
  <c r="R125" i="1"/>
  <c r="P126" i="1"/>
  <c r="R126" i="1"/>
  <c r="P127" i="1"/>
  <c r="R127" i="1"/>
  <c r="P128" i="1"/>
  <c r="R128" i="1"/>
  <c r="P129" i="1"/>
  <c r="R129" i="1"/>
  <c r="P130" i="1"/>
  <c r="R130" i="1"/>
  <c r="L215" i="1" l="1"/>
  <c r="L206" i="1"/>
  <c r="L176" i="1"/>
  <c r="L116" i="1"/>
  <c r="L106" i="1"/>
  <c r="L96" i="1"/>
  <c r="L86" i="1"/>
  <c r="L16" i="1"/>
  <c r="L151" i="1"/>
  <c r="L141" i="1"/>
  <c r="L131" i="1"/>
  <c r="L121" i="1"/>
  <c r="L111" i="1"/>
  <c r="L101" i="1"/>
  <c r="L91" i="1"/>
  <c r="L71" i="1"/>
  <c r="L61" i="1"/>
  <c r="L51" i="1"/>
  <c r="L41" i="1"/>
  <c r="L31" i="1"/>
  <c r="L160" i="1"/>
  <c r="L150" i="1"/>
  <c r="L140" i="1"/>
  <c r="L130" i="1"/>
  <c r="L50" i="1"/>
  <c r="L209" i="1"/>
  <c r="L199" i="1"/>
  <c r="L189" i="1"/>
  <c r="L179" i="1"/>
  <c r="L149" i="1"/>
  <c r="L139" i="1"/>
  <c r="L129" i="1"/>
  <c r="L119" i="1"/>
  <c r="L208" i="1"/>
  <c r="L198" i="1"/>
  <c r="L178" i="1"/>
  <c r="L138" i="1"/>
  <c r="L128" i="1"/>
  <c r="L118" i="1"/>
  <c r="L108" i="1"/>
  <c r="L127" i="1"/>
  <c r="L117" i="1"/>
  <c r="L107" i="1"/>
  <c r="L97" i="1"/>
  <c r="L211" i="1"/>
  <c r="L201" i="1"/>
  <c r="L191" i="1"/>
  <c r="L181" i="1"/>
  <c r="L171" i="1"/>
  <c r="L161" i="1"/>
  <c r="L210" i="1"/>
  <c r="L200" i="1"/>
  <c r="L190" i="1"/>
  <c r="L180" i="1"/>
  <c r="R10" i="1"/>
  <c r="Q10" i="1"/>
  <c r="P10" i="1" l="1"/>
  <c r="M216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F23" i="4"/>
  <c r="B24" i="4"/>
  <c r="C24" i="4"/>
  <c r="E24" i="4"/>
  <c r="F24" i="4"/>
  <c r="B25" i="4"/>
  <c r="C25" i="4"/>
  <c r="E25" i="4"/>
  <c r="A25" i="4" s="1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A64" i="4" s="1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A142" i="4" s="1"/>
  <c r="F142" i="4"/>
  <c r="B143" i="4"/>
  <c r="C143" i="4"/>
  <c r="E143" i="4"/>
  <c r="F143" i="4"/>
  <c r="B144" i="4"/>
  <c r="C144" i="4"/>
  <c r="E144" i="4"/>
  <c r="A144" i="4" s="1"/>
  <c r="F144" i="4"/>
  <c r="B145" i="4"/>
  <c r="C145" i="4"/>
  <c r="E145" i="4"/>
  <c r="F145" i="4"/>
  <c r="B146" i="4"/>
  <c r="C146" i="4"/>
  <c r="E146" i="4"/>
  <c r="A146" i="4" s="1"/>
  <c r="F146" i="4"/>
  <c r="B147" i="4"/>
  <c r="C147" i="4"/>
  <c r="E147" i="4"/>
  <c r="A147" i="4" s="1"/>
  <c r="F147" i="4"/>
  <c r="B148" i="4"/>
  <c r="C148" i="4"/>
  <c r="E148" i="4"/>
  <c r="A148" i="4" s="1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154" i="4" l="1"/>
  <c r="A160" i="4"/>
  <c r="A36" i="4"/>
  <c r="A24" i="4"/>
  <c r="A23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Q216" i="1"/>
  <c r="R216" i="1"/>
  <c r="P216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<sst xmlns="http://schemas.openxmlformats.org/spreadsheetml/2006/main" count="886" uniqueCount="482">
  <si>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</si>
  <si>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</si>
  <si>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</si>
  <si>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</si>
  <si>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</si>
  <si>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</si>
  <si>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</si>
  <si>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</si>
  <si>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</si>
  <si>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</si>
  <si>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</si>
  <si>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</si>
  <si>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</si>
  <si>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</si>
  <si>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</si>
  <si>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</si>
  <si>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</si>
  <si>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</si>
  <si>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</si>
  <si>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</si>
  <si>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</si>
  <si>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</si>
  <si>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</si>
  <si>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</si>
  <si>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</si>
  <si>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</si>
  <si>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</si>
  <si>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</si>
  <si>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</si>
  <si>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</si>
  <si>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</si>
  <si>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</si>
  <si>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</si>
  <si>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</si>
  <si>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</si>
  <si>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</si>
  <si>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</si>
  <si>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</si>
  <si>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</si>
  <si>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</si>
  <si>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</si>
  <si>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</si>
  <si>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</si>
  <si>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</si>
  <si>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</si>
  <si>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</si>
  <si>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</si>
  <si>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</si>
  <si>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</si>
  <si>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</si>
  <si>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</si>
  <si>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</si>
  <si>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</si>
  <si>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</si>
  <si>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</si>
  <si>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</si>
  <si>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</si>
  <si>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</si>
  <si>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</si>
  <si>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</si>
  <si>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</si>
  <si>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</si>
  <si>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</si>
  <si>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</si>
  <si>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</si>
  <si>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</si>
  <si>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</si>
  <si>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</si>
  <si>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</si>
  <si>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</si>
  <si>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</si>
  <si>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</si>
  <si>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</si>
  <si>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</si>
  <si>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</si>
  <si>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</si>
  <si>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</si>
  <si>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</si>
  <si>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</si>
  <si>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</si>
  <si>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</si>
  <si>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</si>
  <si>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</si>
  <si>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</si>
  <si>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</si>
  <si>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</si>
  <si>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</si>
  <si>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</si>
  <si>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</si>
  <si>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</si>
  <si>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</si>
  <si>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</si>
  <si>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</si>
  <si>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</si>
  <si>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</si>
  <si>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</si>
  <si>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</si>
  <si>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</si>
  <si>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</si>
  <si>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</si>
  <si>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</si>
  <si>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</si>
  <si>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</si>
  <si>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</si>
  <si>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</si>
  <si>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</si>
  <si>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</si>
  <si>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</si>
  <si>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</si>
  <si>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</si>
  <si>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</si>
  <si>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</si>
  <si>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</si>
  <si>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</si>
  <si>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</si>
  <si>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</si>
  <si>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</si>
  <si>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</si>
  <si>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</si>
  <si>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</si>
  <si>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</si>
  <si>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</si>
  <si>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</si>
  <si>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</si>
  <si>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</si>
  <si>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</si>
  <si>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</si>
  <si>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</si>
  <si>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</si>
  <si>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</si>
  <si>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</si>
  <si>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</si>
  <si>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</si>
  <si>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</si>
  <si>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</si>
  <si>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</si>
  <si>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</si>
  <si>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</si>
  <si>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</si>
  <si>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</si>
  <si>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</si>
  <si>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</si>
  <si>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</si>
  <si>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</si>
  <si>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</si>
  <si>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</si>
  <si>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</si>
  <si>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</si>
  <si>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</si>
  <si>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</si>
  <si>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</si>
  <si>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</si>
  <si>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</si>
  <si>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</si>
  <si>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</si>
  <si>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</si>
  <si>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</si>
  <si>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</si>
  <si>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</si>
  <si>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</si>
  <si>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</si>
  <si>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</si>
  <si>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</si>
  <si>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</si>
  <si>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</si>
  <si>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</si>
  <si>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</si>
  <si>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</si>
  <si>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</si>
  <si>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</si>
  <si>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</si>
  <si>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</si>
  <si>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</si>
  <si>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</si>
  <si>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</si>
  <si>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</si>
  <si>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</si>
  <si>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</si>
  <si>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</si>
  <si>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</si>
  <si>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</si>
  <si>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</si>
  <si>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</si>
  <si>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</si>
  <si>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</si>
  <si>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</si>
  <si>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</si>
  <si>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</si>
  <si>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</si>
  <si>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</si>
  <si>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</si>
  <si>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</si>
  <si>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</si>
  <si>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</si>
  <si>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</si>
  <si>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</si>
  <si>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</si>
  <si>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</si>
  <si>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</si>
  <si>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</si>
  <si>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</si>
  <si>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</si>
  <si>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</si>
  <si>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</si>
  <si>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</si>
  <si>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</si>
  <si>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</si>
  <si>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</si>
  <si>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</si>
  <si>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</si>
  <si>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</si>
  <si>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</si>
  <si>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</si>
  <si>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</si>
  <si>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</si>
  <si>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</si>
  <si>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</si>
  <si>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</si>
  <si>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</si>
  <si>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</si>
  <si>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</si>
  <si>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</si>
  <si>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</si>
  <si>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</si>
  <si>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</si>
  <si>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</si>
  <si>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</si>
  <si>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</si>
  <si>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</si>
  <si>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</si>
  <si>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</si>
  <si>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</si>
  <si>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</si>
  <si>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</si>
  <si>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</si>
  <si>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</si>
  <si>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</si>
  <si>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</si>
  <si>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</si>
  <si>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</si>
  <si>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</si>
  <si>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</si>
  <si>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</si>
  <si>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</si>
  <si>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</si>
  <si>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</si>
  <si>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</si>
  <si>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</si>
  <si>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</si>
  <si>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</si>
  <si>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</si>
  <si>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</si>
  <si>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</si>
  <si>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</si>
  <si>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</si>
  <si>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</si>
  <si>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</si>
  <si>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</si>
  <si>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</si>
  <si>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</si>
  <si>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</si>
  <si>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</si>
  <si>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</si>
  <si>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</si>
  <si>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</si>
  <si>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</si>
  <si>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</si>
  <si>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</si>
  <si>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</si>
  <si>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</si>
  <si>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</si>
  <si>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</si>
  <si>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</si>
  <si>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</si>
  <si>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</si>
  <si>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</si>
  <si>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</si>
  <si>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</si>
  <si>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</si>
  <si>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</si>
  <si>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</si>
  <si>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</si>
  <si>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</si>
  <si>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</si>
  <si>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</si>
  <si>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</si>
  <si>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</si>
  <si>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</si>
  <si>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</si>
  <si>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</si>
  <si>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</si>
  <si>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</si>
  <si>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</si>
  <si>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</si>
  <si>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</si>
  <si>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</si>
  <si>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</si>
  <si>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</si>
  <si>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</si>
  <si>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</si>
  <si>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</si>
  <si>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</si>
  <si>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</si>
  <si>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</si>
  <si>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</si>
  <si>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</si>
  <si>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</si>
  <si>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</si>
  <si>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</si>
  <si>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</si>
  <si>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</si>
  <si>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</si>
  <si>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</si>
  <si>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</si>
  <si>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</si>
  <si>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</si>
  <si>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</si>
  <si>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</si>
  <si>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</si>
  <si>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</si>
  <si>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</si>
  <si>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</si>
  <si>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</si>
  <si>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</si>
  <si>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</si>
  <si>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</si>
  <si>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</si>
  <si>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</si>
  <si>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</si>
  <si>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</si>
  <si>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</si>
  <si>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</si>
  <si>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</si>
  <si>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</si>
  <si>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</si>
  <si>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</si>
  <si>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</si>
  <si>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</si>
  <si>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</si>
  <si>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</si>
  <si>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</si>
  <si>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</si>
  <si>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</si>
  <si>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</si>
  <si>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</si>
  <si>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</si>
  <si>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</si>
  <si>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</si>
  <si>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</si>
  <si>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</si>
  <si>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</si>
  <si>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</si>
  <si>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</si>
  <si>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</si>
  <si>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</si>
  <si>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</si>
  <si>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</si>
  <si>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</si>
  <si>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</si>
  <si>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</si>
  <si>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</si>
  <si>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</si>
  <si>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</si>
  <si>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</si>
  <si>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</si>
  <si>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</si>
  <si>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</si>
  <si>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</si>
  <si>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</si>
  <si>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</si>
  <si>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</si>
  <si>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</si>
  <si>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</si>
  <si>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</si>
  <si>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</si>
  <si>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</si>
  <si>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</si>
  <si>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</si>
  <si>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</si>
  <si>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</si>
  <si>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</si>
  <si>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</si>
  <si>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</si>
  <si>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</si>
  <si>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</si>
  <si>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</si>
  <si>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</si>
  <si>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</si>
  <si>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</si>
  <si>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</si>
  <si>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</si>
  <si>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</si>
  <si>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</si>
  <si>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</si>
  <si>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</si>
  <si>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</si>
  <si>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</si>
  <si>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</si>
  <si>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</si>
  <si>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</si>
  <si>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</si>
  <si>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</si>
  <si>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</si>
  <si>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</si>
  <si>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</si>
  <si>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</si>
  <si>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</si>
  <si>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</si>
  <si>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</si>
  <si>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</si>
  <si>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</si>
  <si>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</si>
  <si>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</si>
  <si>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</si>
  <si>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</si>
  <si>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</si>
  <si>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</si>
  <si>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</si>
  <si>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</si>
  <si>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</si>
  <si>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</si>
  <si>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</si>
  <si>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</si>
  <si>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</si>
  <si>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</si>
  <si>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</si>
  <si>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</si>
  <si>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</si>
  <si>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</si>
  <si>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</si>
  <si>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</si>
  <si>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</si>
  <si>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</si>
  <si>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</si>
  <si>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</si>
  <si>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</si>
  <si>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</si>
  <si>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</si>
  <si>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</si>
  <si>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</si>
  <si>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</si>
  <si>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</si>
  <si>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</si>
  <si>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</si>
  <si>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</si>
  <si>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</si>
  <si>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</si>
  <si>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</si>
  <si>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</si>
  <si>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</si>
  <si>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</si>
  <si>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</si>
  <si>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</si>
  <si>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SP4073B0UA</t>
  </si>
  <si>
    <t>SP4074B0UA</t>
    <phoneticPr fontId="15" type="noConversion"/>
  </si>
  <si>
    <t>SP4075B0UA</t>
    <phoneticPr fontId="15" type="noConversion"/>
  </si>
  <si>
    <t>SP4076B0UA</t>
    <phoneticPr fontId="15" type="noConversion"/>
  </si>
  <si>
    <t>SP4102B0UA</t>
    <phoneticPr fontId="15" type="noConversion"/>
  </si>
  <si>
    <t>SP4076A0UA</t>
    <phoneticPr fontId="15" type="noConversion"/>
  </si>
  <si>
    <t>KUBE 8 MIE AU</t>
    <phoneticPr fontId="15" type="noConversion"/>
  </si>
  <si>
    <t>KUBE 10 MIE AU</t>
    <phoneticPr fontId="15" type="noConversion"/>
  </si>
  <si>
    <t>KUBE 12 MIE AU</t>
    <phoneticPr fontId="15" type="noConversion"/>
  </si>
  <si>
    <t>KUBE 15 MIE AU</t>
    <phoneticPr fontId="15" type="noConversion"/>
  </si>
  <si>
    <t>KC92 GLOSS WHITE AU</t>
    <phoneticPr fontId="15" type="noConversion"/>
  </si>
  <si>
    <t xml:space="preserve">KC92 GLOSS BLACK AU </t>
    <phoneticPr fontId="15" type="noConversion"/>
  </si>
  <si>
    <t>PC</t>
    <phoneticPr fontId="15" type="noConversion"/>
  </si>
  <si>
    <t>Kube MIE</t>
    <phoneticPr fontId="15" type="noConversion"/>
  </si>
  <si>
    <t>KC</t>
    <phoneticPr fontId="15" type="noConversion"/>
  </si>
  <si>
    <t>Stock on Hand</t>
  </si>
  <si>
    <t>Coming</t>
  </si>
  <si>
    <t>Allocated</t>
  </si>
  <si>
    <t>3 month sales</t>
  </si>
  <si>
    <t>OCTOBER</t>
  </si>
  <si>
    <t>NOVEMBER</t>
  </si>
  <si>
    <t>DECEMBER</t>
  </si>
  <si>
    <t>Shipment Q2</t>
  </si>
  <si>
    <t>Q3</t>
  </si>
  <si>
    <t>10/20</t>
  </si>
  <si>
    <t>A</t>
  </si>
  <si>
    <t>B</t>
  </si>
  <si>
    <t>1k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</si>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</sst>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HK$&quot;* #,##0.00_);_(&quot;HK$&quot;* \(#,##0.00\);_(&quot;HK$&quot;* &quot;-&quot;??_);_(@_)"/>
    <numFmt numFmtId="166" formatCode="_-* #,##0_-;\-* #,##0_-;_-* &quot;-&quot;_-;_-@_-"/>
    <numFmt numFmtId="167" formatCode="_-* #,##0.00_-;\-* #,##0.00_-;_-* &quot;-&quot;??_-;_-@_-"/>
    <numFmt numFmtId="168" formatCode="mmm"/>
    <numFmt numFmtId="169" formatCode="_-[$$-409]* #,##0_ ;_-[$$-409]* \-#,##0\ ;_-[$$-409]* &quot;-&quot;??_ ;_-@_ "/>
    <numFmt numFmtId="170" formatCode="_(&quot;US$&quot;* #,##0.00_);_(&quot;US$&quot;* \(#,##0.00\);_(&quot;US$&quot;* &quot;-&quot;??_);_(@_)"/>
    <numFmt numFmtId="171" formatCode="_-* #,##0.00\ &quot;€&quot;_-;\-* #,##0.00\ &quot;€&quot;_-;_-* &quot;-&quot;??\ &quot;€&quot;_-;_-@_-"/>
    <numFmt numFmtId="172" formatCode="_-* #,##0.00\ _D_M_-;\-* #,##0.00\ _D_M_-;_-* &quot;-&quot;??\ _D_M_-;_-@_-"/>
    <numFmt numFmtId="173" formatCode="_([$HK$-C04]* #,##0_);_([$HK$-C04]* \(#,##0\);_([$HK$-C04]* &quot;-&quot;??_);_(@_)"/>
    <numFmt numFmtId="174" formatCode="0.00_);[Red]\(0.00\)"/>
    <numFmt numFmtId="175" formatCode="_-&quot;£&quot;* #,##0.00_-;\-&quot;£&quot;* #,##0.00_-;_-&quot;£&quot;* &quot;-&quot;??_-;_-@_-"/>
    <numFmt numFmtId="176" formatCode="_-* #,##0.00\ &quot;DM&quot;_-;\-* #,##0.00\ &quot;DM&quot;_-;_-* &quot;-&quot;??\ &quot;DM&quot;_-;_-@_-"/>
    <numFmt numFmtId="177" formatCode="_-[$$-409]* #,##0.00_ ;_-[$$-409]* \-#,##0.00\ ;_-[$$-409]* &quot;-&quot;??_ ;_-@_ "/>
  </numFmts>
  <fonts count="17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  <font>
      <b/>
      <sz val="11"/>
      <color theme="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167" fontId="69" fillId="0" borderId="0" applyFont="0" applyFill="0" applyBorder="0" applyAlignment="0" applyProtection="0"/>
    <xf numFmtId="0" fontId="13" fillId="0" borderId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64" fontId="8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43" fontId="12" fillId="0" borderId="0" applyFont="0" applyFill="0" applyBorder="0" applyAlignment="0" applyProtection="0"/>
    <xf numFmtId="164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43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43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43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4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164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164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164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43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1" fillId="12" borderId="16" applyNumberFormat="0" applyAlignment="0" applyProtection="0"/>
    <xf numFmtId="172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6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4" fontId="80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20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173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3" fontId="20" fillId="0" borderId="0"/>
    <xf numFmtId="0" fontId="80" fillId="0" borderId="0"/>
    <xf numFmtId="173" fontId="20" fillId="0" borderId="0"/>
    <xf numFmtId="173" fontId="20" fillId="0" borderId="0"/>
    <xf numFmtId="173" fontId="20" fillId="0" borderId="0"/>
    <xf numFmtId="173" fontId="20" fillId="0" borderId="0"/>
    <xf numFmtId="173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3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3" fontId="130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3" fontId="4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4" fillId="0" borderId="0">
      <alignment vertical="center"/>
    </xf>
    <xf numFmtId="173" fontId="4" fillId="0" borderId="0"/>
    <xf numFmtId="173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3" fontId="12" fillId="0" borderId="0">
      <alignment vertical="center"/>
    </xf>
    <xf numFmtId="173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3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3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3" fontId="20" fillId="0" borderId="0"/>
    <xf numFmtId="0" fontId="78" fillId="0" borderId="0">
      <alignment vertical="top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3" fontId="4" fillId="0" borderId="0"/>
    <xf numFmtId="43" fontId="4" fillId="0" borderId="0" applyFont="0" applyFill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3" fontId="62" fillId="0" borderId="18" applyNumberFormat="0" applyFill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2" fontId="20" fillId="0" borderId="0" applyFont="0" applyFill="0" applyBorder="0" applyAlignment="0" applyProtection="0"/>
    <xf numFmtId="166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7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7" fontId="7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74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73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48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167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4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8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8" fontId="21" fillId="2" borderId="4" xfId="0" applyNumberFormat="1" applyFont="1" applyFill="1" applyBorder="1" applyAlignment="1">
      <alignment horizontal="center" vertical="center" wrapText="1"/>
    </xf>
    <xf numFmtId="168" fontId="21" fillId="0" borderId="0" xfId="0" applyNumberFormat="1" applyFont="1" applyAlignment="1">
      <alignment vertical="center" wrapText="1"/>
    </xf>
    <xf numFmtId="168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70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70" fontId="46" fillId="0" borderId="0" xfId="1" applyNumberFormat="1" applyFont="1" applyAlignment="1">
      <alignment horizontal="center"/>
    </xf>
    <xf numFmtId="170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4" fontId="18" fillId="0" borderId="0" xfId="0" applyNumberFormat="1" applyFont="1">
      <alignment vertical="center"/>
    </xf>
    <xf numFmtId="174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4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69" fontId="28" fillId="39" borderId="34" xfId="44" applyNumberFormat="1" applyFont="1" applyFill="1" applyBorder="1" applyAlignment="1">
      <alignment horizontal="center"/>
    </xf>
    <xf numFmtId="0" fontId="165" fillId="39" borderId="4" xfId="44" applyFont="1" applyFill="1" applyBorder="1" applyAlignment="1">
      <alignment horizontal="center" vertical="center" wrapText="1"/>
    </xf>
    <xf numFmtId="169" fontId="165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8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69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70" fontId="84" fillId="0" borderId="4" xfId="0" applyNumberFormat="1" applyFont="1" applyBorder="1">
      <alignment vertical="center"/>
    </xf>
    <xf numFmtId="170" fontId="170" fillId="0" borderId="4" xfId="0" applyNumberFormat="1" applyFont="1" applyBorder="1">
      <alignment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170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69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2" fontId="177" fillId="0" borderId="0" xfId="0" applyNumberFormat="1" applyFont="1" applyAlignment="1">
      <alignment horizontal="center"/>
    </xf>
    <xf numFmtId="0" fontId="177" fillId="0" borderId="0" xfId="0" applyFont="1">
      <alignment vertical="center"/>
    </xf>
    <xf numFmtId="177" fontId="173" fillId="5" borderId="4" xfId="0" applyNumberFormat="1" applyFont="1" applyFill="1" applyBorder="1" applyAlignment="1">
      <alignment horizontal="center" vertical="center"/>
    </xf>
    <xf numFmtId="0" fontId="174" fillId="0" borderId="4" xfId="0" applyFont="1" applyBorder="1" applyAlignment="1">
      <alignment horizontal="left" vertical="center"/>
    </xf>
    <xf numFmtId="0" fontId="176" fillId="0" borderId="0" xfId="0" applyFont="1">
      <alignment vertical="center"/>
    </xf>
    <xf numFmtId="0" fontId="174" fillId="0" borderId="4" xfId="0" applyFont="1" applyBorder="1" applyAlignment="1">
      <alignment horizontal="left" vertical="center" wrapText="1"/>
    </xf>
    <xf numFmtId="0" fontId="174" fillId="0" borderId="4" xfId="0" applyFont="1" applyBorder="1">
      <alignment vertical="center"/>
    </xf>
    <xf numFmtId="0" fontId="178" fillId="4" borderId="4" xfId="0" applyFont="1" applyFill="1" applyBorder="1" applyAlignment="1" applyProtection="1">
      <alignment horizontal="center" vertical="center"/>
      <protection locked="0"/>
    </xf>
    <xf numFmtId="0" fontId="27" fillId="39" borderId="4" xfId="44" applyFont="1" applyFill="1" applyBorder="1" applyAlignment="1">
      <alignment horizontal="left" vertical="center"/>
    </xf>
    <xf numFmtId="0" fontId="27" fillId="39" borderId="4" xfId="44" applyFont="1" applyFill="1" applyBorder="1" applyAlignment="1">
      <alignment horizontal="left"/>
    </xf>
    <xf numFmtId="0" fontId="17" fillId="2" borderId="2" xfId="0" applyFont="1" applyFill="1" applyBorder="1" applyAlignment="1">
      <alignment horizontal="center" vertical="center"/>
    </xf>
    <xf numFmtId="168" fontId="21" fillId="2" borderId="35" xfId="0" applyNumberFormat="1" applyFont="1" applyFill="1" applyBorder="1" applyAlignment="1">
      <alignment horizontal="center" vertical="center" wrapText="1"/>
    </xf>
    <xf numFmtId="168" fontId="21" fillId="2" borderId="36" xfId="0" applyNumberFormat="1" applyFont="1" applyFill="1" applyBorder="1" applyAlignment="1">
      <alignment horizontal="center" vertical="center" wrapText="1"/>
    </xf>
    <xf numFmtId="168" fontId="21" fillId="2" borderId="37" xfId="0" applyNumberFormat="1" applyFont="1" applyFill="1" applyBorder="1" applyAlignment="1">
      <alignment horizontal="center" vertical="center" wrapText="1"/>
    </xf>
    <xf numFmtId="168" fontId="21" fillId="2" borderId="3" xfId="0" applyNumberFormat="1" applyFont="1" applyFill="1" applyBorder="1" applyAlignment="1">
      <alignment horizontal="center" vertical="center" wrapText="1"/>
    </xf>
    <xf numFmtId="168" fontId="21" fillId="2" borderId="2" xfId="0" applyNumberFormat="1" applyFont="1" applyFill="1" applyBorder="1" applyAlignment="1">
      <alignment horizontal="center" vertical="center" wrapText="1"/>
    </xf>
    <xf numFmtId="168" fontId="21" fillId="2" borderId="5" xfId="0" applyNumberFormat="1" applyFont="1" applyFill="1" applyBorder="1" applyAlignment="1">
      <alignment horizontal="center"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  <xf numFmtId="16" fontId="28" fillId="4" borderId="4" xfId="0" quotePrefix="1" applyNumberFormat="1" applyFont="1" applyFill="1" applyBorder="1" applyAlignment="1" applyProtection="1">
      <alignment horizontal="center" vertical="center"/>
      <protection locked="0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1436</xdr:colOff>
      <xdr:row>3</xdr:row>
      <xdr:rowOff>84817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0"/>
          <a:ext cx="2366042" cy="76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vanceaudio-my.sharepoint.com/Users/andrew/Downloads/Advance%20Audio%20Q2%20backorder.xlsx" TargetMode="External"/><Relationship Id="rId1" Type="http://schemas.openxmlformats.org/officeDocument/2006/relationships/externalLinkPath" Target="https://advanceaudio-my.sharepoint.com/Users/andrew/Downloads/Advance%20Audio%20Q2%20back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  <sheetName val="Sheet1"/>
      <sheetName val="New Data"/>
      <sheetName val="Sheet7"/>
    </sheetNames>
    <sheetDataSet>
      <sheetData sheetId="0"/>
      <sheetData sheetId="1"/>
      <sheetData sheetId="2"/>
      <sheetData sheetId="3"/>
      <sheetData sheetId="4">
        <row r="4">
          <cell r="A4" t="str">
            <v>1441-5802+2-2</v>
          </cell>
          <cell r="C4">
            <v>2</v>
          </cell>
        </row>
        <row r="5">
          <cell r="A5" t="str">
            <v>SP3675AA</v>
          </cell>
          <cell r="C5">
            <v>16</v>
          </cell>
        </row>
        <row r="6">
          <cell r="A6" t="str">
            <v>SP3676BA</v>
          </cell>
          <cell r="C6">
            <v>6</v>
          </cell>
        </row>
        <row r="7">
          <cell r="A7" t="str">
            <v>SP3732AA</v>
          </cell>
          <cell r="C7">
            <v>32</v>
          </cell>
        </row>
        <row r="8">
          <cell r="A8" t="str">
            <v>SP3733AA</v>
          </cell>
          <cell r="C8">
            <v>143</v>
          </cell>
        </row>
        <row r="9">
          <cell r="A9" t="str">
            <v>SP3734AA</v>
          </cell>
          <cell r="C9">
            <v>220</v>
          </cell>
        </row>
        <row r="10">
          <cell r="A10" t="str">
            <v>SP3740BAE</v>
          </cell>
          <cell r="C10">
            <v>4</v>
          </cell>
        </row>
        <row r="11">
          <cell r="A11" t="str">
            <v>SP3744AA</v>
          </cell>
          <cell r="C11">
            <v>4</v>
          </cell>
        </row>
        <row r="12">
          <cell r="A12" t="str">
            <v>SP3745BB</v>
          </cell>
          <cell r="C12">
            <v>13</v>
          </cell>
        </row>
        <row r="13">
          <cell r="A13" t="str">
            <v>SP3747BB</v>
          </cell>
          <cell r="C13">
            <v>7</v>
          </cell>
        </row>
        <row r="14">
          <cell r="A14" t="str">
            <v>SP3765AA</v>
          </cell>
          <cell r="C14">
            <v>24</v>
          </cell>
        </row>
        <row r="15">
          <cell r="A15" t="str">
            <v>SP3831AA</v>
          </cell>
          <cell r="C15">
            <v>16</v>
          </cell>
        </row>
        <row r="16">
          <cell r="A16" t="str">
            <v>SP3836AA</v>
          </cell>
          <cell r="C16">
            <v>46</v>
          </cell>
        </row>
        <row r="17">
          <cell r="A17" t="str">
            <v>SP3838BA</v>
          </cell>
          <cell r="C17">
            <v>6</v>
          </cell>
        </row>
        <row r="18">
          <cell r="A18" t="str">
            <v>SP3908AA</v>
          </cell>
          <cell r="C18">
            <v>8</v>
          </cell>
        </row>
        <row r="19">
          <cell r="A19" t="str">
            <v>SP3909AA</v>
          </cell>
          <cell r="C19">
            <v>156</v>
          </cell>
        </row>
        <row r="20">
          <cell r="A20" t="str">
            <v>SP3910AA</v>
          </cell>
          <cell r="C20">
            <v>164</v>
          </cell>
        </row>
        <row r="21">
          <cell r="A21" t="str">
            <v>SP3928AA</v>
          </cell>
          <cell r="C21">
            <v>8</v>
          </cell>
        </row>
        <row r="22">
          <cell r="A22" t="str">
            <v>SP3949AA</v>
          </cell>
          <cell r="C22">
            <v>15</v>
          </cell>
        </row>
        <row r="23">
          <cell r="A23" t="str">
            <v>SP3949BA</v>
          </cell>
          <cell r="C23">
            <v>21</v>
          </cell>
        </row>
        <row r="24">
          <cell r="A24" t="str">
            <v>SP3978BA</v>
          </cell>
          <cell r="C24">
            <v>4</v>
          </cell>
        </row>
        <row r="25">
          <cell r="A25" t="str">
            <v>SP4013BA</v>
          </cell>
          <cell r="C25">
            <v>32</v>
          </cell>
        </row>
        <row r="26">
          <cell r="A26" t="str">
            <v>SP4013GA</v>
          </cell>
          <cell r="C26">
            <v>12</v>
          </cell>
        </row>
        <row r="27">
          <cell r="A27" t="str">
            <v>SP4014KA</v>
          </cell>
          <cell r="C27">
            <v>1</v>
          </cell>
        </row>
        <row r="28">
          <cell r="A28" t="str">
            <v>SP4014ZA01</v>
          </cell>
          <cell r="C28">
            <v>9</v>
          </cell>
        </row>
        <row r="29">
          <cell r="A29" t="str">
            <v>SP4015BA</v>
          </cell>
          <cell r="C29">
            <v>2</v>
          </cell>
        </row>
        <row r="30">
          <cell r="A30" t="str">
            <v>SP4025AU</v>
          </cell>
          <cell r="C30">
            <v>40</v>
          </cell>
        </row>
        <row r="31">
          <cell r="A31" t="str">
            <v>SP4025BU</v>
          </cell>
          <cell r="C31">
            <v>44</v>
          </cell>
        </row>
        <row r="32">
          <cell r="A32" t="str">
            <v>SP4025HU</v>
          </cell>
          <cell r="C32">
            <v>41</v>
          </cell>
        </row>
        <row r="33">
          <cell r="A33" t="str">
            <v>SP4025KU</v>
          </cell>
          <cell r="C33">
            <v>1</v>
          </cell>
        </row>
        <row r="34">
          <cell r="A34" t="str">
            <v>SP4027AA</v>
          </cell>
          <cell r="C34">
            <v>4</v>
          </cell>
        </row>
        <row r="35">
          <cell r="A35" t="str">
            <v>SP4027BA</v>
          </cell>
          <cell r="C35">
            <v>9</v>
          </cell>
        </row>
        <row r="36">
          <cell r="A36" t="str">
            <v>SP4027HA</v>
          </cell>
          <cell r="C36">
            <v>10</v>
          </cell>
        </row>
        <row r="37">
          <cell r="A37" t="str">
            <v>SP4028HA</v>
          </cell>
          <cell r="C37">
            <v>2</v>
          </cell>
        </row>
        <row r="38">
          <cell r="A38" t="str">
            <v>SP4030AA</v>
          </cell>
          <cell r="C38">
            <v>12</v>
          </cell>
        </row>
        <row r="39">
          <cell r="A39" t="str">
            <v>SP4030BA</v>
          </cell>
          <cell r="C39">
            <v>18</v>
          </cell>
        </row>
        <row r="40">
          <cell r="A40" t="str">
            <v>SP4030HA</v>
          </cell>
          <cell r="C40">
            <v>10</v>
          </cell>
        </row>
        <row r="41">
          <cell r="A41" t="str">
            <v>SP4041AU</v>
          </cell>
          <cell r="C41">
            <v>27</v>
          </cell>
        </row>
        <row r="42">
          <cell r="A42" t="str">
            <v>SP4041BU</v>
          </cell>
          <cell r="C42">
            <v>43</v>
          </cell>
        </row>
        <row r="43">
          <cell r="A43" t="str">
            <v>SP4041CU</v>
          </cell>
          <cell r="C43">
            <v>15</v>
          </cell>
        </row>
        <row r="44">
          <cell r="A44" t="str">
            <v>SP4041DU</v>
          </cell>
          <cell r="C44">
            <v>32</v>
          </cell>
        </row>
        <row r="45">
          <cell r="A45" t="str">
            <v>SP4041JU</v>
          </cell>
          <cell r="C45">
            <v>38</v>
          </cell>
        </row>
        <row r="46">
          <cell r="A46" t="str">
            <v>SP4041KU</v>
          </cell>
          <cell r="C46">
            <v>5</v>
          </cell>
        </row>
        <row r="47">
          <cell r="A47" t="str">
            <v>SP4053A1AA</v>
          </cell>
          <cell r="C47">
            <v>22</v>
          </cell>
        </row>
        <row r="48">
          <cell r="A48" t="str">
            <v>SP4053B1AA</v>
          </cell>
          <cell r="C48">
            <v>17</v>
          </cell>
        </row>
        <row r="49">
          <cell r="A49" t="str">
            <v>SP4053C1AA</v>
          </cell>
          <cell r="C49">
            <v>50</v>
          </cell>
        </row>
        <row r="50">
          <cell r="A50" t="str">
            <v>SP4053W0AA</v>
          </cell>
          <cell r="C50">
            <v>25</v>
          </cell>
        </row>
        <row r="51">
          <cell r="A51" t="str">
            <v>SP4054B1AA</v>
          </cell>
          <cell r="C51">
            <v>1</v>
          </cell>
        </row>
        <row r="52">
          <cell r="A52" t="str">
            <v>SP4055H1AA</v>
          </cell>
          <cell r="C52">
            <v>4</v>
          </cell>
        </row>
        <row r="53">
          <cell r="A53" t="str">
            <v>SP4056A1AA</v>
          </cell>
          <cell r="C53">
            <v>1</v>
          </cell>
        </row>
        <row r="54">
          <cell r="A54" t="str">
            <v>SP4056B1AA</v>
          </cell>
          <cell r="C54">
            <v>4</v>
          </cell>
        </row>
        <row r="55">
          <cell r="A55" t="str">
            <v>SP4056W0AA</v>
          </cell>
          <cell r="C55">
            <v>3</v>
          </cell>
        </row>
        <row r="56">
          <cell r="A56" t="str">
            <v>SP4058B1AA</v>
          </cell>
          <cell r="C56">
            <v>9</v>
          </cell>
        </row>
        <row r="57">
          <cell r="A57" t="str">
            <v>SP4058W0AA</v>
          </cell>
          <cell r="C57">
            <v>1</v>
          </cell>
        </row>
        <row r="58">
          <cell r="A58" t="str">
            <v>SP4062CA</v>
          </cell>
          <cell r="C58">
            <v>6</v>
          </cell>
        </row>
        <row r="59">
          <cell r="A59" t="str">
            <v>SP4073B0UA</v>
          </cell>
          <cell r="C59">
            <v>10</v>
          </cell>
        </row>
        <row r="60">
          <cell r="A60" t="str">
            <v>SP4074B0UA</v>
          </cell>
          <cell r="C60">
            <v>10</v>
          </cell>
        </row>
        <row r="61">
          <cell r="A61" t="str">
            <v>SP4075B0UA</v>
          </cell>
          <cell r="C61">
            <v>10</v>
          </cell>
        </row>
        <row r="62">
          <cell r="A62" t="str">
            <v>SP4076B0UA</v>
          </cell>
          <cell r="C62">
            <v>14</v>
          </cell>
        </row>
        <row r="63">
          <cell r="A63" t="str">
            <v>SP4077A2UA</v>
          </cell>
          <cell r="C63">
            <v>6</v>
          </cell>
        </row>
        <row r="64">
          <cell r="A64" t="str">
            <v>SP4077M2UA</v>
          </cell>
          <cell r="C64">
            <v>6</v>
          </cell>
        </row>
        <row r="65">
          <cell r="A65" t="str">
            <v>SP4078G0AA</v>
          </cell>
          <cell r="C65">
            <v>8</v>
          </cell>
        </row>
        <row r="66">
          <cell r="A66" t="str">
            <v>SP4079G0AA</v>
          </cell>
          <cell r="C66">
            <v>5</v>
          </cell>
        </row>
        <row r="67">
          <cell r="A67" t="str">
            <v>SVC-HF-SP1742+0</v>
          </cell>
          <cell r="C67">
            <v>2</v>
          </cell>
        </row>
        <row r="68">
          <cell r="A68" t="str">
            <v>SVC-KSP1823</v>
          </cell>
          <cell r="C68">
            <v>2</v>
          </cell>
        </row>
        <row r="69">
          <cell r="A69" t="str">
            <v>SVC-SP4041+MAMP</v>
          </cell>
          <cell r="C69">
            <v>6</v>
          </cell>
        </row>
        <row r="70">
          <cell r="A70" t="str">
            <v>SVC-SP4041+MPS</v>
          </cell>
          <cell r="C70">
            <v>6</v>
          </cell>
        </row>
        <row r="71">
          <cell r="A71" t="str">
            <v>SVC-SP4041+SMAI</v>
          </cell>
          <cell r="C71">
            <v>6</v>
          </cell>
        </row>
        <row r="72">
          <cell r="A72" t="str">
            <v>SVC+SP1750AA</v>
          </cell>
          <cell r="C72">
            <v>1</v>
          </cell>
        </row>
        <row r="73">
          <cell r="A73" t="str">
            <v>SVC+SP1751AA</v>
          </cell>
          <cell r="C73">
            <v>1</v>
          </cell>
        </row>
        <row r="74">
          <cell r="A74" t="str">
            <v>SVC+SP1751BA</v>
          </cell>
          <cell r="C74">
            <v>1</v>
          </cell>
        </row>
        <row r="75">
          <cell r="A75" t="str">
            <v>SVC+SP1751CA</v>
          </cell>
          <cell r="C75">
            <v>2</v>
          </cell>
        </row>
        <row r="76">
          <cell r="A76" t="str">
            <v>SVC+SP1777QA</v>
          </cell>
          <cell r="C76">
            <v>1</v>
          </cell>
        </row>
        <row r="77">
          <cell r="A77" t="str">
            <v>SVC+SP1778AA</v>
          </cell>
          <cell r="C77">
            <v>2</v>
          </cell>
        </row>
        <row r="78">
          <cell r="A78" t="str">
            <v>SVC+SP1778BA</v>
          </cell>
          <cell r="C78">
            <v>2</v>
          </cell>
        </row>
        <row r="79">
          <cell r="A79" t="str">
            <v>SVC+SP1778CA</v>
          </cell>
          <cell r="C79">
            <v>2</v>
          </cell>
        </row>
        <row r="80">
          <cell r="A80" t="str">
            <v>SVC+SP1778DA</v>
          </cell>
          <cell r="C80">
            <v>2</v>
          </cell>
        </row>
        <row r="81">
          <cell r="A81" t="str">
            <v>SVC+SP1790</v>
          </cell>
          <cell r="C81">
            <v>3</v>
          </cell>
        </row>
        <row r="82">
          <cell r="A82" t="str">
            <v>SVC+SP1793CA</v>
          </cell>
          <cell r="C8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220"/>
  <sheetViews>
    <sheetView tabSelected="1" view="pageBreakPreview" topLeftCell="F201" zoomScale="130" zoomScaleNormal="80" zoomScaleSheetLayoutView="130" workbookViewId="0">
      <selection activeCell="L213" sqref="L213"/>
    </sheetView>
  </sheetViews>
  <sheetFormatPr defaultColWidth="8" defaultRowHeight="15.75"/>
  <cols>
    <col min="1" max="1" width="33.5" style="1" customWidth="1"/>
    <col min="2" max="2" width="19.375" style="1" customWidth="1"/>
    <col min="3" max="3" width="35.5" style="87" customWidth="1"/>
    <col min="4" max="4" width="19.375" style="88" customWidth="1"/>
    <col min="5" max="5" width="15.875" style="95" customWidth="1"/>
    <col min="6" max="12" width="11.875" style="89" customWidth="1"/>
    <col min="13" max="13" width="19.625" style="1" bestFit="1" customWidth="1"/>
    <col min="14" max="15" width="19.625" style="1" customWidth="1"/>
    <col min="16" max="18" width="16" style="1" customWidth="1"/>
    <col min="19" max="19" width="5.875" style="2" customWidth="1"/>
    <col min="20" max="20" width="26.5" style="67" customWidth="1"/>
    <col min="21" max="16384" width="8" style="1"/>
  </cols>
  <sheetData>
    <row r="1" spans="1:23" ht="21">
      <c r="C1" s="99"/>
    </row>
    <row r="5" spans="1:23" s="6" customFormat="1" ht="26.25">
      <c r="A5" s="17" t="s">
        <v>0</v>
      </c>
      <c r="B5" s="18"/>
      <c r="C5" s="17"/>
      <c r="D5" s="85"/>
      <c r="E5" s="94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5"/>
      <c r="T5" s="69"/>
    </row>
    <row r="6" spans="1:23" s="6" customFormat="1" ht="26.25">
      <c r="A6" s="4"/>
      <c r="B6" s="4"/>
      <c r="C6" s="4"/>
      <c r="D6" s="85"/>
      <c r="E6" s="94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5"/>
      <c r="T6" s="69"/>
    </row>
    <row r="7" spans="1:23" s="6" customFormat="1" ht="26.25">
      <c r="A7" s="4"/>
      <c r="B7" s="4"/>
      <c r="C7" s="4"/>
      <c r="D7" s="85"/>
      <c r="E7" s="94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5"/>
      <c r="T7" s="69"/>
    </row>
    <row r="8" spans="1:23" s="6" customFormat="1" ht="26.25">
      <c r="B8" s="7" t="s">
        <v>476</v>
      </c>
      <c r="C8" s="8" t="s">
        <v>1</v>
      </c>
      <c r="D8" s="85"/>
      <c r="E8" s="94"/>
      <c r="F8" s="3"/>
      <c r="G8" s="3"/>
      <c r="H8" s="3"/>
      <c r="I8" s="3"/>
      <c r="J8" s="3"/>
      <c r="K8" s="3"/>
      <c r="L8" s="3"/>
      <c r="M8" s="139"/>
      <c r="N8" s="139"/>
      <c r="O8" s="139"/>
      <c r="P8" s="139"/>
      <c r="Q8" s="139"/>
      <c r="R8" s="139"/>
      <c r="S8" s="5"/>
      <c r="T8" s="69"/>
    </row>
    <row r="9" spans="1:23" s="6" customFormat="1" ht="26.25">
      <c r="A9" s="4"/>
      <c r="B9" s="4"/>
      <c r="C9" s="4"/>
      <c r="D9" s="85"/>
      <c r="E9" s="94"/>
      <c r="F9" s="3"/>
      <c r="G9" s="3"/>
      <c r="H9" s="3"/>
      <c r="I9" s="3"/>
      <c r="J9" s="3"/>
      <c r="K9" s="3"/>
      <c r="L9" s="3"/>
      <c r="M9" s="140" t="s">
        <v>3</v>
      </c>
      <c r="N9" s="141"/>
      <c r="O9" s="142"/>
      <c r="P9" s="143" t="s">
        <v>3</v>
      </c>
      <c r="Q9" s="144"/>
      <c r="R9" s="145"/>
      <c r="S9" s="5"/>
      <c r="T9" s="69"/>
    </row>
    <row r="10" spans="1:23" s="13" customFormat="1" ht="16.5">
      <c r="A10" s="10"/>
      <c r="B10" s="10"/>
      <c r="C10" s="11"/>
      <c r="D10" s="86"/>
      <c r="E10" s="96"/>
      <c r="F10" s="12"/>
      <c r="G10" s="12"/>
      <c r="H10" s="12"/>
      <c r="I10" s="12"/>
      <c r="J10" s="12"/>
      <c r="K10" s="12"/>
      <c r="L10" s="12"/>
      <c r="M10" s="102" t="s">
        <v>472</v>
      </c>
      <c r="N10" s="102" t="s">
        <v>473</v>
      </c>
      <c r="O10" s="102" t="s">
        <v>474</v>
      </c>
      <c r="P10" s="9" t="str">
        <f>M10</f>
        <v>OCTOBER</v>
      </c>
      <c r="Q10" s="9" t="str">
        <f>N10</f>
        <v>NOVEMBER</v>
      </c>
      <c r="R10" s="9" t="str">
        <f>O10</f>
        <v>DECEMBER</v>
      </c>
      <c r="T10" s="66"/>
    </row>
    <row r="11" spans="1:23" s="16" customFormat="1" ht="33">
      <c r="A11" s="14" t="s">
        <v>4</v>
      </c>
      <c r="B11" s="14" t="s">
        <v>5</v>
      </c>
      <c r="C11" s="14" t="s">
        <v>6</v>
      </c>
      <c r="D11" s="14"/>
      <c r="E11" s="14" t="s">
        <v>7</v>
      </c>
      <c r="F11" s="14" t="s">
        <v>8</v>
      </c>
      <c r="G11" s="14" t="s">
        <v>475</v>
      </c>
      <c r="H11" s="14" t="s">
        <v>468</v>
      </c>
      <c r="I11" s="14" t="s">
        <v>469</v>
      </c>
      <c r="J11" s="14" t="s">
        <v>470</v>
      </c>
      <c r="K11" s="14" t="s">
        <v>471</v>
      </c>
      <c r="L11" s="14"/>
      <c r="M11" s="14" t="s">
        <v>9</v>
      </c>
      <c r="N11" s="14" t="s">
        <v>9</v>
      </c>
      <c r="O11" s="14" t="s">
        <v>9</v>
      </c>
      <c r="P11" s="14" t="s">
        <v>2</v>
      </c>
      <c r="Q11" s="14" t="s">
        <v>2</v>
      </c>
      <c r="R11" s="14" t="s">
        <v>2</v>
      </c>
      <c r="S11" s="15"/>
      <c r="T11" s="68"/>
    </row>
    <row r="12" spans="1:23" customFormat="1" ht="15.75" customHeight="1">
      <c r="A12" s="73" t="s">
        <v>10</v>
      </c>
      <c r="B12" s="84" t="s">
        <v>11</v>
      </c>
      <c r="C12" s="84" t="s">
        <v>12</v>
      </c>
      <c r="D12" s="119">
        <v>69</v>
      </c>
      <c r="E12" s="98">
        <v>4</v>
      </c>
      <c r="F12" s="97" t="s">
        <v>13</v>
      </c>
      <c r="G12" s="64">
        <f>_xlfn.XLOOKUP(B12,[1]Sheet7!A$4:A$82,[1]Sheet7!C$4:C$82,0)</f>
        <v>32</v>
      </c>
      <c r="H12" s="64">
        <v>40</v>
      </c>
      <c r="I12" s="64">
        <f>SUM(M12:O12)</f>
        <v>25</v>
      </c>
      <c r="J12" s="64">
        <v>6</v>
      </c>
      <c r="K12" s="64">
        <v>11.5</v>
      </c>
      <c r="L12" s="64">
        <f t="shared" ref="L12:L75" si="0">(G12+H12+I12)/(J12+K12)</f>
        <v>5.5428571428571427</v>
      </c>
      <c r="M12" s="64">
        <v>10</v>
      </c>
      <c r="N12" s="153" t="s">
        <v>477</v>
      </c>
      <c r="O12" s="64">
        <f>M12+5</f>
        <v>15</v>
      </c>
      <c r="P12" s="121">
        <f t="shared" ref="P12:P75" si="1">M12*D12</f>
        <v>690</v>
      </c>
      <c r="Q12" s="121">
        <f t="shared" ref="Q12:Q75" si="2">N12*D12</f>
        <v>3145365</v>
      </c>
      <c r="R12" s="121">
        <f t="shared" ref="R12:R75" si="3">O12*D12</f>
        <v>1035</v>
      </c>
      <c r="S12" s="2"/>
      <c r="T12" s="67"/>
      <c r="U12" s="1"/>
      <c r="V12" s="1"/>
      <c r="W12" s="1"/>
    </row>
    <row r="13" spans="1:23" customFormat="1" ht="15.75" customHeight="1">
      <c r="A13" s="73" t="s">
        <v>10</v>
      </c>
      <c r="B13" s="84" t="s">
        <v>14</v>
      </c>
      <c r="C13" s="84" t="s">
        <v>15</v>
      </c>
      <c r="D13" s="119">
        <v>69</v>
      </c>
      <c r="E13" s="98">
        <v>4</v>
      </c>
      <c r="F13" s="97" t="s">
        <v>13</v>
      </c>
      <c r="G13" s="64">
        <f>_xlfn.XLOOKUP(B13,[1]Sheet7!A$4:A$82,[1]Sheet7!C$4:C$82,0)</f>
        <v>12</v>
      </c>
      <c r="H13" s="64">
        <v>17</v>
      </c>
      <c r="I13" s="64">
        <f t="shared" ref="I13:I76" si="4">SUM(M13:O13)</f>
        <v>1</v>
      </c>
      <c r="J13" s="64">
        <v>1</v>
      </c>
      <c r="K13" s="64">
        <v>7</v>
      </c>
      <c r="L13" s="64">
        <f t="shared" si="0"/>
        <v>3.75</v>
      </c>
      <c r="M13" s="64">
        <v>1</v>
      </c>
      <c r="N13" s="64" t="s">
        <v>478</v>
      </c>
      <c r="O13" s="64" t="s">
        <v>479</v>
      </c>
      <c r="P13" s="121">
        <f t="shared" si="1"/>
        <v>69</v>
      </c>
      <c r="Q13" s="121" t="e">
        <f t="shared" si="2"/>
        <v>#VALUE!</v>
      </c>
      <c r="R13" s="121" t="e">
        <f t="shared" si="3"/>
        <v>#VALUE!</v>
      </c>
      <c r="S13" s="2"/>
      <c r="T13" s="67"/>
      <c r="U13" s="1"/>
      <c r="V13" s="1"/>
      <c r="W13" s="1"/>
    </row>
    <row r="14" spans="1:23" customFormat="1" ht="15.75" customHeight="1">
      <c r="A14" s="73" t="s">
        <v>10</v>
      </c>
      <c r="B14" s="84" t="s">
        <v>16</v>
      </c>
      <c r="C14" s="84" t="s">
        <v>17</v>
      </c>
      <c r="D14" s="119">
        <v>151.97999999999999</v>
      </c>
      <c r="E14" s="98">
        <v>1</v>
      </c>
      <c r="F14" s="97" t="s">
        <v>13</v>
      </c>
      <c r="G14" s="64">
        <f>_xlfn.XLOOKUP(B14,[1]Sheet7!A$4:A$82,[1]Sheet7!C$4:C$82,0)</f>
        <v>0</v>
      </c>
      <c r="H14" s="64">
        <v>22</v>
      </c>
      <c r="I14" s="64">
        <f t="shared" si="4"/>
        <v>10.5</v>
      </c>
      <c r="J14" s="64">
        <v>0</v>
      </c>
      <c r="K14" s="64">
        <v>1</v>
      </c>
      <c r="L14" s="64">
        <f t="shared" si="0"/>
        <v>32.5</v>
      </c>
      <c r="M14" s="64">
        <v>3</v>
      </c>
      <c r="N14" s="64">
        <v>3.5</v>
      </c>
      <c r="O14" s="64">
        <v>4</v>
      </c>
      <c r="P14" s="121">
        <f t="shared" si="1"/>
        <v>455.93999999999994</v>
      </c>
      <c r="Q14" s="121">
        <f t="shared" si="2"/>
        <v>531.92999999999995</v>
      </c>
      <c r="R14" s="121">
        <f t="shared" si="3"/>
        <v>607.91999999999996</v>
      </c>
      <c r="S14" s="2"/>
      <c r="T14" s="67"/>
      <c r="U14" s="1"/>
      <c r="V14" s="1"/>
      <c r="W14" s="1"/>
    </row>
    <row r="15" spans="1:23" customFormat="1" ht="15.75" customHeight="1">
      <c r="A15" s="73" t="s">
        <v>10</v>
      </c>
      <c r="B15" s="84" t="s">
        <v>18</v>
      </c>
      <c r="C15" s="84" t="s">
        <v>19</v>
      </c>
      <c r="D15" s="119">
        <v>151.97999999999999</v>
      </c>
      <c r="E15" s="98">
        <v>1</v>
      </c>
      <c r="F15" s="97" t="s">
        <v>13</v>
      </c>
      <c r="G15" s="64">
        <f>_xlfn.XLOOKUP(B15,[1]Sheet7!A$4:A$82,[1]Sheet7!C$4:C$82,0)</f>
        <v>0</v>
      </c>
      <c r="H15" s="64">
        <v>21</v>
      </c>
      <c r="I15" s="64">
        <f t="shared" si="4"/>
        <v>1</v>
      </c>
      <c r="J15" s="64">
        <v>0</v>
      </c>
      <c r="K15" s="64">
        <v>6.5</v>
      </c>
      <c r="L15" s="64">
        <f t="shared" si="0"/>
        <v>3.3846153846153846</v>
      </c>
      <c r="M15" s="64" t="s">
        <v>480</v>
      </c>
      <c r="N15" s="64"/>
      <c r="O15" s="64">
        <v>1</v>
      </c>
      <c r="P15" s="121" t="e">
        <f t="shared" si="1"/>
        <v>#VALUE!</v>
      </c>
      <c r="Q15" s="121">
        <f t="shared" si="2"/>
        <v>0</v>
      </c>
      <c r="R15" s="121">
        <f t="shared" si="3"/>
        <v>151.97999999999999</v>
      </c>
      <c r="S15" s="2"/>
      <c r="T15" s="67"/>
      <c r="U15" s="1"/>
      <c r="V15" s="1"/>
      <c r="W15" s="1"/>
    </row>
    <row r="16" spans="1:23" customFormat="1" ht="15.75" customHeight="1">
      <c r="A16" s="73" t="s">
        <v>10</v>
      </c>
      <c r="B16" s="84" t="s">
        <v>20</v>
      </c>
      <c r="C16" s="84" t="s">
        <v>21</v>
      </c>
      <c r="D16" s="119">
        <v>151.97999999999999</v>
      </c>
      <c r="E16" s="98">
        <v>1</v>
      </c>
      <c r="F16" s="97" t="s">
        <v>13</v>
      </c>
      <c r="G16" s="64">
        <f>_xlfn.XLOOKUP(B16,[1]Sheet7!A$4:A$82,[1]Sheet7!C$4:C$82,0)</f>
        <v>0</v>
      </c>
      <c r="H16" s="64">
        <v>13</v>
      </c>
      <c r="I16" s="64">
        <f t="shared" si="4"/>
        <v>0</v>
      </c>
      <c r="J16" s="64">
        <v>0</v>
      </c>
      <c r="K16" s="64">
        <v>0.5</v>
      </c>
      <c r="L16" s="64">
        <f t="shared" si="0"/>
        <v>26</v>
      </c>
      <c r="M16" s="64"/>
      <c r="N16" s="64"/>
      <c r="O16" s="64"/>
      <c r="P16" s="121">
        <f t="shared" si="1"/>
        <v>0</v>
      </c>
      <c r="Q16" s="121">
        <f t="shared" si="2"/>
        <v>0</v>
      </c>
      <c r="R16" s="121">
        <f t="shared" si="3"/>
        <v>0</v>
      </c>
      <c r="S16" s="2"/>
      <c r="T16" s="67"/>
      <c r="U16" s="1"/>
      <c r="V16" s="1"/>
      <c r="W16" s="1"/>
    </row>
    <row r="17" spans="1:23" customFormat="1" ht="15.75" customHeight="1">
      <c r="A17" s="73" t="s">
        <v>10</v>
      </c>
      <c r="B17" s="84" t="s">
        <v>22</v>
      </c>
      <c r="C17" s="84" t="s">
        <v>23</v>
      </c>
      <c r="D17" s="119">
        <v>151.97999999999999</v>
      </c>
      <c r="E17" s="98">
        <v>1</v>
      </c>
      <c r="F17" s="97" t="s">
        <v>13</v>
      </c>
      <c r="G17" s="64">
        <f>_xlfn.XLOOKUP(B17,[1]Sheet7!A$4:A$82,[1]Sheet7!C$4:C$82,0)</f>
        <v>1</v>
      </c>
      <c r="H17" s="64">
        <v>3</v>
      </c>
      <c r="I17" s="64">
        <f t="shared" si="4"/>
        <v>0</v>
      </c>
      <c r="J17" s="64">
        <v>0</v>
      </c>
      <c r="K17" s="64">
        <v>0.5</v>
      </c>
      <c r="L17" s="64">
        <f t="shared" si="0"/>
        <v>8</v>
      </c>
      <c r="M17" s="64"/>
      <c r="N17" s="64"/>
      <c r="O17" s="64"/>
      <c r="P17" s="121">
        <f t="shared" si="1"/>
        <v>0</v>
      </c>
      <c r="Q17" s="121">
        <f t="shared" si="2"/>
        <v>0</v>
      </c>
      <c r="R17" s="121">
        <f t="shared" si="3"/>
        <v>0</v>
      </c>
      <c r="S17" s="2"/>
      <c r="T17" s="67"/>
      <c r="U17" s="1"/>
      <c r="V17" s="1"/>
      <c r="W17" s="1"/>
    </row>
    <row r="18" spans="1:23" customFormat="1" ht="15.75" customHeight="1">
      <c r="A18" s="73" t="s">
        <v>10</v>
      </c>
      <c r="B18" s="84" t="s">
        <v>24</v>
      </c>
      <c r="C18" s="84" t="s">
        <v>25</v>
      </c>
      <c r="D18" s="119">
        <v>151.97999999999999</v>
      </c>
      <c r="E18" s="98">
        <v>1</v>
      </c>
      <c r="F18" s="97" t="s">
        <v>13</v>
      </c>
      <c r="G18" s="64">
        <f>_xlfn.XLOOKUP(B18,[1]Sheet7!A$4:A$82,[1]Sheet7!C$4:C$82,0)</f>
        <v>9</v>
      </c>
      <c r="H18" s="64">
        <v>5</v>
      </c>
      <c r="I18" s="64">
        <f t="shared" si="4"/>
        <v>0</v>
      </c>
      <c r="J18" s="64">
        <v>0</v>
      </c>
      <c r="K18" s="64">
        <v>3</v>
      </c>
      <c r="L18" s="64">
        <f t="shared" si="0"/>
        <v>4.666666666666667</v>
      </c>
      <c r="M18" s="64"/>
      <c r="N18" s="64"/>
      <c r="O18" s="64"/>
      <c r="P18" s="121">
        <f t="shared" si="1"/>
        <v>0</v>
      </c>
      <c r="Q18" s="121">
        <f t="shared" si="2"/>
        <v>0</v>
      </c>
      <c r="R18" s="121">
        <f t="shared" si="3"/>
        <v>0</v>
      </c>
      <c r="S18" s="2"/>
      <c r="T18" s="67"/>
      <c r="U18" s="1"/>
      <c r="V18" s="1"/>
      <c r="W18" s="1"/>
    </row>
    <row r="19" spans="1:23" customFormat="1" ht="15.75" customHeight="1">
      <c r="A19" s="73" t="s">
        <v>10</v>
      </c>
      <c r="B19" s="100" t="s">
        <v>26</v>
      </c>
      <c r="C19" s="100" t="s">
        <v>27</v>
      </c>
      <c r="D19" s="119">
        <v>89.01</v>
      </c>
      <c r="E19" s="98">
        <v>4</v>
      </c>
      <c r="F19" s="97" t="s">
        <v>13</v>
      </c>
      <c r="G19" s="64">
        <f>_xlfn.XLOOKUP(B19,[1]Sheet7!A$4:A$82,[1]Sheet7!C$4:C$82,0)</f>
        <v>2</v>
      </c>
      <c r="H19" s="64">
        <v>3</v>
      </c>
      <c r="I19" s="64">
        <f t="shared" si="4"/>
        <v>0</v>
      </c>
      <c r="J19" s="64">
        <v>0</v>
      </c>
      <c r="K19" s="64">
        <v>2</v>
      </c>
      <c r="L19" s="64">
        <f t="shared" si="0"/>
        <v>2.5</v>
      </c>
      <c r="M19" s="64"/>
      <c r="N19" s="64"/>
      <c r="O19" s="64"/>
      <c r="P19" s="121">
        <f t="shared" si="1"/>
        <v>0</v>
      </c>
      <c r="Q19" s="121">
        <f t="shared" si="2"/>
        <v>0</v>
      </c>
      <c r="R19" s="121">
        <f t="shared" si="3"/>
        <v>0</v>
      </c>
      <c r="S19" s="2"/>
      <c r="T19" s="67"/>
      <c r="U19" s="1"/>
      <c r="V19" s="1"/>
      <c r="W19" s="1"/>
    </row>
    <row r="20" spans="1:23" customFormat="1" ht="15.75" customHeight="1">
      <c r="A20" s="73" t="s">
        <v>10</v>
      </c>
      <c r="B20" s="100" t="s">
        <v>28</v>
      </c>
      <c r="C20" s="101" t="s">
        <v>29</v>
      </c>
      <c r="D20" s="119">
        <v>89.01</v>
      </c>
      <c r="E20" s="98">
        <v>4</v>
      </c>
      <c r="F20" s="97" t="s">
        <v>13</v>
      </c>
      <c r="G20" s="64">
        <f>_xlfn.XLOOKUP(B20,[1]Sheet7!A$4:A$82,[1]Sheet7!C$4:C$82,0)</f>
        <v>0</v>
      </c>
      <c r="H20" s="64">
        <v>8</v>
      </c>
      <c r="I20" s="64">
        <f t="shared" si="4"/>
        <v>0</v>
      </c>
      <c r="J20" s="64">
        <v>0</v>
      </c>
      <c r="K20" s="64">
        <v>0.75</v>
      </c>
      <c r="L20" s="64">
        <f t="shared" si="0"/>
        <v>10.666666666666666</v>
      </c>
      <c r="M20" s="64"/>
      <c r="N20" s="64"/>
      <c r="O20" s="64"/>
      <c r="P20" s="121">
        <f t="shared" si="1"/>
        <v>0</v>
      </c>
      <c r="Q20" s="121">
        <f t="shared" si="2"/>
        <v>0</v>
      </c>
      <c r="R20" s="121">
        <f t="shared" si="3"/>
        <v>0</v>
      </c>
      <c r="S20" s="2"/>
      <c r="T20" s="67"/>
      <c r="U20" s="1"/>
      <c r="V20" s="1"/>
      <c r="W20" s="1"/>
    </row>
    <row r="21" spans="1:23" customFormat="1" ht="15.75" customHeight="1">
      <c r="A21" s="73" t="s">
        <v>10</v>
      </c>
      <c r="B21" s="100" t="s">
        <v>30</v>
      </c>
      <c r="C21" s="101" t="s">
        <v>31</v>
      </c>
      <c r="D21" s="119">
        <v>207.98</v>
      </c>
      <c r="E21" s="98">
        <v>1</v>
      </c>
      <c r="F21" s="97" t="s">
        <v>13</v>
      </c>
      <c r="G21" s="64">
        <f>_xlfn.XLOOKUP(B21,[1]Sheet7!A$4:A$82,[1]Sheet7!C$4:C$82,0)</f>
        <v>12</v>
      </c>
      <c r="H21" s="64">
        <v>14.5</v>
      </c>
      <c r="I21" s="64">
        <f t="shared" si="4"/>
        <v>0</v>
      </c>
      <c r="J21" s="64">
        <v>1</v>
      </c>
      <c r="K21" s="64">
        <v>4.5</v>
      </c>
      <c r="L21" s="64">
        <f t="shared" si="0"/>
        <v>4.8181818181818183</v>
      </c>
      <c r="M21" s="64"/>
      <c r="N21" s="64"/>
      <c r="O21" s="64"/>
      <c r="P21" s="121">
        <f t="shared" si="1"/>
        <v>0</v>
      </c>
      <c r="Q21" s="121">
        <f t="shared" si="2"/>
        <v>0</v>
      </c>
      <c r="R21" s="121">
        <f t="shared" si="3"/>
        <v>0</v>
      </c>
      <c r="S21" s="2"/>
      <c r="T21" s="67"/>
      <c r="U21" s="1"/>
      <c r="V21" s="1"/>
      <c r="W21" s="1"/>
    </row>
    <row r="22" spans="1:23" customFormat="1" ht="15.75" customHeight="1">
      <c r="A22" s="73" t="s">
        <v>10</v>
      </c>
      <c r="B22" s="100" t="s">
        <v>32</v>
      </c>
      <c r="C22" s="101" t="s">
        <v>33</v>
      </c>
      <c r="D22" s="119">
        <v>207.98</v>
      </c>
      <c r="E22" s="98">
        <v>1</v>
      </c>
      <c r="F22" s="97" t="s">
        <v>13</v>
      </c>
      <c r="G22" s="64">
        <f>_xlfn.XLOOKUP(B22,[1]Sheet7!A$4:A$82,[1]Sheet7!C$4:C$82,0)</f>
        <v>18</v>
      </c>
      <c r="H22" s="64">
        <v>8</v>
      </c>
      <c r="I22" s="64">
        <f t="shared" si="4"/>
        <v>0</v>
      </c>
      <c r="J22" s="64">
        <v>1</v>
      </c>
      <c r="K22" s="64">
        <v>10</v>
      </c>
      <c r="L22" s="64">
        <f t="shared" si="0"/>
        <v>2.3636363636363638</v>
      </c>
      <c r="M22" s="64"/>
      <c r="N22" s="64"/>
      <c r="O22" s="64"/>
      <c r="P22" s="121">
        <f t="shared" si="1"/>
        <v>0</v>
      </c>
      <c r="Q22" s="121">
        <f t="shared" si="2"/>
        <v>0</v>
      </c>
      <c r="R22" s="121">
        <f t="shared" si="3"/>
        <v>0</v>
      </c>
      <c r="S22" s="2"/>
      <c r="T22" s="67"/>
      <c r="U22" s="1"/>
      <c r="V22" s="1"/>
      <c r="W22" s="1"/>
    </row>
    <row r="23" spans="1:23" customFormat="1" ht="15.75" customHeight="1">
      <c r="A23" s="73" t="s">
        <v>10</v>
      </c>
      <c r="B23" s="100" t="s">
        <v>34</v>
      </c>
      <c r="C23" s="101" t="s">
        <v>35</v>
      </c>
      <c r="D23" s="119">
        <v>207.98</v>
      </c>
      <c r="E23" s="98">
        <v>1</v>
      </c>
      <c r="F23" s="97" t="s">
        <v>13</v>
      </c>
      <c r="G23" s="64">
        <f>_xlfn.XLOOKUP(B23,[1]Sheet7!A$4:A$82,[1]Sheet7!C$4:C$82,0)</f>
        <v>0</v>
      </c>
      <c r="H23" s="64">
        <v>10</v>
      </c>
      <c r="I23" s="64">
        <f t="shared" si="4"/>
        <v>0</v>
      </c>
      <c r="J23" s="64">
        <v>0</v>
      </c>
      <c r="K23" s="64">
        <v>1</v>
      </c>
      <c r="L23" s="64">
        <f t="shared" si="0"/>
        <v>10</v>
      </c>
      <c r="M23" s="64"/>
      <c r="N23" s="64"/>
      <c r="O23" s="64"/>
      <c r="P23" s="121">
        <f t="shared" si="1"/>
        <v>0</v>
      </c>
      <c r="Q23" s="121">
        <f t="shared" si="2"/>
        <v>0</v>
      </c>
      <c r="R23" s="121">
        <f t="shared" si="3"/>
        <v>0</v>
      </c>
      <c r="S23" s="2"/>
      <c r="T23" s="67"/>
      <c r="U23" s="1"/>
      <c r="V23" s="1"/>
      <c r="W23" s="1"/>
    </row>
    <row r="24" spans="1:23" customFormat="1" ht="15.75" customHeight="1">
      <c r="A24" s="73" t="s">
        <v>10</v>
      </c>
      <c r="B24" s="100" t="s">
        <v>36</v>
      </c>
      <c r="C24" s="101" t="s">
        <v>37</v>
      </c>
      <c r="D24" s="119">
        <v>207.98</v>
      </c>
      <c r="E24" s="98">
        <v>1</v>
      </c>
      <c r="F24" s="97" t="s">
        <v>13</v>
      </c>
      <c r="G24" s="64">
        <f>_xlfn.XLOOKUP(B24,[1]Sheet7!A$4:A$82,[1]Sheet7!C$4:C$82,0)</f>
        <v>10</v>
      </c>
      <c r="H24" s="64">
        <v>13</v>
      </c>
      <c r="I24" s="64">
        <f t="shared" si="4"/>
        <v>0</v>
      </c>
      <c r="J24" s="64">
        <v>5</v>
      </c>
      <c r="K24" s="64">
        <v>6</v>
      </c>
      <c r="L24" s="64">
        <f t="shared" si="0"/>
        <v>2.0909090909090908</v>
      </c>
      <c r="M24" s="64"/>
      <c r="N24" s="64"/>
      <c r="O24" s="64"/>
      <c r="P24" s="121">
        <f t="shared" si="1"/>
        <v>0</v>
      </c>
      <c r="Q24" s="121">
        <f t="shared" si="2"/>
        <v>0</v>
      </c>
      <c r="R24" s="121">
        <f t="shared" si="3"/>
        <v>0</v>
      </c>
      <c r="S24" s="2"/>
      <c r="T24" s="67"/>
      <c r="U24" s="1"/>
      <c r="V24" s="1"/>
      <c r="W24" s="1"/>
    </row>
    <row r="25" spans="1:23" customFormat="1" ht="15.75" customHeight="1">
      <c r="A25" s="73" t="s">
        <v>10</v>
      </c>
      <c r="B25" s="100" t="s">
        <v>38</v>
      </c>
      <c r="C25" s="101" t="s">
        <v>39</v>
      </c>
      <c r="D25" s="119">
        <v>207.98</v>
      </c>
      <c r="E25" s="98">
        <v>1</v>
      </c>
      <c r="F25" s="97" t="s">
        <v>13</v>
      </c>
      <c r="G25" s="64">
        <f>_xlfn.XLOOKUP(B25,[1]Sheet7!A$4:A$82,[1]Sheet7!C$4:C$82,0)</f>
        <v>0</v>
      </c>
      <c r="H25" s="64">
        <v>5</v>
      </c>
      <c r="I25" s="64">
        <f t="shared" si="4"/>
        <v>0</v>
      </c>
      <c r="J25" s="64">
        <v>1</v>
      </c>
      <c r="K25" s="64">
        <v>0</v>
      </c>
      <c r="L25" s="64">
        <f t="shared" si="0"/>
        <v>5</v>
      </c>
      <c r="M25" s="64"/>
      <c r="N25" s="64"/>
      <c r="O25" s="64"/>
      <c r="P25" s="121">
        <f t="shared" si="1"/>
        <v>0</v>
      </c>
      <c r="Q25" s="121">
        <f t="shared" si="2"/>
        <v>0</v>
      </c>
      <c r="R25" s="121">
        <f t="shared" si="3"/>
        <v>0</v>
      </c>
      <c r="S25" s="2"/>
      <c r="T25" s="67"/>
      <c r="U25" s="1"/>
      <c r="V25" s="1"/>
      <c r="W25" s="1"/>
    </row>
    <row r="26" spans="1:23" customFormat="1" ht="15.75" customHeight="1">
      <c r="A26" s="73" t="s">
        <v>10</v>
      </c>
      <c r="B26" s="84" t="s">
        <v>40</v>
      </c>
      <c r="C26" s="84" t="s">
        <v>41</v>
      </c>
      <c r="D26" s="119">
        <v>329.98</v>
      </c>
      <c r="E26" s="98">
        <v>1</v>
      </c>
      <c r="F26" s="97" t="s">
        <v>13</v>
      </c>
      <c r="G26" s="64">
        <f>_xlfn.XLOOKUP(B26,[1]Sheet7!A$4:A$82,[1]Sheet7!C$4:C$82,0)</f>
        <v>0</v>
      </c>
      <c r="H26" s="64">
        <v>7</v>
      </c>
      <c r="I26" s="64">
        <f t="shared" si="4"/>
        <v>3</v>
      </c>
      <c r="J26" s="64">
        <v>2</v>
      </c>
      <c r="K26" s="64">
        <v>3.75</v>
      </c>
      <c r="L26" s="64">
        <f t="shared" si="0"/>
        <v>1.7391304347826086</v>
      </c>
      <c r="M26" s="64">
        <v>2</v>
      </c>
      <c r="N26" s="64"/>
      <c r="O26" s="64">
        <v>1</v>
      </c>
      <c r="P26" s="121">
        <f t="shared" si="1"/>
        <v>659.96</v>
      </c>
      <c r="Q26" s="121">
        <f t="shared" si="2"/>
        <v>0</v>
      </c>
      <c r="R26" s="121">
        <f t="shared" si="3"/>
        <v>329.98</v>
      </c>
      <c r="S26" s="2"/>
      <c r="T26" s="67"/>
      <c r="U26" s="1"/>
      <c r="V26" s="1"/>
      <c r="W26" s="1"/>
    </row>
    <row r="27" spans="1:23" customFormat="1" ht="15.75" customHeight="1">
      <c r="A27" s="73" t="s">
        <v>10</v>
      </c>
      <c r="B27" s="84" t="s">
        <v>42</v>
      </c>
      <c r="C27" s="84" t="s">
        <v>43</v>
      </c>
      <c r="D27" s="119">
        <v>329.98</v>
      </c>
      <c r="E27" s="98">
        <v>1</v>
      </c>
      <c r="F27" s="97" t="s">
        <v>13</v>
      </c>
      <c r="G27" s="64">
        <f>_xlfn.XLOOKUP(B27,[1]Sheet7!A$4:A$82,[1]Sheet7!C$4:C$82,0)</f>
        <v>0</v>
      </c>
      <c r="H27" s="64">
        <v>13</v>
      </c>
      <c r="I27" s="64">
        <f t="shared" si="4"/>
        <v>0</v>
      </c>
      <c r="J27" s="64">
        <v>0</v>
      </c>
      <c r="K27" s="64">
        <v>4.5</v>
      </c>
      <c r="L27" s="64">
        <f t="shared" si="0"/>
        <v>2.8888888888888888</v>
      </c>
      <c r="M27" s="64"/>
      <c r="N27" s="64"/>
      <c r="O27" s="64"/>
      <c r="P27" s="121">
        <f t="shared" si="1"/>
        <v>0</v>
      </c>
      <c r="Q27" s="121">
        <f t="shared" si="2"/>
        <v>0</v>
      </c>
      <c r="R27" s="121">
        <f t="shared" si="3"/>
        <v>0</v>
      </c>
      <c r="S27" s="2"/>
      <c r="T27" s="67"/>
      <c r="U27" s="1"/>
      <c r="V27" s="1"/>
      <c r="W27" s="1"/>
    </row>
    <row r="28" spans="1:23" s="108" customFormat="1" ht="15.75" customHeight="1">
      <c r="A28" s="73" t="s">
        <v>10</v>
      </c>
      <c r="B28" s="84" t="s">
        <v>44</v>
      </c>
      <c r="C28" s="84" t="s">
        <v>45</v>
      </c>
      <c r="D28" s="119">
        <v>329.98</v>
      </c>
      <c r="E28" s="98">
        <v>1</v>
      </c>
      <c r="F28" s="97" t="s">
        <v>13</v>
      </c>
      <c r="G28" s="64">
        <f>_xlfn.XLOOKUP(B28,[1]Sheet7!A$4:A$82,[1]Sheet7!C$4:C$82,0)</f>
        <v>6</v>
      </c>
      <c r="H28" s="64">
        <v>11</v>
      </c>
      <c r="I28" s="64">
        <f t="shared" si="4"/>
        <v>0</v>
      </c>
      <c r="J28" s="64">
        <v>2</v>
      </c>
      <c r="K28" s="64">
        <v>7</v>
      </c>
      <c r="L28" s="64">
        <f t="shared" si="0"/>
        <v>1.8888888888888888</v>
      </c>
      <c r="M28" s="64"/>
      <c r="N28" s="64"/>
      <c r="O28" s="64"/>
      <c r="P28" s="121">
        <f t="shared" si="1"/>
        <v>0</v>
      </c>
      <c r="Q28" s="121">
        <f t="shared" si="2"/>
        <v>0</v>
      </c>
      <c r="R28" s="121">
        <f t="shared" si="3"/>
        <v>0</v>
      </c>
      <c r="S28" s="106"/>
      <c r="T28" s="107"/>
      <c r="U28" s="89"/>
      <c r="V28" s="89"/>
      <c r="W28" s="89"/>
    </row>
    <row r="29" spans="1:23" customFormat="1" ht="15.75" customHeight="1">
      <c r="A29" s="73" t="s">
        <v>10</v>
      </c>
      <c r="B29" s="100" t="s">
        <v>46</v>
      </c>
      <c r="C29" s="101" t="s">
        <v>47</v>
      </c>
      <c r="D29" s="119">
        <v>500.04</v>
      </c>
      <c r="E29" s="98">
        <v>1</v>
      </c>
      <c r="F29" s="97" t="s">
        <v>13</v>
      </c>
      <c r="G29" s="64">
        <f>_xlfn.XLOOKUP(B29,[1]Sheet7!A$4:A$82,[1]Sheet7!C$4:C$82,0)</f>
        <v>0</v>
      </c>
      <c r="H29" s="64">
        <v>4</v>
      </c>
      <c r="I29" s="64">
        <f t="shared" si="4"/>
        <v>0</v>
      </c>
      <c r="J29" s="64">
        <v>0</v>
      </c>
      <c r="K29" s="64">
        <v>0</v>
      </c>
      <c r="L29" s="64" t="e">
        <f t="shared" si="0"/>
        <v>#DIV/0!</v>
      </c>
      <c r="M29" s="64"/>
      <c r="N29" s="64"/>
      <c r="O29" s="64"/>
      <c r="P29" s="121">
        <f t="shared" si="1"/>
        <v>0</v>
      </c>
      <c r="Q29" s="121">
        <f t="shared" si="2"/>
        <v>0</v>
      </c>
      <c r="R29" s="121">
        <f t="shared" si="3"/>
        <v>0</v>
      </c>
      <c r="S29" s="2"/>
      <c r="T29" s="67"/>
      <c r="U29" s="1"/>
      <c r="V29" s="1"/>
      <c r="W29" s="1"/>
    </row>
    <row r="30" spans="1:23" customFormat="1" ht="15.75" customHeight="1">
      <c r="A30" s="73" t="s">
        <v>10</v>
      </c>
      <c r="B30" s="100" t="s">
        <v>48</v>
      </c>
      <c r="C30" s="101" t="s">
        <v>49</v>
      </c>
      <c r="D30" s="119">
        <v>500.04</v>
      </c>
      <c r="E30" s="98">
        <v>1</v>
      </c>
      <c r="F30" s="97" t="s">
        <v>13</v>
      </c>
      <c r="G30" s="64">
        <f>_xlfn.XLOOKUP(B30,[1]Sheet7!A$4:A$82,[1]Sheet7!C$4:C$82,0)</f>
        <v>0</v>
      </c>
      <c r="H30" s="64">
        <v>5</v>
      </c>
      <c r="I30" s="64">
        <f t="shared" si="4"/>
        <v>0</v>
      </c>
      <c r="J30" s="64">
        <v>0</v>
      </c>
      <c r="K30" s="64">
        <v>0.5</v>
      </c>
      <c r="L30" s="64">
        <f t="shared" si="0"/>
        <v>10</v>
      </c>
      <c r="M30" s="64"/>
      <c r="N30" s="64"/>
      <c r="O30" s="64"/>
      <c r="P30" s="121">
        <f t="shared" si="1"/>
        <v>0</v>
      </c>
      <c r="Q30" s="121">
        <f t="shared" si="2"/>
        <v>0</v>
      </c>
      <c r="R30" s="121">
        <f t="shared" si="3"/>
        <v>0</v>
      </c>
      <c r="S30" s="2"/>
      <c r="T30" s="67"/>
      <c r="U30" s="1"/>
      <c r="V30" s="1"/>
      <c r="W30" s="1"/>
    </row>
    <row r="31" spans="1:23" customFormat="1" ht="15.75" customHeight="1">
      <c r="A31" s="73" t="s">
        <v>10</v>
      </c>
      <c r="B31" s="100" t="s">
        <v>50</v>
      </c>
      <c r="C31" s="101" t="s">
        <v>51</v>
      </c>
      <c r="D31" s="119">
        <v>65</v>
      </c>
      <c r="E31" s="98">
        <v>12</v>
      </c>
      <c r="F31" s="97" t="s">
        <v>52</v>
      </c>
      <c r="G31" s="64">
        <f>_xlfn.XLOOKUP(B31,[1]Sheet7!A$4:A$82,[1]Sheet7!C$4:C$82,0)</f>
        <v>0</v>
      </c>
      <c r="H31" s="64">
        <v>44</v>
      </c>
      <c r="I31" s="64">
        <f t="shared" si="4"/>
        <v>0</v>
      </c>
      <c r="J31" s="64">
        <v>0</v>
      </c>
      <c r="K31" s="64">
        <v>0.5</v>
      </c>
      <c r="L31" s="64">
        <f t="shared" si="0"/>
        <v>88</v>
      </c>
      <c r="M31" s="64"/>
      <c r="N31" s="64"/>
      <c r="O31" s="64"/>
      <c r="P31" s="121">
        <f t="shared" si="1"/>
        <v>0</v>
      </c>
      <c r="Q31" s="121">
        <f t="shared" si="2"/>
        <v>0</v>
      </c>
      <c r="R31" s="121">
        <f t="shared" si="3"/>
        <v>0</v>
      </c>
      <c r="S31" s="2"/>
      <c r="T31" s="67"/>
      <c r="U31" s="1"/>
      <c r="V31" s="1"/>
      <c r="W31" s="1"/>
    </row>
    <row r="32" spans="1:23" customFormat="1" ht="15.75" customHeight="1">
      <c r="A32" s="73" t="s">
        <v>10</v>
      </c>
      <c r="B32" s="100" t="s">
        <v>53</v>
      </c>
      <c r="C32" s="101" t="s">
        <v>54</v>
      </c>
      <c r="D32" s="119">
        <v>65</v>
      </c>
      <c r="E32" s="98">
        <v>12</v>
      </c>
      <c r="F32" s="97" t="s">
        <v>52</v>
      </c>
      <c r="G32" s="64">
        <f>_xlfn.XLOOKUP(B32,[1]Sheet7!A$4:A$82,[1]Sheet7!C$4:C$82,0)</f>
        <v>0</v>
      </c>
      <c r="H32" s="64">
        <v>44</v>
      </c>
      <c r="I32" s="64">
        <f t="shared" si="4"/>
        <v>0</v>
      </c>
      <c r="J32" s="64">
        <v>0</v>
      </c>
      <c r="K32" s="64">
        <v>0.5</v>
      </c>
      <c r="L32" s="64">
        <f t="shared" si="0"/>
        <v>88</v>
      </c>
      <c r="M32" s="64"/>
      <c r="N32" s="64"/>
      <c r="O32" s="64"/>
      <c r="P32" s="121">
        <f t="shared" si="1"/>
        <v>0</v>
      </c>
      <c r="Q32" s="121">
        <f t="shared" si="2"/>
        <v>0</v>
      </c>
      <c r="R32" s="121">
        <f t="shared" si="3"/>
        <v>0</v>
      </c>
      <c r="S32" s="2"/>
      <c r="T32" s="67"/>
      <c r="U32" s="1"/>
      <c r="V32" s="1"/>
      <c r="W32" s="1"/>
    </row>
    <row r="33" spans="1:23" customFormat="1" ht="15.75" customHeight="1">
      <c r="A33" s="73" t="s">
        <v>55</v>
      </c>
      <c r="B33" s="100" t="s">
        <v>56</v>
      </c>
      <c r="C33" s="101" t="s">
        <v>57</v>
      </c>
      <c r="D33" s="119">
        <v>184.99</v>
      </c>
      <c r="E33" s="98">
        <v>6</v>
      </c>
      <c r="F33" s="97" t="s">
        <v>52</v>
      </c>
      <c r="G33" s="64">
        <f>_xlfn.XLOOKUP(B33,[1]Sheet7!A$4:A$82,[1]Sheet7!C$4:C$82,0)</f>
        <v>0</v>
      </c>
      <c r="H33" s="64">
        <v>13</v>
      </c>
      <c r="I33" s="64">
        <f t="shared" si="4"/>
        <v>0</v>
      </c>
      <c r="J33" s="64">
        <v>0</v>
      </c>
      <c r="K33" s="64">
        <v>7.5</v>
      </c>
      <c r="L33" s="64">
        <f t="shared" si="0"/>
        <v>1.7333333333333334</v>
      </c>
      <c r="M33" s="64"/>
      <c r="N33" s="64"/>
      <c r="O33" s="64"/>
      <c r="P33" s="121">
        <f t="shared" si="1"/>
        <v>0</v>
      </c>
      <c r="Q33" s="121">
        <f t="shared" si="2"/>
        <v>0</v>
      </c>
      <c r="R33" s="121">
        <f t="shared" si="3"/>
        <v>0</v>
      </c>
      <c r="S33" s="2"/>
      <c r="T33" s="67"/>
      <c r="U33" s="1"/>
      <c r="V33" s="1"/>
      <c r="W33" s="1"/>
    </row>
    <row r="34" spans="1:23" customFormat="1" ht="15.75" customHeight="1">
      <c r="A34" s="73" t="s">
        <v>55</v>
      </c>
      <c r="B34" s="100" t="s">
        <v>58</v>
      </c>
      <c r="C34" s="101" t="s">
        <v>59</v>
      </c>
      <c r="D34" s="119">
        <v>184.99</v>
      </c>
      <c r="E34" s="98">
        <v>6</v>
      </c>
      <c r="F34" s="97" t="s">
        <v>52</v>
      </c>
      <c r="G34" s="64">
        <f>_xlfn.XLOOKUP(B34,[1]Sheet7!A$4:A$82,[1]Sheet7!C$4:C$82,0)</f>
        <v>0</v>
      </c>
      <c r="H34" s="64">
        <v>19</v>
      </c>
      <c r="I34" s="64">
        <f t="shared" si="4"/>
        <v>0</v>
      </c>
      <c r="J34" s="64">
        <v>0</v>
      </c>
      <c r="K34" s="64">
        <v>7.5</v>
      </c>
      <c r="L34" s="64">
        <f t="shared" si="0"/>
        <v>2.5333333333333332</v>
      </c>
      <c r="M34" s="64"/>
      <c r="N34" s="64"/>
      <c r="O34" s="64"/>
      <c r="P34" s="121">
        <f t="shared" si="1"/>
        <v>0</v>
      </c>
      <c r="Q34" s="121">
        <f t="shared" si="2"/>
        <v>0</v>
      </c>
      <c r="R34" s="121">
        <f t="shared" si="3"/>
        <v>0</v>
      </c>
      <c r="S34" s="2"/>
      <c r="T34" s="67"/>
      <c r="U34" s="1"/>
      <c r="V34" s="1"/>
      <c r="W34" s="1"/>
    </row>
    <row r="35" spans="1:23" customFormat="1" ht="15.75" customHeight="1">
      <c r="A35" s="73" t="s">
        <v>60</v>
      </c>
      <c r="B35" s="100" t="s">
        <v>61</v>
      </c>
      <c r="C35" s="101" t="s">
        <v>62</v>
      </c>
      <c r="D35" s="119">
        <v>125</v>
      </c>
      <c r="E35" s="98">
        <v>6</v>
      </c>
      <c r="F35" s="97" t="s">
        <v>63</v>
      </c>
      <c r="G35" s="64">
        <f>_xlfn.XLOOKUP(B35,[1]Sheet7!A$4:A$82,[1]Sheet7!C$4:C$82,0)</f>
        <v>2</v>
      </c>
      <c r="H35" s="64">
        <v>12</v>
      </c>
      <c r="I35" s="64">
        <f t="shared" si="4"/>
        <v>0</v>
      </c>
      <c r="J35" s="64">
        <v>0</v>
      </c>
      <c r="K35" s="64">
        <v>4.5</v>
      </c>
      <c r="L35" s="64">
        <f t="shared" si="0"/>
        <v>3.1111111111111112</v>
      </c>
      <c r="M35" s="64"/>
      <c r="N35" s="64"/>
      <c r="O35" s="64"/>
      <c r="P35" s="121">
        <f t="shared" si="1"/>
        <v>0</v>
      </c>
      <c r="Q35" s="121">
        <f t="shared" si="2"/>
        <v>0</v>
      </c>
      <c r="R35" s="121">
        <f t="shared" si="3"/>
        <v>0</v>
      </c>
      <c r="S35" s="2"/>
      <c r="T35" s="67"/>
      <c r="U35" s="1"/>
      <c r="V35" s="1"/>
      <c r="W35" s="1"/>
    </row>
    <row r="36" spans="1:23" customFormat="1" ht="15.75" customHeight="1">
      <c r="A36" s="73" t="s">
        <v>60</v>
      </c>
      <c r="B36" s="100" t="s">
        <v>64</v>
      </c>
      <c r="C36" s="101" t="s">
        <v>65</v>
      </c>
      <c r="D36" s="119">
        <v>125</v>
      </c>
      <c r="E36" s="98">
        <v>6</v>
      </c>
      <c r="F36" s="97" t="s">
        <v>63</v>
      </c>
      <c r="G36" s="64">
        <f>_xlfn.XLOOKUP(B36,[1]Sheet7!A$4:A$82,[1]Sheet7!C$4:C$82,0)</f>
        <v>0</v>
      </c>
      <c r="H36" s="64">
        <v>8</v>
      </c>
      <c r="I36" s="64">
        <f t="shared" si="4"/>
        <v>0</v>
      </c>
      <c r="J36" s="64">
        <v>0</v>
      </c>
      <c r="K36" s="64">
        <v>5.5</v>
      </c>
      <c r="L36" s="64">
        <f t="shared" si="0"/>
        <v>1.4545454545454546</v>
      </c>
      <c r="M36" s="64"/>
      <c r="N36" s="64"/>
      <c r="O36" s="64"/>
      <c r="P36" s="121">
        <f t="shared" si="1"/>
        <v>0</v>
      </c>
      <c r="Q36" s="121">
        <f t="shared" si="2"/>
        <v>0</v>
      </c>
      <c r="R36" s="121">
        <f t="shared" si="3"/>
        <v>0</v>
      </c>
      <c r="S36" s="2"/>
      <c r="T36" s="67"/>
      <c r="U36" s="1"/>
      <c r="V36" s="1"/>
      <c r="W36" s="1"/>
    </row>
    <row r="37" spans="1:23" customFormat="1" ht="15.75" customHeight="1">
      <c r="A37" s="73" t="s">
        <v>66</v>
      </c>
      <c r="B37" s="100" t="s">
        <v>67</v>
      </c>
      <c r="C37" s="101" t="s">
        <v>68</v>
      </c>
      <c r="D37" s="119">
        <v>849.91</v>
      </c>
      <c r="E37" s="98">
        <v>1</v>
      </c>
      <c r="F37" s="97" t="s">
        <v>13</v>
      </c>
      <c r="G37" s="64">
        <f>_xlfn.XLOOKUP(B37,[1]Sheet7!A$4:A$82,[1]Sheet7!C$4:C$82,0)</f>
        <v>22</v>
      </c>
      <c r="H37" s="64">
        <v>16</v>
      </c>
      <c r="I37" s="64">
        <f t="shared" si="4"/>
        <v>0</v>
      </c>
      <c r="J37" s="64">
        <v>0</v>
      </c>
      <c r="K37" s="64">
        <v>6</v>
      </c>
      <c r="L37" s="64">
        <f t="shared" si="0"/>
        <v>6.333333333333333</v>
      </c>
      <c r="M37" s="64"/>
      <c r="N37" s="64"/>
      <c r="O37" s="64"/>
      <c r="P37" s="121">
        <f t="shared" si="1"/>
        <v>0</v>
      </c>
      <c r="Q37" s="121">
        <f t="shared" si="2"/>
        <v>0</v>
      </c>
      <c r="R37" s="121">
        <f t="shared" si="3"/>
        <v>0</v>
      </c>
      <c r="S37" s="2"/>
      <c r="T37" s="67"/>
      <c r="U37" s="1"/>
      <c r="V37" s="1"/>
      <c r="W37" s="1"/>
    </row>
    <row r="38" spans="1:23" customFormat="1" ht="15.75" customHeight="1">
      <c r="A38" s="73" t="s">
        <v>66</v>
      </c>
      <c r="B38" s="100" t="s">
        <v>69</v>
      </c>
      <c r="C38" s="101" t="s">
        <v>70</v>
      </c>
      <c r="D38" s="119">
        <v>849.91</v>
      </c>
      <c r="E38" s="98">
        <v>1</v>
      </c>
      <c r="F38" s="97" t="s">
        <v>13</v>
      </c>
      <c r="G38" s="64">
        <f>_xlfn.XLOOKUP(B38,[1]Sheet7!A$4:A$82,[1]Sheet7!C$4:C$82,0)</f>
        <v>17</v>
      </c>
      <c r="H38" s="64">
        <v>21</v>
      </c>
      <c r="I38" s="64">
        <f t="shared" si="4"/>
        <v>0</v>
      </c>
      <c r="J38" s="64">
        <v>0</v>
      </c>
      <c r="K38" s="64">
        <v>5.5</v>
      </c>
      <c r="L38" s="64">
        <f t="shared" si="0"/>
        <v>6.9090909090909092</v>
      </c>
      <c r="M38" s="64"/>
      <c r="N38" s="64"/>
      <c r="O38" s="64"/>
      <c r="P38" s="121">
        <f t="shared" si="1"/>
        <v>0</v>
      </c>
      <c r="Q38" s="121">
        <f t="shared" si="2"/>
        <v>0</v>
      </c>
      <c r="R38" s="121">
        <f t="shared" si="3"/>
        <v>0</v>
      </c>
      <c r="S38" s="2"/>
      <c r="T38" s="67"/>
      <c r="U38" s="1"/>
      <c r="V38" s="1"/>
      <c r="W38" s="1"/>
    </row>
    <row r="39" spans="1:23" customFormat="1" ht="15.75" customHeight="1">
      <c r="A39" s="73" t="s">
        <v>66</v>
      </c>
      <c r="B39" s="100" t="s">
        <v>71</v>
      </c>
      <c r="C39" s="101" t="s">
        <v>72</v>
      </c>
      <c r="D39" s="119">
        <v>849.91</v>
      </c>
      <c r="E39" s="98">
        <v>1</v>
      </c>
      <c r="F39" s="97" t="s">
        <v>13</v>
      </c>
      <c r="G39" s="64">
        <f>_xlfn.XLOOKUP(B39,[1]Sheet7!A$4:A$82,[1]Sheet7!C$4:C$82,0)</f>
        <v>25</v>
      </c>
      <c r="H39" s="64">
        <v>30</v>
      </c>
      <c r="I39" s="64">
        <f t="shared" si="4"/>
        <v>0</v>
      </c>
      <c r="J39" s="64">
        <v>3</v>
      </c>
      <c r="K39" s="64">
        <v>4</v>
      </c>
      <c r="L39" s="64">
        <f t="shared" si="0"/>
        <v>7.8571428571428568</v>
      </c>
      <c r="M39" s="64"/>
      <c r="N39" s="64"/>
      <c r="O39" s="64"/>
      <c r="P39" s="121">
        <f t="shared" si="1"/>
        <v>0</v>
      </c>
      <c r="Q39" s="121">
        <f t="shared" si="2"/>
        <v>0</v>
      </c>
      <c r="R39" s="121">
        <f t="shared" si="3"/>
        <v>0</v>
      </c>
      <c r="S39" s="2"/>
      <c r="T39" s="67"/>
      <c r="U39" s="1"/>
      <c r="V39" s="1"/>
      <c r="W39" s="1"/>
    </row>
    <row r="40" spans="1:23" customFormat="1" ht="15.75" customHeight="1">
      <c r="A40" s="73" t="s">
        <v>66</v>
      </c>
      <c r="B40" s="100" t="s">
        <v>73</v>
      </c>
      <c r="C40" s="101" t="s">
        <v>74</v>
      </c>
      <c r="D40" s="119">
        <v>849.91</v>
      </c>
      <c r="E40" s="98">
        <v>1</v>
      </c>
      <c r="F40" s="97" t="s">
        <v>13</v>
      </c>
      <c r="G40" s="64">
        <f>_xlfn.XLOOKUP(B40,[1]Sheet7!A$4:A$82,[1]Sheet7!C$4:C$82,0)</f>
        <v>50</v>
      </c>
      <c r="H40" s="64">
        <v>20</v>
      </c>
      <c r="I40" s="64">
        <f t="shared" si="4"/>
        <v>0</v>
      </c>
      <c r="J40" s="64">
        <v>9</v>
      </c>
      <c r="K40" s="64">
        <v>9.5</v>
      </c>
      <c r="L40" s="64">
        <f t="shared" si="0"/>
        <v>3.7837837837837838</v>
      </c>
      <c r="M40" s="64"/>
      <c r="N40" s="64"/>
      <c r="O40" s="64"/>
      <c r="P40" s="121">
        <f t="shared" si="1"/>
        <v>0</v>
      </c>
      <c r="Q40" s="121">
        <f t="shared" si="2"/>
        <v>0</v>
      </c>
      <c r="R40" s="121">
        <f t="shared" si="3"/>
        <v>0</v>
      </c>
      <c r="S40" s="2"/>
      <c r="T40" s="67"/>
      <c r="U40" s="1"/>
      <c r="V40" s="1"/>
      <c r="W40" s="1"/>
    </row>
    <row r="41" spans="1:23" customFormat="1" ht="15.75" customHeight="1">
      <c r="A41" s="73" t="s">
        <v>66</v>
      </c>
      <c r="B41" s="100" t="s">
        <v>75</v>
      </c>
      <c r="C41" s="101" t="s">
        <v>76</v>
      </c>
      <c r="D41" s="119">
        <v>1242.8900000000001</v>
      </c>
      <c r="E41" s="98">
        <v>1</v>
      </c>
      <c r="F41" s="97" t="s">
        <v>13</v>
      </c>
      <c r="G41" s="64">
        <f>_xlfn.XLOOKUP(B41,[1]Sheet7!A$4:A$82,[1]Sheet7!C$4:C$82,0)</f>
        <v>0</v>
      </c>
      <c r="H41" s="64">
        <v>3</v>
      </c>
      <c r="I41" s="64">
        <f t="shared" si="4"/>
        <v>0</v>
      </c>
      <c r="J41" s="64">
        <v>0</v>
      </c>
      <c r="K41" s="64">
        <v>0.5</v>
      </c>
      <c r="L41" s="64">
        <f t="shared" si="0"/>
        <v>6</v>
      </c>
      <c r="M41" s="64"/>
      <c r="N41" s="64"/>
      <c r="O41" s="64"/>
      <c r="P41" s="121">
        <f t="shared" si="1"/>
        <v>0</v>
      </c>
      <c r="Q41" s="121">
        <f t="shared" si="2"/>
        <v>0</v>
      </c>
      <c r="R41" s="121">
        <f t="shared" si="3"/>
        <v>0</v>
      </c>
      <c r="S41" s="2"/>
      <c r="T41" s="67"/>
      <c r="U41" s="1"/>
      <c r="V41" s="1"/>
      <c r="W41" s="1"/>
    </row>
    <row r="42" spans="1:23" customFormat="1" ht="15.75" customHeight="1">
      <c r="A42" s="73" t="s">
        <v>66</v>
      </c>
      <c r="B42" s="100" t="s">
        <v>77</v>
      </c>
      <c r="C42" s="101" t="s">
        <v>78</v>
      </c>
      <c r="D42" s="119">
        <v>1242.8900000000001</v>
      </c>
      <c r="E42" s="98">
        <v>1</v>
      </c>
      <c r="F42" s="97" t="s">
        <v>13</v>
      </c>
      <c r="G42" s="64">
        <f>_xlfn.XLOOKUP(B42,[1]Sheet7!A$4:A$82,[1]Sheet7!C$4:C$82,0)</f>
        <v>1</v>
      </c>
      <c r="H42" s="64">
        <v>1</v>
      </c>
      <c r="I42" s="64">
        <f t="shared" si="4"/>
        <v>0</v>
      </c>
      <c r="J42" s="64">
        <v>0</v>
      </c>
      <c r="K42" s="64">
        <v>0.5</v>
      </c>
      <c r="L42" s="64">
        <f t="shared" si="0"/>
        <v>4</v>
      </c>
      <c r="M42" s="64"/>
      <c r="N42" s="64"/>
      <c r="O42" s="64"/>
      <c r="P42" s="121">
        <f t="shared" si="1"/>
        <v>0</v>
      </c>
      <c r="Q42" s="121">
        <f t="shared" si="2"/>
        <v>0</v>
      </c>
      <c r="R42" s="121">
        <f t="shared" si="3"/>
        <v>0</v>
      </c>
      <c r="S42" s="2"/>
      <c r="T42" s="67"/>
      <c r="U42" s="1"/>
      <c r="V42" s="1"/>
      <c r="W42" s="1"/>
    </row>
    <row r="43" spans="1:23" customFormat="1" ht="15.75" customHeight="1">
      <c r="A43" s="73" t="s">
        <v>66</v>
      </c>
      <c r="B43" s="100" t="s">
        <v>79</v>
      </c>
      <c r="C43" s="101" t="s">
        <v>80</v>
      </c>
      <c r="D43" s="119">
        <v>1242.8900000000001</v>
      </c>
      <c r="E43" s="98">
        <v>1</v>
      </c>
      <c r="F43" s="97" t="s">
        <v>13</v>
      </c>
      <c r="G43" s="64">
        <f>_xlfn.XLOOKUP(B43,[1]Sheet7!A$4:A$82,[1]Sheet7!C$4:C$82,0)</f>
        <v>0</v>
      </c>
      <c r="H43" s="64">
        <v>1</v>
      </c>
      <c r="I43" s="64">
        <f t="shared" si="4"/>
        <v>0</v>
      </c>
      <c r="J43" s="64">
        <v>0</v>
      </c>
      <c r="K43" s="64">
        <v>0.5</v>
      </c>
      <c r="L43" s="64">
        <f t="shared" si="0"/>
        <v>2</v>
      </c>
      <c r="M43" s="64"/>
      <c r="N43" s="64"/>
      <c r="O43" s="64"/>
      <c r="P43" s="121">
        <f t="shared" si="1"/>
        <v>0</v>
      </c>
      <c r="Q43" s="121">
        <f t="shared" si="2"/>
        <v>0</v>
      </c>
      <c r="R43" s="121">
        <f t="shared" si="3"/>
        <v>0</v>
      </c>
      <c r="S43" s="2"/>
      <c r="T43" s="67"/>
      <c r="U43" s="1"/>
      <c r="V43" s="1"/>
      <c r="W43" s="1"/>
    </row>
    <row r="44" spans="1:23" customFormat="1" ht="15.75" customHeight="1">
      <c r="A44" s="73" t="s">
        <v>66</v>
      </c>
      <c r="B44" s="100" t="s">
        <v>81</v>
      </c>
      <c r="C44" s="101" t="s">
        <v>82</v>
      </c>
      <c r="D44" s="119">
        <v>1700.16</v>
      </c>
      <c r="E44" s="98">
        <v>1</v>
      </c>
      <c r="F44" s="97" t="s">
        <v>13</v>
      </c>
      <c r="G44" s="64">
        <f>_xlfn.XLOOKUP(B44,[1]Sheet7!A$4:A$82,[1]Sheet7!C$4:C$82,0)</f>
        <v>0</v>
      </c>
      <c r="H44" s="64">
        <v>3.5</v>
      </c>
      <c r="I44" s="64">
        <f t="shared" si="4"/>
        <v>0</v>
      </c>
      <c r="J44" s="64">
        <v>0</v>
      </c>
      <c r="K44" s="64">
        <v>0.5</v>
      </c>
      <c r="L44" s="64">
        <f t="shared" si="0"/>
        <v>7</v>
      </c>
      <c r="M44" s="64"/>
      <c r="N44" s="64"/>
      <c r="O44" s="64"/>
      <c r="P44" s="121">
        <f t="shared" si="1"/>
        <v>0</v>
      </c>
      <c r="Q44" s="121">
        <f t="shared" si="2"/>
        <v>0</v>
      </c>
      <c r="R44" s="121">
        <f t="shared" si="3"/>
        <v>0</v>
      </c>
      <c r="S44" s="2"/>
      <c r="T44" s="67"/>
      <c r="U44" s="1"/>
      <c r="V44" s="1"/>
      <c r="W44" s="1"/>
    </row>
    <row r="45" spans="1:23" customFormat="1" ht="15.75" customHeight="1">
      <c r="A45" s="73" t="s">
        <v>66</v>
      </c>
      <c r="B45" s="100" t="s">
        <v>83</v>
      </c>
      <c r="C45" s="101" t="s">
        <v>84</v>
      </c>
      <c r="D45" s="119">
        <v>1700.16</v>
      </c>
      <c r="E45" s="98">
        <v>1</v>
      </c>
      <c r="F45" s="97" t="s">
        <v>13</v>
      </c>
      <c r="G45" s="64">
        <f>_xlfn.XLOOKUP(B45,[1]Sheet7!A$4:A$82,[1]Sheet7!C$4:C$82,0)</f>
        <v>0</v>
      </c>
      <c r="H45" s="64">
        <v>3</v>
      </c>
      <c r="I45" s="64">
        <f t="shared" si="4"/>
        <v>0</v>
      </c>
      <c r="J45" s="64">
        <v>0</v>
      </c>
      <c r="K45" s="64">
        <v>2</v>
      </c>
      <c r="L45" s="64">
        <f t="shared" si="0"/>
        <v>1.5</v>
      </c>
      <c r="M45" s="64"/>
      <c r="N45" s="64"/>
      <c r="O45" s="64"/>
      <c r="P45" s="121">
        <f t="shared" si="1"/>
        <v>0</v>
      </c>
      <c r="Q45" s="121">
        <f t="shared" si="2"/>
        <v>0</v>
      </c>
      <c r="R45" s="121">
        <f t="shared" si="3"/>
        <v>0</v>
      </c>
      <c r="S45" s="2"/>
      <c r="T45" s="67"/>
      <c r="U45" s="1"/>
      <c r="V45" s="1"/>
      <c r="W45" s="1"/>
    </row>
    <row r="46" spans="1:23" customFormat="1" ht="15.75" customHeight="1">
      <c r="A46" s="73" t="s">
        <v>66</v>
      </c>
      <c r="B46" s="100" t="s">
        <v>85</v>
      </c>
      <c r="C46" s="101" t="s">
        <v>86</v>
      </c>
      <c r="D46" s="119">
        <v>1700.16</v>
      </c>
      <c r="E46" s="98">
        <v>1</v>
      </c>
      <c r="F46" s="97" t="s">
        <v>13</v>
      </c>
      <c r="G46" s="64">
        <f>_xlfn.XLOOKUP(B46,[1]Sheet7!A$4:A$82,[1]Sheet7!C$4:C$82,0)</f>
        <v>4</v>
      </c>
      <c r="H46" s="64">
        <v>8</v>
      </c>
      <c r="I46" s="64">
        <f t="shared" si="4"/>
        <v>0</v>
      </c>
      <c r="J46" s="64">
        <v>0</v>
      </c>
      <c r="K46" s="64">
        <v>3.5</v>
      </c>
      <c r="L46" s="64">
        <f t="shared" si="0"/>
        <v>3.4285714285714284</v>
      </c>
      <c r="M46" s="64"/>
      <c r="N46" s="64"/>
      <c r="O46" s="64"/>
      <c r="P46" s="121">
        <f t="shared" si="1"/>
        <v>0</v>
      </c>
      <c r="Q46" s="121">
        <f t="shared" si="2"/>
        <v>0</v>
      </c>
      <c r="R46" s="121">
        <f t="shared" si="3"/>
        <v>0</v>
      </c>
      <c r="S46" s="2"/>
      <c r="T46" s="67"/>
      <c r="U46" s="1"/>
      <c r="V46" s="1"/>
      <c r="W46" s="1"/>
    </row>
    <row r="47" spans="1:23" customFormat="1" ht="15.75" customHeight="1">
      <c r="A47" s="73" t="s">
        <v>66</v>
      </c>
      <c r="B47" s="100" t="s">
        <v>87</v>
      </c>
      <c r="C47" s="101" t="s">
        <v>88</v>
      </c>
      <c r="D47" s="119">
        <v>1700.16</v>
      </c>
      <c r="E47" s="98">
        <v>1</v>
      </c>
      <c r="F47" s="97" t="s">
        <v>13</v>
      </c>
      <c r="G47" s="64">
        <f>_xlfn.XLOOKUP(B47,[1]Sheet7!A$4:A$82,[1]Sheet7!C$4:C$82,0)</f>
        <v>0</v>
      </c>
      <c r="H47" s="64">
        <v>2</v>
      </c>
      <c r="I47" s="64">
        <f t="shared" si="4"/>
        <v>0</v>
      </c>
      <c r="J47" s="64">
        <v>0</v>
      </c>
      <c r="K47" s="64">
        <v>1</v>
      </c>
      <c r="L47" s="64">
        <f t="shared" si="0"/>
        <v>2</v>
      </c>
      <c r="M47" s="64"/>
      <c r="N47" s="64"/>
      <c r="O47" s="64"/>
      <c r="P47" s="121">
        <f t="shared" si="1"/>
        <v>0</v>
      </c>
      <c r="Q47" s="121">
        <f t="shared" si="2"/>
        <v>0</v>
      </c>
      <c r="R47" s="121">
        <f t="shared" si="3"/>
        <v>0</v>
      </c>
      <c r="S47" s="2"/>
      <c r="T47" s="67"/>
      <c r="U47" s="1"/>
      <c r="V47" s="1"/>
      <c r="W47" s="1"/>
    </row>
    <row r="48" spans="1:23" customFormat="1" ht="15.75" customHeight="1">
      <c r="A48" s="73" t="s">
        <v>66</v>
      </c>
      <c r="B48" s="100" t="s">
        <v>89</v>
      </c>
      <c r="C48" s="101" t="s">
        <v>90</v>
      </c>
      <c r="D48" s="119">
        <v>2429.98</v>
      </c>
      <c r="E48" s="98">
        <v>1</v>
      </c>
      <c r="F48" s="97" t="s">
        <v>13</v>
      </c>
      <c r="G48" s="64">
        <f>_xlfn.XLOOKUP(B48,[1]Sheet7!A$4:A$82,[1]Sheet7!C$4:C$82,0)</f>
        <v>1</v>
      </c>
      <c r="H48" s="64">
        <v>2</v>
      </c>
      <c r="I48" s="64">
        <f t="shared" si="4"/>
        <v>0</v>
      </c>
      <c r="J48" s="64">
        <v>0</v>
      </c>
      <c r="K48" s="64">
        <v>0.5</v>
      </c>
      <c r="L48" s="64">
        <f t="shared" si="0"/>
        <v>6</v>
      </c>
      <c r="M48" s="64"/>
      <c r="N48" s="64"/>
      <c r="O48" s="64"/>
      <c r="P48" s="121">
        <f t="shared" si="1"/>
        <v>0</v>
      </c>
      <c r="Q48" s="121">
        <f t="shared" si="2"/>
        <v>0</v>
      </c>
      <c r="R48" s="121">
        <f t="shared" si="3"/>
        <v>0</v>
      </c>
      <c r="S48" s="2"/>
      <c r="T48" s="67"/>
      <c r="U48" s="1"/>
      <c r="V48" s="1"/>
      <c r="W48" s="1"/>
    </row>
    <row r="49" spans="1:23" customFormat="1" ht="15.75" customHeight="1">
      <c r="A49" s="73" t="s">
        <v>66</v>
      </c>
      <c r="B49" s="100" t="s">
        <v>91</v>
      </c>
      <c r="C49" s="101" t="s">
        <v>92</v>
      </c>
      <c r="D49" s="119">
        <v>2429.98</v>
      </c>
      <c r="E49" s="98">
        <v>1</v>
      </c>
      <c r="F49" s="97" t="s">
        <v>13</v>
      </c>
      <c r="G49" s="64">
        <f>_xlfn.XLOOKUP(B49,[1]Sheet7!A$4:A$82,[1]Sheet7!C$4:C$82,0)</f>
        <v>4</v>
      </c>
      <c r="H49" s="64">
        <v>1</v>
      </c>
      <c r="I49" s="64">
        <f t="shared" si="4"/>
        <v>1</v>
      </c>
      <c r="J49" s="64">
        <v>2</v>
      </c>
      <c r="K49" s="64">
        <v>2.5</v>
      </c>
      <c r="L49" s="64">
        <f t="shared" si="0"/>
        <v>1.3333333333333333</v>
      </c>
      <c r="M49" s="64"/>
      <c r="N49" s="64">
        <v>1</v>
      </c>
      <c r="O49" s="64"/>
      <c r="P49" s="121">
        <f t="shared" si="1"/>
        <v>0</v>
      </c>
      <c r="Q49" s="121">
        <f t="shared" si="2"/>
        <v>2429.98</v>
      </c>
      <c r="R49" s="121">
        <f t="shared" si="3"/>
        <v>0</v>
      </c>
      <c r="S49" s="2"/>
      <c r="T49" s="67"/>
      <c r="U49" s="1"/>
      <c r="V49" s="1"/>
      <c r="W49" s="1"/>
    </row>
    <row r="50" spans="1:23" customFormat="1" ht="15.75" customHeight="1">
      <c r="A50" s="73" t="s">
        <v>66</v>
      </c>
      <c r="B50" s="100" t="s">
        <v>93</v>
      </c>
      <c r="C50" s="101" t="s">
        <v>94</v>
      </c>
      <c r="D50" s="119">
        <v>2429.98</v>
      </c>
      <c r="E50" s="98">
        <v>1</v>
      </c>
      <c r="F50" s="97" t="s">
        <v>13</v>
      </c>
      <c r="G50" s="64">
        <f>_xlfn.XLOOKUP(B50,[1]Sheet7!A$4:A$82,[1]Sheet7!C$4:C$82,0)</f>
        <v>3</v>
      </c>
      <c r="H50" s="64">
        <v>2</v>
      </c>
      <c r="I50" s="64">
        <f t="shared" si="4"/>
        <v>0</v>
      </c>
      <c r="J50" s="64">
        <v>0</v>
      </c>
      <c r="K50" s="64">
        <v>1.5</v>
      </c>
      <c r="L50" s="64">
        <f t="shared" si="0"/>
        <v>3.3333333333333335</v>
      </c>
      <c r="M50" s="64"/>
      <c r="N50" s="64"/>
      <c r="O50" s="64"/>
      <c r="P50" s="121">
        <f t="shared" si="1"/>
        <v>0</v>
      </c>
      <c r="Q50" s="121">
        <f t="shared" si="2"/>
        <v>0</v>
      </c>
      <c r="R50" s="121">
        <f t="shared" si="3"/>
        <v>0</v>
      </c>
      <c r="S50" s="2"/>
      <c r="T50" s="67"/>
      <c r="U50" s="1"/>
      <c r="V50" s="1"/>
      <c r="W50" s="1"/>
    </row>
    <row r="51" spans="1:23" customFormat="1" ht="15.75" customHeight="1">
      <c r="A51" s="73" t="s">
        <v>66</v>
      </c>
      <c r="B51" s="100" t="s">
        <v>95</v>
      </c>
      <c r="C51" s="101" t="s">
        <v>96</v>
      </c>
      <c r="D51" s="119">
        <v>485.05</v>
      </c>
      <c r="E51" s="98">
        <v>1</v>
      </c>
      <c r="F51" s="97" t="s">
        <v>52</v>
      </c>
      <c r="G51" s="64">
        <f>_xlfn.XLOOKUP(B51,[1]Sheet7!A$4:A$82,[1]Sheet7!C$4:C$82,0)</f>
        <v>0</v>
      </c>
      <c r="H51" s="64">
        <v>0</v>
      </c>
      <c r="I51" s="64">
        <f t="shared" si="4"/>
        <v>3</v>
      </c>
      <c r="J51" s="64">
        <v>0</v>
      </c>
      <c r="K51" s="64">
        <v>2</v>
      </c>
      <c r="L51" s="64">
        <f t="shared" si="0"/>
        <v>1.5</v>
      </c>
      <c r="M51" s="64">
        <v>2</v>
      </c>
      <c r="N51" s="64"/>
      <c r="O51" s="64">
        <v>1</v>
      </c>
      <c r="P51" s="121">
        <f t="shared" si="1"/>
        <v>970.1</v>
      </c>
      <c r="Q51" s="121">
        <f t="shared" si="2"/>
        <v>0</v>
      </c>
      <c r="R51" s="121">
        <f t="shared" si="3"/>
        <v>485.05</v>
      </c>
      <c r="S51" s="2"/>
      <c r="T51" s="67"/>
      <c r="U51" s="1"/>
      <c r="V51" s="1"/>
      <c r="W51" s="1"/>
    </row>
    <row r="52" spans="1:23" customFormat="1" ht="15.75" customHeight="1">
      <c r="A52" s="73" t="s">
        <v>66</v>
      </c>
      <c r="B52" s="100" t="s">
        <v>97</v>
      </c>
      <c r="C52" s="101" t="s">
        <v>98</v>
      </c>
      <c r="D52" s="119">
        <v>485.05</v>
      </c>
      <c r="E52" s="98">
        <v>1</v>
      </c>
      <c r="F52" s="97" t="s">
        <v>52</v>
      </c>
      <c r="G52" s="64">
        <f>_xlfn.XLOOKUP(B52,[1]Sheet7!A$4:A$82,[1]Sheet7!C$4:C$82,0)</f>
        <v>0</v>
      </c>
      <c r="H52" s="64">
        <v>2</v>
      </c>
      <c r="I52" s="64">
        <f t="shared" si="4"/>
        <v>2</v>
      </c>
      <c r="J52" s="64">
        <v>1</v>
      </c>
      <c r="K52" s="64">
        <v>1.5</v>
      </c>
      <c r="L52" s="64">
        <f t="shared" si="0"/>
        <v>1.6</v>
      </c>
      <c r="M52" s="64">
        <v>1</v>
      </c>
      <c r="N52" s="64"/>
      <c r="O52" s="64">
        <v>1</v>
      </c>
      <c r="P52" s="121">
        <f t="shared" si="1"/>
        <v>485.05</v>
      </c>
      <c r="Q52" s="121">
        <f t="shared" si="2"/>
        <v>0</v>
      </c>
      <c r="R52" s="121">
        <f t="shared" si="3"/>
        <v>485.05</v>
      </c>
      <c r="S52" s="2"/>
      <c r="T52" s="67"/>
      <c r="U52" s="1"/>
      <c r="V52" s="1"/>
      <c r="W52" s="1"/>
    </row>
    <row r="53" spans="1:23" customFormat="1" ht="15.75" customHeight="1">
      <c r="A53" s="73" t="s">
        <v>66</v>
      </c>
      <c r="B53" s="100" t="s">
        <v>99</v>
      </c>
      <c r="C53" s="101" t="s">
        <v>100</v>
      </c>
      <c r="D53" s="119">
        <v>485.05</v>
      </c>
      <c r="E53" s="98">
        <v>1</v>
      </c>
      <c r="F53" s="97" t="s">
        <v>52</v>
      </c>
      <c r="G53" s="64">
        <f>_xlfn.XLOOKUP(B53,[1]Sheet7!A$4:A$82,[1]Sheet7!C$4:C$82,0)</f>
        <v>0</v>
      </c>
      <c r="H53" s="64">
        <v>6</v>
      </c>
      <c r="I53" s="64">
        <f t="shared" si="4"/>
        <v>0</v>
      </c>
      <c r="J53" s="64">
        <v>0</v>
      </c>
      <c r="K53" s="64">
        <v>1</v>
      </c>
      <c r="L53" s="64">
        <f t="shared" si="0"/>
        <v>6</v>
      </c>
      <c r="M53" s="64"/>
      <c r="N53" s="64"/>
      <c r="O53" s="64"/>
      <c r="P53" s="121">
        <f t="shared" si="1"/>
        <v>0</v>
      </c>
      <c r="Q53" s="121">
        <f t="shared" si="2"/>
        <v>0</v>
      </c>
      <c r="R53" s="121">
        <f t="shared" si="3"/>
        <v>0</v>
      </c>
      <c r="S53" s="2"/>
      <c r="T53" s="67"/>
      <c r="U53" s="1"/>
      <c r="V53" s="1"/>
      <c r="W53" s="1"/>
    </row>
    <row r="54" spans="1:23" customFormat="1" ht="15.75" customHeight="1">
      <c r="A54" s="73" t="s">
        <v>66</v>
      </c>
      <c r="B54" s="100" t="s">
        <v>101</v>
      </c>
      <c r="C54" s="101" t="s">
        <v>102</v>
      </c>
      <c r="D54" s="119">
        <v>648.08000000000004</v>
      </c>
      <c r="E54" s="98">
        <v>1</v>
      </c>
      <c r="F54" s="97" t="s">
        <v>52</v>
      </c>
      <c r="G54" s="64">
        <f>_xlfn.XLOOKUP(B54,[1]Sheet7!A$4:A$82,[1]Sheet7!C$4:C$82,0)</f>
        <v>0</v>
      </c>
      <c r="H54" s="64">
        <v>1</v>
      </c>
      <c r="I54" s="64">
        <f t="shared" si="4"/>
        <v>2</v>
      </c>
      <c r="J54" s="64">
        <v>0</v>
      </c>
      <c r="K54" s="64">
        <v>1</v>
      </c>
      <c r="L54" s="64">
        <f t="shared" si="0"/>
        <v>3</v>
      </c>
      <c r="M54" s="64">
        <v>1</v>
      </c>
      <c r="N54" s="64">
        <v>1</v>
      </c>
      <c r="O54" s="64"/>
      <c r="P54" s="121">
        <f t="shared" si="1"/>
        <v>648.08000000000004</v>
      </c>
      <c r="Q54" s="121">
        <f t="shared" si="2"/>
        <v>648.08000000000004</v>
      </c>
      <c r="R54" s="121">
        <f t="shared" si="3"/>
        <v>0</v>
      </c>
      <c r="S54" s="2"/>
      <c r="T54" s="67"/>
      <c r="U54" s="1"/>
      <c r="V54" s="1"/>
      <c r="W54" s="1"/>
    </row>
    <row r="55" spans="1:23" customFormat="1" ht="15.75" customHeight="1">
      <c r="A55" s="73" t="s">
        <v>66</v>
      </c>
      <c r="B55" s="100" t="s">
        <v>103</v>
      </c>
      <c r="C55" s="101" t="s">
        <v>104</v>
      </c>
      <c r="D55" s="119">
        <v>648.08000000000004</v>
      </c>
      <c r="E55" s="98">
        <v>1</v>
      </c>
      <c r="F55" s="97" t="s">
        <v>52</v>
      </c>
      <c r="G55" s="64">
        <f>_xlfn.XLOOKUP(B55,[1]Sheet7!A$4:A$82,[1]Sheet7!C$4:C$82,0)</f>
        <v>9</v>
      </c>
      <c r="H55" s="64">
        <v>10</v>
      </c>
      <c r="I55" s="64">
        <f t="shared" si="4"/>
        <v>0</v>
      </c>
      <c r="J55" s="64">
        <v>7</v>
      </c>
      <c r="K55" s="64">
        <v>5</v>
      </c>
      <c r="L55" s="64">
        <f t="shared" si="0"/>
        <v>1.5833333333333333</v>
      </c>
      <c r="M55" s="64"/>
      <c r="N55" s="64"/>
      <c r="O55" s="64"/>
      <c r="P55" s="121">
        <f t="shared" si="1"/>
        <v>0</v>
      </c>
      <c r="Q55" s="121">
        <f t="shared" si="2"/>
        <v>0</v>
      </c>
      <c r="R55" s="121">
        <f t="shared" si="3"/>
        <v>0</v>
      </c>
      <c r="S55" s="2"/>
      <c r="T55" s="67"/>
      <c r="U55" s="1"/>
      <c r="V55" s="1"/>
      <c r="W55" s="1"/>
    </row>
    <row r="56" spans="1:23" customFormat="1" ht="15.75" customHeight="1">
      <c r="A56" s="73" t="s">
        <v>66</v>
      </c>
      <c r="B56" s="100" t="s">
        <v>105</v>
      </c>
      <c r="C56" s="101" t="s">
        <v>106</v>
      </c>
      <c r="D56" s="119">
        <v>648.08000000000004</v>
      </c>
      <c r="E56" s="98">
        <v>1</v>
      </c>
      <c r="F56" s="97" t="s">
        <v>52</v>
      </c>
      <c r="G56" s="64">
        <f>_xlfn.XLOOKUP(B56,[1]Sheet7!A$4:A$82,[1]Sheet7!C$4:C$82,0)</f>
        <v>1</v>
      </c>
      <c r="H56" s="64">
        <v>3</v>
      </c>
      <c r="I56" s="64">
        <f t="shared" si="4"/>
        <v>0</v>
      </c>
      <c r="J56" s="64">
        <v>0</v>
      </c>
      <c r="K56" s="64">
        <v>2</v>
      </c>
      <c r="L56" s="64">
        <f t="shared" si="0"/>
        <v>2</v>
      </c>
      <c r="M56" s="64"/>
      <c r="N56" s="64"/>
      <c r="O56" s="64"/>
      <c r="P56" s="121">
        <f t="shared" si="1"/>
        <v>0</v>
      </c>
      <c r="Q56" s="121">
        <f t="shared" si="2"/>
        <v>0</v>
      </c>
      <c r="R56" s="121">
        <f t="shared" si="3"/>
        <v>0</v>
      </c>
      <c r="S56" s="2"/>
      <c r="T56" s="67"/>
      <c r="U56" s="1"/>
      <c r="V56" s="1"/>
      <c r="W56" s="1"/>
    </row>
    <row r="57" spans="1:23" customFormat="1" ht="15.75" customHeight="1">
      <c r="A57" s="73" t="s">
        <v>66</v>
      </c>
      <c r="B57" s="100" t="s">
        <v>107</v>
      </c>
      <c r="C57" s="101" t="s">
        <v>108</v>
      </c>
      <c r="D57" s="119">
        <v>594.99</v>
      </c>
      <c r="E57" s="98">
        <v>1</v>
      </c>
      <c r="F57" s="97" t="s">
        <v>13</v>
      </c>
      <c r="G57" s="64">
        <f>_xlfn.XLOOKUP(B57,[1]Sheet7!A$4:A$82,[1]Sheet7!C$4:C$82,0)</f>
        <v>0</v>
      </c>
      <c r="H57" s="64">
        <v>4</v>
      </c>
      <c r="I57" s="64">
        <f t="shared" si="4"/>
        <v>0</v>
      </c>
      <c r="J57" s="64">
        <v>0</v>
      </c>
      <c r="K57" s="64">
        <v>0</v>
      </c>
      <c r="L57" s="64" t="e">
        <f t="shared" si="0"/>
        <v>#DIV/0!</v>
      </c>
      <c r="M57" s="64"/>
      <c r="N57" s="64"/>
      <c r="O57" s="64"/>
      <c r="P57" s="121">
        <f t="shared" si="1"/>
        <v>0</v>
      </c>
      <c r="Q57" s="121">
        <f t="shared" si="2"/>
        <v>0</v>
      </c>
      <c r="R57" s="121">
        <f t="shared" si="3"/>
        <v>0</v>
      </c>
      <c r="S57" s="2"/>
      <c r="T57" s="67"/>
      <c r="U57" s="1"/>
      <c r="V57" s="1"/>
      <c r="W57" s="1"/>
    </row>
    <row r="58" spans="1:23" customFormat="1" ht="15.75" customHeight="1">
      <c r="A58" s="73" t="s">
        <v>66</v>
      </c>
      <c r="B58" s="100" t="s">
        <v>109</v>
      </c>
      <c r="C58" s="101" t="s">
        <v>110</v>
      </c>
      <c r="D58" s="119">
        <v>594.99</v>
      </c>
      <c r="E58" s="98">
        <v>1</v>
      </c>
      <c r="F58" s="97" t="s">
        <v>13</v>
      </c>
      <c r="G58" s="64">
        <f>_xlfn.XLOOKUP(B58,[1]Sheet7!A$4:A$82,[1]Sheet7!C$4:C$82,0)</f>
        <v>0</v>
      </c>
      <c r="H58" s="64">
        <v>7</v>
      </c>
      <c r="I58" s="64">
        <f t="shared" si="4"/>
        <v>0</v>
      </c>
      <c r="J58" s="64">
        <v>0</v>
      </c>
      <c r="K58" s="64">
        <v>1</v>
      </c>
      <c r="L58" s="64">
        <f t="shared" si="0"/>
        <v>7</v>
      </c>
      <c r="M58" s="64"/>
      <c r="N58" s="64"/>
      <c r="O58" s="64"/>
      <c r="P58" s="121">
        <f t="shared" si="1"/>
        <v>0</v>
      </c>
      <c r="Q58" s="121">
        <f t="shared" si="2"/>
        <v>0</v>
      </c>
      <c r="R58" s="121">
        <f t="shared" si="3"/>
        <v>0</v>
      </c>
      <c r="S58" s="2"/>
      <c r="T58" s="67"/>
      <c r="U58" s="1"/>
      <c r="V58" s="1"/>
      <c r="W58" s="1"/>
    </row>
    <row r="59" spans="1:23" s="108" customFormat="1" ht="15.75" customHeight="1">
      <c r="A59" s="73" t="s">
        <v>66</v>
      </c>
      <c r="B59" s="100" t="s">
        <v>111</v>
      </c>
      <c r="C59" s="101" t="s">
        <v>112</v>
      </c>
      <c r="D59" s="119">
        <v>594.99</v>
      </c>
      <c r="E59" s="98">
        <v>1</v>
      </c>
      <c r="F59" s="97" t="s">
        <v>113</v>
      </c>
      <c r="G59" s="64">
        <f>_xlfn.XLOOKUP(B59,[1]Sheet7!A$4:A$82,[1]Sheet7!C$4:C$82,0)</f>
        <v>0</v>
      </c>
      <c r="H59" s="64">
        <v>0</v>
      </c>
      <c r="I59" s="64">
        <f t="shared" si="4"/>
        <v>0</v>
      </c>
      <c r="J59" s="64">
        <v>0</v>
      </c>
      <c r="K59" s="64">
        <v>0.5</v>
      </c>
      <c r="L59" s="64">
        <f t="shared" si="0"/>
        <v>0</v>
      </c>
      <c r="M59" s="64"/>
      <c r="N59" s="64"/>
      <c r="O59" s="64"/>
      <c r="P59" s="121">
        <f t="shared" si="1"/>
        <v>0</v>
      </c>
      <c r="Q59" s="121">
        <f t="shared" si="2"/>
        <v>0</v>
      </c>
      <c r="R59" s="121">
        <f t="shared" si="3"/>
        <v>0</v>
      </c>
      <c r="S59" s="106"/>
      <c r="T59" s="107"/>
      <c r="U59" s="89"/>
      <c r="V59" s="89"/>
      <c r="W59" s="89"/>
    </row>
    <row r="60" spans="1:23" customFormat="1" ht="15.75" customHeight="1">
      <c r="A60" s="73" t="s">
        <v>114</v>
      </c>
      <c r="B60" s="100" t="s">
        <v>115</v>
      </c>
      <c r="C60" s="101" t="s">
        <v>116</v>
      </c>
      <c r="D60" s="119">
        <v>128.99</v>
      </c>
      <c r="E60" s="98">
        <v>2</v>
      </c>
      <c r="F60" s="97" t="s">
        <v>13</v>
      </c>
      <c r="G60" s="64">
        <f>_xlfn.XLOOKUP(B60,[1]Sheet7!A$4:A$82,[1]Sheet7!C$4:C$82,0)</f>
        <v>16</v>
      </c>
      <c r="H60" s="64">
        <v>39.5</v>
      </c>
      <c r="I60" s="64">
        <f t="shared" si="4"/>
        <v>0</v>
      </c>
      <c r="J60" s="64">
        <v>2</v>
      </c>
      <c r="K60" s="64">
        <v>2.5</v>
      </c>
      <c r="L60" s="64">
        <f t="shared" si="0"/>
        <v>12.333333333333334</v>
      </c>
      <c r="M60" s="64"/>
      <c r="N60" s="64"/>
      <c r="O60" s="64"/>
      <c r="P60" s="121">
        <f t="shared" si="1"/>
        <v>0</v>
      </c>
      <c r="Q60" s="121">
        <f t="shared" si="2"/>
        <v>0</v>
      </c>
      <c r="R60" s="121">
        <f t="shared" si="3"/>
        <v>0</v>
      </c>
      <c r="S60" s="2"/>
      <c r="T60" s="67"/>
      <c r="U60" s="1"/>
      <c r="V60" s="1"/>
      <c r="W60" s="1"/>
    </row>
    <row r="61" spans="1:23" customFormat="1" ht="15.75" customHeight="1">
      <c r="A61" s="73" t="s">
        <v>114</v>
      </c>
      <c r="B61" s="100" t="s">
        <v>117</v>
      </c>
      <c r="C61" s="101" t="s">
        <v>118</v>
      </c>
      <c r="D61" s="119">
        <v>128.99</v>
      </c>
      <c r="E61" s="98">
        <v>2</v>
      </c>
      <c r="F61" s="97" t="s">
        <v>13</v>
      </c>
      <c r="G61" s="64">
        <f>_xlfn.XLOOKUP(B61,[1]Sheet7!A$4:A$82,[1]Sheet7!C$4:C$82,0)</f>
        <v>0</v>
      </c>
      <c r="H61" s="64">
        <v>15</v>
      </c>
      <c r="I61" s="64">
        <f t="shared" si="4"/>
        <v>0</v>
      </c>
      <c r="J61" s="64">
        <v>0</v>
      </c>
      <c r="K61" s="64">
        <v>1</v>
      </c>
      <c r="L61" s="64">
        <f t="shared" si="0"/>
        <v>15</v>
      </c>
      <c r="M61" s="64"/>
      <c r="N61" s="64"/>
      <c r="O61" s="64"/>
      <c r="P61" s="121">
        <f t="shared" si="1"/>
        <v>0</v>
      </c>
      <c r="Q61" s="121">
        <f t="shared" si="2"/>
        <v>0</v>
      </c>
      <c r="R61" s="121">
        <f t="shared" si="3"/>
        <v>0</v>
      </c>
      <c r="S61" s="2"/>
      <c r="T61" s="67"/>
      <c r="U61" s="1"/>
      <c r="V61" s="1"/>
      <c r="W61" s="1"/>
    </row>
    <row r="62" spans="1:23" customFormat="1" ht="15.75" customHeight="1">
      <c r="A62" s="73" t="s">
        <v>114</v>
      </c>
      <c r="B62" s="100" t="s">
        <v>119</v>
      </c>
      <c r="C62" s="101" t="s">
        <v>120</v>
      </c>
      <c r="D62" s="119">
        <v>159.99</v>
      </c>
      <c r="E62" s="98">
        <v>2</v>
      </c>
      <c r="F62" s="97" t="s">
        <v>13</v>
      </c>
      <c r="G62" s="64">
        <f>_xlfn.XLOOKUP(B62,[1]Sheet7!A$4:A$82,[1]Sheet7!C$4:C$82,0)</f>
        <v>0</v>
      </c>
      <c r="H62" s="64">
        <v>0</v>
      </c>
      <c r="I62" s="64">
        <f t="shared" si="4"/>
        <v>6</v>
      </c>
      <c r="J62" s="64">
        <v>0</v>
      </c>
      <c r="K62" s="64">
        <v>3.5</v>
      </c>
      <c r="L62" s="64">
        <f t="shared" si="0"/>
        <v>1.7142857142857142</v>
      </c>
      <c r="M62" s="64">
        <v>4</v>
      </c>
      <c r="N62" s="64"/>
      <c r="O62" s="64">
        <v>2</v>
      </c>
      <c r="P62" s="121">
        <f t="shared" si="1"/>
        <v>639.96</v>
      </c>
      <c r="Q62" s="121">
        <f t="shared" si="2"/>
        <v>0</v>
      </c>
      <c r="R62" s="121">
        <f t="shared" si="3"/>
        <v>319.98</v>
      </c>
      <c r="S62" s="2"/>
      <c r="T62" s="67"/>
      <c r="U62" s="1"/>
      <c r="V62" s="1"/>
      <c r="W62" s="1"/>
    </row>
    <row r="63" spans="1:23" customFormat="1" ht="15.75" customHeight="1">
      <c r="A63" s="73" t="s">
        <v>114</v>
      </c>
      <c r="B63" s="100" t="s">
        <v>121</v>
      </c>
      <c r="C63" s="101" t="s">
        <v>122</v>
      </c>
      <c r="D63" s="119">
        <v>159.99</v>
      </c>
      <c r="E63" s="98">
        <v>2</v>
      </c>
      <c r="F63" s="97" t="s">
        <v>13</v>
      </c>
      <c r="G63" s="64">
        <f>_xlfn.XLOOKUP(B63,[1]Sheet7!A$4:A$82,[1]Sheet7!C$4:C$82,0)</f>
        <v>6</v>
      </c>
      <c r="H63" s="64">
        <v>13</v>
      </c>
      <c r="I63" s="64">
        <f t="shared" si="4"/>
        <v>0</v>
      </c>
      <c r="J63" s="64">
        <v>0</v>
      </c>
      <c r="K63" s="64">
        <v>2.5</v>
      </c>
      <c r="L63" s="64">
        <f t="shared" si="0"/>
        <v>7.6</v>
      </c>
      <c r="M63" s="64"/>
      <c r="N63" s="64"/>
      <c r="O63" s="64"/>
      <c r="P63" s="121">
        <f t="shared" si="1"/>
        <v>0</v>
      </c>
      <c r="Q63" s="121">
        <f t="shared" si="2"/>
        <v>0</v>
      </c>
      <c r="R63" s="121">
        <f t="shared" si="3"/>
        <v>0</v>
      </c>
      <c r="S63" s="2"/>
      <c r="T63" s="67"/>
      <c r="U63" s="1"/>
      <c r="V63" s="1"/>
      <c r="W63" s="1"/>
    </row>
    <row r="64" spans="1:23" customFormat="1" ht="15.75" customHeight="1">
      <c r="A64" s="73" t="s">
        <v>114</v>
      </c>
      <c r="B64" s="100" t="s">
        <v>123</v>
      </c>
      <c r="C64" s="101" t="s">
        <v>124</v>
      </c>
      <c r="D64" s="119">
        <v>500</v>
      </c>
      <c r="E64" s="98">
        <v>2</v>
      </c>
      <c r="F64" s="97" t="s">
        <v>52</v>
      </c>
      <c r="G64" s="64">
        <f>_xlfn.XLOOKUP(B64,[1]Sheet7!A$4:A$82,[1]Sheet7!C$4:C$82,0)</f>
        <v>0</v>
      </c>
      <c r="H64" s="64">
        <v>19</v>
      </c>
      <c r="I64" s="64">
        <f t="shared" si="4"/>
        <v>0</v>
      </c>
      <c r="J64" s="64">
        <v>0</v>
      </c>
      <c r="K64" s="64">
        <v>1</v>
      </c>
      <c r="L64" s="64">
        <f t="shared" si="0"/>
        <v>19</v>
      </c>
      <c r="M64" s="64"/>
      <c r="N64" s="64"/>
      <c r="O64" s="64"/>
      <c r="P64" s="121">
        <f t="shared" si="1"/>
        <v>0</v>
      </c>
      <c r="Q64" s="121">
        <f t="shared" si="2"/>
        <v>0</v>
      </c>
      <c r="R64" s="121">
        <f t="shared" si="3"/>
        <v>0</v>
      </c>
      <c r="S64" s="2"/>
      <c r="T64" s="67"/>
      <c r="U64" s="1"/>
      <c r="V64" s="1"/>
      <c r="W64" s="1"/>
    </row>
    <row r="65" spans="1:23" customFormat="1" ht="15.75" customHeight="1">
      <c r="A65" s="73" t="s">
        <v>114</v>
      </c>
      <c r="B65" s="100" t="s">
        <v>125</v>
      </c>
      <c r="C65" s="101" t="s">
        <v>126</v>
      </c>
      <c r="D65" s="119">
        <v>370.02</v>
      </c>
      <c r="E65" s="98">
        <v>2</v>
      </c>
      <c r="F65" s="97" t="s">
        <v>52</v>
      </c>
      <c r="G65" s="64">
        <f>_xlfn.XLOOKUP(B65,[1]Sheet7!A$4:A$82,[1]Sheet7!C$4:C$82,0)</f>
        <v>0</v>
      </c>
      <c r="H65" s="64">
        <v>2</v>
      </c>
      <c r="I65" s="64">
        <f t="shared" si="4"/>
        <v>0</v>
      </c>
      <c r="J65" s="64">
        <v>0</v>
      </c>
      <c r="K65" s="64">
        <v>0</v>
      </c>
      <c r="L65" s="64" t="e">
        <f t="shared" si="0"/>
        <v>#DIV/0!</v>
      </c>
      <c r="M65" s="64"/>
      <c r="N65" s="64"/>
      <c r="O65" s="64"/>
      <c r="P65" s="121">
        <f t="shared" si="1"/>
        <v>0</v>
      </c>
      <c r="Q65" s="121">
        <f t="shared" si="2"/>
        <v>0</v>
      </c>
      <c r="R65" s="121">
        <f t="shared" si="3"/>
        <v>0</v>
      </c>
      <c r="S65" s="2"/>
      <c r="T65" s="67"/>
      <c r="U65" s="1"/>
      <c r="V65" s="1"/>
      <c r="W65" s="1"/>
    </row>
    <row r="66" spans="1:23" customFormat="1" ht="15.75" customHeight="1">
      <c r="A66" s="73" t="s">
        <v>114</v>
      </c>
      <c r="B66" s="100" t="s">
        <v>127</v>
      </c>
      <c r="C66" s="101" t="s">
        <v>128</v>
      </c>
      <c r="D66" s="119">
        <v>107.99</v>
      </c>
      <c r="E66" s="98">
        <v>8</v>
      </c>
      <c r="F66" s="97" t="s">
        <v>52</v>
      </c>
      <c r="G66" s="64">
        <f>_xlfn.XLOOKUP(B66,[1]Sheet7!A$4:A$82,[1]Sheet7!C$4:C$82,0)</f>
        <v>0</v>
      </c>
      <c r="H66" s="64">
        <v>9</v>
      </c>
      <c r="I66" s="64">
        <f t="shared" si="4"/>
        <v>0</v>
      </c>
      <c r="J66" s="64">
        <v>0</v>
      </c>
      <c r="K66" s="64">
        <v>3</v>
      </c>
      <c r="L66" s="64">
        <f t="shared" si="0"/>
        <v>3</v>
      </c>
      <c r="M66" s="64"/>
      <c r="N66" s="64"/>
      <c r="O66" s="64"/>
      <c r="P66" s="121">
        <f t="shared" si="1"/>
        <v>0</v>
      </c>
      <c r="Q66" s="121">
        <f t="shared" si="2"/>
        <v>0</v>
      </c>
      <c r="R66" s="121">
        <f t="shared" si="3"/>
        <v>0</v>
      </c>
      <c r="S66" s="2"/>
      <c r="T66" s="67"/>
      <c r="U66" s="1"/>
      <c r="V66" s="1"/>
      <c r="W66" s="1"/>
    </row>
    <row r="67" spans="1:23" customFormat="1" ht="15.75" customHeight="1">
      <c r="A67" s="73" t="s">
        <v>114</v>
      </c>
      <c r="B67" s="100" t="s">
        <v>129</v>
      </c>
      <c r="C67" s="101" t="s">
        <v>130</v>
      </c>
      <c r="D67" s="119">
        <v>92.01</v>
      </c>
      <c r="E67" s="98">
        <v>8</v>
      </c>
      <c r="F67" s="97" t="s">
        <v>52</v>
      </c>
      <c r="G67" s="64">
        <f>_xlfn.XLOOKUP(B67,[1]Sheet7!A$4:A$82,[1]Sheet7!C$4:C$82,0)</f>
        <v>32</v>
      </c>
      <c r="H67" s="64">
        <v>70</v>
      </c>
      <c r="I67" s="64">
        <f t="shared" si="4"/>
        <v>0</v>
      </c>
      <c r="J67" s="64">
        <v>18</v>
      </c>
      <c r="K67" s="64">
        <v>25</v>
      </c>
      <c r="L67" s="64">
        <f t="shared" si="0"/>
        <v>2.3720930232558142</v>
      </c>
      <c r="M67" s="64"/>
      <c r="N67" s="64"/>
      <c r="O67" s="64"/>
      <c r="P67" s="121">
        <f t="shared" si="1"/>
        <v>0</v>
      </c>
      <c r="Q67" s="121">
        <f t="shared" si="2"/>
        <v>0</v>
      </c>
      <c r="R67" s="121">
        <f t="shared" si="3"/>
        <v>0</v>
      </c>
      <c r="S67" s="2"/>
      <c r="T67" s="67"/>
      <c r="U67" s="1"/>
      <c r="V67" s="1"/>
      <c r="W67" s="1"/>
    </row>
    <row r="68" spans="1:23" customFormat="1" ht="15" customHeight="1">
      <c r="A68" s="73" t="s">
        <v>114</v>
      </c>
      <c r="B68" s="137" t="s">
        <v>131</v>
      </c>
      <c r="C68" s="101" t="s">
        <v>132</v>
      </c>
      <c r="D68" s="119">
        <v>94</v>
      </c>
      <c r="E68" s="98">
        <v>8</v>
      </c>
      <c r="F68" s="97" t="s">
        <v>52</v>
      </c>
      <c r="G68" s="64">
        <v>103</v>
      </c>
      <c r="H68" s="64">
        <v>25</v>
      </c>
      <c r="I68" s="64">
        <f t="shared" si="4"/>
        <v>0</v>
      </c>
      <c r="J68" s="64">
        <v>2</v>
      </c>
      <c r="K68" s="64">
        <v>21.5</v>
      </c>
      <c r="L68" s="64">
        <f t="shared" si="0"/>
        <v>5.4468085106382977</v>
      </c>
      <c r="M68" s="64"/>
      <c r="N68" s="64"/>
      <c r="O68" s="64"/>
      <c r="P68" s="121">
        <f t="shared" si="1"/>
        <v>0</v>
      </c>
      <c r="Q68" s="121">
        <f t="shared" si="2"/>
        <v>0</v>
      </c>
      <c r="R68" s="121">
        <f t="shared" si="3"/>
        <v>0</v>
      </c>
      <c r="S68" s="2"/>
      <c r="T68" s="67"/>
      <c r="U68" s="1"/>
      <c r="V68" s="1"/>
      <c r="W68" s="1"/>
    </row>
    <row r="69" spans="1:23" customFormat="1" ht="15.75" customHeight="1">
      <c r="A69" s="73" t="s">
        <v>114</v>
      </c>
      <c r="B69" s="137" t="s">
        <v>133</v>
      </c>
      <c r="C69" s="101" t="s">
        <v>134</v>
      </c>
      <c r="D69" s="119">
        <v>107.02</v>
      </c>
      <c r="E69" s="98">
        <v>4</v>
      </c>
      <c r="F69" s="97" t="s">
        <v>52</v>
      </c>
      <c r="G69" s="64">
        <v>160</v>
      </c>
      <c r="H69" s="64">
        <v>16</v>
      </c>
      <c r="I69" s="64">
        <f t="shared" si="4"/>
        <v>48</v>
      </c>
      <c r="J69" s="64">
        <v>10</v>
      </c>
      <c r="K69" s="64">
        <v>55</v>
      </c>
      <c r="L69" s="64">
        <f t="shared" si="0"/>
        <v>3.4461538461538463</v>
      </c>
      <c r="M69" s="64">
        <v>16</v>
      </c>
      <c r="N69" s="64">
        <v>16</v>
      </c>
      <c r="O69" s="64">
        <v>16</v>
      </c>
      <c r="P69" s="121">
        <f t="shared" si="1"/>
        <v>1712.32</v>
      </c>
      <c r="Q69" s="121">
        <f t="shared" si="2"/>
        <v>1712.32</v>
      </c>
      <c r="R69" s="121">
        <f t="shared" si="3"/>
        <v>1712.32</v>
      </c>
      <c r="S69" s="2"/>
      <c r="T69" s="67"/>
      <c r="U69" s="1"/>
      <c r="V69" s="1"/>
      <c r="W69" s="1"/>
    </row>
    <row r="70" spans="1:23" customFormat="1" ht="15.75" customHeight="1">
      <c r="A70" s="73" t="s">
        <v>114</v>
      </c>
      <c r="B70" s="100" t="s">
        <v>135</v>
      </c>
      <c r="C70" s="101" t="s">
        <v>136</v>
      </c>
      <c r="D70" s="119">
        <v>75.010000000000005</v>
      </c>
      <c r="E70" s="98">
        <v>8</v>
      </c>
      <c r="F70" s="97" t="s">
        <v>52</v>
      </c>
      <c r="G70" s="64">
        <f>_xlfn.XLOOKUP(B70,[1]Sheet7!A$4:A$82,[1]Sheet7!C$4:C$82,0)</f>
        <v>24</v>
      </c>
      <c r="H70" s="64">
        <v>77</v>
      </c>
      <c r="I70" s="64">
        <f t="shared" si="4"/>
        <v>24</v>
      </c>
      <c r="J70" s="64">
        <v>40</v>
      </c>
      <c r="K70" s="64">
        <v>30</v>
      </c>
      <c r="L70" s="64">
        <f t="shared" si="0"/>
        <v>1.7857142857142858</v>
      </c>
      <c r="M70" s="64">
        <v>8</v>
      </c>
      <c r="N70" s="64">
        <v>8</v>
      </c>
      <c r="O70" s="64">
        <v>8</v>
      </c>
      <c r="P70" s="121">
        <f t="shared" si="1"/>
        <v>600.08000000000004</v>
      </c>
      <c r="Q70" s="121">
        <f t="shared" si="2"/>
        <v>600.08000000000004</v>
      </c>
      <c r="R70" s="121">
        <f t="shared" si="3"/>
        <v>600.08000000000004</v>
      </c>
      <c r="S70" s="2"/>
      <c r="T70" s="67"/>
      <c r="U70" s="1"/>
      <c r="V70" s="1"/>
      <c r="W70" s="1"/>
    </row>
    <row r="71" spans="1:23" customFormat="1" ht="15.75" customHeight="1">
      <c r="A71" s="73" t="s">
        <v>114</v>
      </c>
      <c r="B71" s="100" t="s">
        <v>137</v>
      </c>
      <c r="C71" s="101" t="s">
        <v>138</v>
      </c>
      <c r="D71" s="119">
        <v>112</v>
      </c>
      <c r="E71" s="98">
        <v>8</v>
      </c>
      <c r="F71" s="97" t="s">
        <v>52</v>
      </c>
      <c r="G71" s="64">
        <f>_xlfn.XLOOKUP(B71,[1]Sheet7!A$4:A$82,[1]Sheet7!C$4:C$82,0)</f>
        <v>0</v>
      </c>
      <c r="H71" s="64">
        <v>97</v>
      </c>
      <c r="I71" s="64">
        <f t="shared" si="4"/>
        <v>0</v>
      </c>
      <c r="J71" s="64">
        <v>4</v>
      </c>
      <c r="K71" s="64">
        <v>5</v>
      </c>
      <c r="L71" s="64">
        <f t="shared" si="0"/>
        <v>10.777777777777779</v>
      </c>
      <c r="M71" s="64"/>
      <c r="N71" s="64"/>
      <c r="O71" s="64"/>
      <c r="P71" s="121">
        <f t="shared" si="1"/>
        <v>0</v>
      </c>
      <c r="Q71" s="121">
        <f t="shared" si="2"/>
        <v>0</v>
      </c>
      <c r="R71" s="121">
        <f t="shared" si="3"/>
        <v>0</v>
      </c>
      <c r="S71" s="2"/>
      <c r="T71" s="67"/>
      <c r="U71" s="1"/>
      <c r="V71" s="1"/>
      <c r="W71" s="1"/>
    </row>
    <row r="72" spans="1:23" customFormat="1" ht="15.75" customHeight="1">
      <c r="A72" s="73" t="s">
        <v>114</v>
      </c>
      <c r="B72" s="100" t="s">
        <v>139</v>
      </c>
      <c r="C72" s="101" t="s">
        <v>140</v>
      </c>
      <c r="D72" s="119">
        <v>125</v>
      </c>
      <c r="E72" s="98">
        <v>8</v>
      </c>
      <c r="F72" s="97" t="s">
        <v>52</v>
      </c>
      <c r="G72" s="64">
        <f>_xlfn.XLOOKUP(B72,[1]Sheet7!A$4:A$82,[1]Sheet7!C$4:C$82,0)</f>
        <v>0</v>
      </c>
      <c r="H72" s="64">
        <v>19</v>
      </c>
      <c r="I72" s="64">
        <f t="shared" si="4"/>
        <v>0</v>
      </c>
      <c r="J72" s="64">
        <v>0</v>
      </c>
      <c r="K72" s="64">
        <v>0</v>
      </c>
      <c r="L72" s="64" t="e">
        <f t="shared" si="0"/>
        <v>#DIV/0!</v>
      </c>
      <c r="M72" s="64"/>
      <c r="N72" s="64"/>
      <c r="O72" s="64"/>
      <c r="P72" s="121">
        <f t="shared" si="1"/>
        <v>0</v>
      </c>
      <c r="Q72" s="121">
        <f t="shared" si="2"/>
        <v>0</v>
      </c>
      <c r="R72" s="121">
        <f t="shared" si="3"/>
        <v>0</v>
      </c>
      <c r="S72" s="2"/>
      <c r="T72" s="67"/>
      <c r="U72" s="1"/>
      <c r="V72" s="1"/>
      <c r="W72" s="1"/>
    </row>
    <row r="73" spans="1:23" customFormat="1" ht="15.75" customHeight="1">
      <c r="A73" s="73" t="s">
        <v>114</v>
      </c>
      <c r="B73" s="100" t="s">
        <v>141</v>
      </c>
      <c r="C73" s="101" t="s">
        <v>142</v>
      </c>
      <c r="D73" s="119">
        <v>133.01</v>
      </c>
      <c r="E73" s="98">
        <v>8</v>
      </c>
      <c r="F73" s="97" t="s">
        <v>52</v>
      </c>
      <c r="G73" s="64">
        <f>_xlfn.XLOOKUP(B73,[1]Sheet7!A$4:A$82,[1]Sheet7!C$4:C$82,0)</f>
        <v>0</v>
      </c>
      <c r="H73" s="64">
        <v>24</v>
      </c>
      <c r="I73" s="64">
        <f t="shared" si="4"/>
        <v>0</v>
      </c>
      <c r="J73" s="64">
        <v>7</v>
      </c>
      <c r="K73" s="64">
        <v>4</v>
      </c>
      <c r="L73" s="64">
        <f t="shared" si="0"/>
        <v>2.1818181818181817</v>
      </c>
      <c r="M73" s="64"/>
      <c r="N73" s="64"/>
      <c r="O73" s="64"/>
      <c r="P73" s="121">
        <f t="shared" si="1"/>
        <v>0</v>
      </c>
      <c r="Q73" s="121">
        <f t="shared" si="2"/>
        <v>0</v>
      </c>
      <c r="R73" s="121">
        <f t="shared" si="3"/>
        <v>0</v>
      </c>
      <c r="S73" s="2"/>
      <c r="T73" s="67"/>
      <c r="U73" s="1"/>
      <c r="V73" s="1"/>
      <c r="W73" s="1"/>
    </row>
    <row r="74" spans="1:23" customFormat="1" ht="15.75" customHeight="1">
      <c r="A74" s="73" t="s">
        <v>114</v>
      </c>
      <c r="B74" s="100" t="s">
        <v>143</v>
      </c>
      <c r="C74" s="101" t="s">
        <v>144</v>
      </c>
      <c r="D74" s="119">
        <v>180.99</v>
      </c>
      <c r="E74" s="98">
        <v>4</v>
      </c>
      <c r="F74" s="97" t="s">
        <v>52</v>
      </c>
      <c r="G74" s="64">
        <f>_xlfn.XLOOKUP(B74,[1]Sheet7!A$4:A$82,[1]Sheet7!C$4:C$82,0)</f>
        <v>0</v>
      </c>
      <c r="H74" s="64">
        <v>90</v>
      </c>
      <c r="I74" s="64">
        <f t="shared" si="4"/>
        <v>0</v>
      </c>
      <c r="J74" s="64">
        <v>0</v>
      </c>
      <c r="K74" s="64">
        <v>1</v>
      </c>
      <c r="L74" s="64">
        <f t="shared" si="0"/>
        <v>90</v>
      </c>
      <c r="M74" s="64"/>
      <c r="N74" s="64"/>
      <c r="O74" s="64"/>
      <c r="P74" s="121">
        <f t="shared" si="1"/>
        <v>0</v>
      </c>
      <c r="Q74" s="121">
        <f t="shared" si="2"/>
        <v>0</v>
      </c>
      <c r="R74" s="121">
        <f t="shared" si="3"/>
        <v>0</v>
      </c>
      <c r="S74" s="2"/>
      <c r="T74" s="67"/>
      <c r="U74" s="1"/>
      <c r="V74" s="1"/>
      <c r="W74" s="1"/>
    </row>
    <row r="75" spans="1:23" customFormat="1" ht="15.75" customHeight="1">
      <c r="A75" s="73" t="s">
        <v>114</v>
      </c>
      <c r="B75" s="137" t="s">
        <v>145</v>
      </c>
      <c r="C75" s="101" t="s">
        <v>146</v>
      </c>
      <c r="D75" s="119">
        <v>139.02000000000001</v>
      </c>
      <c r="E75" s="98">
        <v>8</v>
      </c>
      <c r="F75" s="97" t="s">
        <v>52</v>
      </c>
      <c r="G75" s="64">
        <f>_xlfn.XLOOKUP(B75,[1]Sheet7!A$4:A$82,[1]Sheet7!C$4:C$82,0)</f>
        <v>0</v>
      </c>
      <c r="H75" s="64">
        <v>7</v>
      </c>
      <c r="I75" s="64">
        <f t="shared" si="4"/>
        <v>8</v>
      </c>
      <c r="J75" s="64">
        <v>0</v>
      </c>
      <c r="K75" s="64">
        <v>0</v>
      </c>
      <c r="L75" s="64" t="e">
        <f t="shared" si="0"/>
        <v>#DIV/0!</v>
      </c>
      <c r="M75" s="64">
        <v>8</v>
      </c>
      <c r="N75" s="64"/>
      <c r="O75" s="64"/>
      <c r="P75" s="121">
        <f t="shared" si="1"/>
        <v>1112.1600000000001</v>
      </c>
      <c r="Q75" s="121">
        <f t="shared" si="2"/>
        <v>0</v>
      </c>
      <c r="R75" s="121">
        <f t="shared" si="3"/>
        <v>0</v>
      </c>
      <c r="S75" s="2"/>
      <c r="T75" s="67"/>
      <c r="U75" s="1"/>
      <c r="V75" s="1"/>
      <c r="W75" s="1"/>
    </row>
    <row r="76" spans="1:23" customFormat="1" ht="15.75" customHeight="1">
      <c r="A76" s="73" t="s">
        <v>114</v>
      </c>
      <c r="B76" s="100" t="s">
        <v>147</v>
      </c>
      <c r="C76" s="138" t="s">
        <v>148</v>
      </c>
      <c r="D76" s="119">
        <v>192.99</v>
      </c>
      <c r="E76" s="98">
        <v>4</v>
      </c>
      <c r="F76" s="97" t="s">
        <v>52</v>
      </c>
      <c r="G76" s="64">
        <f>_xlfn.XLOOKUP(B76,[1]Sheet7!A$4:A$82,[1]Sheet7!C$4:C$82,0)</f>
        <v>0</v>
      </c>
      <c r="H76" s="64">
        <v>18</v>
      </c>
      <c r="I76" s="64">
        <f t="shared" si="4"/>
        <v>4</v>
      </c>
      <c r="J76" s="64">
        <v>0</v>
      </c>
      <c r="K76" s="64">
        <v>3</v>
      </c>
      <c r="L76" s="64">
        <f t="shared" ref="L76:L139" si="5">(G76+H76+I76)/(J76+K76)</f>
        <v>7.333333333333333</v>
      </c>
      <c r="M76" s="64">
        <v>4</v>
      </c>
      <c r="N76" s="64"/>
      <c r="O76" s="64"/>
      <c r="P76" s="121">
        <f t="shared" ref="P76:P139" si="6">M76*D76</f>
        <v>771.96</v>
      </c>
      <c r="Q76" s="121">
        <f t="shared" ref="Q76:Q139" si="7">N76*D76</f>
        <v>0</v>
      </c>
      <c r="R76" s="121">
        <f t="shared" ref="R76:R139" si="8">O76*D76</f>
        <v>0</v>
      </c>
      <c r="S76" s="2"/>
      <c r="T76" s="67"/>
      <c r="U76" s="1"/>
      <c r="V76" s="1"/>
      <c r="W76" s="1"/>
    </row>
    <row r="77" spans="1:23" customFormat="1" ht="15.75" customHeight="1">
      <c r="A77" s="73" t="s">
        <v>114</v>
      </c>
      <c r="B77" s="100" t="s">
        <v>149</v>
      </c>
      <c r="C77" s="101" t="s">
        <v>150</v>
      </c>
      <c r="D77" s="119">
        <v>129.99</v>
      </c>
      <c r="E77" s="98">
        <v>4</v>
      </c>
      <c r="F77" s="97" t="s">
        <v>52</v>
      </c>
      <c r="G77" s="64">
        <f>_xlfn.XLOOKUP(B77,[1]Sheet7!A$4:A$82,[1]Sheet7!C$4:C$82,0)</f>
        <v>0</v>
      </c>
      <c r="H77" s="64">
        <v>7</v>
      </c>
      <c r="I77" s="64">
        <f t="shared" ref="I77:I140" si="9">SUM(M77:O77)</f>
        <v>16</v>
      </c>
      <c r="J77" s="64">
        <v>0</v>
      </c>
      <c r="K77" s="64">
        <v>11</v>
      </c>
      <c r="L77" s="64">
        <f t="shared" si="5"/>
        <v>2.0909090909090908</v>
      </c>
      <c r="M77" s="64">
        <v>16</v>
      </c>
      <c r="N77" s="64"/>
      <c r="O77" s="64"/>
      <c r="P77" s="121">
        <f t="shared" si="6"/>
        <v>2079.84</v>
      </c>
      <c r="Q77" s="121">
        <f t="shared" si="7"/>
        <v>0</v>
      </c>
      <c r="R77" s="121">
        <f t="shared" si="8"/>
        <v>0</v>
      </c>
      <c r="S77" s="2"/>
      <c r="T77" s="67"/>
      <c r="U77" s="1"/>
      <c r="V77" s="1"/>
      <c r="W77" s="1"/>
    </row>
    <row r="78" spans="1:23" customFormat="1" ht="15.75" customHeight="1">
      <c r="A78" s="73" t="s">
        <v>114</v>
      </c>
      <c r="B78" s="137" t="s">
        <v>151</v>
      </c>
      <c r="C78" s="101" t="s">
        <v>152</v>
      </c>
      <c r="D78" s="119">
        <v>184.03</v>
      </c>
      <c r="E78" s="98">
        <v>2</v>
      </c>
      <c r="F78" s="97" t="s">
        <v>52</v>
      </c>
      <c r="G78" s="64">
        <f>_xlfn.XLOOKUP(B78,[1]Sheet7!A$4:A$82,[1]Sheet7!C$4:C$82,0)</f>
        <v>16</v>
      </c>
      <c r="H78" s="64">
        <v>78</v>
      </c>
      <c r="I78" s="64">
        <f t="shared" si="9"/>
        <v>12</v>
      </c>
      <c r="J78" s="64">
        <v>23</v>
      </c>
      <c r="K78" s="64">
        <v>10.5</v>
      </c>
      <c r="L78" s="64">
        <f t="shared" si="5"/>
        <v>3.1641791044776117</v>
      </c>
      <c r="M78" s="64">
        <v>4</v>
      </c>
      <c r="N78" s="64">
        <v>8</v>
      </c>
      <c r="O78" s="64"/>
      <c r="P78" s="121">
        <f t="shared" si="6"/>
        <v>736.12</v>
      </c>
      <c r="Q78" s="121">
        <f t="shared" si="7"/>
        <v>1472.24</v>
      </c>
      <c r="R78" s="121">
        <f t="shared" si="8"/>
        <v>0</v>
      </c>
      <c r="S78" s="2"/>
      <c r="T78" s="67"/>
      <c r="U78" s="1"/>
      <c r="V78" s="1"/>
      <c r="W78" s="1"/>
    </row>
    <row r="79" spans="1:23" s="108" customFormat="1" ht="15.75" customHeight="1">
      <c r="A79" s="73" t="s">
        <v>114</v>
      </c>
      <c r="B79" s="100" t="s">
        <v>153</v>
      </c>
      <c r="C79" s="101" t="s">
        <v>154</v>
      </c>
      <c r="D79" s="119">
        <v>1026.1099999999999</v>
      </c>
      <c r="E79" s="98">
        <v>1</v>
      </c>
      <c r="F79" s="97" t="s">
        <v>52</v>
      </c>
      <c r="G79" s="64">
        <f>_xlfn.XLOOKUP(B79,[1]Sheet7!A$4:A$82,[1]Sheet7!C$4:C$82,0)</f>
        <v>5</v>
      </c>
      <c r="H79" s="64">
        <v>3</v>
      </c>
      <c r="I79" s="64">
        <f t="shared" si="9"/>
        <v>7</v>
      </c>
      <c r="J79" s="64">
        <v>3</v>
      </c>
      <c r="K79" s="64">
        <v>3</v>
      </c>
      <c r="L79" s="64">
        <f t="shared" si="5"/>
        <v>2.5</v>
      </c>
      <c r="M79" s="64">
        <v>4</v>
      </c>
      <c r="N79" s="64"/>
      <c r="O79" s="64">
        <v>3</v>
      </c>
      <c r="P79" s="121">
        <f t="shared" si="6"/>
        <v>4104.4399999999996</v>
      </c>
      <c r="Q79" s="121">
        <f t="shared" si="7"/>
        <v>0</v>
      </c>
      <c r="R79" s="121">
        <f t="shared" si="8"/>
        <v>3078.33</v>
      </c>
      <c r="S79" s="106"/>
      <c r="T79" s="107"/>
      <c r="U79" s="89"/>
      <c r="V79" s="89"/>
      <c r="W79" s="89"/>
    </row>
    <row r="80" spans="1:23" s="108" customFormat="1" ht="15.75" customHeight="1">
      <c r="A80" s="73" t="s">
        <v>114</v>
      </c>
      <c r="B80" s="100" t="s">
        <v>155</v>
      </c>
      <c r="C80" s="101" t="s">
        <v>156</v>
      </c>
      <c r="D80" s="119">
        <v>690.98</v>
      </c>
      <c r="E80" s="98">
        <v>1</v>
      </c>
      <c r="F80" s="97" t="s">
        <v>52</v>
      </c>
      <c r="G80" s="64">
        <f>_xlfn.XLOOKUP(B80,[1]Sheet7!A$4:A$82,[1]Sheet7!C$4:C$82,0)</f>
        <v>8</v>
      </c>
      <c r="H80" s="64">
        <v>22</v>
      </c>
      <c r="I80" s="64">
        <f t="shared" si="9"/>
        <v>0</v>
      </c>
      <c r="J80" s="64">
        <v>9</v>
      </c>
      <c r="K80" s="64">
        <v>1.5</v>
      </c>
      <c r="L80" s="64">
        <f t="shared" si="5"/>
        <v>2.8571428571428572</v>
      </c>
      <c r="M80" s="64"/>
      <c r="N80" s="64"/>
      <c r="O80" s="64"/>
      <c r="P80" s="121">
        <f t="shared" si="6"/>
        <v>0</v>
      </c>
      <c r="Q80" s="121">
        <f t="shared" si="7"/>
        <v>0</v>
      </c>
      <c r="R80" s="121">
        <f t="shared" si="8"/>
        <v>0</v>
      </c>
      <c r="S80" s="106"/>
      <c r="T80" s="107"/>
      <c r="U80" s="89"/>
      <c r="V80" s="89"/>
      <c r="W80" s="89"/>
    </row>
    <row r="81" spans="1:23" customFormat="1" ht="15.75" customHeight="1">
      <c r="A81" s="73" t="s">
        <v>114</v>
      </c>
      <c r="B81" s="100" t="s">
        <v>157</v>
      </c>
      <c r="C81" s="101" t="s">
        <v>158</v>
      </c>
      <c r="D81" s="119">
        <v>529.03</v>
      </c>
      <c r="E81" s="98">
        <v>1</v>
      </c>
      <c r="F81" s="97" t="s">
        <v>52</v>
      </c>
      <c r="G81" s="64">
        <f>_xlfn.XLOOKUP(B81,[1]Sheet7!A$4:A$82,[1]Sheet7!C$4:C$82,0)</f>
        <v>0</v>
      </c>
      <c r="H81" s="64">
        <v>5</v>
      </c>
      <c r="I81" s="64">
        <f t="shared" si="9"/>
        <v>0</v>
      </c>
      <c r="J81" s="64">
        <v>4</v>
      </c>
      <c r="K81" s="64">
        <v>1.5</v>
      </c>
      <c r="L81" s="64">
        <f t="shared" si="5"/>
        <v>0.90909090909090906</v>
      </c>
      <c r="M81" s="64"/>
      <c r="N81" s="64"/>
      <c r="O81" s="64"/>
      <c r="P81" s="121">
        <f t="shared" si="6"/>
        <v>0</v>
      </c>
      <c r="Q81" s="121">
        <f t="shared" si="7"/>
        <v>0</v>
      </c>
      <c r="R81" s="121">
        <f t="shared" si="8"/>
        <v>0</v>
      </c>
      <c r="S81" s="2"/>
      <c r="T81" s="67"/>
      <c r="U81" s="1"/>
      <c r="V81" s="1"/>
      <c r="W81" s="1"/>
    </row>
    <row r="82" spans="1:23" customFormat="1" ht="15.75" customHeight="1">
      <c r="A82" s="73" t="s">
        <v>114</v>
      </c>
      <c r="B82" s="137" t="s">
        <v>159</v>
      </c>
      <c r="C82" s="101" t="s">
        <v>160</v>
      </c>
      <c r="D82" s="119">
        <v>221.03</v>
      </c>
      <c r="E82" s="98">
        <v>2</v>
      </c>
      <c r="F82" s="97" t="s">
        <v>52</v>
      </c>
      <c r="G82" s="64">
        <f>_xlfn.XLOOKUP(B82,[1]Sheet7!A$4:A$82,[1]Sheet7!C$4:C$82,0)</f>
        <v>46</v>
      </c>
      <c r="H82" s="64">
        <v>24</v>
      </c>
      <c r="I82" s="64">
        <f t="shared" si="9"/>
        <v>4</v>
      </c>
      <c r="J82" s="64">
        <v>7</v>
      </c>
      <c r="K82" s="64">
        <v>12</v>
      </c>
      <c r="L82" s="64">
        <f t="shared" si="5"/>
        <v>3.8947368421052633</v>
      </c>
      <c r="M82" s="64">
        <v>4</v>
      </c>
      <c r="N82" s="64"/>
      <c r="O82" s="64"/>
      <c r="P82" s="121">
        <f t="shared" si="6"/>
        <v>884.12</v>
      </c>
      <c r="Q82" s="121">
        <f t="shared" si="7"/>
        <v>0</v>
      </c>
      <c r="R82" s="121">
        <f t="shared" si="8"/>
        <v>0</v>
      </c>
      <c r="S82" s="2"/>
      <c r="T82" s="67"/>
      <c r="U82" s="1"/>
      <c r="V82" s="1"/>
      <c r="W82" s="1"/>
    </row>
    <row r="83" spans="1:23" customFormat="1" ht="15.75" customHeight="1">
      <c r="A83" s="73" t="s">
        <v>114</v>
      </c>
      <c r="B83" s="100" t="s">
        <v>161</v>
      </c>
      <c r="C83" s="101" t="s">
        <v>162</v>
      </c>
      <c r="D83" s="119">
        <v>404.99</v>
      </c>
      <c r="E83" s="98">
        <v>2</v>
      </c>
      <c r="F83" s="97" t="s">
        <v>52</v>
      </c>
      <c r="G83" s="64">
        <f>_xlfn.XLOOKUP(B83,[1]Sheet7!A$4:A$82,[1]Sheet7!C$4:C$82,0)</f>
        <v>6</v>
      </c>
      <c r="H83" s="64">
        <v>24</v>
      </c>
      <c r="I83" s="64">
        <f t="shared" si="9"/>
        <v>0</v>
      </c>
      <c r="J83" s="64">
        <v>5</v>
      </c>
      <c r="K83" s="64">
        <v>2.5</v>
      </c>
      <c r="L83" s="64">
        <f t="shared" si="5"/>
        <v>4</v>
      </c>
      <c r="M83" s="64"/>
      <c r="N83" s="64"/>
      <c r="O83" s="64"/>
      <c r="P83" s="121">
        <f t="shared" si="6"/>
        <v>0</v>
      </c>
      <c r="Q83" s="121">
        <f t="shared" si="7"/>
        <v>0</v>
      </c>
      <c r="R83" s="121">
        <f t="shared" si="8"/>
        <v>0</v>
      </c>
      <c r="S83" s="2"/>
      <c r="T83" s="67"/>
      <c r="U83" s="1"/>
      <c r="V83" s="1"/>
      <c r="W83" s="1"/>
    </row>
    <row r="84" spans="1:23" customFormat="1" ht="15.75" customHeight="1">
      <c r="A84" s="73" t="s">
        <v>114</v>
      </c>
      <c r="B84" s="100" t="s">
        <v>163</v>
      </c>
      <c r="C84" s="101" t="s">
        <v>164</v>
      </c>
      <c r="D84" s="119">
        <v>196.99</v>
      </c>
      <c r="E84" s="98">
        <v>4</v>
      </c>
      <c r="F84" s="97" t="s">
        <v>52</v>
      </c>
      <c r="G84" s="64">
        <f>_xlfn.XLOOKUP(B84,[1]Sheet7!A$4:A$82,[1]Sheet7!C$4:C$82,0)</f>
        <v>0</v>
      </c>
      <c r="H84" s="64">
        <v>6</v>
      </c>
      <c r="I84" s="64">
        <f t="shared" si="9"/>
        <v>0</v>
      </c>
      <c r="J84" s="64">
        <v>0</v>
      </c>
      <c r="K84" s="64">
        <v>0.5</v>
      </c>
      <c r="L84" s="64">
        <f t="shared" si="5"/>
        <v>12</v>
      </c>
      <c r="M84" s="64"/>
      <c r="N84" s="64"/>
      <c r="O84" s="64"/>
      <c r="P84" s="121">
        <f t="shared" si="6"/>
        <v>0</v>
      </c>
      <c r="Q84" s="121">
        <f t="shared" si="7"/>
        <v>0</v>
      </c>
      <c r="R84" s="121">
        <f t="shared" si="8"/>
        <v>0</v>
      </c>
      <c r="S84" s="2"/>
      <c r="T84" s="67"/>
      <c r="U84" s="1"/>
      <c r="V84" s="1"/>
      <c r="W84" s="1"/>
    </row>
    <row r="85" spans="1:23" s="118" customFormat="1" ht="15.75" customHeight="1">
      <c r="A85" s="109" t="s">
        <v>114</v>
      </c>
      <c r="B85" s="110" t="s">
        <v>165</v>
      </c>
      <c r="C85" s="111" t="s">
        <v>166</v>
      </c>
      <c r="D85" s="120">
        <v>0</v>
      </c>
      <c r="E85" s="112">
        <v>4</v>
      </c>
      <c r="F85" s="113" t="s">
        <v>52</v>
      </c>
      <c r="G85" s="64">
        <f>_xlfn.XLOOKUP(B85,[1]Sheet7!A$4:A$82,[1]Sheet7!C$4:C$82,0)</f>
        <v>0</v>
      </c>
      <c r="H85" s="64">
        <v>30</v>
      </c>
      <c r="I85" s="64">
        <f t="shared" si="9"/>
        <v>0</v>
      </c>
      <c r="J85" s="64">
        <v>0</v>
      </c>
      <c r="K85" s="64">
        <v>0</v>
      </c>
      <c r="L85" s="64" t="e">
        <f t="shared" si="5"/>
        <v>#DIV/0!</v>
      </c>
      <c r="M85" s="114"/>
      <c r="N85" s="114"/>
      <c r="O85" s="114"/>
      <c r="P85" s="121">
        <f t="shared" si="6"/>
        <v>0</v>
      </c>
      <c r="Q85" s="121">
        <f t="shared" si="7"/>
        <v>0</v>
      </c>
      <c r="R85" s="121">
        <f t="shared" si="8"/>
        <v>0</v>
      </c>
      <c r="S85" s="115"/>
      <c r="T85" s="116"/>
      <c r="U85" s="117"/>
      <c r="V85" s="117"/>
      <c r="W85" s="117"/>
    </row>
    <row r="86" spans="1:23" s="118" customFormat="1" ht="15.75" customHeight="1">
      <c r="A86" s="109" t="s">
        <v>114</v>
      </c>
      <c r="B86" s="110" t="s">
        <v>167</v>
      </c>
      <c r="C86" s="111" t="s">
        <v>168</v>
      </c>
      <c r="D86" s="120">
        <v>0</v>
      </c>
      <c r="E86" s="112">
        <v>2</v>
      </c>
      <c r="F86" s="113" t="s">
        <v>13</v>
      </c>
      <c r="G86" s="64">
        <f>_xlfn.XLOOKUP(B86,[1]Sheet7!A$4:A$82,[1]Sheet7!C$4:C$82,0)</f>
        <v>0</v>
      </c>
      <c r="H86" s="64">
        <v>21</v>
      </c>
      <c r="I86" s="64">
        <f t="shared" si="9"/>
        <v>0</v>
      </c>
      <c r="J86" s="64">
        <v>0</v>
      </c>
      <c r="K86" s="64">
        <v>0.5</v>
      </c>
      <c r="L86" s="64">
        <f t="shared" si="5"/>
        <v>42</v>
      </c>
      <c r="M86" s="114"/>
      <c r="N86" s="114"/>
      <c r="O86" s="114"/>
      <c r="P86" s="121">
        <f t="shared" si="6"/>
        <v>0</v>
      </c>
      <c r="Q86" s="121">
        <f t="shared" si="7"/>
        <v>0</v>
      </c>
      <c r="R86" s="121">
        <f t="shared" si="8"/>
        <v>0</v>
      </c>
      <c r="S86" s="115"/>
      <c r="T86" s="116"/>
      <c r="U86" s="117"/>
      <c r="V86" s="117"/>
      <c r="W86" s="117"/>
    </row>
    <row r="87" spans="1:23" customFormat="1" ht="15.75" customHeight="1">
      <c r="A87" s="73" t="s">
        <v>114</v>
      </c>
      <c r="B87" s="100" t="s">
        <v>169</v>
      </c>
      <c r="C87" s="101" t="s">
        <v>170</v>
      </c>
      <c r="D87" s="119">
        <v>97.01</v>
      </c>
      <c r="E87" s="98">
        <v>4</v>
      </c>
      <c r="F87" s="97" t="s">
        <v>13</v>
      </c>
      <c r="G87" s="64">
        <f>_xlfn.XLOOKUP(B87,[1]Sheet7!A$4:A$82,[1]Sheet7!C$4:C$82,0)</f>
        <v>8</v>
      </c>
      <c r="H87" s="64">
        <v>24</v>
      </c>
      <c r="I87" s="64">
        <f t="shared" si="9"/>
        <v>0</v>
      </c>
      <c r="J87" s="64">
        <v>0</v>
      </c>
      <c r="K87" s="64">
        <v>8.5</v>
      </c>
      <c r="L87" s="64">
        <f t="shared" si="5"/>
        <v>3.7647058823529411</v>
      </c>
      <c r="M87" s="64"/>
      <c r="N87" s="64"/>
      <c r="O87" s="64"/>
      <c r="P87" s="121">
        <f t="shared" si="6"/>
        <v>0</v>
      </c>
      <c r="Q87" s="121">
        <f t="shared" si="7"/>
        <v>0</v>
      </c>
      <c r="R87" s="121">
        <f t="shared" si="8"/>
        <v>0</v>
      </c>
      <c r="S87" s="2"/>
      <c r="T87" s="67"/>
      <c r="U87" s="1"/>
      <c r="V87" s="1"/>
      <c r="W87" s="1"/>
    </row>
    <row r="88" spans="1:23" customFormat="1" ht="15.75" customHeight="1">
      <c r="A88" s="73" t="s">
        <v>114</v>
      </c>
      <c r="B88" s="137" t="s">
        <v>171</v>
      </c>
      <c r="C88" s="101" t="s">
        <v>172</v>
      </c>
      <c r="D88" s="119">
        <v>112</v>
      </c>
      <c r="E88" s="98">
        <v>4</v>
      </c>
      <c r="F88" s="97" t="s">
        <v>13</v>
      </c>
      <c r="G88" s="64">
        <v>56</v>
      </c>
      <c r="H88" s="64">
        <v>9.5</v>
      </c>
      <c r="I88" s="64">
        <f t="shared" si="9"/>
        <v>0</v>
      </c>
      <c r="J88" s="64">
        <v>9.5</v>
      </c>
      <c r="K88" s="64">
        <v>28</v>
      </c>
      <c r="L88" s="64">
        <f t="shared" si="5"/>
        <v>1.7466666666666666</v>
      </c>
      <c r="M88" s="64"/>
      <c r="N88" s="64"/>
      <c r="O88" s="64"/>
      <c r="P88" s="121">
        <f t="shared" si="6"/>
        <v>0</v>
      </c>
      <c r="Q88" s="121">
        <f t="shared" si="7"/>
        <v>0</v>
      </c>
      <c r="R88" s="121">
        <f t="shared" si="8"/>
        <v>0</v>
      </c>
      <c r="S88" s="2"/>
      <c r="T88" s="67"/>
      <c r="U88" s="1"/>
      <c r="V88" s="1"/>
      <c r="W88" s="1"/>
    </row>
    <row r="89" spans="1:23" customFormat="1" ht="15.75" customHeight="1">
      <c r="A89" s="73" t="s">
        <v>114</v>
      </c>
      <c r="B89" s="137" t="s">
        <v>173</v>
      </c>
      <c r="C89" s="101" t="s">
        <v>174</v>
      </c>
      <c r="D89" s="119">
        <v>142.97999999999999</v>
      </c>
      <c r="E89" s="98">
        <v>2</v>
      </c>
      <c r="F89" s="97" t="s">
        <v>13</v>
      </c>
      <c r="G89" s="64">
        <v>64</v>
      </c>
      <c r="H89" s="64">
        <v>0.5</v>
      </c>
      <c r="I89" s="64">
        <f t="shared" si="9"/>
        <v>0</v>
      </c>
      <c r="J89" s="64">
        <v>5.5</v>
      </c>
      <c r="K89" s="64">
        <v>25.25</v>
      </c>
      <c r="L89" s="64">
        <f t="shared" si="5"/>
        <v>2.0975609756097562</v>
      </c>
      <c r="M89" s="64"/>
      <c r="N89" s="64"/>
      <c r="O89" s="64"/>
      <c r="P89" s="121">
        <f t="shared" si="6"/>
        <v>0</v>
      </c>
      <c r="Q89" s="121">
        <f t="shared" si="7"/>
        <v>0</v>
      </c>
      <c r="R89" s="121">
        <f t="shared" si="8"/>
        <v>0</v>
      </c>
      <c r="S89" s="2"/>
      <c r="T89" s="67"/>
      <c r="U89" s="1"/>
      <c r="V89" s="1"/>
      <c r="W89" s="1"/>
    </row>
    <row r="90" spans="1:23" customFormat="1" ht="15.75" customHeight="1">
      <c r="A90" s="73" t="s">
        <v>114</v>
      </c>
      <c r="B90" s="100" t="s">
        <v>175</v>
      </c>
      <c r="C90" s="101" t="s">
        <v>176</v>
      </c>
      <c r="D90" s="119">
        <v>221.03</v>
      </c>
      <c r="E90" s="98">
        <v>2</v>
      </c>
      <c r="F90" s="97" t="s">
        <v>52</v>
      </c>
      <c r="G90" s="64">
        <f>_xlfn.XLOOKUP(B90,[1]Sheet7!A$4:A$82,[1]Sheet7!C$4:C$82,0)</f>
        <v>0</v>
      </c>
      <c r="H90" s="64">
        <v>44</v>
      </c>
      <c r="I90" s="64">
        <f t="shared" si="9"/>
        <v>0</v>
      </c>
      <c r="J90" s="64">
        <v>0</v>
      </c>
      <c r="K90" s="64">
        <v>0</v>
      </c>
      <c r="L90" s="64" t="e">
        <f t="shared" si="5"/>
        <v>#DIV/0!</v>
      </c>
      <c r="M90" s="64"/>
      <c r="N90" s="64"/>
      <c r="O90" s="64"/>
      <c r="P90" s="121">
        <f t="shared" si="6"/>
        <v>0</v>
      </c>
      <c r="Q90" s="121">
        <f t="shared" si="7"/>
        <v>0</v>
      </c>
      <c r="R90" s="121">
        <f t="shared" si="8"/>
        <v>0</v>
      </c>
      <c r="S90" s="2"/>
      <c r="T90" s="67"/>
      <c r="U90" s="1"/>
      <c r="V90" s="1"/>
      <c r="W90" s="1"/>
    </row>
    <row r="91" spans="1:23" customFormat="1" ht="15.75" customHeight="1">
      <c r="A91" s="73" t="s">
        <v>114</v>
      </c>
      <c r="B91" s="100" t="s">
        <v>177</v>
      </c>
      <c r="C91" s="101" t="s">
        <v>178</v>
      </c>
      <c r="D91" s="119">
        <v>90.99</v>
      </c>
      <c r="E91" s="98">
        <v>8</v>
      </c>
      <c r="F91" s="97" t="s">
        <v>52</v>
      </c>
      <c r="G91" s="64">
        <f>_xlfn.XLOOKUP(B91,[1]Sheet7!A$4:A$82,[1]Sheet7!C$4:C$82,0)</f>
        <v>8</v>
      </c>
      <c r="H91" s="64">
        <v>38</v>
      </c>
      <c r="I91" s="64">
        <f t="shared" si="9"/>
        <v>32</v>
      </c>
      <c r="J91" s="64">
        <v>14</v>
      </c>
      <c r="K91" s="64">
        <v>18</v>
      </c>
      <c r="L91" s="64">
        <f t="shared" si="5"/>
        <v>2.4375</v>
      </c>
      <c r="M91" s="64">
        <v>16</v>
      </c>
      <c r="N91" s="64"/>
      <c r="O91" s="64">
        <v>16</v>
      </c>
      <c r="P91" s="121">
        <f t="shared" si="6"/>
        <v>1455.84</v>
      </c>
      <c r="Q91" s="121">
        <f t="shared" si="7"/>
        <v>0</v>
      </c>
      <c r="R91" s="121">
        <f t="shared" si="8"/>
        <v>1455.84</v>
      </c>
      <c r="S91" s="2"/>
      <c r="T91" s="67"/>
      <c r="U91" s="1"/>
      <c r="V91" s="1"/>
      <c r="W91" s="1"/>
    </row>
    <row r="92" spans="1:23" customFormat="1" ht="15.75" customHeight="1">
      <c r="A92" s="73" t="s">
        <v>114</v>
      </c>
      <c r="B92" s="137" t="s">
        <v>179</v>
      </c>
      <c r="C92" s="101" t="s">
        <v>180</v>
      </c>
      <c r="D92" s="119">
        <v>110.99</v>
      </c>
      <c r="E92" s="98">
        <v>8</v>
      </c>
      <c r="F92" s="97" t="s">
        <v>52</v>
      </c>
      <c r="G92" s="64">
        <f>_xlfn.XLOOKUP(B92,[1]Sheet7!A$4:A$82,[1]Sheet7!C$4:C$82,0)</f>
        <v>0</v>
      </c>
      <c r="H92" s="64">
        <v>16</v>
      </c>
      <c r="I92" s="64">
        <f t="shared" si="9"/>
        <v>64</v>
      </c>
      <c r="J92" s="64">
        <v>9</v>
      </c>
      <c r="K92" s="64">
        <v>30.5</v>
      </c>
      <c r="L92" s="64">
        <f t="shared" si="5"/>
        <v>2.0253164556962027</v>
      </c>
      <c r="M92" s="64">
        <v>24</v>
      </c>
      <c r="N92" s="64">
        <v>16</v>
      </c>
      <c r="O92" s="64">
        <v>24</v>
      </c>
      <c r="P92" s="121">
        <f t="shared" si="6"/>
        <v>2663.7599999999998</v>
      </c>
      <c r="Q92" s="121">
        <f t="shared" si="7"/>
        <v>1775.84</v>
      </c>
      <c r="R92" s="121">
        <f t="shared" si="8"/>
        <v>2663.7599999999998</v>
      </c>
      <c r="S92" s="2"/>
      <c r="T92" s="67"/>
      <c r="U92" s="1"/>
      <c r="V92" s="1"/>
      <c r="W92" s="1"/>
    </row>
    <row r="93" spans="1:23" customFormat="1" ht="15.75" customHeight="1">
      <c r="A93" s="73" t="s">
        <v>114</v>
      </c>
      <c r="B93" s="100" t="s">
        <v>181</v>
      </c>
      <c r="C93" s="101" t="s">
        <v>182</v>
      </c>
      <c r="D93" s="119">
        <v>98.99</v>
      </c>
      <c r="E93" s="98">
        <v>8</v>
      </c>
      <c r="F93" s="97" t="s">
        <v>52</v>
      </c>
      <c r="G93" s="64">
        <f>_xlfn.XLOOKUP(B93,[1]Sheet7!A$4:A$82,[1]Sheet7!C$4:C$82,0)</f>
        <v>0</v>
      </c>
      <c r="H93" s="64">
        <v>10</v>
      </c>
      <c r="I93" s="64">
        <f t="shared" si="9"/>
        <v>0</v>
      </c>
      <c r="J93" s="64">
        <v>0</v>
      </c>
      <c r="K93" s="64">
        <v>0</v>
      </c>
      <c r="L93" s="64" t="e">
        <f t="shared" si="5"/>
        <v>#DIV/0!</v>
      </c>
      <c r="M93" s="64"/>
      <c r="N93" s="64"/>
      <c r="O93" s="64"/>
      <c r="P93" s="121">
        <f t="shared" si="6"/>
        <v>0</v>
      </c>
      <c r="Q93" s="121">
        <f t="shared" si="7"/>
        <v>0</v>
      </c>
      <c r="R93" s="121">
        <f t="shared" si="8"/>
        <v>0</v>
      </c>
      <c r="S93" s="2"/>
      <c r="T93" s="67"/>
      <c r="U93" s="1"/>
      <c r="V93" s="1"/>
      <c r="W93" s="1"/>
    </row>
    <row r="94" spans="1:23" customFormat="1" ht="15.75" customHeight="1">
      <c r="A94" s="73" t="s">
        <v>114</v>
      </c>
      <c r="B94" s="100" t="s">
        <v>183</v>
      </c>
      <c r="C94" s="101" t="s">
        <v>184</v>
      </c>
      <c r="D94" s="119">
        <v>89.01</v>
      </c>
      <c r="E94" s="98">
        <v>8</v>
      </c>
      <c r="F94" s="97" t="s">
        <v>52</v>
      </c>
      <c r="G94" s="64">
        <f>_xlfn.XLOOKUP(B94,[1]Sheet7!A$4:A$82,[1]Sheet7!C$4:C$82,0)</f>
        <v>0</v>
      </c>
      <c r="H94" s="64">
        <v>12</v>
      </c>
      <c r="I94" s="64">
        <f t="shared" si="9"/>
        <v>0</v>
      </c>
      <c r="J94" s="64">
        <v>0</v>
      </c>
      <c r="K94" s="64">
        <v>3.5</v>
      </c>
      <c r="L94" s="64">
        <f t="shared" si="5"/>
        <v>3.4285714285714284</v>
      </c>
      <c r="M94" s="64"/>
      <c r="N94" s="64"/>
      <c r="O94" s="64"/>
      <c r="P94" s="121">
        <f t="shared" si="6"/>
        <v>0</v>
      </c>
      <c r="Q94" s="121">
        <f t="shared" si="7"/>
        <v>0</v>
      </c>
      <c r="R94" s="121">
        <f t="shared" si="8"/>
        <v>0</v>
      </c>
      <c r="S94" s="2"/>
      <c r="T94" s="67"/>
      <c r="U94" s="1"/>
      <c r="V94" s="1"/>
      <c r="W94" s="1"/>
    </row>
    <row r="95" spans="1:23" customFormat="1" ht="15.75" customHeight="1">
      <c r="A95" s="73" t="s">
        <v>114</v>
      </c>
      <c r="B95" s="100" t="s">
        <v>185</v>
      </c>
      <c r="C95" s="101" t="s">
        <v>186</v>
      </c>
      <c r="D95" s="119">
        <v>122.02</v>
      </c>
      <c r="E95" s="98">
        <v>4</v>
      </c>
      <c r="F95" s="97" t="s">
        <v>52</v>
      </c>
      <c r="G95" s="64">
        <f>_xlfn.XLOOKUP(B95,[1]Sheet7!A$4:A$82,[1]Sheet7!C$4:C$82,0)</f>
        <v>0</v>
      </c>
      <c r="H95" s="64">
        <v>2</v>
      </c>
      <c r="I95" s="64">
        <f t="shared" si="9"/>
        <v>20</v>
      </c>
      <c r="J95" s="64">
        <v>0</v>
      </c>
      <c r="K95" s="64">
        <v>12</v>
      </c>
      <c r="L95" s="64">
        <f t="shared" si="5"/>
        <v>1.8333333333333333</v>
      </c>
      <c r="M95" s="64">
        <v>12</v>
      </c>
      <c r="N95" s="64">
        <v>4</v>
      </c>
      <c r="O95" s="64">
        <v>4</v>
      </c>
      <c r="P95" s="121">
        <f t="shared" si="6"/>
        <v>1464.24</v>
      </c>
      <c r="Q95" s="121">
        <f t="shared" si="7"/>
        <v>488.08</v>
      </c>
      <c r="R95" s="121">
        <f t="shared" si="8"/>
        <v>488.08</v>
      </c>
      <c r="S95" s="2"/>
      <c r="T95" s="67"/>
      <c r="U95" s="1"/>
      <c r="V95" s="1"/>
      <c r="W95" s="1"/>
    </row>
    <row r="96" spans="1:23" customFormat="1" ht="15.75" customHeight="1">
      <c r="A96" s="73" t="s">
        <v>114</v>
      </c>
      <c r="B96" s="100" t="s">
        <v>187</v>
      </c>
      <c r="C96" s="101" t="s">
        <v>188</v>
      </c>
      <c r="D96" s="119">
        <v>98.99</v>
      </c>
      <c r="E96" s="98">
        <v>8</v>
      </c>
      <c r="F96" s="97" t="s">
        <v>52</v>
      </c>
      <c r="G96" s="64">
        <f>_xlfn.XLOOKUP(B96,[1]Sheet7!A$4:A$82,[1]Sheet7!C$4:C$82,0)</f>
        <v>0</v>
      </c>
      <c r="H96" s="64">
        <v>93</v>
      </c>
      <c r="I96" s="64">
        <f t="shared" si="9"/>
        <v>0</v>
      </c>
      <c r="J96" s="64">
        <v>0</v>
      </c>
      <c r="K96" s="64">
        <v>4</v>
      </c>
      <c r="L96" s="64">
        <f t="shared" si="5"/>
        <v>23.25</v>
      </c>
      <c r="M96" s="64"/>
      <c r="N96" s="64"/>
      <c r="O96" s="64"/>
      <c r="P96" s="121">
        <f t="shared" si="6"/>
        <v>0</v>
      </c>
      <c r="Q96" s="121">
        <f t="shared" si="7"/>
        <v>0</v>
      </c>
      <c r="R96" s="121">
        <f t="shared" si="8"/>
        <v>0</v>
      </c>
      <c r="S96" s="2"/>
      <c r="T96" s="67"/>
      <c r="U96" s="1"/>
      <c r="V96" s="1"/>
      <c r="W96" s="1"/>
    </row>
    <row r="97" spans="1:23" customFormat="1" ht="15.75" customHeight="1">
      <c r="A97" s="73" t="s">
        <v>114</v>
      </c>
      <c r="B97" s="100" t="s">
        <v>189</v>
      </c>
      <c r="C97" s="101" t="s">
        <v>190</v>
      </c>
      <c r="D97" s="119">
        <v>89.01</v>
      </c>
      <c r="E97" s="98">
        <v>8</v>
      </c>
      <c r="F97" s="97" t="s">
        <v>52</v>
      </c>
      <c r="G97" s="64">
        <f>_xlfn.XLOOKUP(B97,[1]Sheet7!A$4:A$82,[1]Sheet7!C$4:C$82,0)</f>
        <v>0</v>
      </c>
      <c r="H97" s="64">
        <v>45</v>
      </c>
      <c r="I97" s="64">
        <f t="shared" si="9"/>
        <v>0</v>
      </c>
      <c r="J97" s="64">
        <v>0</v>
      </c>
      <c r="K97" s="64">
        <v>0</v>
      </c>
      <c r="L97" s="64" t="e">
        <f t="shared" si="5"/>
        <v>#DIV/0!</v>
      </c>
      <c r="M97" s="64"/>
      <c r="N97" s="64"/>
      <c r="O97" s="64"/>
      <c r="P97" s="121">
        <f t="shared" si="6"/>
        <v>0</v>
      </c>
      <c r="Q97" s="121">
        <f t="shared" si="7"/>
        <v>0</v>
      </c>
      <c r="R97" s="121">
        <f t="shared" si="8"/>
        <v>0</v>
      </c>
      <c r="S97" s="2"/>
      <c r="T97" s="67"/>
      <c r="U97" s="1"/>
      <c r="V97" s="1"/>
      <c r="W97" s="1"/>
    </row>
    <row r="98" spans="1:23" customFormat="1" ht="15.75" customHeight="1">
      <c r="A98" s="73" t="s">
        <v>114</v>
      </c>
      <c r="B98" s="100" t="s">
        <v>191</v>
      </c>
      <c r="C98" s="101" t="s">
        <v>192</v>
      </c>
      <c r="D98" s="119">
        <v>146.02000000000001</v>
      </c>
      <c r="E98" s="98">
        <v>4</v>
      </c>
      <c r="F98" s="97" t="s">
        <v>52</v>
      </c>
      <c r="G98" s="64">
        <f>_xlfn.XLOOKUP(B98,[1]Sheet7!A$4:A$82,[1]Sheet7!C$4:C$82,0)</f>
        <v>0</v>
      </c>
      <c r="H98" s="64">
        <v>0</v>
      </c>
      <c r="I98" s="64">
        <f t="shared" si="9"/>
        <v>0</v>
      </c>
      <c r="J98" s="64">
        <v>0</v>
      </c>
      <c r="K98" s="64">
        <v>0</v>
      </c>
      <c r="L98" s="64" t="e">
        <f t="shared" si="5"/>
        <v>#DIV/0!</v>
      </c>
      <c r="M98" s="64"/>
      <c r="N98" s="64"/>
      <c r="O98" s="64"/>
      <c r="P98" s="121">
        <f t="shared" si="6"/>
        <v>0</v>
      </c>
      <c r="Q98" s="121">
        <f t="shared" si="7"/>
        <v>0</v>
      </c>
      <c r="R98" s="121">
        <f t="shared" si="8"/>
        <v>0</v>
      </c>
      <c r="S98" s="2"/>
      <c r="T98" s="67"/>
      <c r="U98" s="1"/>
      <c r="V98" s="1"/>
      <c r="W98" s="1"/>
    </row>
    <row r="99" spans="1:23" customFormat="1" ht="15.75" customHeight="1">
      <c r="A99" s="73" t="s">
        <v>114</v>
      </c>
      <c r="B99" s="100" t="s">
        <v>193</v>
      </c>
      <c r="C99" s="101" t="s">
        <v>194</v>
      </c>
      <c r="D99" s="119">
        <v>146.02000000000001</v>
      </c>
      <c r="E99" s="98">
        <v>4</v>
      </c>
      <c r="F99" s="97" t="s">
        <v>52</v>
      </c>
      <c r="G99" s="64">
        <f>_xlfn.XLOOKUP(B99,[1]Sheet7!A$4:A$82,[1]Sheet7!C$4:C$82,0)</f>
        <v>0</v>
      </c>
      <c r="H99" s="64">
        <v>0</v>
      </c>
      <c r="I99" s="64">
        <f t="shared" si="9"/>
        <v>0</v>
      </c>
      <c r="J99" s="64">
        <v>0</v>
      </c>
      <c r="K99" s="64">
        <v>0</v>
      </c>
      <c r="L99" s="64" t="e">
        <f t="shared" si="5"/>
        <v>#DIV/0!</v>
      </c>
      <c r="M99" s="64"/>
      <c r="N99" s="64"/>
      <c r="O99" s="64"/>
      <c r="P99" s="121">
        <f t="shared" si="6"/>
        <v>0</v>
      </c>
      <c r="Q99" s="121">
        <f t="shared" si="7"/>
        <v>0</v>
      </c>
      <c r="R99" s="121">
        <f t="shared" si="8"/>
        <v>0</v>
      </c>
      <c r="S99" s="2"/>
      <c r="T99" s="67"/>
      <c r="U99" s="1"/>
      <c r="V99" s="1"/>
      <c r="W99" s="1"/>
    </row>
    <row r="100" spans="1:23" customFormat="1" ht="15.75" customHeight="1">
      <c r="A100" s="73" t="s">
        <v>114</v>
      </c>
      <c r="B100" s="100" t="s">
        <v>195</v>
      </c>
      <c r="C100" s="101" t="s">
        <v>196</v>
      </c>
      <c r="D100" s="119">
        <v>193.02</v>
      </c>
      <c r="E100" s="98">
        <v>2</v>
      </c>
      <c r="F100" s="97" t="s">
        <v>52</v>
      </c>
      <c r="G100" s="64">
        <f>_xlfn.XLOOKUP(B100,[1]Sheet7!A$4:A$82,[1]Sheet7!C$4:C$82,0)</f>
        <v>0</v>
      </c>
      <c r="H100" s="64">
        <v>27</v>
      </c>
      <c r="I100" s="64">
        <f t="shared" si="9"/>
        <v>0</v>
      </c>
      <c r="J100" s="64">
        <v>4</v>
      </c>
      <c r="K100" s="64">
        <v>0.5</v>
      </c>
      <c r="L100" s="64">
        <f t="shared" si="5"/>
        <v>6</v>
      </c>
      <c r="M100" s="64"/>
      <c r="N100" s="64"/>
      <c r="O100" s="64"/>
      <c r="P100" s="121">
        <f t="shared" si="6"/>
        <v>0</v>
      </c>
      <c r="Q100" s="121">
        <f t="shared" si="7"/>
        <v>0</v>
      </c>
      <c r="R100" s="121">
        <f t="shared" si="8"/>
        <v>0</v>
      </c>
      <c r="S100" s="2"/>
      <c r="T100" s="67"/>
      <c r="U100" s="1"/>
      <c r="V100" s="1"/>
      <c r="W100" s="1"/>
    </row>
    <row r="101" spans="1:23" s="118" customFormat="1" ht="15.75" customHeight="1">
      <c r="A101" s="109" t="s">
        <v>114</v>
      </c>
      <c r="B101" s="110" t="s">
        <v>197</v>
      </c>
      <c r="C101" s="111" t="s">
        <v>198</v>
      </c>
      <c r="D101" s="120">
        <v>0</v>
      </c>
      <c r="E101" s="112">
        <v>4</v>
      </c>
      <c r="F101" s="113" t="s">
        <v>13</v>
      </c>
      <c r="G101" s="64">
        <f>_xlfn.XLOOKUP(B101,[1]Sheet7!A$4:A$82,[1]Sheet7!C$4:C$82,0)</f>
        <v>0</v>
      </c>
      <c r="H101" s="64">
        <v>1</v>
      </c>
      <c r="I101" s="64">
        <f t="shared" si="9"/>
        <v>0</v>
      </c>
      <c r="J101" s="64">
        <v>0</v>
      </c>
      <c r="K101" s="64">
        <v>0</v>
      </c>
      <c r="L101" s="64" t="e">
        <f t="shared" si="5"/>
        <v>#DIV/0!</v>
      </c>
      <c r="M101" s="114"/>
      <c r="N101" s="114"/>
      <c r="O101" s="114"/>
      <c r="P101" s="121">
        <f t="shared" si="6"/>
        <v>0</v>
      </c>
      <c r="Q101" s="121">
        <f t="shared" si="7"/>
        <v>0</v>
      </c>
      <c r="R101" s="121">
        <f t="shared" si="8"/>
        <v>0</v>
      </c>
      <c r="S101" s="115"/>
      <c r="T101" s="116"/>
      <c r="U101" s="117"/>
      <c r="V101" s="117"/>
      <c r="W101" s="117"/>
    </row>
    <row r="102" spans="1:23" customFormat="1" ht="15.75" customHeight="1">
      <c r="A102" s="73" t="s">
        <v>199</v>
      </c>
      <c r="B102" s="100" t="s">
        <v>200</v>
      </c>
      <c r="C102" s="101" t="s">
        <v>201</v>
      </c>
      <c r="D102" s="119">
        <v>710.07</v>
      </c>
      <c r="E102" s="98">
        <v>1</v>
      </c>
      <c r="F102" s="97" t="s">
        <v>52</v>
      </c>
      <c r="G102" s="64">
        <f>_xlfn.XLOOKUP(B102,[1]Sheet7!A$4:A$82,[1]Sheet7!C$4:C$82,0)</f>
        <v>15</v>
      </c>
      <c r="H102" s="64">
        <v>15</v>
      </c>
      <c r="I102" s="64">
        <f t="shared" si="9"/>
        <v>2</v>
      </c>
      <c r="J102" s="64">
        <v>0</v>
      </c>
      <c r="K102" s="64">
        <v>10</v>
      </c>
      <c r="L102" s="64">
        <f t="shared" si="5"/>
        <v>3.2</v>
      </c>
      <c r="M102" s="64"/>
      <c r="N102" s="64">
        <v>2</v>
      </c>
      <c r="O102" s="64"/>
      <c r="P102" s="121">
        <f t="shared" si="6"/>
        <v>0</v>
      </c>
      <c r="Q102" s="121">
        <f t="shared" si="7"/>
        <v>1420.14</v>
      </c>
      <c r="R102" s="121">
        <f t="shared" si="8"/>
        <v>0</v>
      </c>
      <c r="S102" s="2"/>
      <c r="T102" s="67"/>
      <c r="U102" s="1"/>
      <c r="V102" s="1"/>
      <c r="W102" s="1"/>
    </row>
    <row r="103" spans="1:23" customFormat="1" ht="15.75" customHeight="1">
      <c r="A103" s="73" t="s">
        <v>199</v>
      </c>
      <c r="B103" s="100" t="s">
        <v>202</v>
      </c>
      <c r="C103" s="101" t="s">
        <v>203</v>
      </c>
      <c r="D103" s="119">
        <v>710.07</v>
      </c>
      <c r="E103" s="98">
        <v>1</v>
      </c>
      <c r="F103" s="97" t="s">
        <v>52</v>
      </c>
      <c r="G103" s="64">
        <f>_xlfn.XLOOKUP(B103,[1]Sheet7!A$4:A$82,[1]Sheet7!C$4:C$82,0)</f>
        <v>21</v>
      </c>
      <c r="H103" s="64">
        <v>21</v>
      </c>
      <c r="I103" s="64">
        <f t="shared" si="9"/>
        <v>4</v>
      </c>
      <c r="J103" s="64">
        <v>7</v>
      </c>
      <c r="K103" s="64">
        <v>10.5</v>
      </c>
      <c r="L103" s="64">
        <f t="shared" si="5"/>
        <v>2.6285714285714286</v>
      </c>
      <c r="M103" s="64"/>
      <c r="N103" s="64">
        <v>4</v>
      </c>
      <c r="O103" s="64"/>
      <c r="P103" s="121">
        <f t="shared" si="6"/>
        <v>0</v>
      </c>
      <c r="Q103" s="121">
        <f t="shared" si="7"/>
        <v>2840.28</v>
      </c>
      <c r="R103" s="121">
        <f t="shared" si="8"/>
        <v>0</v>
      </c>
      <c r="S103" s="2"/>
      <c r="T103" s="67"/>
      <c r="U103" s="1"/>
      <c r="V103" s="1"/>
      <c r="W103" s="1"/>
    </row>
    <row r="104" spans="1:23" customFormat="1" ht="15.75" customHeight="1">
      <c r="A104" s="73" t="s">
        <v>199</v>
      </c>
      <c r="B104" s="100" t="s">
        <v>204</v>
      </c>
      <c r="C104" s="101" t="s">
        <v>205</v>
      </c>
      <c r="D104" s="119">
        <v>710.07</v>
      </c>
      <c r="E104" s="98">
        <v>1</v>
      </c>
      <c r="F104" s="97" t="s">
        <v>52</v>
      </c>
      <c r="G104" s="64">
        <f>_xlfn.XLOOKUP(B104,[1]Sheet7!A$4:A$82,[1]Sheet7!C$4:C$82,0)</f>
        <v>0</v>
      </c>
      <c r="H104" s="64">
        <v>18</v>
      </c>
      <c r="I104" s="64">
        <f t="shared" si="9"/>
        <v>0</v>
      </c>
      <c r="J104" s="64">
        <v>0</v>
      </c>
      <c r="K104" s="64">
        <v>6</v>
      </c>
      <c r="L104" s="64">
        <f t="shared" si="5"/>
        <v>3</v>
      </c>
      <c r="M104" s="64"/>
      <c r="N104" s="64"/>
      <c r="O104" s="64"/>
      <c r="P104" s="121">
        <f t="shared" si="6"/>
        <v>0</v>
      </c>
      <c r="Q104" s="121">
        <f t="shared" si="7"/>
        <v>0</v>
      </c>
      <c r="R104" s="121">
        <f t="shared" si="8"/>
        <v>0</v>
      </c>
      <c r="S104" s="2"/>
      <c r="T104" s="67"/>
      <c r="U104" s="1"/>
      <c r="V104" s="1"/>
      <c r="W104" s="1"/>
    </row>
    <row r="105" spans="1:23" s="118" customFormat="1" ht="15" customHeight="1">
      <c r="A105" s="109" t="s">
        <v>206</v>
      </c>
      <c r="B105" s="110" t="s">
        <v>207</v>
      </c>
      <c r="C105" s="111" t="s">
        <v>208</v>
      </c>
      <c r="D105" s="120">
        <v>0</v>
      </c>
      <c r="E105" s="112">
        <v>5</v>
      </c>
      <c r="F105" s="113" t="s">
        <v>63</v>
      </c>
      <c r="G105" s="64">
        <f>_xlfn.XLOOKUP(B105,[1]Sheet7!A$4:A$82,[1]Sheet7!C$4:C$82,0)</f>
        <v>0</v>
      </c>
      <c r="H105" s="64">
        <v>26</v>
      </c>
      <c r="I105" s="64">
        <f t="shared" si="9"/>
        <v>0</v>
      </c>
      <c r="J105" s="64">
        <v>0</v>
      </c>
      <c r="K105" s="64">
        <v>4</v>
      </c>
      <c r="L105" s="64">
        <f t="shared" si="5"/>
        <v>6.5</v>
      </c>
      <c r="M105" s="114"/>
      <c r="N105" s="114"/>
      <c r="O105" s="114"/>
      <c r="P105" s="121">
        <f t="shared" si="6"/>
        <v>0</v>
      </c>
      <c r="Q105" s="121">
        <f t="shared" si="7"/>
        <v>0</v>
      </c>
      <c r="R105" s="121">
        <f t="shared" si="8"/>
        <v>0</v>
      </c>
      <c r="S105" s="115"/>
      <c r="T105" s="116"/>
      <c r="U105" s="117"/>
      <c r="V105" s="117"/>
      <c r="W105" s="117"/>
    </row>
    <row r="106" spans="1:23" customFormat="1" ht="15.75" customHeight="1">
      <c r="A106" s="73" t="s">
        <v>206</v>
      </c>
      <c r="B106" s="100" t="s">
        <v>209</v>
      </c>
      <c r="C106" s="101" t="s">
        <v>210</v>
      </c>
      <c r="D106" s="119">
        <v>86</v>
      </c>
      <c r="E106" s="98">
        <v>8</v>
      </c>
      <c r="F106" s="97" t="s">
        <v>63</v>
      </c>
      <c r="G106" s="64">
        <f>_xlfn.XLOOKUP(B106,[1]Sheet7!A$4:A$82,[1]Sheet7!C$4:C$82,0)</f>
        <v>0</v>
      </c>
      <c r="H106" s="64">
        <v>33</v>
      </c>
      <c r="I106" s="64">
        <f t="shared" si="9"/>
        <v>0</v>
      </c>
      <c r="J106" s="64">
        <v>4</v>
      </c>
      <c r="K106" s="64">
        <v>9.5</v>
      </c>
      <c r="L106" s="64">
        <f t="shared" si="5"/>
        <v>2.4444444444444446</v>
      </c>
      <c r="M106" s="64"/>
      <c r="N106" s="64"/>
      <c r="O106" s="64"/>
      <c r="P106" s="121">
        <f t="shared" si="6"/>
        <v>0</v>
      </c>
      <c r="Q106" s="121">
        <f t="shared" si="7"/>
        <v>0</v>
      </c>
      <c r="R106" s="121">
        <f t="shared" si="8"/>
        <v>0</v>
      </c>
      <c r="S106" s="2"/>
      <c r="T106" s="67"/>
      <c r="U106" s="1"/>
      <c r="V106" s="1"/>
      <c r="W106" s="1"/>
    </row>
    <row r="107" spans="1:23" s="108" customFormat="1" ht="15.75" customHeight="1">
      <c r="A107" s="73" t="s">
        <v>466</v>
      </c>
      <c r="B107" s="100" t="s">
        <v>453</v>
      </c>
      <c r="C107" s="101" t="s">
        <v>459</v>
      </c>
      <c r="D107" s="119">
        <v>273</v>
      </c>
      <c r="E107" s="98">
        <v>1</v>
      </c>
      <c r="F107" s="97" t="s">
        <v>465</v>
      </c>
      <c r="G107" s="64">
        <f>_xlfn.XLOOKUP(B107,[1]Sheet7!A$4:A$82,[1]Sheet7!C$4:C$82,0)</f>
        <v>10</v>
      </c>
      <c r="H107" s="64">
        <v>12</v>
      </c>
      <c r="I107" s="64">
        <f t="shared" si="9"/>
        <v>12</v>
      </c>
      <c r="J107" s="64">
        <v>0</v>
      </c>
      <c r="K107" s="64">
        <v>19</v>
      </c>
      <c r="L107" s="64">
        <f t="shared" si="5"/>
        <v>1.7894736842105263</v>
      </c>
      <c r="M107" s="64">
        <v>4</v>
      </c>
      <c r="N107" s="64">
        <v>4</v>
      </c>
      <c r="O107" s="64">
        <v>4</v>
      </c>
      <c r="P107" s="121">
        <f t="shared" si="6"/>
        <v>1092</v>
      </c>
      <c r="Q107" s="121">
        <f t="shared" si="7"/>
        <v>1092</v>
      </c>
      <c r="R107" s="121">
        <f t="shared" si="8"/>
        <v>1092</v>
      </c>
      <c r="S107" s="106"/>
      <c r="T107" s="107"/>
      <c r="U107" s="89"/>
      <c r="V107" s="89"/>
      <c r="W107" s="89"/>
    </row>
    <row r="108" spans="1:23" s="108" customFormat="1" ht="15.75" customHeight="1">
      <c r="A108" s="73" t="s">
        <v>466</v>
      </c>
      <c r="B108" s="100" t="s">
        <v>454</v>
      </c>
      <c r="C108" s="101" t="s">
        <v>460</v>
      </c>
      <c r="D108" s="119">
        <v>314.95999999999998</v>
      </c>
      <c r="E108" s="98">
        <v>1</v>
      </c>
      <c r="F108" s="97" t="s">
        <v>465</v>
      </c>
      <c r="G108" s="64">
        <f>_xlfn.XLOOKUP(B108,[1]Sheet7!A$4:A$82,[1]Sheet7!C$4:C$82,0)</f>
        <v>10</v>
      </c>
      <c r="H108" s="64">
        <v>8</v>
      </c>
      <c r="I108" s="64">
        <f t="shared" si="9"/>
        <v>12</v>
      </c>
      <c r="J108" s="64">
        <v>0</v>
      </c>
      <c r="K108" s="64">
        <v>20.5</v>
      </c>
      <c r="L108" s="64">
        <f t="shared" si="5"/>
        <v>1.4634146341463414</v>
      </c>
      <c r="M108" s="64">
        <v>4</v>
      </c>
      <c r="N108" s="64">
        <v>4</v>
      </c>
      <c r="O108" s="64">
        <v>4</v>
      </c>
      <c r="P108" s="121">
        <f t="shared" si="6"/>
        <v>1259.8399999999999</v>
      </c>
      <c r="Q108" s="121">
        <f t="shared" si="7"/>
        <v>1259.8399999999999</v>
      </c>
      <c r="R108" s="121">
        <f t="shared" si="8"/>
        <v>1259.8399999999999</v>
      </c>
      <c r="S108" s="106"/>
      <c r="T108" s="107"/>
      <c r="U108" s="89"/>
      <c r="V108" s="89"/>
      <c r="W108" s="89"/>
    </row>
    <row r="109" spans="1:23" s="108" customFormat="1" ht="15.75" customHeight="1">
      <c r="A109" s="73" t="s">
        <v>466</v>
      </c>
      <c r="B109" s="100" t="s">
        <v>455</v>
      </c>
      <c r="C109" s="101" t="s">
        <v>461</v>
      </c>
      <c r="D109" s="119">
        <v>355.97</v>
      </c>
      <c r="E109" s="98">
        <v>1</v>
      </c>
      <c r="F109" s="97" t="s">
        <v>465</v>
      </c>
      <c r="G109" s="64">
        <f>_xlfn.XLOOKUP(B109,[1]Sheet7!A$4:A$82,[1]Sheet7!C$4:C$82,0)</f>
        <v>10</v>
      </c>
      <c r="H109" s="64">
        <v>8</v>
      </c>
      <c r="I109" s="64">
        <f t="shared" si="9"/>
        <v>12</v>
      </c>
      <c r="J109" s="64">
        <v>0</v>
      </c>
      <c r="K109" s="64">
        <v>20</v>
      </c>
      <c r="L109" s="64">
        <f t="shared" si="5"/>
        <v>1.5</v>
      </c>
      <c r="M109" s="64">
        <v>4</v>
      </c>
      <c r="N109" s="64">
        <v>4</v>
      </c>
      <c r="O109" s="64">
        <v>4</v>
      </c>
      <c r="P109" s="121">
        <f t="shared" si="6"/>
        <v>1423.88</v>
      </c>
      <c r="Q109" s="121">
        <f t="shared" si="7"/>
        <v>1423.88</v>
      </c>
      <c r="R109" s="121">
        <f t="shared" si="8"/>
        <v>1423.88</v>
      </c>
      <c r="S109" s="106"/>
      <c r="T109" s="107"/>
      <c r="U109" s="89"/>
      <c r="V109" s="89"/>
      <c r="W109" s="89"/>
    </row>
    <row r="110" spans="1:23" s="108" customFormat="1" ht="15.75" customHeight="1">
      <c r="A110" s="73" t="s">
        <v>466</v>
      </c>
      <c r="B110" s="100" t="s">
        <v>457</v>
      </c>
      <c r="C110" s="101" t="s">
        <v>462</v>
      </c>
      <c r="D110" s="119">
        <v>462</v>
      </c>
      <c r="E110" s="98">
        <v>1</v>
      </c>
      <c r="F110" s="97" t="s">
        <v>465</v>
      </c>
      <c r="G110" s="64">
        <f>_xlfn.XLOOKUP(B110,[1]Sheet7!A$4:A$82,[1]Sheet7!C$4:C$82,0)</f>
        <v>0</v>
      </c>
      <c r="H110" s="64">
        <v>5</v>
      </c>
      <c r="I110" s="64">
        <f t="shared" si="9"/>
        <v>17</v>
      </c>
      <c r="J110" s="64">
        <v>0</v>
      </c>
      <c r="K110" s="64">
        <v>15.5</v>
      </c>
      <c r="L110" s="64">
        <f t="shared" si="5"/>
        <v>1.4193548387096775</v>
      </c>
      <c r="M110" s="64">
        <v>6</v>
      </c>
      <c r="N110" s="64">
        <v>5</v>
      </c>
      <c r="O110" s="64">
        <v>6</v>
      </c>
      <c r="P110" s="121">
        <f t="shared" si="6"/>
        <v>2772</v>
      </c>
      <c r="Q110" s="121">
        <f t="shared" si="7"/>
        <v>2310</v>
      </c>
      <c r="R110" s="121">
        <f t="shared" si="8"/>
        <v>2772</v>
      </c>
      <c r="S110" s="106"/>
      <c r="T110" s="107"/>
      <c r="U110" s="89"/>
      <c r="V110" s="89"/>
      <c r="W110" s="89"/>
    </row>
    <row r="111" spans="1:23" s="108" customFormat="1" ht="15.75" customHeight="1">
      <c r="A111" s="73" t="s">
        <v>467</v>
      </c>
      <c r="B111" s="100" t="s">
        <v>458</v>
      </c>
      <c r="C111" s="101" t="s">
        <v>463</v>
      </c>
      <c r="D111" s="119">
        <v>960</v>
      </c>
      <c r="E111" s="98">
        <v>1</v>
      </c>
      <c r="F111" s="97" t="s">
        <v>465</v>
      </c>
      <c r="G111" s="64">
        <f>_xlfn.XLOOKUP(B111,[1]Sheet7!A$4:A$82,[1]Sheet7!C$4:C$82,0)</f>
        <v>0</v>
      </c>
      <c r="H111" s="64">
        <v>3</v>
      </c>
      <c r="I111" s="64">
        <f t="shared" si="9"/>
        <v>6</v>
      </c>
      <c r="J111" s="64">
        <v>4</v>
      </c>
      <c r="K111" s="64">
        <v>1.5</v>
      </c>
      <c r="L111" s="64">
        <f t="shared" si="5"/>
        <v>1.6363636363636365</v>
      </c>
      <c r="M111" s="64">
        <v>3</v>
      </c>
      <c r="N111" s="64">
        <v>3</v>
      </c>
      <c r="O111" s="64"/>
      <c r="P111" s="121">
        <f t="shared" si="6"/>
        <v>2880</v>
      </c>
      <c r="Q111" s="121">
        <f t="shared" si="7"/>
        <v>2880</v>
      </c>
      <c r="R111" s="121">
        <f t="shared" si="8"/>
        <v>0</v>
      </c>
      <c r="S111" s="106"/>
      <c r="T111" s="107"/>
      <c r="U111" s="89"/>
      <c r="V111" s="89"/>
      <c r="W111" s="89"/>
    </row>
    <row r="112" spans="1:23" s="108" customFormat="1" ht="15.75" customHeight="1">
      <c r="A112" s="73" t="s">
        <v>467</v>
      </c>
      <c r="B112" s="100" t="s">
        <v>456</v>
      </c>
      <c r="C112" s="101" t="s">
        <v>464</v>
      </c>
      <c r="D112" s="119">
        <v>960</v>
      </c>
      <c r="E112" s="98">
        <v>1</v>
      </c>
      <c r="F112" s="97" t="s">
        <v>465</v>
      </c>
      <c r="G112" s="64">
        <f>_xlfn.XLOOKUP(B112,[1]Sheet7!A$4:A$82,[1]Sheet7!C$4:C$82,0)</f>
        <v>14</v>
      </c>
      <c r="H112" s="64">
        <v>10</v>
      </c>
      <c r="I112" s="64">
        <f t="shared" si="9"/>
        <v>0</v>
      </c>
      <c r="J112" s="64">
        <v>1</v>
      </c>
      <c r="K112" s="64">
        <v>5</v>
      </c>
      <c r="L112" s="64">
        <f t="shared" si="5"/>
        <v>4</v>
      </c>
      <c r="M112" s="64"/>
      <c r="N112" s="64"/>
      <c r="O112" s="64"/>
      <c r="P112" s="121">
        <f t="shared" si="6"/>
        <v>0</v>
      </c>
      <c r="Q112" s="121">
        <f t="shared" si="7"/>
        <v>0</v>
      </c>
      <c r="R112" s="121">
        <f t="shared" si="8"/>
        <v>0</v>
      </c>
      <c r="S112" s="106"/>
      <c r="T112" s="107"/>
      <c r="U112" s="89"/>
      <c r="V112" s="89"/>
      <c r="W112" s="89"/>
    </row>
    <row r="113" spans="1:23" customFormat="1" ht="15.75" customHeight="1">
      <c r="A113" s="73" t="s">
        <v>211</v>
      </c>
      <c r="B113" s="100" t="s">
        <v>212</v>
      </c>
      <c r="C113" s="101" t="s">
        <v>213</v>
      </c>
      <c r="D113" s="119">
        <v>587.01</v>
      </c>
      <c r="E113" s="98">
        <v>1</v>
      </c>
      <c r="F113" s="97" t="s">
        <v>13</v>
      </c>
      <c r="G113" s="64">
        <f>_xlfn.XLOOKUP(B113,[1]Sheet7!A$4:A$82,[1]Sheet7!C$4:C$82,0)</f>
        <v>4</v>
      </c>
      <c r="H113" s="64">
        <v>13</v>
      </c>
      <c r="I113" s="64">
        <f t="shared" si="9"/>
        <v>0</v>
      </c>
      <c r="J113" s="64">
        <v>0</v>
      </c>
      <c r="K113" s="64">
        <v>7.75</v>
      </c>
      <c r="L113" s="64">
        <f t="shared" si="5"/>
        <v>2.193548387096774</v>
      </c>
      <c r="M113" s="64"/>
      <c r="N113" s="64"/>
      <c r="O113" s="64"/>
      <c r="P113" s="121">
        <f t="shared" si="6"/>
        <v>0</v>
      </c>
      <c r="Q113" s="121">
        <f t="shared" si="7"/>
        <v>0</v>
      </c>
      <c r="R113" s="121">
        <f t="shared" si="8"/>
        <v>0</v>
      </c>
      <c r="S113" s="2"/>
      <c r="T113" s="67"/>
      <c r="U113" s="1"/>
      <c r="V113" s="1"/>
      <c r="W113" s="1"/>
    </row>
    <row r="114" spans="1:23" customFormat="1" ht="15.75" customHeight="1">
      <c r="A114" s="73" t="s">
        <v>211</v>
      </c>
      <c r="B114" s="100" t="s">
        <v>214</v>
      </c>
      <c r="C114" s="101" t="s">
        <v>215</v>
      </c>
      <c r="D114" s="119">
        <v>587.01</v>
      </c>
      <c r="E114" s="98">
        <v>1</v>
      </c>
      <c r="F114" s="97" t="s">
        <v>13</v>
      </c>
      <c r="G114" s="64">
        <f>_xlfn.XLOOKUP(B114,[1]Sheet7!A$4:A$82,[1]Sheet7!C$4:C$82,0)</f>
        <v>9</v>
      </c>
      <c r="H114" s="64">
        <v>10.5</v>
      </c>
      <c r="I114" s="64">
        <f t="shared" si="9"/>
        <v>13</v>
      </c>
      <c r="J114" s="64">
        <v>5</v>
      </c>
      <c r="K114" s="64">
        <v>10.5</v>
      </c>
      <c r="L114" s="64">
        <f t="shared" si="5"/>
        <v>2.096774193548387</v>
      </c>
      <c r="M114" s="64">
        <v>5</v>
      </c>
      <c r="N114" s="64">
        <v>5</v>
      </c>
      <c r="O114" s="64">
        <v>3</v>
      </c>
      <c r="P114" s="121">
        <f t="shared" si="6"/>
        <v>2935.05</v>
      </c>
      <c r="Q114" s="121">
        <f t="shared" si="7"/>
        <v>2935.05</v>
      </c>
      <c r="R114" s="121">
        <f t="shared" si="8"/>
        <v>1761.03</v>
      </c>
      <c r="S114" s="2"/>
      <c r="T114" s="67"/>
      <c r="U114" s="1"/>
      <c r="V114" s="1"/>
      <c r="W114" s="1"/>
    </row>
    <row r="115" spans="1:23" customFormat="1" ht="15.75" customHeight="1">
      <c r="A115" s="73" t="s">
        <v>211</v>
      </c>
      <c r="B115" s="100" t="s">
        <v>216</v>
      </c>
      <c r="C115" s="101" t="s">
        <v>217</v>
      </c>
      <c r="D115" s="119">
        <v>587.01</v>
      </c>
      <c r="E115" s="98">
        <v>1</v>
      </c>
      <c r="F115" s="97" t="s">
        <v>13</v>
      </c>
      <c r="G115" s="64">
        <f>_xlfn.XLOOKUP(B115,[1]Sheet7!A$4:A$82,[1]Sheet7!C$4:C$82,0)</f>
        <v>0</v>
      </c>
      <c r="H115" s="64">
        <v>13</v>
      </c>
      <c r="I115" s="64">
        <f t="shared" si="9"/>
        <v>0</v>
      </c>
      <c r="J115" s="64">
        <v>0</v>
      </c>
      <c r="K115" s="64">
        <v>1.5</v>
      </c>
      <c r="L115" s="64">
        <f t="shared" si="5"/>
        <v>8.6666666666666661</v>
      </c>
      <c r="M115" s="64"/>
      <c r="N115" s="64"/>
      <c r="O115" s="64"/>
      <c r="P115" s="121">
        <f t="shared" si="6"/>
        <v>0</v>
      </c>
      <c r="Q115" s="121">
        <f t="shared" si="7"/>
        <v>0</v>
      </c>
      <c r="R115" s="121">
        <f t="shared" si="8"/>
        <v>0</v>
      </c>
      <c r="S115" s="2"/>
      <c r="T115" s="67"/>
      <c r="U115" s="1"/>
      <c r="V115" s="1"/>
      <c r="W115" s="1"/>
    </row>
    <row r="116" spans="1:23" customFormat="1" ht="15.75" customHeight="1">
      <c r="A116" s="73" t="s">
        <v>211</v>
      </c>
      <c r="B116" s="100" t="s">
        <v>218</v>
      </c>
      <c r="C116" s="101" t="s">
        <v>219</v>
      </c>
      <c r="D116" s="119">
        <v>587.01</v>
      </c>
      <c r="E116" s="98">
        <v>1</v>
      </c>
      <c r="F116" s="97" t="s">
        <v>13</v>
      </c>
      <c r="G116" s="64">
        <f>_xlfn.XLOOKUP(B116,[1]Sheet7!A$4:A$82,[1]Sheet7!C$4:C$82,0)</f>
        <v>10</v>
      </c>
      <c r="H116" s="64">
        <v>0</v>
      </c>
      <c r="I116" s="64">
        <f t="shared" si="9"/>
        <v>0</v>
      </c>
      <c r="J116" s="64">
        <v>0</v>
      </c>
      <c r="K116" s="64">
        <v>5.5</v>
      </c>
      <c r="L116" s="64">
        <f t="shared" si="5"/>
        <v>1.8181818181818181</v>
      </c>
      <c r="M116" s="64"/>
      <c r="N116" s="64"/>
      <c r="O116" s="64"/>
      <c r="P116" s="121">
        <f t="shared" si="6"/>
        <v>0</v>
      </c>
      <c r="Q116" s="121">
        <f t="shared" si="7"/>
        <v>0</v>
      </c>
      <c r="R116" s="121">
        <f t="shared" si="8"/>
        <v>0</v>
      </c>
      <c r="S116" s="2"/>
      <c r="T116" s="67"/>
      <c r="U116" s="1"/>
      <c r="V116" s="1"/>
      <c r="W116" s="1"/>
    </row>
    <row r="117" spans="1:23" customFormat="1" ht="15.75" customHeight="1">
      <c r="A117" s="73" t="s">
        <v>220</v>
      </c>
      <c r="B117" s="100" t="s">
        <v>221</v>
      </c>
      <c r="C117" s="101" t="s">
        <v>222</v>
      </c>
      <c r="D117" s="119">
        <v>1050</v>
      </c>
      <c r="E117" s="98">
        <v>1</v>
      </c>
      <c r="F117" s="97" t="s">
        <v>63</v>
      </c>
      <c r="G117" s="64">
        <f>_xlfn.XLOOKUP(B117,[1]Sheet7!A$4:A$82,[1]Sheet7!C$4:C$82,0)</f>
        <v>40</v>
      </c>
      <c r="H117" s="64">
        <v>11</v>
      </c>
      <c r="I117" s="64">
        <f t="shared" si="9"/>
        <v>0</v>
      </c>
      <c r="J117" s="64">
        <v>2</v>
      </c>
      <c r="K117" s="64">
        <v>15</v>
      </c>
      <c r="L117" s="64">
        <f t="shared" si="5"/>
        <v>3</v>
      </c>
      <c r="M117" s="64"/>
      <c r="N117" s="64"/>
      <c r="O117" s="64"/>
      <c r="P117" s="121">
        <f t="shared" si="6"/>
        <v>0</v>
      </c>
      <c r="Q117" s="121">
        <f t="shared" si="7"/>
        <v>0</v>
      </c>
      <c r="R117" s="121">
        <f t="shared" si="8"/>
        <v>0</v>
      </c>
      <c r="S117" s="2"/>
      <c r="T117" s="67"/>
      <c r="U117" s="1"/>
      <c r="V117" s="1"/>
      <c r="W117" s="1"/>
    </row>
    <row r="118" spans="1:23" customFormat="1" ht="15.75" customHeight="1">
      <c r="A118" s="73" t="s">
        <v>220</v>
      </c>
      <c r="B118" s="100" t="s">
        <v>223</v>
      </c>
      <c r="C118" s="100" t="s">
        <v>224</v>
      </c>
      <c r="D118" s="119">
        <v>1050</v>
      </c>
      <c r="E118" s="98">
        <v>1</v>
      </c>
      <c r="F118" s="97" t="s">
        <v>63</v>
      </c>
      <c r="G118" s="64">
        <f>_xlfn.XLOOKUP(B118,[1]Sheet7!A$4:A$82,[1]Sheet7!C$4:C$82,0)</f>
        <v>44</v>
      </c>
      <c r="H118" s="64">
        <v>4</v>
      </c>
      <c r="I118" s="64">
        <f t="shared" si="9"/>
        <v>4</v>
      </c>
      <c r="J118" s="64">
        <v>5</v>
      </c>
      <c r="K118" s="64">
        <v>19</v>
      </c>
      <c r="L118" s="64">
        <f t="shared" si="5"/>
        <v>2.1666666666666665</v>
      </c>
      <c r="M118" s="64">
        <v>2</v>
      </c>
      <c r="N118" s="64">
        <v>1</v>
      </c>
      <c r="O118" s="64">
        <v>1</v>
      </c>
      <c r="P118" s="121">
        <f t="shared" si="6"/>
        <v>2100</v>
      </c>
      <c r="Q118" s="121">
        <f t="shared" si="7"/>
        <v>1050</v>
      </c>
      <c r="R118" s="121">
        <f t="shared" si="8"/>
        <v>1050</v>
      </c>
      <c r="S118" s="2"/>
      <c r="T118" s="67"/>
      <c r="U118" s="1"/>
      <c r="V118" s="1"/>
      <c r="W118" s="1"/>
    </row>
    <row r="119" spans="1:23" customFormat="1" ht="15.75" customHeight="1">
      <c r="A119" s="73" t="s">
        <v>220</v>
      </c>
      <c r="B119" s="84" t="s">
        <v>225</v>
      </c>
      <c r="C119" s="84" t="s">
        <v>226</v>
      </c>
      <c r="D119" s="119">
        <v>1050</v>
      </c>
      <c r="E119" s="98">
        <v>1</v>
      </c>
      <c r="F119" s="97" t="s">
        <v>63</v>
      </c>
      <c r="G119" s="64">
        <f>_xlfn.XLOOKUP(B119,[1]Sheet7!A$4:A$82,[1]Sheet7!C$4:C$82,0)</f>
        <v>41</v>
      </c>
      <c r="H119" s="64">
        <v>2</v>
      </c>
      <c r="I119" s="64">
        <f t="shared" si="9"/>
        <v>0</v>
      </c>
      <c r="J119" s="64">
        <v>3</v>
      </c>
      <c r="K119" s="64">
        <v>10.5</v>
      </c>
      <c r="L119" s="64">
        <f t="shared" si="5"/>
        <v>3.1851851851851851</v>
      </c>
      <c r="M119" s="64"/>
      <c r="N119" s="64"/>
      <c r="O119" s="64"/>
      <c r="P119" s="121">
        <f t="shared" si="6"/>
        <v>0</v>
      </c>
      <c r="Q119" s="121">
        <f t="shared" si="7"/>
        <v>0</v>
      </c>
      <c r="R119" s="121">
        <f t="shared" si="8"/>
        <v>0</v>
      </c>
      <c r="S119" s="72"/>
      <c r="T119" s="67"/>
    </row>
    <row r="120" spans="1:23" customFormat="1" ht="15.75" customHeight="1">
      <c r="A120" s="73" t="s">
        <v>220</v>
      </c>
      <c r="B120" s="84" t="s">
        <v>227</v>
      </c>
      <c r="C120" s="84" t="s">
        <v>228</v>
      </c>
      <c r="D120" s="119">
        <v>1050</v>
      </c>
      <c r="E120" s="98">
        <v>1</v>
      </c>
      <c r="F120" s="97" t="s">
        <v>63</v>
      </c>
      <c r="G120" s="64">
        <f>_xlfn.XLOOKUP(B120,[1]Sheet7!A$4:A$82,[1]Sheet7!C$4:C$82,0)</f>
        <v>1</v>
      </c>
      <c r="H120" s="64">
        <v>0</v>
      </c>
      <c r="I120" s="64">
        <f t="shared" si="9"/>
        <v>3</v>
      </c>
      <c r="J120" s="64">
        <v>1</v>
      </c>
      <c r="K120" s="64">
        <v>1.5</v>
      </c>
      <c r="L120" s="64">
        <f t="shared" si="5"/>
        <v>1.6</v>
      </c>
      <c r="M120" s="64">
        <v>1</v>
      </c>
      <c r="N120" s="64">
        <v>2</v>
      </c>
      <c r="O120" s="64"/>
      <c r="P120" s="121">
        <f t="shared" si="6"/>
        <v>1050</v>
      </c>
      <c r="Q120" s="121">
        <f t="shared" si="7"/>
        <v>2100</v>
      </c>
      <c r="R120" s="121">
        <f t="shared" si="8"/>
        <v>0</v>
      </c>
      <c r="S120" s="72"/>
      <c r="T120" s="67"/>
    </row>
    <row r="121" spans="1:23" customFormat="1" ht="15.75" customHeight="1">
      <c r="A121" s="73" t="s">
        <v>229</v>
      </c>
      <c r="B121" s="84" t="s">
        <v>230</v>
      </c>
      <c r="C121" s="84" t="s">
        <v>231</v>
      </c>
      <c r="D121" s="119">
        <v>2300</v>
      </c>
      <c r="E121" s="98">
        <v>1</v>
      </c>
      <c r="F121" s="97" t="s">
        <v>63</v>
      </c>
      <c r="G121" s="64">
        <f>_xlfn.XLOOKUP(B121,[1]Sheet7!A$4:A$82,[1]Sheet7!C$4:C$82,0)</f>
        <v>0</v>
      </c>
      <c r="H121" s="64">
        <v>4</v>
      </c>
      <c r="I121" s="64">
        <f t="shared" si="9"/>
        <v>6</v>
      </c>
      <c r="J121" s="64">
        <v>1</v>
      </c>
      <c r="K121" s="64">
        <v>5</v>
      </c>
      <c r="L121" s="64">
        <f t="shared" si="5"/>
        <v>1.6666666666666667</v>
      </c>
      <c r="M121" s="64">
        <v>5</v>
      </c>
      <c r="N121" s="64">
        <v>1</v>
      </c>
      <c r="O121" s="64"/>
      <c r="P121" s="121">
        <f t="shared" si="6"/>
        <v>11500</v>
      </c>
      <c r="Q121" s="121">
        <f t="shared" si="7"/>
        <v>2300</v>
      </c>
      <c r="R121" s="121">
        <f t="shared" si="8"/>
        <v>0</v>
      </c>
      <c r="S121" s="72"/>
      <c r="T121" s="67"/>
    </row>
    <row r="122" spans="1:23" customFormat="1" ht="15.75" customHeight="1">
      <c r="A122" s="73" t="s">
        <v>229</v>
      </c>
      <c r="B122" s="84" t="s">
        <v>232</v>
      </c>
      <c r="C122" s="84" t="s">
        <v>233</v>
      </c>
      <c r="D122" s="119">
        <v>2300</v>
      </c>
      <c r="E122" s="98">
        <v>1</v>
      </c>
      <c r="F122" s="97" t="s">
        <v>63</v>
      </c>
      <c r="G122" s="64">
        <f>_xlfn.XLOOKUP(B122,[1]Sheet7!A$4:A$82,[1]Sheet7!C$4:C$82,0)</f>
        <v>0</v>
      </c>
      <c r="H122" s="64">
        <v>12</v>
      </c>
      <c r="I122" s="64">
        <f t="shared" si="9"/>
        <v>0</v>
      </c>
      <c r="J122" s="64">
        <v>1</v>
      </c>
      <c r="K122" s="64">
        <v>1.5</v>
      </c>
      <c r="L122" s="64">
        <f t="shared" si="5"/>
        <v>4.8</v>
      </c>
      <c r="M122" s="64"/>
      <c r="N122" s="64"/>
      <c r="O122" s="64"/>
      <c r="P122" s="121">
        <f t="shared" si="6"/>
        <v>0</v>
      </c>
      <c r="Q122" s="121">
        <f t="shared" si="7"/>
        <v>0</v>
      </c>
      <c r="R122" s="121">
        <f t="shared" si="8"/>
        <v>0</v>
      </c>
      <c r="S122" s="72"/>
      <c r="T122" s="67"/>
    </row>
    <row r="123" spans="1:23" customFormat="1" ht="15.75" customHeight="1">
      <c r="A123" s="73" t="s">
        <v>229</v>
      </c>
      <c r="B123" s="84" t="s">
        <v>234</v>
      </c>
      <c r="C123" s="84" t="s">
        <v>235</v>
      </c>
      <c r="D123" s="119">
        <v>2300</v>
      </c>
      <c r="E123" s="98">
        <v>1</v>
      </c>
      <c r="F123" s="97" t="s">
        <v>63</v>
      </c>
      <c r="G123" s="64">
        <f>_xlfn.XLOOKUP(B123,[1]Sheet7!A$4:A$82,[1]Sheet7!C$4:C$82,0)</f>
        <v>0</v>
      </c>
      <c r="H123" s="64">
        <v>13</v>
      </c>
      <c r="I123" s="64">
        <f t="shared" si="9"/>
        <v>0</v>
      </c>
      <c r="J123" s="64">
        <v>3</v>
      </c>
      <c r="K123" s="64">
        <v>2</v>
      </c>
      <c r="L123" s="64">
        <f t="shared" si="5"/>
        <v>2.6</v>
      </c>
      <c r="M123" s="64"/>
      <c r="N123" s="64"/>
      <c r="O123" s="64"/>
      <c r="P123" s="121">
        <f t="shared" si="6"/>
        <v>0</v>
      </c>
      <c r="Q123" s="121">
        <f t="shared" si="7"/>
        <v>0</v>
      </c>
      <c r="R123" s="121">
        <f t="shared" si="8"/>
        <v>0</v>
      </c>
      <c r="S123" s="72"/>
      <c r="T123" s="67"/>
    </row>
    <row r="124" spans="1:23" s="108" customFormat="1" ht="15.95" customHeight="1">
      <c r="A124" s="73" t="s">
        <v>446</v>
      </c>
      <c r="B124" s="84" t="s">
        <v>236</v>
      </c>
      <c r="C124" s="84" t="s">
        <v>237</v>
      </c>
      <c r="D124" s="119">
        <v>2300</v>
      </c>
      <c r="E124" s="98">
        <v>1</v>
      </c>
      <c r="F124" s="97" t="s">
        <v>238</v>
      </c>
      <c r="G124" s="64">
        <f>_xlfn.XLOOKUP(B124,[1]Sheet7!A$4:A$82,[1]Sheet7!C$4:C$82,0)</f>
        <v>0</v>
      </c>
      <c r="H124" s="64">
        <v>10</v>
      </c>
      <c r="I124" s="64">
        <f t="shared" si="9"/>
        <v>0</v>
      </c>
      <c r="J124" s="64">
        <v>0</v>
      </c>
      <c r="K124" s="64">
        <v>3.5</v>
      </c>
      <c r="L124" s="64">
        <f t="shared" si="5"/>
        <v>2.8571428571428572</v>
      </c>
      <c r="M124" s="64"/>
      <c r="N124" s="64"/>
      <c r="O124" s="64"/>
      <c r="P124" s="121">
        <f t="shared" si="6"/>
        <v>0</v>
      </c>
      <c r="Q124" s="121">
        <f t="shared" si="7"/>
        <v>0</v>
      </c>
      <c r="R124" s="121">
        <f t="shared" si="8"/>
        <v>0</v>
      </c>
      <c r="S124" s="123"/>
      <c r="T124" s="107"/>
    </row>
    <row r="125" spans="1:23" customFormat="1" ht="15.75" customHeight="1">
      <c r="A125" s="73" t="s">
        <v>239</v>
      </c>
      <c r="B125" s="84" t="s">
        <v>240</v>
      </c>
      <c r="C125" s="84" t="s">
        <v>241</v>
      </c>
      <c r="D125" s="119">
        <v>589.96</v>
      </c>
      <c r="E125" s="98">
        <v>1</v>
      </c>
      <c r="F125" s="97" t="s">
        <v>63</v>
      </c>
      <c r="G125" s="64">
        <f>_xlfn.XLOOKUP(B125,[1]Sheet7!A$4:A$82,[1]Sheet7!C$4:C$82,0)</f>
        <v>27</v>
      </c>
      <c r="H125" s="64">
        <v>29</v>
      </c>
      <c r="I125" s="64">
        <f t="shared" si="9"/>
        <v>8</v>
      </c>
      <c r="J125" s="64">
        <v>23</v>
      </c>
      <c r="K125" s="64">
        <v>15.5</v>
      </c>
      <c r="L125" s="64">
        <f t="shared" si="5"/>
        <v>1.6623376623376624</v>
      </c>
      <c r="M125" s="64">
        <v>2</v>
      </c>
      <c r="N125" s="64">
        <v>4</v>
      </c>
      <c r="O125" s="64">
        <v>2</v>
      </c>
      <c r="P125" s="121">
        <f t="shared" si="6"/>
        <v>1179.92</v>
      </c>
      <c r="Q125" s="121">
        <f t="shared" si="7"/>
        <v>2359.84</v>
      </c>
      <c r="R125" s="121">
        <f t="shared" si="8"/>
        <v>1179.92</v>
      </c>
      <c r="S125" s="72"/>
      <c r="T125" s="67"/>
    </row>
    <row r="126" spans="1:23" customFormat="1" ht="15.75" customHeight="1">
      <c r="A126" s="73" t="s">
        <v>239</v>
      </c>
      <c r="B126" s="84" t="s">
        <v>242</v>
      </c>
      <c r="C126" s="84" t="s">
        <v>243</v>
      </c>
      <c r="D126" s="119">
        <v>589.96</v>
      </c>
      <c r="E126" s="98">
        <v>1</v>
      </c>
      <c r="F126" s="97" t="s">
        <v>63</v>
      </c>
      <c r="G126" s="64">
        <f>_xlfn.XLOOKUP(B126,[1]Sheet7!A$4:A$82,[1]Sheet7!C$4:C$82,0)</f>
        <v>43</v>
      </c>
      <c r="H126" s="64">
        <v>35</v>
      </c>
      <c r="I126" s="64">
        <f t="shared" si="9"/>
        <v>6</v>
      </c>
      <c r="J126" s="64">
        <v>29</v>
      </c>
      <c r="K126" s="64">
        <v>23.5</v>
      </c>
      <c r="L126" s="64">
        <f t="shared" si="5"/>
        <v>1.6</v>
      </c>
      <c r="M126" s="64">
        <v>2</v>
      </c>
      <c r="N126" s="64">
        <v>4</v>
      </c>
      <c r="O126" s="64"/>
      <c r="P126" s="121">
        <f t="shared" si="6"/>
        <v>1179.92</v>
      </c>
      <c r="Q126" s="121">
        <f t="shared" si="7"/>
        <v>2359.84</v>
      </c>
      <c r="R126" s="121">
        <f t="shared" si="8"/>
        <v>0</v>
      </c>
      <c r="S126" s="72"/>
      <c r="T126" s="67"/>
    </row>
    <row r="127" spans="1:23" customFormat="1" ht="15.75" customHeight="1">
      <c r="A127" s="73" t="s">
        <v>239</v>
      </c>
      <c r="B127" s="84" t="s">
        <v>244</v>
      </c>
      <c r="C127" s="84" t="s">
        <v>245</v>
      </c>
      <c r="D127" s="119">
        <v>589.96</v>
      </c>
      <c r="E127" s="98">
        <v>1</v>
      </c>
      <c r="F127" s="97" t="s">
        <v>63</v>
      </c>
      <c r="G127" s="64">
        <f>_xlfn.XLOOKUP(B127,[1]Sheet7!A$4:A$82,[1]Sheet7!C$4:C$82,0)</f>
        <v>15</v>
      </c>
      <c r="H127" s="64">
        <v>5</v>
      </c>
      <c r="I127" s="64">
        <f t="shared" si="9"/>
        <v>23</v>
      </c>
      <c r="J127" s="64">
        <v>8</v>
      </c>
      <c r="K127" s="64">
        <v>14.5</v>
      </c>
      <c r="L127" s="64">
        <f t="shared" si="5"/>
        <v>1.9111111111111112</v>
      </c>
      <c r="M127" s="64">
        <v>12</v>
      </c>
      <c r="N127" s="64">
        <v>6</v>
      </c>
      <c r="O127" s="64">
        <v>5</v>
      </c>
      <c r="P127" s="121">
        <f t="shared" si="6"/>
        <v>7079.52</v>
      </c>
      <c r="Q127" s="121">
        <f t="shared" si="7"/>
        <v>3539.76</v>
      </c>
      <c r="R127" s="121">
        <f t="shared" si="8"/>
        <v>2949.8</v>
      </c>
      <c r="S127" s="72"/>
      <c r="T127" s="67"/>
    </row>
    <row r="128" spans="1:23" customFormat="1" ht="15.75" customHeight="1">
      <c r="A128" s="73" t="s">
        <v>239</v>
      </c>
      <c r="B128" s="84" t="s">
        <v>246</v>
      </c>
      <c r="C128" s="84" t="s">
        <v>247</v>
      </c>
      <c r="D128" s="119">
        <v>589.96</v>
      </c>
      <c r="E128" s="98">
        <v>1</v>
      </c>
      <c r="F128" s="97" t="s">
        <v>63</v>
      </c>
      <c r="G128" s="64">
        <f>_xlfn.XLOOKUP(B128,[1]Sheet7!A$4:A$82,[1]Sheet7!C$4:C$82,0)</f>
        <v>32</v>
      </c>
      <c r="H128" s="64">
        <v>9</v>
      </c>
      <c r="I128" s="64">
        <f t="shared" si="9"/>
        <v>0</v>
      </c>
      <c r="J128" s="64">
        <v>9</v>
      </c>
      <c r="K128" s="64">
        <v>8.5</v>
      </c>
      <c r="L128" s="64">
        <f t="shared" si="5"/>
        <v>2.342857142857143</v>
      </c>
      <c r="M128" s="64"/>
      <c r="N128" s="64"/>
      <c r="O128" s="64"/>
      <c r="P128" s="121">
        <f t="shared" si="6"/>
        <v>0</v>
      </c>
      <c r="Q128" s="121">
        <f t="shared" si="7"/>
        <v>0</v>
      </c>
      <c r="R128" s="121">
        <f t="shared" si="8"/>
        <v>0</v>
      </c>
      <c r="S128" s="72"/>
      <c r="T128" s="67"/>
    </row>
    <row r="129" spans="1:20" customFormat="1" ht="15.75" customHeight="1">
      <c r="A129" s="73" t="s">
        <v>239</v>
      </c>
      <c r="B129" s="84" t="s">
        <v>248</v>
      </c>
      <c r="C129" s="84" t="s">
        <v>249</v>
      </c>
      <c r="D129" s="119">
        <v>589.96</v>
      </c>
      <c r="E129" s="98">
        <v>1</v>
      </c>
      <c r="F129" s="97" t="s">
        <v>63</v>
      </c>
      <c r="G129" s="64">
        <f>_xlfn.XLOOKUP(B129,[1]Sheet7!A$4:A$82,[1]Sheet7!C$4:C$82,0)</f>
        <v>5</v>
      </c>
      <c r="H129" s="64">
        <v>47</v>
      </c>
      <c r="I129" s="64">
        <f t="shared" si="9"/>
        <v>0</v>
      </c>
      <c r="J129" s="64">
        <v>0</v>
      </c>
      <c r="K129" s="64">
        <v>5.5</v>
      </c>
      <c r="L129" s="64">
        <f t="shared" si="5"/>
        <v>9.454545454545455</v>
      </c>
      <c r="M129" s="64"/>
      <c r="N129" s="64"/>
      <c r="O129" s="64"/>
      <c r="P129" s="121">
        <f t="shared" si="6"/>
        <v>0</v>
      </c>
      <c r="Q129" s="121">
        <f t="shared" si="7"/>
        <v>0</v>
      </c>
      <c r="R129" s="121">
        <f t="shared" si="8"/>
        <v>0</v>
      </c>
      <c r="S129" s="72"/>
      <c r="T129" s="67"/>
    </row>
    <row r="130" spans="1:20" s="108" customFormat="1" ht="15.95" customHeight="1">
      <c r="A130" s="73" t="s">
        <v>239</v>
      </c>
      <c r="B130" s="84" t="s">
        <v>250</v>
      </c>
      <c r="C130" s="84" t="s">
        <v>251</v>
      </c>
      <c r="D130" s="119">
        <v>589.96</v>
      </c>
      <c r="E130" s="98">
        <v>1</v>
      </c>
      <c r="F130" s="97" t="s">
        <v>63</v>
      </c>
      <c r="G130" s="64">
        <f>_xlfn.XLOOKUP(B130,[1]Sheet7!A$4:A$82,[1]Sheet7!C$4:C$82,0)</f>
        <v>38</v>
      </c>
      <c r="H130" s="64">
        <v>27</v>
      </c>
      <c r="I130" s="64">
        <f t="shared" si="9"/>
        <v>0</v>
      </c>
      <c r="J130" s="64">
        <v>17</v>
      </c>
      <c r="K130" s="64">
        <v>19</v>
      </c>
      <c r="L130" s="64">
        <f t="shared" si="5"/>
        <v>1.8055555555555556</v>
      </c>
      <c r="M130" s="64"/>
      <c r="N130" s="64"/>
      <c r="O130" s="64"/>
      <c r="P130" s="121">
        <f t="shared" si="6"/>
        <v>0</v>
      </c>
      <c r="Q130" s="121">
        <f t="shared" si="7"/>
        <v>0</v>
      </c>
      <c r="R130" s="121">
        <f t="shared" si="8"/>
        <v>0</v>
      </c>
      <c r="S130" s="123"/>
      <c r="T130" s="107"/>
    </row>
    <row r="131" spans="1:20" s="108" customFormat="1" ht="15.95" customHeight="1">
      <c r="A131" s="73" t="s">
        <v>239</v>
      </c>
      <c r="B131" s="84" t="s">
        <v>447</v>
      </c>
      <c r="C131" s="84" t="s">
        <v>448</v>
      </c>
      <c r="D131" s="119">
        <v>480</v>
      </c>
      <c r="E131" s="98">
        <v>1</v>
      </c>
      <c r="F131" s="97" t="s">
        <v>63</v>
      </c>
      <c r="G131" s="64">
        <f>_xlfn.XLOOKUP(B131,[1]Sheet7!A$4:A$82,[1]Sheet7!C$4:C$82,0)</f>
        <v>6</v>
      </c>
      <c r="H131" s="64">
        <v>23</v>
      </c>
      <c r="I131" s="64">
        <f t="shared" si="9"/>
        <v>48</v>
      </c>
      <c r="J131" s="64">
        <v>9</v>
      </c>
      <c r="K131" s="64">
        <v>34.5</v>
      </c>
      <c r="L131" s="64">
        <f t="shared" si="5"/>
        <v>1.7701149425287357</v>
      </c>
      <c r="M131" s="136">
        <v>12</v>
      </c>
      <c r="N131" s="136">
        <v>18</v>
      </c>
      <c r="O131" s="122">
        <v>18</v>
      </c>
      <c r="P131" s="121">
        <f t="shared" si="6"/>
        <v>5760</v>
      </c>
      <c r="Q131" s="121">
        <f t="shared" si="7"/>
        <v>8640</v>
      </c>
      <c r="R131" s="121">
        <f t="shared" si="8"/>
        <v>8640</v>
      </c>
      <c r="S131" s="123"/>
      <c r="T131" s="107"/>
    </row>
    <row r="132" spans="1:20" s="108" customFormat="1" ht="15.95" customHeight="1">
      <c r="A132" s="73" t="s">
        <v>239</v>
      </c>
      <c r="B132" s="84" t="s">
        <v>449</v>
      </c>
      <c r="C132" s="84" t="s">
        <v>450</v>
      </c>
      <c r="D132" s="119">
        <v>480</v>
      </c>
      <c r="E132" s="98">
        <v>1</v>
      </c>
      <c r="F132" s="97" t="s">
        <v>63</v>
      </c>
      <c r="G132" s="64">
        <f>_xlfn.XLOOKUP(B132,[1]Sheet7!A$4:A$82,[1]Sheet7!C$4:C$82,0)</f>
        <v>6</v>
      </c>
      <c r="H132" s="64">
        <v>21</v>
      </c>
      <c r="I132" s="64">
        <f t="shared" si="9"/>
        <v>42</v>
      </c>
      <c r="J132" s="64">
        <v>7</v>
      </c>
      <c r="K132" s="64">
        <v>32</v>
      </c>
      <c r="L132" s="64">
        <f t="shared" si="5"/>
        <v>1.7692307692307692</v>
      </c>
      <c r="M132" s="136">
        <v>12</v>
      </c>
      <c r="N132" s="136">
        <v>18</v>
      </c>
      <c r="O132" s="122">
        <v>12</v>
      </c>
      <c r="P132" s="121">
        <f t="shared" si="6"/>
        <v>5760</v>
      </c>
      <c r="Q132" s="121">
        <f t="shared" si="7"/>
        <v>8640</v>
      </c>
      <c r="R132" s="121">
        <f t="shared" si="8"/>
        <v>5760</v>
      </c>
      <c r="S132" s="123"/>
      <c r="T132" s="107"/>
    </row>
    <row r="133" spans="1:20" s="108" customFormat="1" ht="15.95" customHeight="1">
      <c r="A133" s="73" t="s">
        <v>239</v>
      </c>
      <c r="B133" s="84" t="s">
        <v>451</v>
      </c>
      <c r="C133" s="84" t="s">
        <v>452</v>
      </c>
      <c r="D133" s="119">
        <v>480</v>
      </c>
      <c r="E133" s="98">
        <v>1</v>
      </c>
      <c r="F133" s="97" t="s">
        <v>63</v>
      </c>
      <c r="G133" s="64">
        <f>_xlfn.XLOOKUP(B133,[1]Sheet7!A$4:A$82,[1]Sheet7!C$4:C$82,0)</f>
        <v>0</v>
      </c>
      <c r="H133" s="64">
        <v>21</v>
      </c>
      <c r="I133" s="64">
        <f t="shared" si="9"/>
        <v>42</v>
      </c>
      <c r="J133" s="64">
        <v>6</v>
      </c>
      <c r="K133" s="64">
        <v>30.5</v>
      </c>
      <c r="L133" s="64">
        <f t="shared" si="5"/>
        <v>1.726027397260274</v>
      </c>
      <c r="M133" s="136">
        <v>12</v>
      </c>
      <c r="N133" s="136">
        <v>18</v>
      </c>
      <c r="O133" s="122">
        <v>12</v>
      </c>
      <c r="P133" s="121">
        <f t="shared" si="6"/>
        <v>5760</v>
      </c>
      <c r="Q133" s="121">
        <f t="shared" si="7"/>
        <v>8640</v>
      </c>
      <c r="R133" s="121">
        <f t="shared" si="8"/>
        <v>5760</v>
      </c>
      <c r="S133" s="123"/>
      <c r="T133" s="107"/>
    </row>
    <row r="134" spans="1:20" s="130" customFormat="1" ht="15.75" customHeight="1">
      <c r="A134" s="124" t="s">
        <v>252</v>
      </c>
      <c r="B134" s="132" t="s">
        <v>253</v>
      </c>
      <c r="C134" s="132" t="s">
        <v>254</v>
      </c>
      <c r="D134" s="125">
        <v>205.03</v>
      </c>
      <c r="E134" s="126">
        <v>1</v>
      </c>
      <c r="F134" s="127" t="s">
        <v>13</v>
      </c>
      <c r="G134" s="64">
        <f>_xlfn.XLOOKUP(B134,[1]Sheet7!A$4:A$82,[1]Sheet7!C$4:C$82,0)</f>
        <v>0</v>
      </c>
      <c r="H134" s="64">
        <v>53</v>
      </c>
      <c r="I134" s="64">
        <f t="shared" si="9"/>
        <v>0</v>
      </c>
      <c r="J134" s="64">
        <v>41</v>
      </c>
      <c r="K134" s="64">
        <v>25</v>
      </c>
      <c r="L134" s="64">
        <f t="shared" si="5"/>
        <v>0.80303030303030298</v>
      </c>
      <c r="M134" s="128"/>
      <c r="N134" s="128"/>
      <c r="O134" s="128"/>
      <c r="P134" s="131">
        <f t="shared" si="6"/>
        <v>0</v>
      </c>
      <c r="Q134" s="121">
        <f t="shared" si="7"/>
        <v>0</v>
      </c>
      <c r="R134" s="131">
        <f t="shared" si="8"/>
        <v>0</v>
      </c>
      <c r="S134" s="133"/>
      <c r="T134" s="129"/>
    </row>
    <row r="135" spans="1:20" s="130" customFormat="1" ht="15.75" customHeight="1">
      <c r="A135" s="124" t="s">
        <v>252</v>
      </c>
      <c r="B135" s="132" t="s">
        <v>255</v>
      </c>
      <c r="C135" s="132" t="s">
        <v>256</v>
      </c>
      <c r="D135" s="125">
        <v>205.03</v>
      </c>
      <c r="E135" s="126">
        <v>1</v>
      </c>
      <c r="F135" s="127" t="s">
        <v>13</v>
      </c>
      <c r="G135" s="64">
        <f>_xlfn.XLOOKUP(B135,[1]Sheet7!A$4:A$82,[1]Sheet7!C$4:C$82,0)</f>
        <v>0</v>
      </c>
      <c r="H135" s="64">
        <v>86</v>
      </c>
      <c r="I135" s="64">
        <f t="shared" si="9"/>
        <v>0</v>
      </c>
      <c r="J135" s="64">
        <v>43</v>
      </c>
      <c r="K135" s="64">
        <v>31</v>
      </c>
      <c r="L135" s="64">
        <f t="shared" si="5"/>
        <v>1.1621621621621621</v>
      </c>
      <c r="M135" s="128"/>
      <c r="N135" s="128"/>
      <c r="O135" s="128"/>
      <c r="P135" s="131">
        <f t="shared" si="6"/>
        <v>0</v>
      </c>
      <c r="Q135" s="121">
        <f t="shared" si="7"/>
        <v>0</v>
      </c>
      <c r="R135" s="131">
        <f t="shared" si="8"/>
        <v>0</v>
      </c>
      <c r="S135" s="133"/>
      <c r="T135" s="129"/>
    </row>
    <row r="136" spans="1:20" s="130" customFormat="1" ht="15.75" customHeight="1">
      <c r="A136" s="124" t="s">
        <v>252</v>
      </c>
      <c r="B136" s="132" t="s">
        <v>257</v>
      </c>
      <c r="C136" s="132" t="s">
        <v>258</v>
      </c>
      <c r="D136" s="125">
        <v>205.03</v>
      </c>
      <c r="E136" s="126">
        <v>1</v>
      </c>
      <c r="F136" s="127" t="s">
        <v>13</v>
      </c>
      <c r="G136" s="64">
        <f>_xlfn.XLOOKUP(B136,[1]Sheet7!A$4:A$82,[1]Sheet7!C$4:C$82,0)</f>
        <v>0</v>
      </c>
      <c r="H136" s="64">
        <v>14</v>
      </c>
      <c r="I136" s="64">
        <f t="shared" si="9"/>
        <v>0</v>
      </c>
      <c r="J136" s="64">
        <v>0</v>
      </c>
      <c r="K136" s="64">
        <v>3.5</v>
      </c>
      <c r="L136" s="64">
        <f t="shared" si="5"/>
        <v>4</v>
      </c>
      <c r="M136" s="128"/>
      <c r="N136" s="128"/>
      <c r="O136" s="128"/>
      <c r="P136" s="131">
        <f t="shared" si="6"/>
        <v>0</v>
      </c>
      <c r="Q136" s="121">
        <f t="shared" si="7"/>
        <v>0</v>
      </c>
      <c r="R136" s="131">
        <f t="shared" si="8"/>
        <v>0</v>
      </c>
      <c r="S136" s="133"/>
      <c r="T136" s="129"/>
    </row>
    <row r="137" spans="1:20" s="130" customFormat="1" ht="15.75" customHeight="1">
      <c r="A137" s="124" t="s">
        <v>252</v>
      </c>
      <c r="B137" s="132" t="s">
        <v>259</v>
      </c>
      <c r="C137" s="132" t="s">
        <v>260</v>
      </c>
      <c r="D137" s="125">
        <v>237.98</v>
      </c>
      <c r="E137" s="126">
        <v>1</v>
      </c>
      <c r="F137" s="127" t="s">
        <v>13</v>
      </c>
      <c r="G137" s="64">
        <f>_xlfn.XLOOKUP(B137,[1]Sheet7!A$4:A$82,[1]Sheet7!C$4:C$82,0)</f>
        <v>0</v>
      </c>
      <c r="H137" s="64">
        <v>33</v>
      </c>
      <c r="I137" s="64">
        <f t="shared" si="9"/>
        <v>0</v>
      </c>
      <c r="J137" s="64">
        <v>5</v>
      </c>
      <c r="K137" s="64">
        <v>3.5</v>
      </c>
      <c r="L137" s="64">
        <f t="shared" si="5"/>
        <v>3.8823529411764706</v>
      </c>
      <c r="M137" s="128"/>
      <c r="N137" s="128"/>
      <c r="O137" s="128"/>
      <c r="P137" s="131">
        <f t="shared" si="6"/>
        <v>0</v>
      </c>
      <c r="Q137" s="121">
        <f t="shared" si="7"/>
        <v>0</v>
      </c>
      <c r="R137" s="131">
        <f t="shared" si="8"/>
        <v>0</v>
      </c>
      <c r="S137" s="133"/>
      <c r="T137" s="129"/>
    </row>
    <row r="138" spans="1:20" s="130" customFormat="1" ht="15.75" customHeight="1">
      <c r="A138" s="124" t="s">
        <v>252</v>
      </c>
      <c r="B138" s="132" t="s">
        <v>261</v>
      </c>
      <c r="C138" s="132" t="s">
        <v>262</v>
      </c>
      <c r="D138" s="125">
        <v>237.98</v>
      </c>
      <c r="E138" s="126">
        <v>1</v>
      </c>
      <c r="F138" s="127" t="s">
        <v>13</v>
      </c>
      <c r="G138" s="64">
        <f>_xlfn.XLOOKUP(B138,[1]Sheet7!A$4:A$82,[1]Sheet7!C$4:C$82,0)</f>
        <v>0</v>
      </c>
      <c r="H138" s="64">
        <v>26</v>
      </c>
      <c r="I138" s="64">
        <f t="shared" si="9"/>
        <v>0</v>
      </c>
      <c r="J138" s="64">
        <v>5</v>
      </c>
      <c r="K138" s="64">
        <v>9</v>
      </c>
      <c r="L138" s="64">
        <f t="shared" si="5"/>
        <v>1.8571428571428572</v>
      </c>
      <c r="M138" s="128"/>
      <c r="N138" s="128"/>
      <c r="O138" s="128"/>
      <c r="P138" s="131">
        <f t="shared" si="6"/>
        <v>0</v>
      </c>
      <c r="Q138" s="121">
        <f t="shared" si="7"/>
        <v>0</v>
      </c>
      <c r="R138" s="131">
        <f t="shared" si="8"/>
        <v>0</v>
      </c>
      <c r="S138" s="133"/>
      <c r="T138" s="129"/>
    </row>
    <row r="139" spans="1:20" s="130" customFormat="1" ht="15.75" customHeight="1">
      <c r="A139" s="124" t="s">
        <v>252</v>
      </c>
      <c r="B139" s="132" t="s">
        <v>263</v>
      </c>
      <c r="C139" s="132" t="s">
        <v>264</v>
      </c>
      <c r="D139" s="125">
        <v>237.98</v>
      </c>
      <c r="E139" s="126">
        <v>1</v>
      </c>
      <c r="F139" s="127" t="s">
        <v>13</v>
      </c>
      <c r="G139" s="64">
        <f>_xlfn.XLOOKUP(B139,[1]Sheet7!A$4:A$82,[1]Sheet7!C$4:C$82,0)</f>
        <v>0</v>
      </c>
      <c r="H139" s="64">
        <v>15</v>
      </c>
      <c r="I139" s="64">
        <f t="shared" si="9"/>
        <v>0</v>
      </c>
      <c r="J139" s="64">
        <v>0</v>
      </c>
      <c r="K139" s="64">
        <v>9</v>
      </c>
      <c r="L139" s="64">
        <f t="shared" si="5"/>
        <v>1.6666666666666667</v>
      </c>
      <c r="M139" s="128"/>
      <c r="N139" s="128"/>
      <c r="O139" s="128"/>
      <c r="P139" s="131">
        <f t="shared" si="6"/>
        <v>0</v>
      </c>
      <c r="Q139" s="121">
        <f t="shared" si="7"/>
        <v>0</v>
      </c>
      <c r="R139" s="131">
        <f t="shared" si="8"/>
        <v>0</v>
      </c>
      <c r="S139" s="133"/>
      <c r="T139" s="129"/>
    </row>
    <row r="140" spans="1:20" s="130" customFormat="1" ht="15.75" customHeight="1">
      <c r="A140" s="124" t="s">
        <v>252</v>
      </c>
      <c r="B140" s="132" t="s">
        <v>265</v>
      </c>
      <c r="C140" s="132" t="s">
        <v>266</v>
      </c>
      <c r="D140" s="125">
        <v>410.05</v>
      </c>
      <c r="E140" s="126">
        <v>1</v>
      </c>
      <c r="F140" s="127" t="s">
        <v>13</v>
      </c>
      <c r="G140" s="64">
        <f>_xlfn.XLOOKUP(B140,[1]Sheet7!A$4:A$82,[1]Sheet7!C$4:C$82,0)</f>
        <v>0</v>
      </c>
      <c r="H140" s="64">
        <v>2</v>
      </c>
      <c r="I140" s="64">
        <f t="shared" si="9"/>
        <v>0</v>
      </c>
      <c r="J140" s="64">
        <v>0</v>
      </c>
      <c r="K140" s="64">
        <v>2.5</v>
      </c>
      <c r="L140" s="64">
        <f t="shared" ref="L140:L203" si="10">(G140+H140+I140)/(J140+K140)</f>
        <v>0.8</v>
      </c>
      <c r="M140" s="128"/>
      <c r="N140" s="128"/>
      <c r="O140" s="128"/>
      <c r="P140" s="131">
        <f t="shared" ref="P140:P203" si="11">M140*D140</f>
        <v>0</v>
      </c>
      <c r="Q140" s="121">
        <f t="shared" ref="Q140:Q203" si="12">N140*D140</f>
        <v>0</v>
      </c>
      <c r="R140" s="131">
        <f t="shared" ref="R140:R203" si="13">O140*D140</f>
        <v>0</v>
      </c>
      <c r="S140" s="133"/>
      <c r="T140" s="129"/>
    </row>
    <row r="141" spans="1:20" s="130" customFormat="1" ht="15.75" customHeight="1">
      <c r="A141" s="124" t="s">
        <v>252</v>
      </c>
      <c r="B141" s="132" t="s">
        <v>267</v>
      </c>
      <c r="C141" s="132" t="s">
        <v>268</v>
      </c>
      <c r="D141" s="125">
        <v>410.05</v>
      </c>
      <c r="E141" s="126">
        <v>1</v>
      </c>
      <c r="F141" s="127" t="s">
        <v>13</v>
      </c>
      <c r="G141" s="64">
        <f>_xlfn.XLOOKUP(B141,[1]Sheet7!A$4:A$82,[1]Sheet7!C$4:C$82,0)</f>
        <v>0</v>
      </c>
      <c r="H141" s="64">
        <v>0.5</v>
      </c>
      <c r="I141" s="64">
        <f t="shared" ref="I141:I204" si="14">SUM(M141:O141)</f>
        <v>0</v>
      </c>
      <c r="J141" s="64">
        <v>2</v>
      </c>
      <c r="K141" s="64">
        <v>3</v>
      </c>
      <c r="L141" s="64">
        <f t="shared" si="10"/>
        <v>0.1</v>
      </c>
      <c r="M141" s="128"/>
      <c r="N141" s="128"/>
      <c r="O141" s="128"/>
      <c r="P141" s="131">
        <f t="shared" si="11"/>
        <v>0</v>
      </c>
      <c r="Q141" s="121">
        <f t="shared" si="12"/>
        <v>0</v>
      </c>
      <c r="R141" s="131">
        <f t="shared" si="13"/>
        <v>0</v>
      </c>
      <c r="S141" s="133"/>
      <c r="T141" s="129"/>
    </row>
    <row r="142" spans="1:20" s="130" customFormat="1" ht="15.75" customHeight="1">
      <c r="A142" s="124" t="s">
        <v>252</v>
      </c>
      <c r="B142" s="132" t="s">
        <v>269</v>
      </c>
      <c r="C142" s="132" t="s">
        <v>270</v>
      </c>
      <c r="D142" s="125">
        <v>410.05</v>
      </c>
      <c r="E142" s="126">
        <v>1</v>
      </c>
      <c r="F142" s="127" t="s">
        <v>13</v>
      </c>
      <c r="G142" s="64">
        <f>_xlfn.XLOOKUP(B142,[1]Sheet7!A$4:A$82,[1]Sheet7!C$4:C$82,0)</f>
        <v>0</v>
      </c>
      <c r="H142" s="64">
        <v>0</v>
      </c>
      <c r="I142" s="64">
        <f t="shared" si="14"/>
        <v>0</v>
      </c>
      <c r="J142" s="64">
        <v>0</v>
      </c>
      <c r="K142" s="64">
        <v>0</v>
      </c>
      <c r="L142" s="64" t="e">
        <f t="shared" si="10"/>
        <v>#DIV/0!</v>
      </c>
      <c r="M142" s="128"/>
      <c r="N142" s="128"/>
      <c r="O142" s="128"/>
      <c r="P142" s="131">
        <f t="shared" si="11"/>
        <v>0</v>
      </c>
      <c r="Q142" s="121">
        <f t="shared" si="12"/>
        <v>0</v>
      </c>
      <c r="R142" s="131">
        <f t="shared" si="13"/>
        <v>0</v>
      </c>
      <c r="S142" s="133"/>
      <c r="T142" s="129"/>
    </row>
    <row r="143" spans="1:20" s="130" customFormat="1" ht="15.75" customHeight="1">
      <c r="A143" s="124" t="s">
        <v>252</v>
      </c>
      <c r="B143" s="132" t="s">
        <v>271</v>
      </c>
      <c r="C143" s="132" t="s">
        <v>272</v>
      </c>
      <c r="D143" s="125">
        <v>540.04</v>
      </c>
      <c r="E143" s="126">
        <v>1</v>
      </c>
      <c r="F143" s="127" t="s">
        <v>13</v>
      </c>
      <c r="G143" s="64">
        <f>_xlfn.XLOOKUP(B143,[1]Sheet7!A$4:A$82,[1]Sheet7!C$4:C$82,0)</f>
        <v>0</v>
      </c>
      <c r="H143" s="64">
        <v>7.5</v>
      </c>
      <c r="I143" s="64">
        <f t="shared" si="14"/>
        <v>0</v>
      </c>
      <c r="J143" s="64">
        <v>0</v>
      </c>
      <c r="K143" s="64">
        <v>1.5</v>
      </c>
      <c r="L143" s="64">
        <f t="shared" si="10"/>
        <v>5</v>
      </c>
      <c r="M143" s="128"/>
      <c r="N143" s="128"/>
      <c r="O143" s="128"/>
      <c r="P143" s="131">
        <f t="shared" si="11"/>
        <v>0</v>
      </c>
      <c r="Q143" s="121">
        <f t="shared" si="12"/>
        <v>0</v>
      </c>
      <c r="R143" s="131">
        <f t="shared" si="13"/>
        <v>0</v>
      </c>
      <c r="S143" s="133"/>
      <c r="T143" s="129"/>
    </row>
    <row r="144" spans="1:20" s="130" customFormat="1" ht="15.75" customHeight="1">
      <c r="A144" s="124" t="s">
        <v>252</v>
      </c>
      <c r="B144" s="132" t="s">
        <v>273</v>
      </c>
      <c r="C144" s="132" t="s">
        <v>274</v>
      </c>
      <c r="D144" s="125">
        <v>540.04</v>
      </c>
      <c r="E144" s="126">
        <v>1</v>
      </c>
      <c r="F144" s="127" t="s">
        <v>13</v>
      </c>
      <c r="G144" s="64">
        <f>_xlfn.XLOOKUP(B144,[1]Sheet7!A$4:A$82,[1]Sheet7!C$4:C$82,0)</f>
        <v>0</v>
      </c>
      <c r="H144" s="64">
        <v>9.5</v>
      </c>
      <c r="I144" s="64">
        <f t="shared" si="14"/>
        <v>0</v>
      </c>
      <c r="J144" s="64">
        <v>0</v>
      </c>
      <c r="K144" s="64">
        <v>4</v>
      </c>
      <c r="L144" s="64">
        <f t="shared" si="10"/>
        <v>2.375</v>
      </c>
      <c r="M144" s="128"/>
      <c r="N144" s="128"/>
      <c r="O144" s="128"/>
      <c r="P144" s="131">
        <f t="shared" si="11"/>
        <v>0</v>
      </c>
      <c r="Q144" s="121">
        <f t="shared" si="12"/>
        <v>0</v>
      </c>
      <c r="R144" s="131">
        <f t="shared" si="13"/>
        <v>0</v>
      </c>
      <c r="S144" s="133"/>
      <c r="T144" s="129"/>
    </row>
    <row r="145" spans="1:23" s="130" customFormat="1" ht="15.75" customHeight="1">
      <c r="A145" s="124" t="s">
        <v>252</v>
      </c>
      <c r="B145" s="132" t="s">
        <v>275</v>
      </c>
      <c r="C145" s="132" t="s">
        <v>276</v>
      </c>
      <c r="D145" s="125">
        <v>540.04</v>
      </c>
      <c r="E145" s="126">
        <v>1</v>
      </c>
      <c r="F145" s="127" t="s">
        <v>13</v>
      </c>
      <c r="G145" s="64">
        <f>_xlfn.XLOOKUP(B145,[1]Sheet7!A$4:A$82,[1]Sheet7!C$4:C$82,0)</f>
        <v>0</v>
      </c>
      <c r="H145" s="64">
        <v>8</v>
      </c>
      <c r="I145" s="64">
        <f t="shared" si="14"/>
        <v>0</v>
      </c>
      <c r="J145" s="64">
        <v>0</v>
      </c>
      <c r="K145" s="64">
        <v>2</v>
      </c>
      <c r="L145" s="64">
        <f t="shared" si="10"/>
        <v>4</v>
      </c>
      <c r="M145" s="128"/>
      <c r="N145" s="128"/>
      <c r="O145" s="128"/>
      <c r="P145" s="131">
        <f t="shared" si="11"/>
        <v>0</v>
      </c>
      <c r="Q145" s="121">
        <f t="shared" si="12"/>
        <v>0</v>
      </c>
      <c r="R145" s="131">
        <f t="shared" si="13"/>
        <v>0</v>
      </c>
      <c r="S145" s="133"/>
      <c r="T145" s="129"/>
    </row>
    <row r="146" spans="1:23" s="130" customFormat="1" ht="15.75" customHeight="1">
      <c r="A146" s="124" t="s">
        <v>252</v>
      </c>
      <c r="B146" s="132" t="s">
        <v>277</v>
      </c>
      <c r="C146" s="132" t="s">
        <v>278</v>
      </c>
      <c r="D146" s="125">
        <v>659.1</v>
      </c>
      <c r="E146" s="126">
        <v>1</v>
      </c>
      <c r="F146" s="127" t="s">
        <v>13</v>
      </c>
      <c r="G146" s="64">
        <f>_xlfn.XLOOKUP(B146,[1]Sheet7!A$4:A$82,[1]Sheet7!C$4:C$82,0)</f>
        <v>0</v>
      </c>
      <c r="H146" s="64">
        <v>5.5</v>
      </c>
      <c r="I146" s="64">
        <f t="shared" si="14"/>
        <v>0</v>
      </c>
      <c r="J146" s="64">
        <v>0</v>
      </c>
      <c r="K146" s="64">
        <v>1</v>
      </c>
      <c r="L146" s="64">
        <f t="shared" si="10"/>
        <v>5.5</v>
      </c>
      <c r="M146" s="128"/>
      <c r="N146" s="128"/>
      <c r="O146" s="128"/>
      <c r="P146" s="131">
        <f t="shared" si="11"/>
        <v>0</v>
      </c>
      <c r="Q146" s="121">
        <f t="shared" si="12"/>
        <v>0</v>
      </c>
      <c r="R146" s="131">
        <f t="shared" si="13"/>
        <v>0</v>
      </c>
      <c r="S146" s="133"/>
      <c r="T146" s="129"/>
    </row>
    <row r="147" spans="1:23" s="130" customFormat="1" ht="15.75" customHeight="1">
      <c r="A147" s="124" t="s">
        <v>252</v>
      </c>
      <c r="B147" s="132" t="s">
        <v>279</v>
      </c>
      <c r="C147" s="132" t="s">
        <v>280</v>
      </c>
      <c r="D147" s="125">
        <v>659.1</v>
      </c>
      <c r="E147" s="126">
        <v>1</v>
      </c>
      <c r="F147" s="127" t="s">
        <v>13</v>
      </c>
      <c r="G147" s="64">
        <f>_xlfn.XLOOKUP(B147,[1]Sheet7!A$4:A$82,[1]Sheet7!C$4:C$82,0)</f>
        <v>0</v>
      </c>
      <c r="H147" s="64">
        <v>6</v>
      </c>
      <c r="I147" s="64">
        <f t="shared" si="14"/>
        <v>0</v>
      </c>
      <c r="J147" s="64">
        <v>0</v>
      </c>
      <c r="K147" s="64">
        <v>10.5</v>
      </c>
      <c r="L147" s="64">
        <f t="shared" si="10"/>
        <v>0.5714285714285714</v>
      </c>
      <c r="M147" s="128"/>
      <c r="N147" s="128"/>
      <c r="O147" s="128"/>
      <c r="P147" s="131">
        <f t="shared" si="11"/>
        <v>0</v>
      </c>
      <c r="Q147" s="121">
        <f t="shared" si="12"/>
        <v>0</v>
      </c>
      <c r="R147" s="131">
        <f t="shared" si="13"/>
        <v>0</v>
      </c>
      <c r="S147" s="133"/>
      <c r="T147" s="129"/>
    </row>
    <row r="148" spans="1:23" s="130" customFormat="1" ht="15.75" customHeight="1">
      <c r="A148" s="124" t="s">
        <v>252</v>
      </c>
      <c r="B148" s="132" t="s">
        <v>281</v>
      </c>
      <c r="C148" s="132" t="s">
        <v>282</v>
      </c>
      <c r="D148" s="125">
        <v>659.1</v>
      </c>
      <c r="E148" s="126">
        <v>1</v>
      </c>
      <c r="F148" s="127" t="s">
        <v>13</v>
      </c>
      <c r="G148" s="64">
        <f>_xlfn.XLOOKUP(B148,[1]Sheet7!A$4:A$82,[1]Sheet7!C$4:C$82,0)</f>
        <v>0</v>
      </c>
      <c r="H148" s="64">
        <v>5</v>
      </c>
      <c r="I148" s="64">
        <f t="shared" si="14"/>
        <v>0</v>
      </c>
      <c r="J148" s="64">
        <v>0</v>
      </c>
      <c r="K148" s="64">
        <v>1</v>
      </c>
      <c r="L148" s="64">
        <f t="shared" si="10"/>
        <v>5</v>
      </c>
      <c r="M148" s="128"/>
      <c r="N148" s="128"/>
      <c r="O148" s="128"/>
      <c r="P148" s="131">
        <f t="shared" si="11"/>
        <v>0</v>
      </c>
      <c r="Q148" s="121">
        <f t="shared" si="12"/>
        <v>0</v>
      </c>
      <c r="R148" s="131">
        <f t="shared" si="13"/>
        <v>0</v>
      </c>
      <c r="S148" s="133"/>
      <c r="T148" s="129"/>
    </row>
    <row r="149" spans="1:23" s="130" customFormat="1" ht="15.75" customHeight="1">
      <c r="A149" s="124" t="s">
        <v>252</v>
      </c>
      <c r="B149" s="132" t="s">
        <v>283</v>
      </c>
      <c r="C149" s="132" t="s">
        <v>284</v>
      </c>
      <c r="D149" s="125">
        <v>220</v>
      </c>
      <c r="E149" s="126">
        <v>1</v>
      </c>
      <c r="F149" s="127" t="s">
        <v>13</v>
      </c>
      <c r="G149" s="64">
        <f>_xlfn.XLOOKUP(B149,[1]Sheet7!A$4:A$82,[1]Sheet7!C$4:C$82,0)</f>
        <v>0</v>
      </c>
      <c r="H149" s="64">
        <v>7</v>
      </c>
      <c r="I149" s="64">
        <f t="shared" si="14"/>
        <v>0</v>
      </c>
      <c r="J149" s="64">
        <v>0</v>
      </c>
      <c r="K149" s="64">
        <v>3</v>
      </c>
      <c r="L149" s="64">
        <f t="shared" si="10"/>
        <v>2.3333333333333335</v>
      </c>
      <c r="M149" s="128"/>
      <c r="N149" s="128"/>
      <c r="O149" s="128"/>
      <c r="P149" s="131">
        <f t="shared" si="11"/>
        <v>0</v>
      </c>
      <c r="Q149" s="121">
        <f t="shared" si="12"/>
        <v>0</v>
      </c>
      <c r="R149" s="131">
        <f t="shared" si="13"/>
        <v>0</v>
      </c>
      <c r="S149" s="133"/>
      <c r="T149" s="129"/>
    </row>
    <row r="150" spans="1:23" s="133" customFormat="1" ht="15.75" customHeight="1">
      <c r="A150" s="124" t="s">
        <v>252</v>
      </c>
      <c r="B150" s="132" t="s">
        <v>285</v>
      </c>
      <c r="C150" s="132" t="s">
        <v>286</v>
      </c>
      <c r="D150" s="125">
        <v>220</v>
      </c>
      <c r="E150" s="126">
        <v>1</v>
      </c>
      <c r="F150" s="127" t="s">
        <v>13</v>
      </c>
      <c r="G150" s="64">
        <f>_xlfn.XLOOKUP(B150,[1]Sheet7!A$4:A$82,[1]Sheet7!C$4:C$82,0)</f>
        <v>0</v>
      </c>
      <c r="H150" s="64">
        <v>4</v>
      </c>
      <c r="I150" s="64">
        <f t="shared" si="14"/>
        <v>0</v>
      </c>
      <c r="J150" s="64">
        <v>0</v>
      </c>
      <c r="K150" s="64">
        <v>12.5</v>
      </c>
      <c r="L150" s="64">
        <f t="shared" si="10"/>
        <v>0.32</v>
      </c>
      <c r="M150" s="128"/>
      <c r="N150" s="128"/>
      <c r="O150" s="128"/>
      <c r="P150" s="131">
        <f t="shared" si="11"/>
        <v>0</v>
      </c>
      <c r="Q150" s="121">
        <f t="shared" si="12"/>
        <v>0</v>
      </c>
      <c r="R150" s="131">
        <f t="shared" si="13"/>
        <v>0</v>
      </c>
      <c r="T150" s="129"/>
      <c r="U150" s="130"/>
      <c r="V150" s="130"/>
      <c r="W150" s="130"/>
    </row>
    <row r="151" spans="1:23" s="133" customFormat="1" ht="15.75" customHeight="1">
      <c r="A151" s="124" t="s">
        <v>252</v>
      </c>
      <c r="B151" s="132" t="s">
        <v>287</v>
      </c>
      <c r="C151" s="132" t="s">
        <v>288</v>
      </c>
      <c r="D151" s="125">
        <v>210.99</v>
      </c>
      <c r="E151" s="126">
        <v>1</v>
      </c>
      <c r="F151" s="127" t="s">
        <v>52</v>
      </c>
      <c r="G151" s="64">
        <f>_xlfn.XLOOKUP(B151,[1]Sheet7!A$4:A$82,[1]Sheet7!C$4:C$82,0)</f>
        <v>0</v>
      </c>
      <c r="H151" s="64">
        <v>34</v>
      </c>
      <c r="I151" s="64">
        <f t="shared" si="14"/>
        <v>0</v>
      </c>
      <c r="J151" s="64">
        <v>0</v>
      </c>
      <c r="K151" s="64">
        <v>1.5</v>
      </c>
      <c r="L151" s="64">
        <f t="shared" si="10"/>
        <v>22.666666666666668</v>
      </c>
      <c r="M151" s="128"/>
      <c r="N151" s="128"/>
      <c r="O151" s="128"/>
      <c r="P151" s="131">
        <f t="shared" si="11"/>
        <v>0</v>
      </c>
      <c r="Q151" s="121">
        <f t="shared" si="12"/>
        <v>0</v>
      </c>
      <c r="R151" s="131">
        <f t="shared" si="13"/>
        <v>0</v>
      </c>
      <c r="T151" s="129"/>
      <c r="U151" s="130"/>
      <c r="V151" s="130"/>
      <c r="W151" s="130"/>
    </row>
    <row r="152" spans="1:23" s="133" customFormat="1" ht="15.75" customHeight="1">
      <c r="A152" s="124" t="s">
        <v>252</v>
      </c>
      <c r="B152" s="132" t="s">
        <v>289</v>
      </c>
      <c r="C152" s="132" t="s">
        <v>290</v>
      </c>
      <c r="D152" s="125">
        <v>210.99</v>
      </c>
      <c r="E152" s="126">
        <v>1</v>
      </c>
      <c r="F152" s="127" t="s">
        <v>52</v>
      </c>
      <c r="G152" s="64">
        <f>_xlfn.XLOOKUP(B152,[1]Sheet7!A$4:A$82,[1]Sheet7!C$4:C$82,0)</f>
        <v>0</v>
      </c>
      <c r="H152" s="64">
        <v>5</v>
      </c>
      <c r="I152" s="64">
        <f t="shared" si="14"/>
        <v>0</v>
      </c>
      <c r="J152" s="64">
        <v>0</v>
      </c>
      <c r="K152" s="64">
        <v>6</v>
      </c>
      <c r="L152" s="64">
        <f t="shared" si="10"/>
        <v>0.83333333333333337</v>
      </c>
      <c r="M152" s="128"/>
      <c r="N152" s="128"/>
      <c r="O152" s="128"/>
      <c r="P152" s="131">
        <f t="shared" si="11"/>
        <v>0</v>
      </c>
      <c r="Q152" s="121">
        <f t="shared" si="12"/>
        <v>0</v>
      </c>
      <c r="R152" s="131">
        <f t="shared" si="13"/>
        <v>0</v>
      </c>
      <c r="T152" s="129"/>
      <c r="U152" s="130"/>
      <c r="V152" s="130"/>
      <c r="W152" s="130"/>
    </row>
    <row r="153" spans="1:23" s="133" customFormat="1" ht="15.75" customHeight="1">
      <c r="A153" s="124" t="s">
        <v>252</v>
      </c>
      <c r="B153" s="132" t="s">
        <v>291</v>
      </c>
      <c r="C153" s="132" t="s">
        <v>292</v>
      </c>
      <c r="D153" s="125">
        <v>210.99</v>
      </c>
      <c r="E153" s="126">
        <v>1</v>
      </c>
      <c r="F153" s="127" t="s">
        <v>52</v>
      </c>
      <c r="G153" s="64">
        <f>_xlfn.XLOOKUP(B153,[1]Sheet7!A$4:A$82,[1]Sheet7!C$4:C$82,0)</f>
        <v>0</v>
      </c>
      <c r="H153" s="64">
        <v>16</v>
      </c>
      <c r="I153" s="64">
        <f t="shared" si="14"/>
        <v>0</v>
      </c>
      <c r="J153" s="64">
        <v>0</v>
      </c>
      <c r="K153" s="64">
        <v>0.5</v>
      </c>
      <c r="L153" s="64">
        <f t="shared" si="10"/>
        <v>32</v>
      </c>
      <c r="M153" s="128"/>
      <c r="N153" s="128"/>
      <c r="O153" s="128"/>
      <c r="P153" s="131">
        <f t="shared" si="11"/>
        <v>0</v>
      </c>
      <c r="Q153" s="121">
        <f t="shared" si="12"/>
        <v>0</v>
      </c>
      <c r="R153" s="131">
        <f t="shared" si="13"/>
        <v>0</v>
      </c>
      <c r="T153" s="129"/>
      <c r="U153" s="130"/>
      <c r="V153" s="130"/>
      <c r="W153" s="130"/>
    </row>
    <row r="154" spans="1:23" s="133" customFormat="1" ht="15.75" customHeight="1">
      <c r="A154" s="124" t="s">
        <v>252</v>
      </c>
      <c r="B154" s="132" t="s">
        <v>293</v>
      </c>
      <c r="C154" s="132" t="s">
        <v>294</v>
      </c>
      <c r="D154" s="125">
        <v>229.03</v>
      </c>
      <c r="E154" s="126">
        <v>1</v>
      </c>
      <c r="F154" s="127" t="s">
        <v>52</v>
      </c>
      <c r="G154" s="64">
        <f>_xlfn.XLOOKUP(B154,[1]Sheet7!A$4:A$82,[1]Sheet7!C$4:C$82,0)</f>
        <v>0</v>
      </c>
      <c r="H154" s="64">
        <v>8</v>
      </c>
      <c r="I154" s="64">
        <f t="shared" si="14"/>
        <v>0</v>
      </c>
      <c r="J154" s="64">
        <v>0</v>
      </c>
      <c r="K154" s="64">
        <v>2</v>
      </c>
      <c r="L154" s="64">
        <f t="shared" si="10"/>
        <v>4</v>
      </c>
      <c r="M154" s="128"/>
      <c r="N154" s="128"/>
      <c r="O154" s="128"/>
      <c r="P154" s="131">
        <f t="shared" si="11"/>
        <v>0</v>
      </c>
      <c r="Q154" s="121">
        <f t="shared" si="12"/>
        <v>0</v>
      </c>
      <c r="R154" s="131">
        <f t="shared" si="13"/>
        <v>0</v>
      </c>
      <c r="T154" s="129"/>
      <c r="U154" s="130"/>
      <c r="V154" s="130"/>
      <c r="W154" s="130"/>
    </row>
    <row r="155" spans="1:23" s="133" customFormat="1" ht="15.75" customHeight="1">
      <c r="A155" s="124" t="s">
        <v>252</v>
      </c>
      <c r="B155" s="132" t="s">
        <v>295</v>
      </c>
      <c r="C155" s="132" t="s">
        <v>296</v>
      </c>
      <c r="D155" s="125">
        <v>229.03</v>
      </c>
      <c r="E155" s="126">
        <v>1</v>
      </c>
      <c r="F155" s="127" t="s">
        <v>52</v>
      </c>
      <c r="G155" s="64">
        <f>_xlfn.XLOOKUP(B155,[1]Sheet7!A$4:A$82,[1]Sheet7!C$4:C$82,0)</f>
        <v>0</v>
      </c>
      <c r="H155" s="64">
        <v>1</v>
      </c>
      <c r="I155" s="64">
        <f t="shared" si="14"/>
        <v>0</v>
      </c>
      <c r="J155" s="64">
        <v>1</v>
      </c>
      <c r="K155" s="64">
        <v>9</v>
      </c>
      <c r="L155" s="64">
        <f t="shared" si="10"/>
        <v>0.1</v>
      </c>
      <c r="M155" s="128"/>
      <c r="N155" s="128"/>
      <c r="O155" s="128"/>
      <c r="P155" s="131">
        <f t="shared" si="11"/>
        <v>0</v>
      </c>
      <c r="Q155" s="121">
        <f t="shared" si="12"/>
        <v>0</v>
      </c>
      <c r="R155" s="131">
        <f t="shared" si="13"/>
        <v>0</v>
      </c>
      <c r="T155" s="129"/>
      <c r="U155" s="130"/>
      <c r="V155" s="130"/>
      <c r="W155" s="130"/>
    </row>
    <row r="156" spans="1:23" s="133" customFormat="1" ht="15.75" customHeight="1">
      <c r="A156" s="124" t="s">
        <v>252</v>
      </c>
      <c r="B156" s="134" t="s">
        <v>297</v>
      </c>
      <c r="C156" s="135" t="s">
        <v>298</v>
      </c>
      <c r="D156" s="125">
        <v>229.03</v>
      </c>
      <c r="E156" s="126">
        <v>1</v>
      </c>
      <c r="F156" s="127" t="s">
        <v>52</v>
      </c>
      <c r="G156" s="64">
        <f>_xlfn.XLOOKUP(B156,[1]Sheet7!A$4:A$82,[1]Sheet7!C$4:C$82,0)</f>
        <v>0</v>
      </c>
      <c r="H156" s="64">
        <v>0</v>
      </c>
      <c r="I156" s="64">
        <f t="shared" si="14"/>
        <v>0</v>
      </c>
      <c r="J156" s="64">
        <v>2</v>
      </c>
      <c r="K156" s="64">
        <v>2</v>
      </c>
      <c r="L156" s="64">
        <f t="shared" si="10"/>
        <v>0</v>
      </c>
      <c r="M156" s="128"/>
      <c r="N156" s="128"/>
      <c r="O156" s="128"/>
      <c r="P156" s="131">
        <f t="shared" si="11"/>
        <v>0</v>
      </c>
      <c r="Q156" s="121">
        <f t="shared" si="12"/>
        <v>0</v>
      </c>
      <c r="R156" s="131">
        <f t="shared" si="13"/>
        <v>0</v>
      </c>
      <c r="T156" s="129"/>
      <c r="U156" s="130"/>
      <c r="V156" s="130"/>
      <c r="W156" s="130"/>
    </row>
    <row r="157" spans="1:23" s="133" customFormat="1" ht="15.75" customHeight="1">
      <c r="A157" s="124" t="s">
        <v>252</v>
      </c>
      <c r="B157" s="135" t="s">
        <v>299</v>
      </c>
      <c r="C157" s="134" t="s">
        <v>300</v>
      </c>
      <c r="D157" s="125">
        <v>19</v>
      </c>
      <c r="E157" s="126">
        <v>4</v>
      </c>
      <c r="F157" s="127" t="s">
        <v>13</v>
      </c>
      <c r="G157" s="64">
        <f>_xlfn.XLOOKUP(B157,[1]Sheet7!A$4:A$82,[1]Sheet7!C$4:C$82,0)</f>
        <v>0</v>
      </c>
      <c r="H157" s="64">
        <v>45</v>
      </c>
      <c r="I157" s="64">
        <f t="shared" si="14"/>
        <v>0</v>
      </c>
      <c r="J157" s="64">
        <v>1</v>
      </c>
      <c r="K157" s="64">
        <v>17.25</v>
      </c>
      <c r="L157" s="64">
        <f t="shared" si="10"/>
        <v>2.4657534246575343</v>
      </c>
      <c r="M157" s="128"/>
      <c r="N157" s="128"/>
      <c r="O157" s="128"/>
      <c r="P157" s="131">
        <f t="shared" si="11"/>
        <v>0</v>
      </c>
      <c r="Q157" s="121">
        <f t="shared" si="12"/>
        <v>0</v>
      </c>
      <c r="R157" s="131">
        <f t="shared" si="13"/>
        <v>0</v>
      </c>
      <c r="T157" s="129"/>
      <c r="U157" s="130"/>
      <c r="V157" s="130"/>
      <c r="W157" s="130"/>
    </row>
    <row r="158" spans="1:23" s="133" customFormat="1" ht="15.75" customHeight="1">
      <c r="A158" s="124" t="s">
        <v>252</v>
      </c>
      <c r="B158" s="135" t="s">
        <v>301</v>
      </c>
      <c r="C158" s="134" t="s">
        <v>302</v>
      </c>
      <c r="D158" s="125">
        <v>24</v>
      </c>
      <c r="E158" s="126">
        <v>4</v>
      </c>
      <c r="F158" s="127" t="s">
        <v>13</v>
      </c>
      <c r="G158" s="64">
        <f>_xlfn.XLOOKUP(B158,[1]Sheet7!A$4:A$82,[1]Sheet7!C$4:C$82,0)</f>
        <v>0</v>
      </c>
      <c r="H158" s="64">
        <v>35.5</v>
      </c>
      <c r="I158" s="64">
        <f t="shared" si="14"/>
        <v>0</v>
      </c>
      <c r="J158" s="64">
        <v>0</v>
      </c>
      <c r="K158" s="64">
        <v>15.5</v>
      </c>
      <c r="L158" s="64">
        <f t="shared" si="10"/>
        <v>2.2903225806451615</v>
      </c>
      <c r="M158" s="128"/>
      <c r="N158" s="128"/>
      <c r="O158" s="128"/>
      <c r="P158" s="131">
        <f t="shared" si="11"/>
        <v>0</v>
      </c>
      <c r="Q158" s="121">
        <f t="shared" si="12"/>
        <v>0</v>
      </c>
      <c r="R158" s="131">
        <f t="shared" si="13"/>
        <v>0</v>
      </c>
      <c r="T158" s="129"/>
      <c r="U158" s="130"/>
      <c r="V158" s="130"/>
      <c r="W158" s="130"/>
    </row>
    <row r="159" spans="1:23" s="133" customFormat="1" ht="15.75" customHeight="1">
      <c r="A159" s="124" t="s">
        <v>252</v>
      </c>
      <c r="B159" s="135" t="s">
        <v>303</v>
      </c>
      <c r="C159" s="134" t="s">
        <v>304</v>
      </c>
      <c r="D159" s="125">
        <v>37.01</v>
      </c>
      <c r="E159" s="126">
        <v>4</v>
      </c>
      <c r="F159" s="127" t="s">
        <v>13</v>
      </c>
      <c r="G159" s="64">
        <f>_xlfn.XLOOKUP(B159,[1]Sheet7!A$4:A$82,[1]Sheet7!C$4:C$82,0)</f>
        <v>0</v>
      </c>
      <c r="H159" s="64">
        <v>13.5</v>
      </c>
      <c r="I159" s="64">
        <f t="shared" si="14"/>
        <v>0</v>
      </c>
      <c r="J159" s="64">
        <v>2</v>
      </c>
      <c r="K159" s="64">
        <v>5.5</v>
      </c>
      <c r="L159" s="64">
        <f t="shared" si="10"/>
        <v>1.8</v>
      </c>
      <c r="M159" s="128"/>
      <c r="N159" s="128"/>
      <c r="O159" s="128"/>
      <c r="P159" s="131">
        <f t="shared" si="11"/>
        <v>0</v>
      </c>
      <c r="Q159" s="121">
        <f t="shared" si="12"/>
        <v>0</v>
      </c>
      <c r="R159" s="131">
        <f t="shared" si="13"/>
        <v>0</v>
      </c>
      <c r="T159" s="129"/>
      <c r="U159" s="130"/>
      <c r="V159" s="130"/>
      <c r="W159" s="130"/>
    </row>
    <row r="160" spans="1:23" s="133" customFormat="1" ht="15.75" customHeight="1">
      <c r="A160" s="124" t="s">
        <v>252</v>
      </c>
      <c r="B160" s="135" t="s">
        <v>305</v>
      </c>
      <c r="C160" s="134" t="s">
        <v>306</v>
      </c>
      <c r="D160" s="125">
        <v>43</v>
      </c>
      <c r="E160" s="126">
        <v>4</v>
      </c>
      <c r="F160" s="127" t="s">
        <v>13</v>
      </c>
      <c r="G160" s="64">
        <f>_xlfn.XLOOKUP(B160,[1]Sheet7!A$4:A$82,[1]Sheet7!C$4:C$82,0)</f>
        <v>0</v>
      </c>
      <c r="H160" s="64">
        <v>13</v>
      </c>
      <c r="I160" s="64">
        <f t="shared" si="14"/>
        <v>0</v>
      </c>
      <c r="J160" s="64">
        <v>0</v>
      </c>
      <c r="K160" s="64">
        <v>7.75</v>
      </c>
      <c r="L160" s="64">
        <f t="shared" si="10"/>
        <v>1.6774193548387097</v>
      </c>
      <c r="M160" s="128"/>
      <c r="N160" s="128"/>
      <c r="O160" s="128"/>
      <c r="P160" s="131">
        <f t="shared" si="11"/>
        <v>0</v>
      </c>
      <c r="Q160" s="121">
        <f t="shared" si="12"/>
        <v>0</v>
      </c>
      <c r="R160" s="131">
        <f t="shared" si="13"/>
        <v>0</v>
      </c>
      <c r="T160" s="129"/>
      <c r="U160" s="130"/>
      <c r="V160" s="130"/>
      <c r="W160" s="130"/>
    </row>
    <row r="161" spans="1:23" s="133" customFormat="1" ht="15.75" customHeight="1">
      <c r="A161" s="124" t="s">
        <v>252</v>
      </c>
      <c r="B161" s="135" t="s">
        <v>307</v>
      </c>
      <c r="C161" s="134" t="s">
        <v>308</v>
      </c>
      <c r="D161" s="125">
        <v>51.99</v>
      </c>
      <c r="E161" s="126">
        <v>4</v>
      </c>
      <c r="F161" s="127" t="s">
        <v>13</v>
      </c>
      <c r="G161" s="64">
        <f>_xlfn.XLOOKUP(B161,[1]Sheet7!A$4:A$82,[1]Sheet7!C$4:C$82,0)</f>
        <v>4</v>
      </c>
      <c r="H161" s="64">
        <v>10</v>
      </c>
      <c r="I161" s="64">
        <f t="shared" si="14"/>
        <v>0</v>
      </c>
      <c r="J161" s="64">
        <v>30</v>
      </c>
      <c r="K161" s="64">
        <v>13</v>
      </c>
      <c r="L161" s="64">
        <f t="shared" si="10"/>
        <v>0.32558139534883723</v>
      </c>
      <c r="M161" s="128"/>
      <c r="N161" s="128"/>
      <c r="O161" s="128"/>
      <c r="P161" s="131">
        <f t="shared" si="11"/>
        <v>0</v>
      </c>
      <c r="Q161" s="121">
        <f t="shared" si="12"/>
        <v>0</v>
      </c>
      <c r="R161" s="131">
        <f t="shared" si="13"/>
        <v>0</v>
      </c>
      <c r="T161" s="129"/>
      <c r="U161" s="130"/>
      <c r="V161" s="130"/>
      <c r="W161" s="130"/>
    </row>
    <row r="162" spans="1:23" s="133" customFormat="1" ht="15.75" customHeight="1">
      <c r="A162" s="124" t="s">
        <v>252</v>
      </c>
      <c r="B162" s="135" t="s">
        <v>309</v>
      </c>
      <c r="C162" s="134" t="s">
        <v>310</v>
      </c>
      <c r="D162" s="125">
        <v>18</v>
      </c>
      <c r="E162" s="126">
        <v>8</v>
      </c>
      <c r="F162" s="127" t="s">
        <v>52</v>
      </c>
      <c r="G162" s="64">
        <f>_xlfn.XLOOKUP(B162,[1]Sheet7!A$4:A$82,[1]Sheet7!C$4:C$82,0)</f>
        <v>0</v>
      </c>
      <c r="H162" s="64">
        <v>8</v>
      </c>
      <c r="I162" s="64">
        <f t="shared" si="14"/>
        <v>0</v>
      </c>
      <c r="J162" s="64">
        <v>9</v>
      </c>
      <c r="K162" s="64">
        <v>9.5</v>
      </c>
      <c r="L162" s="64">
        <f t="shared" si="10"/>
        <v>0.43243243243243246</v>
      </c>
      <c r="M162" s="128"/>
      <c r="N162" s="128"/>
      <c r="O162" s="128"/>
      <c r="P162" s="131">
        <f t="shared" si="11"/>
        <v>0</v>
      </c>
      <c r="Q162" s="121">
        <f t="shared" si="12"/>
        <v>0</v>
      </c>
      <c r="R162" s="131">
        <f t="shared" si="13"/>
        <v>0</v>
      </c>
      <c r="T162" s="129"/>
      <c r="U162" s="130"/>
      <c r="V162" s="130"/>
      <c r="W162" s="130"/>
    </row>
    <row r="163" spans="1:23" customFormat="1" ht="15.75" customHeight="1">
      <c r="A163" s="73" t="s">
        <v>311</v>
      </c>
      <c r="B163" s="84" t="s">
        <v>312</v>
      </c>
      <c r="C163" s="84" t="s">
        <v>313</v>
      </c>
      <c r="D163" s="119">
        <v>167.02</v>
      </c>
      <c r="E163" s="98">
        <v>1</v>
      </c>
      <c r="F163" s="97" t="s">
        <v>13</v>
      </c>
      <c r="G163" s="64">
        <f>_xlfn.XLOOKUP(B163,[1]Sheet7!A$4:A$82,[1]Sheet7!C$4:C$82,0)</f>
        <v>4</v>
      </c>
      <c r="H163" s="64">
        <v>3</v>
      </c>
      <c r="I163" s="64">
        <f t="shared" si="14"/>
        <v>0</v>
      </c>
      <c r="J163" s="64">
        <v>0</v>
      </c>
      <c r="K163" s="64">
        <v>1</v>
      </c>
      <c r="L163" s="64">
        <f t="shared" si="10"/>
        <v>7</v>
      </c>
      <c r="M163" s="64"/>
      <c r="N163" s="64"/>
      <c r="O163" s="64"/>
      <c r="P163" s="121">
        <f t="shared" si="11"/>
        <v>0</v>
      </c>
      <c r="Q163" s="121">
        <f t="shared" si="12"/>
        <v>0</v>
      </c>
      <c r="R163" s="121">
        <f t="shared" si="13"/>
        <v>0</v>
      </c>
      <c r="S163" s="72"/>
      <c r="T163" s="67"/>
    </row>
    <row r="164" spans="1:23" customFormat="1" ht="15.75" customHeight="1">
      <c r="A164" s="73" t="s">
        <v>311</v>
      </c>
      <c r="B164" s="84" t="s">
        <v>314</v>
      </c>
      <c r="C164" s="84" t="s">
        <v>315</v>
      </c>
      <c r="D164" s="119">
        <v>167.02</v>
      </c>
      <c r="E164" s="98">
        <v>1</v>
      </c>
      <c r="F164" s="97" t="s">
        <v>13</v>
      </c>
      <c r="G164" s="64">
        <f>_xlfn.XLOOKUP(B164,[1]Sheet7!A$4:A$82,[1]Sheet7!C$4:C$82,0)</f>
        <v>0</v>
      </c>
      <c r="H164" s="64">
        <v>6</v>
      </c>
      <c r="I164" s="64">
        <f t="shared" si="14"/>
        <v>0</v>
      </c>
      <c r="J164" s="64">
        <v>0</v>
      </c>
      <c r="K164" s="64">
        <v>2.5</v>
      </c>
      <c r="L164" s="64">
        <f t="shared" si="10"/>
        <v>2.4</v>
      </c>
      <c r="M164" s="64"/>
      <c r="N164" s="64"/>
      <c r="O164" s="64"/>
      <c r="P164" s="121">
        <f t="shared" si="11"/>
        <v>0</v>
      </c>
      <c r="Q164" s="121">
        <f t="shared" si="12"/>
        <v>0</v>
      </c>
      <c r="R164" s="121">
        <f t="shared" si="13"/>
        <v>0</v>
      </c>
      <c r="S164" s="72"/>
      <c r="T164" s="67"/>
    </row>
    <row r="165" spans="1:23" customFormat="1" ht="15.75" customHeight="1">
      <c r="A165" s="73" t="s">
        <v>311</v>
      </c>
      <c r="B165" s="84" t="s">
        <v>316</v>
      </c>
      <c r="C165" s="84" t="s">
        <v>317</v>
      </c>
      <c r="D165" s="119">
        <v>245.99</v>
      </c>
      <c r="E165" s="98">
        <v>1</v>
      </c>
      <c r="F165" s="97" t="s">
        <v>13</v>
      </c>
      <c r="G165" s="64">
        <f>_xlfn.XLOOKUP(B165,[1]Sheet7!A$4:A$82,[1]Sheet7!C$4:C$82,0)</f>
        <v>0</v>
      </c>
      <c r="H165" s="64">
        <v>12</v>
      </c>
      <c r="I165" s="64">
        <f t="shared" si="14"/>
        <v>0</v>
      </c>
      <c r="J165" s="64">
        <v>0</v>
      </c>
      <c r="K165" s="64">
        <v>3</v>
      </c>
      <c r="L165" s="64">
        <f t="shared" si="10"/>
        <v>4</v>
      </c>
      <c r="M165" s="64"/>
      <c r="N165" s="64"/>
      <c r="O165" s="64"/>
      <c r="P165" s="121">
        <f t="shared" si="11"/>
        <v>0</v>
      </c>
      <c r="Q165" s="121">
        <f t="shared" si="12"/>
        <v>0</v>
      </c>
      <c r="R165" s="121">
        <f t="shared" si="13"/>
        <v>0</v>
      </c>
      <c r="S165" s="72"/>
      <c r="T165" s="67"/>
    </row>
    <row r="166" spans="1:23" customFormat="1" ht="15.75" customHeight="1">
      <c r="A166" s="73" t="s">
        <v>311</v>
      </c>
      <c r="B166" s="84" t="s">
        <v>318</v>
      </c>
      <c r="C166" s="84" t="s">
        <v>319</v>
      </c>
      <c r="D166" s="119">
        <v>245.99</v>
      </c>
      <c r="E166" s="98">
        <v>1</v>
      </c>
      <c r="F166" s="97" t="s">
        <v>13</v>
      </c>
      <c r="G166" s="64">
        <f>_xlfn.XLOOKUP(B166,[1]Sheet7!A$4:A$82,[1]Sheet7!C$4:C$82,0)</f>
        <v>13</v>
      </c>
      <c r="H166" s="64">
        <v>12</v>
      </c>
      <c r="I166" s="64">
        <f t="shared" si="14"/>
        <v>0</v>
      </c>
      <c r="J166" s="64">
        <v>0</v>
      </c>
      <c r="K166" s="64">
        <v>7</v>
      </c>
      <c r="L166" s="64">
        <f t="shared" si="10"/>
        <v>3.5714285714285716</v>
      </c>
      <c r="M166" s="64"/>
      <c r="N166" s="64"/>
      <c r="O166" s="64"/>
      <c r="P166" s="121">
        <f t="shared" si="11"/>
        <v>0</v>
      </c>
      <c r="Q166" s="121">
        <f t="shared" si="12"/>
        <v>0</v>
      </c>
      <c r="R166" s="121">
        <f t="shared" si="13"/>
        <v>0</v>
      </c>
      <c r="S166" s="72"/>
      <c r="T166" s="67"/>
    </row>
    <row r="167" spans="1:23" customFormat="1" ht="15.75" customHeight="1">
      <c r="A167" s="73" t="s">
        <v>311</v>
      </c>
      <c r="B167" s="84" t="s">
        <v>320</v>
      </c>
      <c r="C167" s="84" t="s">
        <v>321</v>
      </c>
      <c r="D167" s="119">
        <v>83.99</v>
      </c>
      <c r="E167" s="98">
        <v>1</v>
      </c>
      <c r="F167" s="97" t="s">
        <v>52</v>
      </c>
      <c r="G167" s="64">
        <f>_xlfn.XLOOKUP(B167,[1]Sheet7!A$4:A$82,[1]Sheet7!C$4:C$82,0)</f>
        <v>0</v>
      </c>
      <c r="H167" s="64">
        <v>8</v>
      </c>
      <c r="I167" s="64">
        <f t="shared" si="14"/>
        <v>0</v>
      </c>
      <c r="J167" s="64">
        <v>0</v>
      </c>
      <c r="K167" s="64">
        <v>0.5</v>
      </c>
      <c r="L167" s="64">
        <f t="shared" si="10"/>
        <v>16</v>
      </c>
      <c r="M167" s="64"/>
      <c r="N167" s="64"/>
      <c r="O167" s="64"/>
      <c r="P167" s="121">
        <f t="shared" si="11"/>
        <v>0</v>
      </c>
      <c r="Q167" s="121">
        <f t="shared" si="12"/>
        <v>0</v>
      </c>
      <c r="R167" s="121">
        <f t="shared" si="13"/>
        <v>0</v>
      </c>
      <c r="S167" s="72"/>
      <c r="T167" s="67"/>
    </row>
    <row r="168" spans="1:23" customFormat="1" ht="15.75" customHeight="1">
      <c r="A168" s="73" t="s">
        <v>311</v>
      </c>
      <c r="B168" s="84" t="s">
        <v>322</v>
      </c>
      <c r="C168" s="84" t="s">
        <v>323</v>
      </c>
      <c r="D168" s="119">
        <v>83.99</v>
      </c>
      <c r="E168" s="98">
        <v>1</v>
      </c>
      <c r="F168" s="97" t="s">
        <v>52</v>
      </c>
      <c r="G168" s="64">
        <f>_xlfn.XLOOKUP(B168,[1]Sheet7!A$4:A$82,[1]Sheet7!C$4:C$82,0)</f>
        <v>0</v>
      </c>
      <c r="H168" s="64">
        <v>4</v>
      </c>
      <c r="I168" s="64">
        <f t="shared" si="14"/>
        <v>0</v>
      </c>
      <c r="J168" s="64">
        <v>0</v>
      </c>
      <c r="K168" s="64">
        <v>1.5</v>
      </c>
      <c r="L168" s="64">
        <f t="shared" si="10"/>
        <v>2.6666666666666665</v>
      </c>
      <c r="M168" s="64"/>
      <c r="N168" s="64"/>
      <c r="O168" s="64"/>
      <c r="P168" s="121">
        <f t="shared" si="11"/>
        <v>0</v>
      </c>
      <c r="Q168" s="121">
        <f t="shared" si="12"/>
        <v>0</v>
      </c>
      <c r="R168" s="121">
        <f t="shared" si="13"/>
        <v>0</v>
      </c>
      <c r="S168" s="72"/>
      <c r="T168" s="67"/>
    </row>
    <row r="169" spans="1:23" customFormat="1" ht="15.75" customHeight="1">
      <c r="A169" s="73" t="s">
        <v>311</v>
      </c>
      <c r="B169" s="84" t="s">
        <v>324</v>
      </c>
      <c r="C169" s="84" t="s">
        <v>325</v>
      </c>
      <c r="D169" s="119">
        <v>122.98</v>
      </c>
      <c r="E169" s="98">
        <v>1</v>
      </c>
      <c r="F169" s="97" t="s">
        <v>52</v>
      </c>
      <c r="G169" s="64">
        <f>_xlfn.XLOOKUP(B169,[1]Sheet7!A$4:A$82,[1]Sheet7!C$4:C$82,0)</f>
        <v>0</v>
      </c>
      <c r="H169" s="64">
        <v>10</v>
      </c>
      <c r="I169" s="64">
        <f t="shared" si="14"/>
        <v>0</v>
      </c>
      <c r="J169" s="64">
        <v>0</v>
      </c>
      <c r="K169" s="64">
        <v>2.5</v>
      </c>
      <c r="L169" s="64">
        <f t="shared" si="10"/>
        <v>4</v>
      </c>
      <c r="M169" s="64"/>
      <c r="N169" s="64"/>
      <c r="O169" s="64"/>
      <c r="P169" s="121">
        <f t="shared" si="11"/>
        <v>0</v>
      </c>
      <c r="Q169" s="121">
        <f t="shared" si="12"/>
        <v>0</v>
      </c>
      <c r="R169" s="121">
        <f t="shared" si="13"/>
        <v>0</v>
      </c>
      <c r="S169" s="72"/>
      <c r="T169" s="67"/>
    </row>
    <row r="170" spans="1:23" customFormat="1" ht="15.75" customHeight="1">
      <c r="A170" s="73" t="s">
        <v>311</v>
      </c>
      <c r="B170" s="84" t="s">
        <v>326</v>
      </c>
      <c r="C170" s="84" t="s">
        <v>327</v>
      </c>
      <c r="D170" s="119">
        <v>122.98</v>
      </c>
      <c r="E170" s="98">
        <v>1</v>
      </c>
      <c r="F170" s="97" t="s">
        <v>52</v>
      </c>
      <c r="G170" s="64">
        <f>_xlfn.XLOOKUP(B170,[1]Sheet7!A$4:A$82,[1]Sheet7!C$4:C$82,0)</f>
        <v>7</v>
      </c>
      <c r="H170" s="64">
        <v>8</v>
      </c>
      <c r="I170" s="64">
        <f t="shared" si="14"/>
        <v>0</v>
      </c>
      <c r="J170" s="64">
        <v>0</v>
      </c>
      <c r="K170" s="64">
        <v>6</v>
      </c>
      <c r="L170" s="64">
        <f t="shared" si="10"/>
        <v>2.5</v>
      </c>
      <c r="M170" s="64"/>
      <c r="N170" s="64"/>
      <c r="O170" s="64"/>
      <c r="P170" s="121">
        <f t="shared" si="11"/>
        <v>0</v>
      </c>
      <c r="Q170" s="121">
        <f t="shared" si="12"/>
        <v>0</v>
      </c>
      <c r="R170" s="121">
        <f t="shared" si="13"/>
        <v>0</v>
      </c>
      <c r="S170" s="72"/>
      <c r="T170" s="67"/>
    </row>
    <row r="171" spans="1:23" customFormat="1" ht="15.75" customHeight="1">
      <c r="A171" s="73" t="s">
        <v>311</v>
      </c>
      <c r="B171" s="84" t="s">
        <v>328</v>
      </c>
      <c r="C171" s="84" t="s">
        <v>329</v>
      </c>
      <c r="D171" s="119">
        <v>121.02</v>
      </c>
      <c r="E171" s="98">
        <v>1</v>
      </c>
      <c r="F171" s="97" t="s">
        <v>13</v>
      </c>
      <c r="G171" s="64">
        <f>_xlfn.XLOOKUP(B171,[1]Sheet7!A$4:A$82,[1]Sheet7!C$4:C$82,0)</f>
        <v>0</v>
      </c>
      <c r="H171" s="64">
        <v>2</v>
      </c>
      <c r="I171" s="64">
        <f t="shared" si="14"/>
        <v>0</v>
      </c>
      <c r="J171" s="64">
        <v>0</v>
      </c>
      <c r="K171" s="64">
        <v>0</v>
      </c>
      <c r="L171" s="64" t="e">
        <f t="shared" si="10"/>
        <v>#DIV/0!</v>
      </c>
      <c r="M171" s="64"/>
      <c r="N171" s="64"/>
      <c r="O171" s="64"/>
      <c r="P171" s="121">
        <f t="shared" si="11"/>
        <v>0</v>
      </c>
      <c r="Q171" s="121">
        <f t="shared" si="12"/>
        <v>0</v>
      </c>
      <c r="R171" s="121">
        <f t="shared" si="13"/>
        <v>0</v>
      </c>
      <c r="S171" s="72"/>
      <c r="T171" s="67"/>
    </row>
    <row r="172" spans="1:23" customFormat="1" ht="15.75" customHeight="1">
      <c r="A172" s="73" t="s">
        <v>311</v>
      </c>
      <c r="B172" s="84" t="s">
        <v>330</v>
      </c>
      <c r="C172" s="84" t="s">
        <v>331</v>
      </c>
      <c r="D172" s="119">
        <v>121.02</v>
      </c>
      <c r="E172" s="98">
        <v>1</v>
      </c>
      <c r="F172" s="97" t="s">
        <v>13</v>
      </c>
      <c r="G172" s="64">
        <f>_xlfn.XLOOKUP(B172,[1]Sheet7!A$4:A$82,[1]Sheet7!C$4:C$82,0)</f>
        <v>0</v>
      </c>
      <c r="H172" s="64">
        <v>0</v>
      </c>
      <c r="I172" s="64">
        <f t="shared" si="14"/>
        <v>4</v>
      </c>
      <c r="J172" s="64">
        <v>0</v>
      </c>
      <c r="K172" s="64">
        <v>1</v>
      </c>
      <c r="L172" s="64">
        <f t="shared" si="10"/>
        <v>4</v>
      </c>
      <c r="M172" s="64">
        <v>4</v>
      </c>
      <c r="N172" s="64"/>
      <c r="O172" s="64"/>
      <c r="P172" s="121">
        <f t="shared" si="11"/>
        <v>484.08</v>
      </c>
      <c r="Q172" s="121">
        <f t="shared" si="12"/>
        <v>0</v>
      </c>
      <c r="R172" s="121">
        <f t="shared" si="13"/>
        <v>0</v>
      </c>
      <c r="S172" s="72"/>
      <c r="T172" s="67"/>
    </row>
    <row r="173" spans="1:23" customFormat="1" ht="15.75" customHeight="1">
      <c r="A173" s="73" t="s">
        <v>311</v>
      </c>
      <c r="B173" s="84" t="s">
        <v>332</v>
      </c>
      <c r="C173" s="84" t="s">
        <v>333</v>
      </c>
      <c r="D173" s="119">
        <v>270.02999999999997</v>
      </c>
      <c r="E173" s="98">
        <v>1</v>
      </c>
      <c r="F173" s="97" t="s">
        <v>52</v>
      </c>
      <c r="G173" s="64">
        <f>_xlfn.XLOOKUP(B173,[1]Sheet7!A$4:A$82,[1]Sheet7!C$4:C$82,0)</f>
        <v>0</v>
      </c>
      <c r="H173" s="64">
        <v>0</v>
      </c>
      <c r="I173" s="64">
        <f t="shared" si="14"/>
        <v>6</v>
      </c>
      <c r="J173" s="64">
        <v>0</v>
      </c>
      <c r="K173" s="64">
        <v>3</v>
      </c>
      <c r="L173" s="64">
        <f t="shared" si="10"/>
        <v>2</v>
      </c>
      <c r="M173" s="64">
        <v>2</v>
      </c>
      <c r="N173" s="64">
        <v>2</v>
      </c>
      <c r="O173" s="64">
        <v>2</v>
      </c>
      <c r="P173" s="121">
        <f t="shared" si="11"/>
        <v>540.05999999999995</v>
      </c>
      <c r="Q173" s="121">
        <f t="shared" si="12"/>
        <v>540.05999999999995</v>
      </c>
      <c r="R173" s="121">
        <f t="shared" si="13"/>
        <v>540.05999999999995</v>
      </c>
      <c r="S173" s="72"/>
      <c r="T173" s="67"/>
    </row>
    <row r="174" spans="1:23" customFormat="1" ht="15.75" customHeight="1">
      <c r="A174" s="73" t="s">
        <v>311</v>
      </c>
      <c r="B174" s="84" t="s">
        <v>334</v>
      </c>
      <c r="C174" s="84" t="s">
        <v>335</v>
      </c>
      <c r="D174" s="119">
        <v>270.02999999999997</v>
      </c>
      <c r="E174" s="98">
        <v>1</v>
      </c>
      <c r="F174" s="97" t="s">
        <v>52</v>
      </c>
      <c r="G174" s="64">
        <f>_xlfn.XLOOKUP(B174,[1]Sheet7!A$4:A$82,[1]Sheet7!C$4:C$82,0)</f>
        <v>4</v>
      </c>
      <c r="H174" s="64">
        <v>0</v>
      </c>
      <c r="I174" s="64">
        <f t="shared" si="14"/>
        <v>8</v>
      </c>
      <c r="J174" s="64">
        <v>2</v>
      </c>
      <c r="K174" s="64">
        <v>5</v>
      </c>
      <c r="L174" s="64">
        <f t="shared" si="10"/>
        <v>1.7142857142857142</v>
      </c>
      <c r="M174" s="64">
        <v>4</v>
      </c>
      <c r="N174" s="64">
        <v>2</v>
      </c>
      <c r="O174" s="64">
        <v>2</v>
      </c>
      <c r="P174" s="121">
        <f t="shared" si="11"/>
        <v>1080.1199999999999</v>
      </c>
      <c r="Q174" s="121">
        <f t="shared" si="12"/>
        <v>540.05999999999995</v>
      </c>
      <c r="R174" s="121">
        <f t="shared" si="13"/>
        <v>540.05999999999995</v>
      </c>
      <c r="S174" s="72"/>
      <c r="T174" s="67"/>
    </row>
    <row r="175" spans="1:23" customFormat="1" ht="15.75" customHeight="1">
      <c r="A175" s="103" t="s">
        <v>336</v>
      </c>
      <c r="B175" s="104" t="s">
        <v>337</v>
      </c>
      <c r="C175" s="105" t="s">
        <v>338</v>
      </c>
      <c r="D175" s="119">
        <v>13520.33</v>
      </c>
      <c r="E175" s="98">
        <v>1</v>
      </c>
      <c r="F175" s="97" t="s">
        <v>13</v>
      </c>
      <c r="G175" s="64">
        <f>_xlfn.XLOOKUP(B175,[1]Sheet7!A$4:A$82,[1]Sheet7!C$4:C$82,0)</f>
        <v>0</v>
      </c>
      <c r="H175" s="64">
        <v>0</v>
      </c>
      <c r="I175" s="64">
        <f t="shared" si="14"/>
        <v>0</v>
      </c>
      <c r="J175" s="64">
        <v>0</v>
      </c>
      <c r="K175" s="64">
        <v>0</v>
      </c>
      <c r="L175" s="64" t="e">
        <f t="shared" si="10"/>
        <v>#DIV/0!</v>
      </c>
      <c r="M175" s="64"/>
      <c r="N175" s="64"/>
      <c r="O175" s="64"/>
      <c r="P175" s="121">
        <f t="shared" si="11"/>
        <v>0</v>
      </c>
      <c r="Q175" s="121">
        <f t="shared" si="12"/>
        <v>0</v>
      </c>
      <c r="R175" s="121">
        <f t="shared" si="13"/>
        <v>0</v>
      </c>
      <c r="S175" s="72"/>
    </row>
    <row r="176" spans="1:23" customFormat="1" ht="15.75" customHeight="1">
      <c r="A176" s="103" t="s">
        <v>336</v>
      </c>
      <c r="B176" s="104" t="s">
        <v>339</v>
      </c>
      <c r="C176" s="105" t="s">
        <v>340</v>
      </c>
      <c r="D176" s="119">
        <v>13520.33</v>
      </c>
      <c r="E176" s="98">
        <v>1</v>
      </c>
      <c r="F176" s="97" t="s">
        <v>13</v>
      </c>
      <c r="G176" s="64">
        <f>_xlfn.XLOOKUP(B176,[1]Sheet7!A$4:A$82,[1]Sheet7!C$4:C$82,0)</f>
        <v>0</v>
      </c>
      <c r="H176" s="64">
        <v>0</v>
      </c>
      <c r="I176" s="64">
        <f t="shared" si="14"/>
        <v>0</v>
      </c>
      <c r="J176" s="64">
        <v>0</v>
      </c>
      <c r="K176" s="64">
        <v>0</v>
      </c>
      <c r="L176" s="64" t="e">
        <f t="shared" si="10"/>
        <v>#DIV/0!</v>
      </c>
      <c r="M176" s="64"/>
      <c r="N176" s="64"/>
      <c r="O176" s="64"/>
      <c r="P176" s="121">
        <f t="shared" si="11"/>
        <v>0</v>
      </c>
      <c r="Q176" s="121">
        <f t="shared" si="12"/>
        <v>0</v>
      </c>
      <c r="R176" s="121">
        <f t="shared" si="13"/>
        <v>0</v>
      </c>
      <c r="S176" s="72"/>
    </row>
    <row r="177" spans="1:19" customFormat="1" ht="15.75" customHeight="1">
      <c r="A177" s="103" t="s">
        <v>336</v>
      </c>
      <c r="B177" s="104" t="s">
        <v>341</v>
      </c>
      <c r="C177" s="105" t="s">
        <v>342</v>
      </c>
      <c r="D177" s="119">
        <v>13520.33</v>
      </c>
      <c r="E177" s="98">
        <v>1</v>
      </c>
      <c r="F177" s="97" t="s">
        <v>13</v>
      </c>
      <c r="G177" s="64">
        <f>_xlfn.XLOOKUP(B177,[1]Sheet7!A$4:A$82,[1]Sheet7!C$4:C$82,0)</f>
        <v>0</v>
      </c>
      <c r="H177" s="64">
        <v>0</v>
      </c>
      <c r="I177" s="64">
        <f t="shared" si="14"/>
        <v>0</v>
      </c>
      <c r="J177" s="64">
        <v>0</v>
      </c>
      <c r="K177" s="64">
        <v>0</v>
      </c>
      <c r="L177" s="64" t="e">
        <f t="shared" si="10"/>
        <v>#DIV/0!</v>
      </c>
      <c r="M177" s="64"/>
      <c r="N177" s="64"/>
      <c r="O177" s="64"/>
      <c r="P177" s="121">
        <f t="shared" si="11"/>
        <v>0</v>
      </c>
      <c r="Q177" s="121">
        <f t="shared" si="12"/>
        <v>0</v>
      </c>
      <c r="R177" s="121">
        <f t="shared" si="13"/>
        <v>0</v>
      </c>
      <c r="S177" s="72"/>
    </row>
    <row r="178" spans="1:19" customFormat="1" ht="15.75" customHeight="1">
      <c r="A178" s="103" t="s">
        <v>336</v>
      </c>
      <c r="B178" s="104" t="s">
        <v>343</v>
      </c>
      <c r="C178" s="105" t="s">
        <v>344</v>
      </c>
      <c r="D178" s="119">
        <v>13520.33</v>
      </c>
      <c r="E178" s="98">
        <v>1</v>
      </c>
      <c r="F178" s="97" t="s">
        <v>13</v>
      </c>
      <c r="G178" s="64">
        <f>_xlfn.XLOOKUP(B178,[1]Sheet7!A$4:A$82,[1]Sheet7!C$4:C$82,0)</f>
        <v>0</v>
      </c>
      <c r="H178" s="64">
        <v>0</v>
      </c>
      <c r="I178" s="64">
        <f t="shared" si="14"/>
        <v>0</v>
      </c>
      <c r="J178" s="64">
        <v>0</v>
      </c>
      <c r="K178" s="64">
        <v>0</v>
      </c>
      <c r="L178" s="64" t="e">
        <f t="shared" si="10"/>
        <v>#DIV/0!</v>
      </c>
      <c r="M178" s="64"/>
      <c r="N178" s="64"/>
      <c r="O178" s="64"/>
      <c r="P178" s="121">
        <f t="shared" si="11"/>
        <v>0</v>
      </c>
      <c r="Q178" s="121">
        <f t="shared" si="12"/>
        <v>0</v>
      </c>
      <c r="R178" s="121">
        <f t="shared" si="13"/>
        <v>0</v>
      </c>
      <c r="S178" s="72"/>
    </row>
    <row r="179" spans="1:19" customFormat="1" ht="15.75" customHeight="1">
      <c r="A179" s="103" t="s">
        <v>336</v>
      </c>
      <c r="B179" s="104" t="s">
        <v>345</v>
      </c>
      <c r="C179" s="105" t="s">
        <v>346</v>
      </c>
      <c r="D179" s="119">
        <v>13520.33</v>
      </c>
      <c r="E179" s="98">
        <v>1</v>
      </c>
      <c r="F179" s="97" t="s">
        <v>13</v>
      </c>
      <c r="G179" s="64">
        <f>_xlfn.XLOOKUP(B179,[1]Sheet7!A$4:A$82,[1]Sheet7!C$4:C$82,0)</f>
        <v>0</v>
      </c>
      <c r="H179" s="64">
        <v>0</v>
      </c>
      <c r="I179" s="64">
        <f t="shared" si="14"/>
        <v>0</v>
      </c>
      <c r="J179" s="64">
        <v>0</v>
      </c>
      <c r="K179" s="64">
        <v>0</v>
      </c>
      <c r="L179" s="64" t="e">
        <f t="shared" si="10"/>
        <v>#DIV/0!</v>
      </c>
      <c r="M179" s="64"/>
      <c r="N179" s="64"/>
      <c r="O179" s="64"/>
      <c r="P179" s="121">
        <f t="shared" si="11"/>
        <v>0</v>
      </c>
      <c r="Q179" s="121">
        <f t="shared" si="12"/>
        <v>0</v>
      </c>
      <c r="R179" s="121">
        <f t="shared" si="13"/>
        <v>0</v>
      </c>
      <c r="S179" s="72"/>
    </row>
    <row r="180" spans="1:19" customFormat="1" ht="15.75" customHeight="1">
      <c r="A180" s="103" t="s">
        <v>336</v>
      </c>
      <c r="B180" s="104" t="s">
        <v>347</v>
      </c>
      <c r="C180" s="105" t="s">
        <v>348</v>
      </c>
      <c r="D180" s="119">
        <v>13520.33</v>
      </c>
      <c r="E180" s="98">
        <v>1</v>
      </c>
      <c r="F180" s="97" t="s">
        <v>13</v>
      </c>
      <c r="G180" s="64">
        <f>_xlfn.XLOOKUP(B180,[1]Sheet7!A$4:A$82,[1]Sheet7!C$4:C$82,0)</f>
        <v>0</v>
      </c>
      <c r="H180" s="64">
        <v>0</v>
      </c>
      <c r="I180" s="64">
        <f t="shared" si="14"/>
        <v>0</v>
      </c>
      <c r="J180" s="64">
        <v>0</v>
      </c>
      <c r="K180" s="64">
        <v>0</v>
      </c>
      <c r="L180" s="64" t="e">
        <f t="shared" si="10"/>
        <v>#DIV/0!</v>
      </c>
      <c r="M180" s="64"/>
      <c r="N180" s="64"/>
      <c r="O180" s="64"/>
      <c r="P180" s="121">
        <f t="shared" si="11"/>
        <v>0</v>
      </c>
      <c r="Q180" s="121">
        <f t="shared" si="12"/>
        <v>0</v>
      </c>
      <c r="R180" s="121">
        <f t="shared" si="13"/>
        <v>0</v>
      </c>
      <c r="S180" s="72"/>
    </row>
    <row r="181" spans="1:19" customFormat="1" ht="15.75" customHeight="1">
      <c r="A181" s="103" t="s">
        <v>336</v>
      </c>
      <c r="B181" s="104" t="s">
        <v>349</v>
      </c>
      <c r="C181" s="105" t="s">
        <v>350</v>
      </c>
      <c r="D181" s="119">
        <v>13520.33</v>
      </c>
      <c r="E181" s="98">
        <v>1</v>
      </c>
      <c r="F181" s="97" t="s">
        <v>13</v>
      </c>
      <c r="G181" s="64">
        <f>_xlfn.XLOOKUP(B181,[1]Sheet7!A$4:A$82,[1]Sheet7!C$4:C$82,0)</f>
        <v>0</v>
      </c>
      <c r="H181" s="64">
        <v>0</v>
      </c>
      <c r="I181" s="64">
        <f t="shared" si="14"/>
        <v>0</v>
      </c>
      <c r="J181" s="64">
        <v>0</v>
      </c>
      <c r="K181" s="64">
        <v>0</v>
      </c>
      <c r="L181" s="64" t="e">
        <f t="shared" si="10"/>
        <v>#DIV/0!</v>
      </c>
      <c r="M181" s="64"/>
      <c r="N181" s="64"/>
      <c r="O181" s="64"/>
      <c r="P181" s="121">
        <f t="shared" si="11"/>
        <v>0</v>
      </c>
      <c r="Q181" s="121">
        <f t="shared" si="12"/>
        <v>0</v>
      </c>
      <c r="R181" s="121">
        <f t="shared" si="13"/>
        <v>0</v>
      </c>
      <c r="S181" s="72"/>
    </row>
    <row r="182" spans="1:19" customFormat="1" ht="15.75" customHeight="1">
      <c r="A182" s="103" t="s">
        <v>336</v>
      </c>
      <c r="B182" s="104" t="s">
        <v>351</v>
      </c>
      <c r="C182" s="105" t="s">
        <v>352</v>
      </c>
      <c r="D182" s="119">
        <v>13520.33</v>
      </c>
      <c r="E182" s="98">
        <v>1</v>
      </c>
      <c r="F182" s="97" t="s">
        <v>13</v>
      </c>
      <c r="G182" s="64">
        <f>_xlfn.XLOOKUP(B182,[1]Sheet7!A$4:A$82,[1]Sheet7!C$4:C$82,0)</f>
        <v>0</v>
      </c>
      <c r="H182" s="64">
        <v>0</v>
      </c>
      <c r="I182" s="64">
        <f t="shared" si="14"/>
        <v>0</v>
      </c>
      <c r="J182" s="64">
        <v>0</v>
      </c>
      <c r="K182" s="64">
        <v>0</v>
      </c>
      <c r="L182" s="64" t="e">
        <f t="shared" si="10"/>
        <v>#DIV/0!</v>
      </c>
      <c r="M182" s="64"/>
      <c r="N182" s="64"/>
      <c r="O182" s="64"/>
      <c r="P182" s="121">
        <f t="shared" si="11"/>
        <v>0</v>
      </c>
      <c r="Q182" s="121">
        <f t="shared" si="12"/>
        <v>0</v>
      </c>
      <c r="R182" s="121">
        <f t="shared" si="13"/>
        <v>0</v>
      </c>
      <c r="S182" s="72"/>
    </row>
    <row r="183" spans="1:19" customFormat="1" ht="15.75" customHeight="1">
      <c r="A183" s="103" t="s">
        <v>336</v>
      </c>
      <c r="B183" s="104" t="s">
        <v>353</v>
      </c>
      <c r="C183" s="105" t="s">
        <v>354</v>
      </c>
      <c r="D183" s="119">
        <v>10296.719999999999</v>
      </c>
      <c r="E183" s="98">
        <v>1</v>
      </c>
      <c r="F183" s="97" t="s">
        <v>13</v>
      </c>
      <c r="G183" s="64">
        <f>_xlfn.XLOOKUP(B183,[1]Sheet7!A$4:A$82,[1]Sheet7!C$4:C$82,0)</f>
        <v>0</v>
      </c>
      <c r="H183" s="64">
        <v>0</v>
      </c>
      <c r="I183" s="64">
        <f t="shared" si="14"/>
        <v>0</v>
      </c>
      <c r="J183" s="64">
        <v>0</v>
      </c>
      <c r="K183" s="64">
        <v>0</v>
      </c>
      <c r="L183" s="64" t="e">
        <f t="shared" si="10"/>
        <v>#DIV/0!</v>
      </c>
      <c r="M183" s="64"/>
      <c r="N183" s="64"/>
      <c r="O183" s="64"/>
      <c r="P183" s="121">
        <f t="shared" si="11"/>
        <v>0</v>
      </c>
      <c r="Q183" s="121">
        <f t="shared" si="12"/>
        <v>0</v>
      </c>
      <c r="R183" s="121">
        <f t="shared" si="13"/>
        <v>0</v>
      </c>
      <c r="S183" s="72"/>
    </row>
    <row r="184" spans="1:19" customFormat="1" ht="15.75" customHeight="1">
      <c r="A184" s="103" t="s">
        <v>336</v>
      </c>
      <c r="B184" s="104" t="s">
        <v>355</v>
      </c>
      <c r="C184" s="105" t="s">
        <v>356</v>
      </c>
      <c r="D184" s="119">
        <v>10296.719999999999</v>
      </c>
      <c r="E184" s="98">
        <v>1</v>
      </c>
      <c r="F184" s="97" t="s">
        <v>13</v>
      </c>
      <c r="G184" s="64">
        <f>_xlfn.XLOOKUP(B184,[1]Sheet7!A$4:A$82,[1]Sheet7!C$4:C$82,0)</f>
        <v>0</v>
      </c>
      <c r="H184" s="64">
        <v>1</v>
      </c>
      <c r="I184" s="64">
        <f t="shared" si="14"/>
        <v>0</v>
      </c>
      <c r="J184" s="64">
        <v>0</v>
      </c>
      <c r="K184" s="64">
        <v>0</v>
      </c>
      <c r="L184" s="64" t="e">
        <f t="shared" si="10"/>
        <v>#DIV/0!</v>
      </c>
      <c r="M184" s="64"/>
      <c r="N184" s="64"/>
      <c r="O184" s="64"/>
      <c r="P184" s="121">
        <f t="shared" si="11"/>
        <v>0</v>
      </c>
      <c r="Q184" s="121">
        <f t="shared" si="12"/>
        <v>0</v>
      </c>
      <c r="R184" s="121">
        <f t="shared" si="13"/>
        <v>0</v>
      </c>
      <c r="S184" s="72"/>
    </row>
    <row r="185" spans="1:19" customFormat="1" ht="15.75" customHeight="1">
      <c r="A185" s="103" t="s">
        <v>336</v>
      </c>
      <c r="B185" s="104" t="s">
        <v>357</v>
      </c>
      <c r="C185" s="105" t="s">
        <v>358</v>
      </c>
      <c r="D185" s="119">
        <v>10296.719999999999</v>
      </c>
      <c r="E185" s="98">
        <v>1</v>
      </c>
      <c r="F185" s="97" t="s">
        <v>13</v>
      </c>
      <c r="G185" s="64">
        <f>_xlfn.XLOOKUP(B185,[1]Sheet7!A$4:A$82,[1]Sheet7!C$4:C$82,0)</f>
        <v>0</v>
      </c>
      <c r="H185" s="64">
        <v>0</v>
      </c>
      <c r="I185" s="64">
        <f t="shared" si="14"/>
        <v>0</v>
      </c>
      <c r="J185" s="64">
        <v>0</v>
      </c>
      <c r="K185" s="64">
        <v>0</v>
      </c>
      <c r="L185" s="64" t="e">
        <f t="shared" si="10"/>
        <v>#DIV/0!</v>
      </c>
      <c r="M185" s="64"/>
      <c r="N185" s="64"/>
      <c r="O185" s="64"/>
      <c r="P185" s="121">
        <f t="shared" si="11"/>
        <v>0</v>
      </c>
      <c r="Q185" s="121">
        <f t="shared" si="12"/>
        <v>0</v>
      </c>
      <c r="R185" s="121">
        <f t="shared" si="13"/>
        <v>0</v>
      </c>
      <c r="S185" s="72"/>
    </row>
    <row r="186" spans="1:19" customFormat="1" ht="15.75" customHeight="1">
      <c r="A186" s="103" t="s">
        <v>336</v>
      </c>
      <c r="B186" s="104" t="s">
        <v>359</v>
      </c>
      <c r="C186" s="105" t="s">
        <v>360</v>
      </c>
      <c r="D186" s="119">
        <v>10296.719999999999</v>
      </c>
      <c r="E186" s="98">
        <v>1</v>
      </c>
      <c r="F186" s="97" t="s">
        <v>13</v>
      </c>
      <c r="G186" s="64">
        <f>_xlfn.XLOOKUP(B186,[1]Sheet7!A$4:A$82,[1]Sheet7!C$4:C$82,0)</f>
        <v>0</v>
      </c>
      <c r="H186" s="64">
        <v>0</v>
      </c>
      <c r="I186" s="64">
        <f t="shared" si="14"/>
        <v>0</v>
      </c>
      <c r="J186" s="64">
        <v>0</v>
      </c>
      <c r="K186" s="64">
        <v>0</v>
      </c>
      <c r="L186" s="64" t="e">
        <f t="shared" si="10"/>
        <v>#DIV/0!</v>
      </c>
      <c r="M186" s="64"/>
      <c r="N186" s="64"/>
      <c r="O186" s="64"/>
      <c r="P186" s="121">
        <f t="shared" si="11"/>
        <v>0</v>
      </c>
      <c r="Q186" s="121">
        <f t="shared" si="12"/>
        <v>0</v>
      </c>
      <c r="R186" s="121">
        <f t="shared" si="13"/>
        <v>0</v>
      </c>
      <c r="S186" s="72"/>
    </row>
    <row r="187" spans="1:19" customFormat="1" ht="15.75" customHeight="1">
      <c r="A187" s="103" t="s">
        <v>336</v>
      </c>
      <c r="B187" s="104" t="s">
        <v>361</v>
      </c>
      <c r="C187" s="105" t="s">
        <v>362</v>
      </c>
      <c r="D187" s="119">
        <v>10296.719999999999</v>
      </c>
      <c r="E187" s="98">
        <v>1</v>
      </c>
      <c r="F187" s="97" t="s">
        <v>13</v>
      </c>
      <c r="G187" s="64">
        <f>_xlfn.XLOOKUP(B187,[1]Sheet7!A$4:A$82,[1]Sheet7!C$4:C$82,0)</f>
        <v>0</v>
      </c>
      <c r="H187" s="64">
        <v>0</v>
      </c>
      <c r="I187" s="64">
        <f t="shared" si="14"/>
        <v>0</v>
      </c>
      <c r="J187" s="64">
        <v>0</v>
      </c>
      <c r="K187" s="64">
        <v>0</v>
      </c>
      <c r="L187" s="64" t="e">
        <f t="shared" si="10"/>
        <v>#DIV/0!</v>
      </c>
      <c r="M187" s="64"/>
      <c r="N187" s="64"/>
      <c r="O187" s="64"/>
      <c r="P187" s="121">
        <f t="shared" si="11"/>
        <v>0</v>
      </c>
      <c r="Q187" s="121">
        <f t="shared" si="12"/>
        <v>0</v>
      </c>
      <c r="R187" s="121">
        <f t="shared" si="13"/>
        <v>0</v>
      </c>
      <c r="S187" s="72"/>
    </row>
    <row r="188" spans="1:19" customFormat="1" ht="15.75" customHeight="1">
      <c r="A188" s="103" t="s">
        <v>336</v>
      </c>
      <c r="B188" s="104" t="s">
        <v>363</v>
      </c>
      <c r="C188" s="105" t="s">
        <v>364</v>
      </c>
      <c r="D188" s="119">
        <v>10296.719999999999</v>
      </c>
      <c r="E188" s="98">
        <v>1</v>
      </c>
      <c r="F188" s="97" t="s">
        <v>13</v>
      </c>
      <c r="G188" s="64">
        <f>_xlfn.XLOOKUP(B188,[1]Sheet7!A$4:A$82,[1]Sheet7!C$4:C$82,0)</f>
        <v>0</v>
      </c>
      <c r="H188" s="64">
        <v>0</v>
      </c>
      <c r="I188" s="64">
        <f t="shared" si="14"/>
        <v>0</v>
      </c>
      <c r="J188" s="64">
        <v>0</v>
      </c>
      <c r="K188" s="64">
        <v>0</v>
      </c>
      <c r="L188" s="64" t="e">
        <f t="shared" si="10"/>
        <v>#DIV/0!</v>
      </c>
      <c r="M188" s="64"/>
      <c r="N188" s="64"/>
      <c r="O188" s="64"/>
      <c r="P188" s="121">
        <f t="shared" si="11"/>
        <v>0</v>
      </c>
      <c r="Q188" s="121">
        <f t="shared" si="12"/>
        <v>0</v>
      </c>
      <c r="R188" s="121">
        <f t="shared" si="13"/>
        <v>0</v>
      </c>
      <c r="S188" s="72"/>
    </row>
    <row r="189" spans="1:19" customFormat="1" ht="15.75" customHeight="1">
      <c r="A189" s="103" t="s">
        <v>336</v>
      </c>
      <c r="B189" s="104" t="s">
        <v>365</v>
      </c>
      <c r="C189" s="105" t="s">
        <v>366</v>
      </c>
      <c r="D189" s="119">
        <v>10296.719999999999</v>
      </c>
      <c r="E189" s="98">
        <v>1</v>
      </c>
      <c r="F189" s="97" t="s">
        <v>13</v>
      </c>
      <c r="G189" s="64">
        <f>_xlfn.XLOOKUP(B189,[1]Sheet7!A$4:A$82,[1]Sheet7!C$4:C$82,0)</f>
        <v>0</v>
      </c>
      <c r="H189" s="64">
        <v>0</v>
      </c>
      <c r="I189" s="64">
        <f t="shared" si="14"/>
        <v>0</v>
      </c>
      <c r="J189" s="64">
        <v>0</v>
      </c>
      <c r="K189" s="64">
        <v>0.5</v>
      </c>
      <c r="L189" s="64">
        <f t="shared" si="10"/>
        <v>0</v>
      </c>
      <c r="M189" s="64"/>
      <c r="N189" s="64"/>
      <c r="O189" s="64"/>
      <c r="P189" s="121">
        <f t="shared" si="11"/>
        <v>0</v>
      </c>
      <c r="Q189" s="121">
        <f t="shared" si="12"/>
        <v>0</v>
      </c>
      <c r="R189" s="121">
        <f t="shared" si="13"/>
        <v>0</v>
      </c>
      <c r="S189" s="72"/>
    </row>
    <row r="190" spans="1:19" customFormat="1" ht="15.75" customHeight="1">
      <c r="A190" s="103" t="s">
        <v>336</v>
      </c>
      <c r="B190" s="104" t="s">
        <v>367</v>
      </c>
      <c r="C190" s="105" t="s">
        <v>368</v>
      </c>
      <c r="D190" s="119">
        <v>10296.719999999999</v>
      </c>
      <c r="E190" s="98">
        <v>1</v>
      </c>
      <c r="F190" s="97" t="s">
        <v>13</v>
      </c>
      <c r="G190" s="64">
        <f>_xlfn.XLOOKUP(B190,[1]Sheet7!A$4:A$82,[1]Sheet7!C$4:C$82,0)</f>
        <v>0</v>
      </c>
      <c r="H190" s="64">
        <v>0</v>
      </c>
      <c r="I190" s="64">
        <f t="shared" si="14"/>
        <v>0</v>
      </c>
      <c r="J190" s="64">
        <v>0</v>
      </c>
      <c r="K190" s="64">
        <v>0.5</v>
      </c>
      <c r="L190" s="64">
        <f t="shared" si="10"/>
        <v>0</v>
      </c>
      <c r="M190" s="64"/>
      <c r="N190" s="64"/>
      <c r="O190" s="64"/>
      <c r="P190" s="121">
        <f t="shared" si="11"/>
        <v>0</v>
      </c>
      <c r="Q190" s="121">
        <f t="shared" si="12"/>
        <v>0</v>
      </c>
      <c r="R190" s="121">
        <f t="shared" si="13"/>
        <v>0</v>
      </c>
      <c r="S190" s="72"/>
    </row>
    <row r="191" spans="1:19" customFormat="1" ht="15.75" customHeight="1">
      <c r="A191" s="103" t="s">
        <v>369</v>
      </c>
      <c r="B191" s="104" t="s">
        <v>370</v>
      </c>
      <c r="C191" s="105" t="s">
        <v>371</v>
      </c>
      <c r="D191" s="119">
        <v>4367.79</v>
      </c>
      <c r="E191" s="98">
        <v>1</v>
      </c>
      <c r="F191" s="97" t="s">
        <v>13</v>
      </c>
      <c r="G191" s="64">
        <f>_xlfn.XLOOKUP(B191,[1]Sheet7!A$4:A$82,[1]Sheet7!C$4:C$82,0)</f>
        <v>0</v>
      </c>
      <c r="H191" s="64">
        <v>2</v>
      </c>
      <c r="I191" s="64">
        <f t="shared" si="14"/>
        <v>0</v>
      </c>
      <c r="J191" s="64">
        <v>1</v>
      </c>
      <c r="K191" s="64">
        <v>0</v>
      </c>
      <c r="L191" s="64">
        <f t="shared" si="10"/>
        <v>2</v>
      </c>
      <c r="M191" s="64"/>
      <c r="N191" s="64"/>
      <c r="O191" s="64"/>
      <c r="P191" s="121">
        <f t="shared" si="11"/>
        <v>0</v>
      </c>
      <c r="Q191" s="121">
        <f t="shared" si="12"/>
        <v>0</v>
      </c>
      <c r="R191" s="121">
        <f t="shared" si="13"/>
        <v>0</v>
      </c>
      <c r="S191" s="72"/>
    </row>
    <row r="192" spans="1:19" customFormat="1" ht="15.75" customHeight="1">
      <c r="A192" s="103" t="s">
        <v>369</v>
      </c>
      <c r="B192" s="104" t="s">
        <v>372</v>
      </c>
      <c r="C192" s="105" t="s">
        <v>373</v>
      </c>
      <c r="D192" s="119">
        <v>4367.79</v>
      </c>
      <c r="E192" s="98">
        <v>1</v>
      </c>
      <c r="F192" s="97" t="s">
        <v>13</v>
      </c>
      <c r="G192" s="64">
        <f>_xlfn.XLOOKUP(B192,[1]Sheet7!A$4:A$82,[1]Sheet7!C$4:C$82,0)</f>
        <v>0</v>
      </c>
      <c r="H192" s="64">
        <v>2</v>
      </c>
      <c r="I192" s="64">
        <f t="shared" si="14"/>
        <v>0</v>
      </c>
      <c r="J192" s="64">
        <v>1</v>
      </c>
      <c r="K192" s="64">
        <v>0</v>
      </c>
      <c r="L192" s="64">
        <f t="shared" si="10"/>
        <v>2</v>
      </c>
      <c r="M192" s="64"/>
      <c r="N192" s="64"/>
      <c r="O192" s="64"/>
      <c r="P192" s="121">
        <f t="shared" si="11"/>
        <v>0</v>
      </c>
      <c r="Q192" s="121">
        <f t="shared" si="12"/>
        <v>0</v>
      </c>
      <c r="R192" s="121">
        <f t="shared" si="13"/>
        <v>0</v>
      </c>
      <c r="S192" s="72"/>
    </row>
    <row r="193" spans="1:19" customFormat="1" ht="15.75" customHeight="1">
      <c r="A193" s="103" t="s">
        <v>369</v>
      </c>
      <c r="B193" s="104" t="s">
        <v>374</v>
      </c>
      <c r="C193" s="105" t="s">
        <v>375</v>
      </c>
      <c r="D193" s="119">
        <v>4367.79</v>
      </c>
      <c r="E193" s="98">
        <v>1</v>
      </c>
      <c r="F193" s="97" t="s">
        <v>13</v>
      </c>
      <c r="G193" s="64">
        <f>_xlfn.XLOOKUP(B193,[1]Sheet7!A$4:A$82,[1]Sheet7!C$4:C$82,0)</f>
        <v>0</v>
      </c>
      <c r="H193" s="64">
        <v>1</v>
      </c>
      <c r="I193" s="64">
        <f t="shared" si="14"/>
        <v>0</v>
      </c>
      <c r="J193" s="64">
        <v>1</v>
      </c>
      <c r="K193" s="64">
        <v>0.5</v>
      </c>
      <c r="L193" s="64">
        <f t="shared" si="10"/>
        <v>0.66666666666666663</v>
      </c>
      <c r="M193" s="64"/>
      <c r="N193" s="64"/>
      <c r="O193" s="64"/>
      <c r="P193" s="121">
        <f t="shared" si="11"/>
        <v>0</v>
      </c>
      <c r="Q193" s="121">
        <f t="shared" si="12"/>
        <v>0</v>
      </c>
      <c r="R193" s="121">
        <f t="shared" si="13"/>
        <v>0</v>
      </c>
      <c r="S193" s="72"/>
    </row>
    <row r="194" spans="1:19" customFormat="1" ht="15.75" customHeight="1">
      <c r="A194" s="103" t="s">
        <v>369</v>
      </c>
      <c r="B194" s="104" t="s">
        <v>376</v>
      </c>
      <c r="C194" s="105" t="s">
        <v>377</v>
      </c>
      <c r="D194" s="119">
        <v>4367.79</v>
      </c>
      <c r="E194" s="98">
        <v>1</v>
      </c>
      <c r="F194" s="97" t="s">
        <v>13</v>
      </c>
      <c r="G194" s="64">
        <f>_xlfn.XLOOKUP(B194,[1]Sheet7!A$4:A$82,[1]Sheet7!C$4:C$82,0)</f>
        <v>0</v>
      </c>
      <c r="H194" s="64">
        <v>0</v>
      </c>
      <c r="I194" s="64">
        <f t="shared" si="14"/>
        <v>0</v>
      </c>
      <c r="J194" s="64">
        <v>0</v>
      </c>
      <c r="K194" s="64">
        <v>0</v>
      </c>
      <c r="L194" s="64" t="e">
        <f t="shared" si="10"/>
        <v>#DIV/0!</v>
      </c>
      <c r="M194" s="64"/>
      <c r="N194" s="64"/>
      <c r="O194" s="64"/>
      <c r="P194" s="121">
        <f t="shared" si="11"/>
        <v>0</v>
      </c>
      <c r="Q194" s="121">
        <f t="shared" si="12"/>
        <v>0</v>
      </c>
      <c r="R194" s="121">
        <f t="shared" si="13"/>
        <v>0</v>
      </c>
      <c r="S194" s="72"/>
    </row>
    <row r="195" spans="1:19" customFormat="1" ht="15.75" customHeight="1">
      <c r="A195" s="103" t="s">
        <v>369</v>
      </c>
      <c r="B195" s="104" t="s">
        <v>378</v>
      </c>
      <c r="C195" s="105" t="s">
        <v>379</v>
      </c>
      <c r="D195" s="119">
        <v>4367.79</v>
      </c>
      <c r="E195" s="98">
        <v>1</v>
      </c>
      <c r="F195" s="97" t="s">
        <v>13</v>
      </c>
      <c r="G195" s="64">
        <f>_xlfn.XLOOKUP(B195,[1]Sheet7!A$4:A$82,[1]Sheet7!C$4:C$82,0)</f>
        <v>0</v>
      </c>
      <c r="H195" s="64">
        <v>0</v>
      </c>
      <c r="I195" s="64">
        <f t="shared" si="14"/>
        <v>0</v>
      </c>
      <c r="J195" s="64">
        <v>0</v>
      </c>
      <c r="K195" s="64">
        <v>0</v>
      </c>
      <c r="L195" s="64" t="e">
        <f t="shared" si="10"/>
        <v>#DIV/0!</v>
      </c>
      <c r="M195" s="64"/>
      <c r="N195" s="64"/>
      <c r="O195" s="64"/>
      <c r="P195" s="121">
        <f t="shared" si="11"/>
        <v>0</v>
      </c>
      <c r="Q195" s="121">
        <f t="shared" si="12"/>
        <v>0</v>
      </c>
      <c r="R195" s="121">
        <f t="shared" si="13"/>
        <v>0</v>
      </c>
      <c r="S195" s="72"/>
    </row>
    <row r="196" spans="1:19" customFormat="1" ht="15.75" customHeight="1">
      <c r="A196" s="103" t="s">
        <v>369</v>
      </c>
      <c r="B196" s="104" t="s">
        <v>380</v>
      </c>
      <c r="C196" s="105" t="s">
        <v>381</v>
      </c>
      <c r="D196" s="119">
        <v>6240.15</v>
      </c>
      <c r="E196" s="98">
        <v>1</v>
      </c>
      <c r="F196" s="97" t="s">
        <v>13</v>
      </c>
      <c r="G196" s="64">
        <f>_xlfn.XLOOKUP(B196,[1]Sheet7!A$4:A$82,[1]Sheet7!C$4:C$82,0)</f>
        <v>0</v>
      </c>
      <c r="H196" s="64">
        <v>1</v>
      </c>
      <c r="I196" s="64">
        <f t="shared" si="14"/>
        <v>0</v>
      </c>
      <c r="J196" s="64">
        <v>0</v>
      </c>
      <c r="K196" s="64">
        <v>0.5</v>
      </c>
      <c r="L196" s="64">
        <f t="shared" si="10"/>
        <v>2</v>
      </c>
      <c r="M196" s="64"/>
      <c r="N196" s="64"/>
      <c r="O196" s="64"/>
      <c r="P196" s="121">
        <f t="shared" si="11"/>
        <v>0</v>
      </c>
      <c r="Q196" s="121">
        <f t="shared" si="12"/>
        <v>0</v>
      </c>
      <c r="R196" s="121">
        <f t="shared" si="13"/>
        <v>0</v>
      </c>
      <c r="S196" s="72"/>
    </row>
    <row r="197" spans="1:19" customFormat="1" ht="15.75" customHeight="1">
      <c r="A197" s="103" t="s">
        <v>369</v>
      </c>
      <c r="B197" s="104" t="s">
        <v>382</v>
      </c>
      <c r="C197" s="105" t="s">
        <v>383</v>
      </c>
      <c r="D197" s="119">
        <v>6240.15</v>
      </c>
      <c r="E197" s="98">
        <v>1</v>
      </c>
      <c r="F197" s="97" t="s">
        <v>13</v>
      </c>
      <c r="G197" s="64">
        <f>_xlfn.XLOOKUP(B197,[1]Sheet7!A$4:A$82,[1]Sheet7!C$4:C$82,0)</f>
        <v>0</v>
      </c>
      <c r="H197" s="64">
        <v>0</v>
      </c>
      <c r="I197" s="64">
        <f t="shared" si="14"/>
        <v>0</v>
      </c>
      <c r="J197" s="64">
        <v>0</v>
      </c>
      <c r="K197" s="64">
        <v>0</v>
      </c>
      <c r="L197" s="64" t="e">
        <f t="shared" si="10"/>
        <v>#DIV/0!</v>
      </c>
      <c r="M197" s="64"/>
      <c r="N197" s="64"/>
      <c r="O197" s="64"/>
      <c r="P197" s="121">
        <f t="shared" si="11"/>
        <v>0</v>
      </c>
      <c r="Q197" s="121">
        <f t="shared" si="12"/>
        <v>0</v>
      </c>
      <c r="R197" s="121">
        <f t="shared" si="13"/>
        <v>0</v>
      </c>
      <c r="S197" s="72"/>
    </row>
    <row r="198" spans="1:19" customFormat="1" ht="15.75" customHeight="1">
      <c r="A198" s="103" t="s">
        <v>369</v>
      </c>
      <c r="B198" s="104" t="s">
        <v>384</v>
      </c>
      <c r="C198" s="105" t="s">
        <v>385</v>
      </c>
      <c r="D198" s="119">
        <v>6240.15</v>
      </c>
      <c r="E198" s="98">
        <v>1</v>
      </c>
      <c r="F198" s="97" t="s">
        <v>13</v>
      </c>
      <c r="G198" s="64">
        <f>_xlfn.XLOOKUP(B198,[1]Sheet7!A$4:A$82,[1]Sheet7!C$4:C$82,0)</f>
        <v>0</v>
      </c>
      <c r="H198" s="64">
        <v>0</v>
      </c>
      <c r="I198" s="64">
        <f t="shared" si="14"/>
        <v>0</v>
      </c>
      <c r="J198" s="64">
        <v>0</v>
      </c>
      <c r="K198" s="64">
        <v>0</v>
      </c>
      <c r="L198" s="64" t="e">
        <f t="shared" si="10"/>
        <v>#DIV/0!</v>
      </c>
      <c r="M198" s="64"/>
      <c r="N198" s="64"/>
      <c r="O198" s="64"/>
      <c r="P198" s="121">
        <f t="shared" si="11"/>
        <v>0</v>
      </c>
      <c r="Q198" s="121">
        <f t="shared" si="12"/>
        <v>0</v>
      </c>
      <c r="R198" s="121">
        <f t="shared" si="13"/>
        <v>0</v>
      </c>
      <c r="S198" s="72"/>
    </row>
    <row r="199" spans="1:19" customFormat="1" ht="15.75" customHeight="1">
      <c r="A199" s="103" t="s">
        <v>369</v>
      </c>
      <c r="B199" s="104" t="s">
        <v>386</v>
      </c>
      <c r="C199" s="105" t="s">
        <v>387</v>
      </c>
      <c r="D199" s="119">
        <v>6240.15</v>
      </c>
      <c r="E199" s="98">
        <v>1</v>
      </c>
      <c r="F199" s="97" t="s">
        <v>13</v>
      </c>
      <c r="G199" s="64">
        <f>_xlfn.XLOOKUP(B199,[1]Sheet7!A$4:A$82,[1]Sheet7!C$4:C$82,0)</f>
        <v>0</v>
      </c>
      <c r="H199" s="64">
        <v>0</v>
      </c>
      <c r="I199" s="64">
        <f t="shared" si="14"/>
        <v>0</v>
      </c>
      <c r="J199" s="64">
        <v>0</v>
      </c>
      <c r="K199" s="64">
        <v>0</v>
      </c>
      <c r="L199" s="64" t="e">
        <f t="shared" si="10"/>
        <v>#DIV/0!</v>
      </c>
      <c r="M199" s="64"/>
      <c r="N199" s="64"/>
      <c r="O199" s="64"/>
      <c r="P199" s="121">
        <f t="shared" si="11"/>
        <v>0</v>
      </c>
      <c r="Q199" s="121">
        <f t="shared" si="12"/>
        <v>0</v>
      </c>
      <c r="R199" s="121">
        <f t="shared" si="13"/>
        <v>0</v>
      </c>
      <c r="S199" s="72"/>
    </row>
    <row r="200" spans="1:19" customFormat="1" ht="15.75" customHeight="1">
      <c r="A200" s="103" t="s">
        <v>369</v>
      </c>
      <c r="B200" s="104" t="s">
        <v>388</v>
      </c>
      <c r="C200" s="105" t="s">
        <v>389</v>
      </c>
      <c r="D200" s="119">
        <v>6240.15</v>
      </c>
      <c r="E200" s="98">
        <v>1</v>
      </c>
      <c r="F200" s="97" t="s">
        <v>13</v>
      </c>
      <c r="G200" s="64">
        <f>_xlfn.XLOOKUP(B200,[1]Sheet7!A$4:A$82,[1]Sheet7!C$4:C$82,0)</f>
        <v>0</v>
      </c>
      <c r="H200" s="64">
        <v>0</v>
      </c>
      <c r="I200" s="64">
        <f t="shared" si="14"/>
        <v>0</v>
      </c>
      <c r="J200" s="64">
        <v>0</v>
      </c>
      <c r="K200" s="64">
        <v>0</v>
      </c>
      <c r="L200" s="64" t="e">
        <f t="shared" si="10"/>
        <v>#DIV/0!</v>
      </c>
      <c r="M200" s="64"/>
      <c r="N200" s="64"/>
      <c r="O200" s="64"/>
      <c r="P200" s="121">
        <f t="shared" si="11"/>
        <v>0</v>
      </c>
      <c r="Q200" s="121">
        <f t="shared" si="12"/>
        <v>0</v>
      </c>
      <c r="R200" s="121">
        <f t="shared" si="13"/>
        <v>0</v>
      </c>
      <c r="S200" s="72"/>
    </row>
    <row r="201" spans="1:19" customFormat="1" ht="15.75" customHeight="1">
      <c r="A201" s="103" t="s">
        <v>369</v>
      </c>
      <c r="B201" s="104" t="s">
        <v>390</v>
      </c>
      <c r="C201" s="105" t="s">
        <v>391</v>
      </c>
      <c r="D201" s="119">
        <v>8736.42</v>
      </c>
      <c r="E201" s="98">
        <v>1</v>
      </c>
      <c r="F201" s="97" t="s">
        <v>13</v>
      </c>
      <c r="G201" s="64">
        <f>_xlfn.XLOOKUP(B201,[1]Sheet7!A$4:A$82,[1]Sheet7!C$4:C$82,0)</f>
        <v>0</v>
      </c>
      <c r="H201" s="64">
        <v>0</v>
      </c>
      <c r="I201" s="64">
        <f t="shared" si="14"/>
        <v>0</v>
      </c>
      <c r="J201" s="64">
        <v>0</v>
      </c>
      <c r="K201" s="64">
        <v>0</v>
      </c>
      <c r="L201" s="64" t="e">
        <f t="shared" si="10"/>
        <v>#DIV/0!</v>
      </c>
      <c r="M201" s="64"/>
      <c r="N201" s="64"/>
      <c r="O201" s="64"/>
      <c r="P201" s="121">
        <f t="shared" si="11"/>
        <v>0</v>
      </c>
      <c r="Q201" s="121">
        <f t="shared" si="12"/>
        <v>0</v>
      </c>
      <c r="R201" s="121">
        <f t="shared" si="13"/>
        <v>0</v>
      </c>
      <c r="S201" s="72"/>
    </row>
    <row r="202" spans="1:19" customFormat="1" ht="15.75" customHeight="1">
      <c r="A202" s="103" t="s">
        <v>369</v>
      </c>
      <c r="B202" s="104" t="s">
        <v>392</v>
      </c>
      <c r="C202" s="105" t="s">
        <v>393</v>
      </c>
      <c r="D202" s="119">
        <v>8736.42</v>
      </c>
      <c r="E202" s="98">
        <v>1</v>
      </c>
      <c r="F202" s="97" t="s">
        <v>13</v>
      </c>
      <c r="G202" s="64">
        <f>_xlfn.XLOOKUP(B202,[1]Sheet7!A$4:A$82,[1]Sheet7!C$4:C$82,0)</f>
        <v>0</v>
      </c>
      <c r="H202" s="64">
        <v>0</v>
      </c>
      <c r="I202" s="64">
        <f t="shared" si="14"/>
        <v>0</v>
      </c>
      <c r="J202" s="64">
        <v>0</v>
      </c>
      <c r="K202" s="64">
        <v>0</v>
      </c>
      <c r="L202" s="64" t="e">
        <f t="shared" si="10"/>
        <v>#DIV/0!</v>
      </c>
      <c r="M202" s="64"/>
      <c r="N202" s="64"/>
      <c r="O202" s="64"/>
      <c r="P202" s="121">
        <f t="shared" si="11"/>
        <v>0</v>
      </c>
      <c r="Q202" s="121">
        <f t="shared" si="12"/>
        <v>0</v>
      </c>
      <c r="R202" s="121">
        <f t="shared" si="13"/>
        <v>0</v>
      </c>
      <c r="S202" s="72"/>
    </row>
    <row r="203" spans="1:19" customFormat="1" ht="15.75" customHeight="1">
      <c r="A203" s="103" t="s">
        <v>369</v>
      </c>
      <c r="B203" s="104" t="s">
        <v>394</v>
      </c>
      <c r="C203" s="105" t="s">
        <v>395</v>
      </c>
      <c r="D203" s="119">
        <v>8736.42</v>
      </c>
      <c r="E203" s="98">
        <v>1</v>
      </c>
      <c r="F203" s="97" t="s">
        <v>13</v>
      </c>
      <c r="G203" s="64">
        <f>_xlfn.XLOOKUP(B203,[1]Sheet7!A$4:A$82,[1]Sheet7!C$4:C$82,0)</f>
        <v>0</v>
      </c>
      <c r="H203" s="64">
        <v>0</v>
      </c>
      <c r="I203" s="64">
        <f t="shared" si="14"/>
        <v>0</v>
      </c>
      <c r="J203" s="64">
        <v>0</v>
      </c>
      <c r="K203" s="64">
        <v>0</v>
      </c>
      <c r="L203" s="64" t="e">
        <f t="shared" si="10"/>
        <v>#DIV/0!</v>
      </c>
      <c r="M203" s="64"/>
      <c r="N203" s="64"/>
      <c r="O203" s="64"/>
      <c r="P203" s="121">
        <f t="shared" si="11"/>
        <v>0</v>
      </c>
      <c r="Q203" s="121">
        <f t="shared" si="12"/>
        <v>0</v>
      </c>
      <c r="R203" s="121">
        <f t="shared" si="13"/>
        <v>0</v>
      </c>
      <c r="S203" s="72"/>
    </row>
    <row r="204" spans="1:19" customFormat="1" ht="15.75" customHeight="1">
      <c r="A204" s="103" t="s">
        <v>369</v>
      </c>
      <c r="B204" s="104" t="s">
        <v>396</v>
      </c>
      <c r="C204" s="105" t="s">
        <v>397</v>
      </c>
      <c r="D204" s="119">
        <v>8736.42</v>
      </c>
      <c r="E204" s="98">
        <v>1</v>
      </c>
      <c r="F204" s="97" t="s">
        <v>13</v>
      </c>
      <c r="G204" s="64">
        <f>_xlfn.XLOOKUP(B204,[1]Sheet7!A$4:A$82,[1]Sheet7!C$4:C$82,0)</f>
        <v>0</v>
      </c>
      <c r="H204" s="64">
        <v>1</v>
      </c>
      <c r="I204" s="64">
        <f t="shared" si="14"/>
        <v>0</v>
      </c>
      <c r="J204" s="64">
        <v>0</v>
      </c>
      <c r="K204" s="64">
        <v>0</v>
      </c>
      <c r="L204" s="64" t="e">
        <f t="shared" ref="L204:L215" si="15">(G204+H204+I204)/(J204+K204)</f>
        <v>#DIV/0!</v>
      </c>
      <c r="M204" s="64"/>
      <c r="N204" s="64"/>
      <c r="O204" s="64"/>
      <c r="P204" s="121">
        <f t="shared" ref="P204:P215" si="16">M204*D204</f>
        <v>0</v>
      </c>
      <c r="Q204" s="121">
        <f t="shared" ref="Q204:Q215" si="17">N204*D204</f>
        <v>0</v>
      </c>
      <c r="R204" s="121">
        <f t="shared" ref="R204:R215" si="18">O204*D204</f>
        <v>0</v>
      </c>
      <c r="S204" s="72"/>
    </row>
    <row r="205" spans="1:19" customFormat="1" ht="15.75" customHeight="1">
      <c r="A205" s="103" t="s">
        <v>369</v>
      </c>
      <c r="B205" s="104" t="s">
        <v>398</v>
      </c>
      <c r="C205" s="105" t="s">
        <v>399</v>
      </c>
      <c r="D205" s="119">
        <v>8736.42</v>
      </c>
      <c r="E205" s="98">
        <v>1</v>
      </c>
      <c r="F205" s="97" t="s">
        <v>13</v>
      </c>
      <c r="G205" s="64">
        <f>_xlfn.XLOOKUP(B205,[1]Sheet7!A$4:A$82,[1]Sheet7!C$4:C$82,0)</f>
        <v>0</v>
      </c>
      <c r="H205" s="64">
        <v>0</v>
      </c>
      <c r="I205" s="64">
        <f t="shared" ref="I205:I215" si="19">SUM(M205:O205)</f>
        <v>0</v>
      </c>
      <c r="J205" s="64">
        <v>0</v>
      </c>
      <c r="K205" s="64">
        <v>0</v>
      </c>
      <c r="L205" s="64" t="e">
        <f t="shared" si="15"/>
        <v>#DIV/0!</v>
      </c>
      <c r="M205" s="64"/>
      <c r="N205" s="64"/>
      <c r="O205" s="64"/>
      <c r="P205" s="121">
        <f t="shared" si="16"/>
        <v>0</v>
      </c>
      <c r="Q205" s="121">
        <f t="shared" si="17"/>
        <v>0</v>
      </c>
      <c r="R205" s="121">
        <f t="shared" si="18"/>
        <v>0</v>
      </c>
      <c r="S205" s="72"/>
    </row>
    <row r="206" spans="1:19" customFormat="1" ht="15.75" customHeight="1">
      <c r="A206" s="103" t="s">
        <v>369</v>
      </c>
      <c r="B206" s="104" t="s">
        <v>400</v>
      </c>
      <c r="C206" s="105" t="s">
        <v>401</v>
      </c>
      <c r="D206" s="119">
        <v>2600.0100000000002</v>
      </c>
      <c r="E206" s="98">
        <v>2</v>
      </c>
      <c r="F206" s="97" t="s">
        <v>52</v>
      </c>
      <c r="G206" s="64">
        <f>_xlfn.XLOOKUP(B206,[1]Sheet7!A$4:A$82,[1]Sheet7!C$4:C$82,0)</f>
        <v>0</v>
      </c>
      <c r="H206" s="64">
        <v>0</v>
      </c>
      <c r="I206" s="64">
        <f t="shared" si="19"/>
        <v>0</v>
      </c>
      <c r="J206" s="64">
        <v>0</v>
      </c>
      <c r="K206" s="64">
        <v>0</v>
      </c>
      <c r="L206" s="64" t="e">
        <f t="shared" si="15"/>
        <v>#DIV/0!</v>
      </c>
      <c r="M206" s="64"/>
      <c r="N206" s="64"/>
      <c r="O206" s="64"/>
      <c r="P206" s="121">
        <f t="shared" si="16"/>
        <v>0</v>
      </c>
      <c r="Q206" s="121">
        <f t="shared" si="17"/>
        <v>0</v>
      </c>
      <c r="R206" s="121">
        <f t="shared" si="18"/>
        <v>0</v>
      </c>
      <c r="S206" s="72"/>
    </row>
    <row r="207" spans="1:19" customFormat="1" ht="15.75" customHeight="1">
      <c r="A207" s="103" t="s">
        <v>369</v>
      </c>
      <c r="B207" s="104" t="s">
        <v>402</v>
      </c>
      <c r="C207" s="105" t="s">
        <v>403</v>
      </c>
      <c r="D207" s="119">
        <v>2600.0100000000002</v>
      </c>
      <c r="E207" s="98">
        <v>2</v>
      </c>
      <c r="F207" s="97" t="s">
        <v>52</v>
      </c>
      <c r="G207" s="64">
        <f>_xlfn.XLOOKUP(B207,[1]Sheet7!A$4:A$82,[1]Sheet7!C$4:C$82,0)</f>
        <v>0</v>
      </c>
      <c r="H207" s="64">
        <v>0</v>
      </c>
      <c r="I207" s="64">
        <f t="shared" si="19"/>
        <v>0</v>
      </c>
      <c r="J207" s="64">
        <v>0</v>
      </c>
      <c r="K207" s="64">
        <v>0</v>
      </c>
      <c r="L207" s="64" t="e">
        <f t="shared" si="15"/>
        <v>#DIV/0!</v>
      </c>
      <c r="M207" s="64"/>
      <c r="N207" s="64"/>
      <c r="O207" s="64"/>
      <c r="P207" s="121">
        <f t="shared" si="16"/>
        <v>0</v>
      </c>
      <c r="Q207" s="121">
        <f t="shared" si="17"/>
        <v>0</v>
      </c>
      <c r="R207" s="121">
        <f t="shared" si="18"/>
        <v>0</v>
      </c>
      <c r="S207" s="72"/>
    </row>
    <row r="208" spans="1:19" customFormat="1" ht="15.75" customHeight="1">
      <c r="A208" s="103" t="s">
        <v>369</v>
      </c>
      <c r="B208" s="104" t="s">
        <v>404</v>
      </c>
      <c r="C208" s="105" t="s">
        <v>405</v>
      </c>
      <c r="D208" s="119">
        <v>2600.0100000000002</v>
      </c>
      <c r="E208" s="98">
        <v>2</v>
      </c>
      <c r="F208" s="97" t="s">
        <v>52</v>
      </c>
      <c r="G208" s="64">
        <f>_xlfn.XLOOKUP(B208,[1]Sheet7!A$4:A$82,[1]Sheet7!C$4:C$82,0)</f>
        <v>0</v>
      </c>
      <c r="H208" s="64">
        <v>0</v>
      </c>
      <c r="I208" s="64">
        <f t="shared" si="19"/>
        <v>0</v>
      </c>
      <c r="J208" s="64">
        <v>0</v>
      </c>
      <c r="K208" s="64">
        <v>0</v>
      </c>
      <c r="L208" s="64" t="e">
        <f t="shared" si="15"/>
        <v>#DIV/0!</v>
      </c>
      <c r="M208" s="64"/>
      <c r="N208" s="64"/>
      <c r="O208" s="64"/>
      <c r="P208" s="121">
        <f t="shared" si="16"/>
        <v>0</v>
      </c>
      <c r="Q208" s="121">
        <f t="shared" si="17"/>
        <v>0</v>
      </c>
      <c r="R208" s="121">
        <f t="shared" si="18"/>
        <v>0</v>
      </c>
      <c r="S208" s="72"/>
    </row>
    <row r="209" spans="1:23" customFormat="1" ht="15.75" customHeight="1">
      <c r="A209" s="103" t="s">
        <v>369</v>
      </c>
      <c r="B209" s="104" t="s">
        <v>406</v>
      </c>
      <c r="C209" s="105" t="s">
        <v>407</v>
      </c>
      <c r="D209" s="119">
        <v>2600.0100000000002</v>
      </c>
      <c r="E209" s="98">
        <v>2</v>
      </c>
      <c r="F209" s="97" t="s">
        <v>52</v>
      </c>
      <c r="G209" s="64">
        <f>_xlfn.XLOOKUP(B209,[1]Sheet7!A$4:A$82,[1]Sheet7!C$4:C$82,0)</f>
        <v>0</v>
      </c>
      <c r="H209" s="64">
        <v>0</v>
      </c>
      <c r="I209" s="64">
        <f t="shared" si="19"/>
        <v>0</v>
      </c>
      <c r="J209" s="64">
        <v>0</v>
      </c>
      <c r="K209" s="64">
        <v>0</v>
      </c>
      <c r="L209" s="64" t="e">
        <f t="shared" si="15"/>
        <v>#DIV/0!</v>
      </c>
      <c r="M209" s="64"/>
      <c r="N209" s="64"/>
      <c r="O209" s="64"/>
      <c r="P209" s="121">
        <f t="shared" si="16"/>
        <v>0</v>
      </c>
      <c r="Q209" s="121">
        <f t="shared" si="17"/>
        <v>0</v>
      </c>
      <c r="R209" s="121">
        <f t="shared" si="18"/>
        <v>0</v>
      </c>
      <c r="S209" s="72"/>
    </row>
    <row r="210" spans="1:23" customFormat="1" ht="15.75" customHeight="1">
      <c r="A210" s="103" t="s">
        <v>369</v>
      </c>
      <c r="B210" s="104" t="s">
        <v>408</v>
      </c>
      <c r="C210" s="105" t="s">
        <v>409</v>
      </c>
      <c r="D210" s="119">
        <v>2600.0100000000002</v>
      </c>
      <c r="E210" s="98">
        <v>2</v>
      </c>
      <c r="F210" s="97" t="s">
        <v>52</v>
      </c>
      <c r="G210" s="64">
        <f>_xlfn.XLOOKUP(B210,[1]Sheet7!A$4:A$82,[1]Sheet7!C$4:C$82,0)</f>
        <v>0</v>
      </c>
      <c r="H210" s="64">
        <v>0</v>
      </c>
      <c r="I210" s="64">
        <f t="shared" si="19"/>
        <v>0</v>
      </c>
      <c r="J210" s="64">
        <v>0</v>
      </c>
      <c r="K210" s="64">
        <v>0</v>
      </c>
      <c r="L210" s="64" t="e">
        <f t="shared" si="15"/>
        <v>#DIV/0!</v>
      </c>
      <c r="M210" s="64"/>
      <c r="N210" s="64"/>
      <c r="O210" s="64"/>
      <c r="P210" s="121">
        <f t="shared" si="16"/>
        <v>0</v>
      </c>
      <c r="Q210" s="121">
        <f t="shared" si="17"/>
        <v>0</v>
      </c>
      <c r="R210" s="121">
        <f t="shared" si="18"/>
        <v>0</v>
      </c>
      <c r="S210" s="72"/>
    </row>
    <row r="211" spans="1:23" customFormat="1" ht="15.75" customHeight="1">
      <c r="A211" s="103" t="s">
        <v>369</v>
      </c>
      <c r="B211" s="104" t="s">
        <v>410</v>
      </c>
      <c r="C211" s="105" t="s">
        <v>411</v>
      </c>
      <c r="D211" s="119">
        <v>3328.08</v>
      </c>
      <c r="E211" s="98">
        <v>2</v>
      </c>
      <c r="F211" s="97" t="s">
        <v>52</v>
      </c>
      <c r="G211" s="64">
        <f>_xlfn.XLOOKUP(B211,[1]Sheet7!A$4:A$82,[1]Sheet7!C$4:C$82,0)</f>
        <v>0</v>
      </c>
      <c r="H211" s="64">
        <v>0</v>
      </c>
      <c r="I211" s="64">
        <f t="shared" si="19"/>
        <v>0</v>
      </c>
      <c r="J211" s="64">
        <v>0</v>
      </c>
      <c r="K211" s="64">
        <v>0</v>
      </c>
      <c r="L211" s="64" t="e">
        <f t="shared" si="15"/>
        <v>#DIV/0!</v>
      </c>
      <c r="M211" s="64"/>
      <c r="N211" s="64"/>
      <c r="O211" s="64"/>
      <c r="P211" s="121">
        <f t="shared" si="16"/>
        <v>0</v>
      </c>
      <c r="Q211" s="121">
        <f t="shared" si="17"/>
        <v>0</v>
      </c>
      <c r="R211" s="121">
        <f t="shared" si="18"/>
        <v>0</v>
      </c>
      <c r="S211" s="72"/>
    </row>
    <row r="212" spans="1:23" customFormat="1" ht="15.75" customHeight="1">
      <c r="A212" s="103" t="s">
        <v>369</v>
      </c>
      <c r="B212" s="104" t="s">
        <v>412</v>
      </c>
      <c r="C212" s="105" t="s">
        <v>413</v>
      </c>
      <c r="D212" s="119">
        <v>3328.08</v>
      </c>
      <c r="E212" s="98">
        <v>2</v>
      </c>
      <c r="F212" s="97" t="s">
        <v>52</v>
      </c>
      <c r="G212" s="64">
        <f>_xlfn.XLOOKUP(B212,[1]Sheet7!A$4:A$82,[1]Sheet7!C$4:C$82,0)</f>
        <v>0</v>
      </c>
      <c r="H212" s="64">
        <v>0</v>
      </c>
      <c r="I212" s="64">
        <f t="shared" si="19"/>
        <v>0</v>
      </c>
      <c r="J212" s="64">
        <v>0</v>
      </c>
      <c r="K212" s="64">
        <v>0</v>
      </c>
      <c r="L212" s="64" t="e">
        <f t="shared" si="15"/>
        <v>#DIV/0!</v>
      </c>
      <c r="M212" s="64"/>
      <c r="N212" s="64"/>
      <c r="O212" s="64"/>
      <c r="P212" s="121">
        <f t="shared" si="16"/>
        <v>0</v>
      </c>
      <c r="Q212" s="121">
        <f t="shared" si="17"/>
        <v>0</v>
      </c>
      <c r="R212" s="121">
        <f t="shared" si="18"/>
        <v>0</v>
      </c>
      <c r="S212" s="72"/>
    </row>
    <row r="213" spans="1:23" customFormat="1" ht="15.75" customHeight="1">
      <c r="A213" s="103" t="s">
        <v>369</v>
      </c>
      <c r="B213" s="104" t="s">
        <v>414</v>
      </c>
      <c r="C213" s="105" t="s">
        <v>415</v>
      </c>
      <c r="D213" s="119">
        <v>3328.08</v>
      </c>
      <c r="E213" s="98">
        <v>2</v>
      </c>
      <c r="F213" s="97" t="s">
        <v>52</v>
      </c>
      <c r="G213" s="64">
        <f>_xlfn.XLOOKUP(B213,[1]Sheet7!A$4:A$82,[1]Sheet7!C$4:C$82,0)</f>
        <v>0</v>
      </c>
      <c r="H213" s="64">
        <v>1</v>
      </c>
      <c r="I213" s="64">
        <f t="shared" si="19"/>
        <v>0</v>
      </c>
      <c r="J213" s="64">
        <v>1</v>
      </c>
      <c r="K213" s="64">
        <v>0.5</v>
      </c>
      <c r="L213" s="64">
        <f t="shared" si="15"/>
        <v>0.66666666666666663</v>
      </c>
      <c r="M213" s="64"/>
      <c r="N213" s="64"/>
      <c r="O213" s="64"/>
      <c r="P213" s="121">
        <f t="shared" si="16"/>
        <v>0</v>
      </c>
      <c r="Q213" s="121">
        <f t="shared" si="17"/>
        <v>0</v>
      </c>
      <c r="R213" s="121">
        <f t="shared" si="18"/>
        <v>0</v>
      </c>
      <c r="S213" s="72"/>
    </row>
    <row r="214" spans="1:23" customFormat="1" ht="15.75" customHeight="1">
      <c r="A214" s="103" t="s">
        <v>369</v>
      </c>
      <c r="B214" s="104" t="s">
        <v>416</v>
      </c>
      <c r="C214" s="105" t="s">
        <v>417</v>
      </c>
      <c r="D214" s="119">
        <v>3328.08</v>
      </c>
      <c r="E214" s="98">
        <v>2</v>
      </c>
      <c r="F214" s="97" t="s">
        <v>52</v>
      </c>
      <c r="G214" s="64">
        <f>_xlfn.XLOOKUP(B214,[1]Sheet7!A$4:A$82,[1]Sheet7!C$4:C$82,0)</f>
        <v>0</v>
      </c>
      <c r="H214" s="64">
        <v>0</v>
      </c>
      <c r="I214" s="64">
        <f t="shared" si="19"/>
        <v>0</v>
      </c>
      <c r="J214" s="64">
        <v>0</v>
      </c>
      <c r="K214" s="64">
        <v>0</v>
      </c>
      <c r="L214" s="64" t="e">
        <f t="shared" si="15"/>
        <v>#DIV/0!</v>
      </c>
      <c r="M214" s="64"/>
      <c r="N214" s="64"/>
      <c r="O214" s="64"/>
      <c r="P214" s="121">
        <f t="shared" si="16"/>
        <v>0</v>
      </c>
      <c r="Q214" s="121">
        <f t="shared" si="17"/>
        <v>0</v>
      </c>
      <c r="R214" s="121">
        <f t="shared" si="18"/>
        <v>0</v>
      </c>
      <c r="S214" s="72"/>
    </row>
    <row r="215" spans="1:23" customFormat="1" ht="15.75" customHeight="1">
      <c r="A215" s="103" t="s">
        <v>369</v>
      </c>
      <c r="B215" s="104" t="s">
        <v>418</v>
      </c>
      <c r="C215" s="105" t="s">
        <v>419</v>
      </c>
      <c r="D215" s="119">
        <v>3328.08</v>
      </c>
      <c r="E215" s="98">
        <v>2</v>
      </c>
      <c r="F215" s="97" t="s">
        <v>52</v>
      </c>
      <c r="G215" s="64">
        <f>_xlfn.XLOOKUP(B215,[1]Sheet7!A$4:A$82,[1]Sheet7!C$4:C$82,0)</f>
        <v>0</v>
      </c>
      <c r="H215" s="64">
        <v>0</v>
      </c>
      <c r="I215" s="64">
        <f t="shared" si="19"/>
        <v>0</v>
      </c>
      <c r="J215" s="64">
        <v>0</v>
      </c>
      <c r="K215" s="64">
        <v>0</v>
      </c>
      <c r="L215" s="64" t="e">
        <f t="shared" si="15"/>
        <v>#DIV/0!</v>
      </c>
      <c r="M215" s="64"/>
      <c r="N215" s="64"/>
      <c r="O215" s="64"/>
      <c r="P215" s="121">
        <f t="shared" si="16"/>
        <v>0</v>
      </c>
      <c r="Q215" s="121">
        <f t="shared" si="17"/>
        <v>0</v>
      </c>
      <c r="R215" s="121">
        <f t="shared" si="18"/>
        <v>0</v>
      </c>
      <c r="S215" s="72"/>
    </row>
    <row r="216" spans="1:23" ht="31.5" customHeight="1">
      <c r="A216" s="83"/>
      <c r="B216" s="83"/>
      <c r="C216" s="90"/>
      <c r="D216" s="90"/>
      <c r="E216" s="90"/>
      <c r="F216" s="91"/>
      <c r="G216" s="91"/>
      <c r="H216" s="91"/>
      <c r="I216" s="91"/>
      <c r="J216" s="91"/>
      <c r="K216" s="91"/>
      <c r="L216" s="91" t="s">
        <v>481</v>
      </c>
      <c r="M216" s="92">
        <f>SUM(M12:M174)</f>
        <v>236</v>
      </c>
      <c r="N216" s="92">
        <f t="shared" ref="N216:O216" si="20">SUM(N12:N174)</f>
        <v>164.5</v>
      </c>
      <c r="O216" s="92">
        <f t="shared" si="20"/>
        <v>171</v>
      </c>
      <c r="P216" s="93" t="e">
        <f t="shared" ref="P216:R216" si="21">SUM(P12:P174)</f>
        <v>#VALUE!</v>
      </c>
      <c r="Q216" s="93" t="e">
        <f t="shared" si="21"/>
        <v>#VALUE!</v>
      </c>
      <c r="R216" s="93" t="e">
        <f t="shared" si="21"/>
        <v>#VALUE!</v>
      </c>
      <c r="S216" s="71"/>
      <c r="U216"/>
      <c r="V216"/>
      <c r="W216"/>
    </row>
    <row r="219" spans="1:23">
      <c r="B219" s="19"/>
    </row>
    <row r="220" spans="1:23">
      <c r="B220" s="19"/>
    </row>
  </sheetData>
  <sheetProtection sort="0" autoFilter="0"/>
  <autoFilter ref="A11:W216" xr:uid="{00000000-0009-0000-0000-000000000000}"/>
  <sortState xmlns:xlrd2="http://schemas.microsoft.com/office/spreadsheetml/2017/richdata2" ref="A12:R163">
    <sortCondition ref="A11"/>
  </sortState>
  <mergeCells count="4">
    <mergeCell ref="M8:O8"/>
    <mergeCell ref="P8:R8"/>
    <mergeCell ref="M9:O9"/>
    <mergeCell ref="P9:R9"/>
  </mergeCells>
  <phoneticPr fontId="15" type="noConversion"/>
  <conditionalFormatting sqref="D12:F215 E216:L216">
    <cfRule type="cellIs" dxfId="1" priority="122" stopIfTrue="1" operator="equal">
      <formula>0</formula>
    </cfRule>
  </conditionalFormatting>
  <conditionalFormatting sqref="L12:L215">
    <cfRule type="cellIs" dxfId="0" priority="1" operator="lessThan">
      <formula>1.5</formula>
    </cfRule>
  </conditionalFormatting>
  <dataValidations disablePrompts="1" count="1">
    <dataValidation type="custom" allowBlank="1" showInputMessage="1" showErrorMessage="1" sqref="M12:R215" xr:uid="{00000000-0002-0000-0000-000000000000}">
      <formula1>100</formula1>
    </dataValidation>
  </dataValidations>
  <pageMargins left="0.7" right="0.7" top="0.75" bottom="0.75" header="0.3" footer="0.3"/>
  <pageSetup paperSize="8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defaultColWidth="8.875" defaultRowHeight="15.75"/>
  <cols>
    <col min="1" max="1" width="11.875" bestFit="1" customWidth="1"/>
    <col min="2" max="2" width="50.625" bestFit="1" customWidth="1"/>
  </cols>
  <sheetData>
    <row r="1" spans="1:2">
      <c r="A1" s="104" t="s">
        <v>370</v>
      </c>
      <c r="B1" s="105" t="s">
        <v>371</v>
      </c>
    </row>
    <row r="2" spans="1:2">
      <c r="A2" s="104" t="s">
        <v>372</v>
      </c>
      <c r="B2" s="105" t="s">
        <v>373</v>
      </c>
    </row>
    <row r="3" spans="1:2">
      <c r="A3" s="104" t="s">
        <v>374</v>
      </c>
      <c r="B3" s="105" t="s">
        <v>375</v>
      </c>
    </row>
    <row r="4" spans="1:2">
      <c r="A4" s="104" t="s">
        <v>376</v>
      </c>
      <c r="B4" s="105" t="s">
        <v>377</v>
      </c>
    </row>
    <row r="5" spans="1:2">
      <c r="A5" s="104" t="s">
        <v>378</v>
      </c>
      <c r="B5" s="105" t="s">
        <v>379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defaultColWidth="10.875" defaultRowHeight="15.75"/>
  <cols>
    <col min="1" max="1" width="21.1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defaultColWidth="8" defaultRowHeight="14.25"/>
  <cols>
    <col min="1" max="1" width="9.875" style="74" customWidth="1"/>
    <col min="2" max="2" width="27.125" style="74" customWidth="1"/>
    <col min="3" max="3" width="54" style="74" bestFit="1" customWidth="1"/>
    <col min="4" max="4" width="11.5" style="74" customWidth="1"/>
    <col min="5" max="5" width="15.5" style="63" customWidth="1"/>
    <col min="6" max="6" width="19.875" style="74" customWidth="1"/>
    <col min="7" max="7" width="17" style="74" customWidth="1"/>
    <col min="8" max="16384" width="8" style="74"/>
  </cols>
  <sheetData>
    <row r="1" spans="1:7" ht="30.75">
      <c r="A1" s="20" t="s">
        <v>420</v>
      </c>
      <c r="B1" s="21"/>
      <c r="C1" s="22"/>
      <c r="D1" s="22"/>
      <c r="E1" s="149" t="s">
        <v>421</v>
      </c>
      <c r="F1" s="150"/>
      <c r="G1" s="151"/>
    </row>
    <row r="2" spans="1:7" ht="15.75">
      <c r="A2" s="70" t="s">
        <v>422</v>
      </c>
      <c r="B2" s="23"/>
      <c r="C2" s="24"/>
      <c r="D2" s="24"/>
      <c r="E2" s="24"/>
      <c r="F2" s="24"/>
      <c r="G2" s="24"/>
    </row>
    <row r="3" spans="1:7" ht="15.75">
      <c r="A3" s="70" t="s">
        <v>423</v>
      </c>
      <c r="B3" s="25"/>
      <c r="C3" s="24"/>
      <c r="D3" s="24"/>
      <c r="E3" s="152" t="s">
        <v>424</v>
      </c>
      <c r="F3" s="152"/>
      <c r="G3" s="26" t="e">
        <f>"IAU"&amp;TEXT(G4,"yyyymmdd")&amp;"-"&amp;MONTH(G5)</f>
        <v>#REF!</v>
      </c>
    </row>
    <row r="4" spans="1:7" ht="15.75">
      <c r="A4" s="70" t="s">
        <v>425</v>
      </c>
      <c r="B4" s="25"/>
      <c r="C4" s="24"/>
      <c r="D4" s="24"/>
      <c r="E4" s="152" t="s">
        <v>426</v>
      </c>
      <c r="F4" s="152"/>
      <c r="G4" s="27" t="e">
        <f>'Order Template'!#REF!</f>
        <v>#REF!</v>
      </c>
    </row>
    <row r="5" spans="1:7" ht="15.75">
      <c r="A5" s="75" t="s">
        <v>425</v>
      </c>
      <c r="B5" s="75"/>
      <c r="C5" s="24"/>
      <c r="D5" s="24"/>
      <c r="E5" s="152" t="s">
        <v>427</v>
      </c>
      <c r="F5" s="152"/>
      <c r="G5" s="27" t="e">
        <f>EOMONTH(G4,3)</f>
        <v>#REF!</v>
      </c>
    </row>
    <row r="6" spans="1:7" ht="15.75">
      <c r="A6" s="28"/>
      <c r="B6" s="28"/>
      <c r="C6" s="24"/>
      <c r="D6" s="24"/>
      <c r="E6" s="152" t="s">
        <v>428</v>
      </c>
      <c r="F6" s="152"/>
      <c r="G6" s="29" t="s">
        <v>429</v>
      </c>
    </row>
    <row r="7" spans="1:7" ht="15.75">
      <c r="A7" s="75"/>
      <c r="B7" s="75"/>
      <c r="C7" s="75"/>
      <c r="D7" s="75"/>
      <c r="E7" s="75"/>
      <c r="F7" s="75"/>
      <c r="G7" s="75"/>
    </row>
    <row r="8" spans="1:7" ht="15.75">
      <c r="A8" s="146" t="s">
        <v>430</v>
      </c>
      <c r="B8" s="147"/>
      <c r="C8" s="148"/>
      <c r="D8" s="30"/>
      <c r="E8" s="146" t="s">
        <v>431</v>
      </c>
      <c r="F8" s="147"/>
      <c r="G8" s="148"/>
    </row>
    <row r="9" spans="1:7" ht="15.75">
      <c r="A9" s="31" t="s">
        <v>432</v>
      </c>
      <c r="B9" s="32"/>
      <c r="C9" s="33"/>
      <c r="D9" s="30"/>
      <c r="E9" s="76" t="s">
        <v>420</v>
      </c>
      <c r="F9" s="30"/>
      <c r="G9" s="33"/>
    </row>
    <row r="10" spans="1:7" ht="15.75">
      <c r="A10" s="31" t="s">
        <v>433</v>
      </c>
      <c r="B10" s="32"/>
      <c r="C10" s="33"/>
      <c r="D10" s="30"/>
      <c r="E10" s="76" t="s">
        <v>422</v>
      </c>
      <c r="F10" s="30"/>
      <c r="G10" s="33"/>
    </row>
    <row r="11" spans="1:7" ht="15.75">
      <c r="A11" s="31" t="s">
        <v>434</v>
      </c>
      <c r="B11" s="32"/>
      <c r="C11" s="33"/>
      <c r="D11" s="30"/>
      <c r="E11" s="76" t="s">
        <v>423</v>
      </c>
      <c r="F11" s="30"/>
      <c r="G11" s="33"/>
    </row>
    <row r="12" spans="1:7" ht="15.75">
      <c r="A12" s="31" t="s">
        <v>435</v>
      </c>
      <c r="B12" s="32"/>
      <c r="C12" s="33"/>
      <c r="D12" s="30"/>
      <c r="E12" s="76" t="s">
        <v>425</v>
      </c>
      <c r="F12" s="30"/>
      <c r="G12" s="33"/>
    </row>
    <row r="13" spans="1:7" ht="15.75">
      <c r="A13" s="31"/>
      <c r="B13" s="32"/>
      <c r="C13" s="33"/>
      <c r="D13" s="30"/>
      <c r="E13" s="76"/>
      <c r="F13" s="30"/>
      <c r="G13" s="33"/>
    </row>
    <row r="14" spans="1:7" ht="15.75">
      <c r="A14" s="31"/>
      <c r="B14" s="32"/>
      <c r="C14" s="33"/>
      <c r="D14" s="30"/>
      <c r="E14" s="34"/>
      <c r="F14" s="30"/>
      <c r="G14" s="33"/>
    </row>
    <row r="15" spans="1:7" ht="15.75">
      <c r="A15" s="35"/>
      <c r="B15" s="36"/>
      <c r="C15" s="37"/>
      <c r="D15" s="75"/>
      <c r="E15" s="35"/>
      <c r="F15" s="38"/>
      <c r="G15" s="37"/>
    </row>
    <row r="16" spans="1:7">
      <c r="A16" s="39"/>
      <c r="B16" s="39"/>
      <c r="C16" s="39"/>
      <c r="D16" s="39"/>
      <c r="E16" s="40"/>
      <c r="F16" s="39"/>
      <c r="G16" s="39"/>
    </row>
    <row r="17" spans="1:7">
      <c r="A17" s="41"/>
      <c r="B17" s="42"/>
      <c r="C17" s="39"/>
      <c r="D17" s="39"/>
      <c r="E17" s="43"/>
      <c r="F17" s="44"/>
      <c r="G17" s="45"/>
    </row>
    <row r="18" spans="1:7" ht="15" thickBot="1">
      <c r="A18" s="65" t="s">
        <v>436</v>
      </c>
      <c r="B18" s="44"/>
      <c r="C18" s="44"/>
      <c r="D18" s="44"/>
      <c r="E18" s="40"/>
      <c r="F18" s="41"/>
      <c r="G18" s="41"/>
    </row>
    <row r="19" spans="1:7" ht="15">
      <c r="A19" s="46" t="s">
        <v>437</v>
      </c>
      <c r="B19" s="47" t="s">
        <v>438</v>
      </c>
      <c r="C19" s="48" t="s">
        <v>439</v>
      </c>
      <c r="D19" s="48"/>
      <c r="E19" s="47" t="s">
        <v>440</v>
      </c>
      <c r="F19" s="47" t="s">
        <v>441</v>
      </c>
      <c r="G19" s="49" t="s">
        <v>442</v>
      </c>
    </row>
    <row r="20" spans="1:7">
      <c r="A20" s="77" t="e">
        <f>IF(E20=0,0,COUNTIF($E20:E$20,"&lt;&gt;"&amp;0))</f>
        <v>#REF!</v>
      </c>
      <c r="B20" s="78" t="e">
        <f>'Order Template'!#REF!</f>
        <v>#REF!</v>
      </c>
      <c r="C20" s="79" t="e">
        <f>'Order Template'!#REF!</f>
        <v>#REF!</v>
      </c>
      <c r="D20" s="79"/>
      <c r="E20" s="80" t="e">
        <f>'Order Template'!#REF!</f>
        <v>#REF!</v>
      </c>
      <c r="F20" s="81" t="e">
        <f>'Order Template'!#REF!</f>
        <v>#REF!</v>
      </c>
      <c r="G20" s="82" t="e">
        <f t="shared" ref="G20" si="0">F20*E20</f>
        <v>#REF!</v>
      </c>
    </row>
    <row r="21" spans="1:7">
      <c r="A21" s="77" t="e">
        <f>IF(E21=0,0,COUNTIF($E$20:E21,"&lt;&gt;"&amp;0))</f>
        <v>#REF!</v>
      </c>
      <c r="B21" s="78" t="e">
        <f>'Order Template'!#REF!</f>
        <v>#REF!</v>
      </c>
      <c r="C21" s="79" t="e">
        <f>'Order Template'!#REF!</f>
        <v>#REF!</v>
      </c>
      <c r="D21" s="79"/>
      <c r="E21" s="80" t="e">
        <f>'Order Template'!#REF!</f>
        <v>#REF!</v>
      </c>
      <c r="F21" s="81" t="e">
        <f>'Order Template'!#REF!</f>
        <v>#REF!</v>
      </c>
      <c r="G21" s="82" t="e">
        <f t="shared" ref="G21:G84" si="1">F21*E21</f>
        <v>#REF!</v>
      </c>
    </row>
    <row r="22" spans="1:7">
      <c r="A22" s="77" t="e">
        <f>IF(E22=0,0,COUNTIF($E$20:E22,"&lt;&gt;"&amp;0))</f>
        <v>#REF!</v>
      </c>
      <c r="B22" s="78" t="e">
        <f>'Order Template'!#REF!</f>
        <v>#REF!</v>
      </c>
      <c r="C22" s="79" t="e">
        <f>'Order Template'!#REF!</f>
        <v>#REF!</v>
      </c>
      <c r="D22" s="79"/>
      <c r="E22" s="80" t="e">
        <f>'Order Template'!#REF!</f>
        <v>#REF!</v>
      </c>
      <c r="F22" s="81" t="e">
        <f>'Order Template'!#REF!</f>
        <v>#REF!</v>
      </c>
      <c r="G22" s="82" t="e">
        <f t="shared" si="1"/>
        <v>#REF!</v>
      </c>
    </row>
    <row r="23" spans="1:7">
      <c r="A23" s="77">
        <f>IF(E23=0,0,COUNTIF($E$20:E23,"&lt;&gt;"&amp;0))</f>
        <v>4</v>
      </c>
      <c r="B23" s="78" t="str">
        <f>'Order Template'!C12</f>
        <v>P1 Desk Pad Black</v>
      </c>
      <c r="C23" s="79" t="str">
        <f>'Order Template'!B12</f>
        <v>SP4013BA</v>
      </c>
      <c r="D23" s="79"/>
      <c r="E23" s="80">
        <f>'Order Template'!M12</f>
        <v>10</v>
      </c>
      <c r="F23" s="81" t="e">
        <f>'Order Template'!#REF!</f>
        <v>#REF!</v>
      </c>
      <c r="G23" s="82" t="e">
        <f t="shared" si="1"/>
        <v>#REF!</v>
      </c>
    </row>
    <row r="24" spans="1:7">
      <c r="A24" s="77">
        <f>IF(E24=0,0,COUNTIF($E$20:E24,"&lt;&gt;"&amp;0))</f>
        <v>5</v>
      </c>
      <c r="B24" s="78" t="str">
        <f>'Order Template'!C13</f>
        <v>P1 Desk Pad Silver</v>
      </c>
      <c r="C24" s="79" t="str">
        <f>'Order Template'!B13</f>
        <v>SP4013GA</v>
      </c>
      <c r="D24" s="79"/>
      <c r="E24" s="80">
        <f>'Order Template'!M13</f>
        <v>1</v>
      </c>
      <c r="F24" s="81" t="e">
        <f>'Order Template'!#REF!</f>
        <v>#REF!</v>
      </c>
      <c r="G24" s="82" t="e">
        <f t="shared" si="1"/>
        <v>#REF!</v>
      </c>
    </row>
    <row r="25" spans="1:7">
      <c r="A25" s="77">
        <f>IF(E25=0,0,COUNTIF($E$20:E25,"&lt;&gt;"&amp;0))</f>
        <v>6</v>
      </c>
      <c r="B25" s="78" t="str">
        <f>'Order Template'!C14</f>
        <v>S1 Floor Stand White</v>
      </c>
      <c r="C25" s="79" t="str">
        <f>'Order Template'!B14</f>
        <v>SP4014AA</v>
      </c>
      <c r="D25" s="79"/>
      <c r="E25" s="80">
        <f>'Order Template'!M14</f>
        <v>3</v>
      </c>
      <c r="F25" s="81" t="e">
        <f>'Order Template'!#REF!</f>
        <v>#REF!</v>
      </c>
      <c r="G25" s="82" t="e">
        <f t="shared" si="1"/>
        <v>#REF!</v>
      </c>
    </row>
    <row r="26" spans="1:7">
      <c r="A26" s="77" t="e">
        <f>IF(E26=0,0,COUNTIF($E$20:E26,"&lt;&gt;"&amp;0))</f>
        <v>#REF!</v>
      </c>
      <c r="B26" s="78" t="e">
        <f>'Order Template'!#REF!</f>
        <v>#REF!</v>
      </c>
      <c r="C26" s="79" t="e">
        <f>'Order Template'!#REF!</f>
        <v>#REF!</v>
      </c>
      <c r="D26" s="79"/>
      <c r="E26" s="80" t="e">
        <f>'Order Template'!#REF!</f>
        <v>#REF!</v>
      </c>
      <c r="F26" s="81" t="e">
        <f>'Order Template'!#REF!</f>
        <v>#REF!</v>
      </c>
      <c r="G26" s="82" t="e">
        <f t="shared" si="1"/>
        <v>#REF!</v>
      </c>
    </row>
    <row r="27" spans="1:7">
      <c r="A27" s="77">
        <f>IF(E27=0,0,COUNTIF($E$20:E27,"&lt;&gt;"&amp;0))</f>
        <v>0</v>
      </c>
      <c r="B27" s="78" t="str">
        <f>'Order Template'!C19</f>
        <v>B1 Wall Bracket Black</v>
      </c>
      <c r="C27" s="79" t="str">
        <f>'Order Template'!B19</f>
        <v>SP4015BA</v>
      </c>
      <c r="D27" s="79"/>
      <c r="E27" s="80">
        <f>'Order Template'!M19</f>
        <v>0</v>
      </c>
      <c r="F27" s="81" t="e">
        <f>'Order Template'!#REF!</f>
        <v>#REF!</v>
      </c>
      <c r="G27" s="82" t="e">
        <f t="shared" si="1"/>
        <v>#REF!</v>
      </c>
    </row>
    <row r="28" spans="1:7">
      <c r="A28" s="77">
        <f>IF(E28=0,0,COUNTIF($E$20:E28,"&lt;&gt;"&amp;0))</f>
        <v>0</v>
      </c>
      <c r="B28" s="78" t="str">
        <f>'Order Template'!C20</f>
        <v>B1 Wall Bracket Silver</v>
      </c>
      <c r="C28" s="79" t="str">
        <f>'Order Template'!B20</f>
        <v>SP4015GA</v>
      </c>
      <c r="D28" s="79"/>
      <c r="E28" s="80">
        <f>'Order Template'!M20</f>
        <v>0</v>
      </c>
      <c r="F28" s="81" t="e">
        <f>'Order Template'!#REF!</f>
        <v>#REF!</v>
      </c>
      <c r="G28" s="82" t="e">
        <f t="shared" si="1"/>
        <v>#REF!</v>
      </c>
    </row>
    <row r="29" spans="1:7">
      <c r="A29" s="77">
        <f>IF(E29=0,0,COUNTIF($E$20:E29,"&lt;&gt;"&amp;0))</f>
        <v>0</v>
      </c>
      <c r="B29" s="78" t="str">
        <f>'Order Template'!C21</f>
        <v>S2 Floor Stand White</v>
      </c>
      <c r="C29" s="79" t="str">
        <f>'Order Template'!B21</f>
        <v>SP4030AA</v>
      </c>
      <c r="D29" s="79"/>
      <c r="E29" s="80">
        <f>'Order Template'!M21</f>
        <v>0</v>
      </c>
      <c r="F29" s="81" t="e">
        <f>'Order Template'!#REF!</f>
        <v>#REF!</v>
      </c>
      <c r="G29" s="82" t="e">
        <f t="shared" si="1"/>
        <v>#REF!</v>
      </c>
    </row>
    <row r="30" spans="1:7">
      <c r="A30" s="77">
        <f>IF(E30=0,0,COUNTIF($E$20:E30,"&lt;&gt;"&amp;0))</f>
        <v>8</v>
      </c>
      <c r="B30" s="78" t="str">
        <f>'Order Template'!C118</f>
        <v>LS50W II CARBON BLACK AU</v>
      </c>
      <c r="C30" s="79" t="str">
        <f>'Order Template'!B118</f>
        <v>SP4025BU</v>
      </c>
      <c r="D30" s="79"/>
      <c r="E30" s="80">
        <f>'Order Template'!M118</f>
        <v>2</v>
      </c>
      <c r="F30" s="81" t="e">
        <f>'Order Template'!#REF!</f>
        <v>#REF!</v>
      </c>
      <c r="G30" s="82" t="e">
        <f t="shared" si="1"/>
        <v>#REF!</v>
      </c>
    </row>
    <row r="31" spans="1:7">
      <c r="A31" s="77" t="e">
        <f>IF(E31=0,0,COUNTIF($E$20:E31,"&lt;&gt;"&amp;0))</f>
        <v>#REF!</v>
      </c>
      <c r="B31" s="78" t="e">
        <f>'Order Template'!#REF!</f>
        <v>#REF!</v>
      </c>
      <c r="C31" s="79" t="e">
        <f>'Order Template'!#REF!</f>
        <v>#REF!</v>
      </c>
      <c r="D31" s="79"/>
      <c r="E31" s="80" t="e">
        <f>'Order Template'!#REF!</f>
        <v>#REF!</v>
      </c>
      <c r="F31" s="81" t="e">
        <f>'Order Template'!#REF!</f>
        <v>#REF!</v>
      </c>
      <c r="G31" s="82" t="e">
        <f t="shared" si="1"/>
        <v>#REF!</v>
      </c>
    </row>
    <row r="32" spans="1:7">
      <c r="A32" s="77" t="e">
        <f>IF(E32=0,0,COUNTIF($E$20:E32,"&lt;&gt;"&amp;0))</f>
        <v>#REF!</v>
      </c>
      <c r="B32" s="78" t="e">
        <f>'Order Template'!#REF!</f>
        <v>#REF!</v>
      </c>
      <c r="C32" s="79" t="e">
        <f>'Order Template'!#REF!</f>
        <v>#REF!</v>
      </c>
      <c r="D32" s="79"/>
      <c r="E32" s="80" t="e">
        <f>'Order Template'!#REF!</f>
        <v>#REF!</v>
      </c>
      <c r="F32" s="81" t="e">
        <f>'Order Template'!#REF!</f>
        <v>#REF!</v>
      </c>
      <c r="G32" s="82" t="e">
        <f t="shared" si="1"/>
        <v>#REF!</v>
      </c>
    </row>
    <row r="33" spans="1:7">
      <c r="A33" s="77">
        <f>IF(E33=0,0,COUNTIF($E$20:E33,"&lt;&gt;"&amp;0))</f>
        <v>0</v>
      </c>
      <c r="B33" s="78" t="str">
        <f>'Order Template'!C119</f>
        <v>LS50W II TITAN GREY AU</v>
      </c>
      <c r="C33" s="79" t="str">
        <f>'Order Template'!B119</f>
        <v>SP4025HU</v>
      </c>
      <c r="D33" s="79"/>
      <c r="E33" s="80">
        <f>'Order Template'!M119</f>
        <v>0</v>
      </c>
      <c r="F33" s="81" t="e">
        <f>'Order Template'!#REF!</f>
        <v>#REF!</v>
      </c>
      <c r="G33" s="82" t="e">
        <f t="shared" si="1"/>
        <v>#REF!</v>
      </c>
    </row>
    <row r="34" spans="1:7">
      <c r="A34" s="77" t="e">
        <f>IF(E34=0,0,COUNTIF($E$20:E34,"&lt;&gt;"&amp;0))</f>
        <v>#REF!</v>
      </c>
      <c r="B34" s="78" t="e">
        <f>'Order Template'!#REF!</f>
        <v>#REF!</v>
      </c>
      <c r="C34" s="79" t="e">
        <f>'Order Template'!#REF!</f>
        <v>#REF!</v>
      </c>
      <c r="D34" s="79"/>
      <c r="E34" s="80" t="e">
        <f>'Order Template'!#REF!</f>
        <v>#REF!</v>
      </c>
      <c r="F34" s="81" t="e">
        <f>'Order Template'!#REF!</f>
        <v>#REF!</v>
      </c>
      <c r="G34" s="82" t="e">
        <f t="shared" si="1"/>
        <v>#REF!</v>
      </c>
    </row>
    <row r="35" spans="1:7">
      <c r="A35" s="77" t="e">
        <f>IF(E35=0,0,COUNTIF($E$20:E35,"&lt;&gt;"&amp;0))</f>
        <v>#REF!</v>
      </c>
      <c r="B35" s="78" t="e">
        <f>'Order Template'!#REF!</f>
        <v>#REF!</v>
      </c>
      <c r="C35" s="79" t="e">
        <f>'Order Template'!#REF!</f>
        <v>#REF!</v>
      </c>
      <c r="D35" s="79"/>
      <c r="E35" s="80" t="e">
        <f>'Order Template'!#REF!</f>
        <v>#REF!</v>
      </c>
      <c r="F35" s="81" t="e">
        <f>'Order Template'!#REF!</f>
        <v>#REF!</v>
      </c>
      <c r="G35" s="82" t="e">
        <f t="shared" si="1"/>
        <v>#REF!</v>
      </c>
    </row>
    <row r="36" spans="1:7">
      <c r="A36" s="77">
        <f>IF(E36=0,0,COUNTIF($E$20:E36,"&lt;&gt;"&amp;0))</f>
        <v>13</v>
      </c>
      <c r="B36" s="78" t="str">
        <f>'Order Template'!C120</f>
        <v>LS50W II CRIMSON RED AU</v>
      </c>
      <c r="C36" s="79" t="str">
        <f>'Order Template'!B120</f>
        <v>SP4025KU</v>
      </c>
      <c r="D36" s="79"/>
      <c r="E36" s="80">
        <f>'Order Template'!M120</f>
        <v>1</v>
      </c>
      <c r="F36" s="81" t="e">
        <f>'Order Template'!#REF!</f>
        <v>#REF!</v>
      </c>
      <c r="G36" s="82" t="e">
        <f t="shared" si="1"/>
        <v>#REF!</v>
      </c>
    </row>
    <row r="37" spans="1:7">
      <c r="A37" s="77" t="e">
        <f>IF(E37=0,0,COUNTIF($E$20:E37,"&lt;&gt;"&amp;0))</f>
        <v>#REF!</v>
      </c>
      <c r="B37" s="78" t="e">
        <f>'Order Template'!#REF!</f>
        <v>#REF!</v>
      </c>
      <c r="C37" s="79" t="e">
        <f>'Order Template'!#REF!</f>
        <v>#REF!</v>
      </c>
      <c r="D37" s="79"/>
      <c r="E37" s="80" t="e">
        <f>'Order Template'!#REF!</f>
        <v>#REF!</v>
      </c>
      <c r="F37" s="81" t="e">
        <f>'Order Template'!#REF!</f>
        <v>#REF!</v>
      </c>
      <c r="G37" s="82" t="e">
        <f t="shared" si="1"/>
        <v>#REF!</v>
      </c>
    </row>
    <row r="38" spans="1:7">
      <c r="A38" s="77" t="e">
        <f>IF(E38=0,0,COUNTIF($E$20:E38,"&lt;&gt;"&amp;0))</f>
        <v>#REF!</v>
      </c>
      <c r="B38" s="78" t="e">
        <f>'Order Template'!#REF!</f>
        <v>#REF!</v>
      </c>
      <c r="C38" s="79" t="e">
        <f>'Order Template'!#REF!</f>
        <v>#REF!</v>
      </c>
      <c r="D38" s="79"/>
      <c r="E38" s="80" t="e">
        <f>'Order Template'!#REF!</f>
        <v>#REF!</v>
      </c>
      <c r="F38" s="81" t="e">
        <f>'Order Template'!#REF!</f>
        <v>#REF!</v>
      </c>
      <c r="G38" s="82" t="e">
        <f t="shared" si="1"/>
        <v>#REF!</v>
      </c>
    </row>
    <row r="39" spans="1:7">
      <c r="A39" s="77">
        <f>IF(E39=0,0,COUNTIF($E$20:E39,"&lt;&gt;"&amp;0))</f>
        <v>0</v>
      </c>
      <c r="B39" s="78" t="str">
        <f>'Order Template'!C134</f>
        <v>Q150 WHITE</v>
      </c>
      <c r="C39" s="79" t="str">
        <f>'Order Template'!B134</f>
        <v>SP3958AA</v>
      </c>
      <c r="D39" s="79"/>
      <c r="E39" s="80">
        <f>'Order Template'!M134</f>
        <v>0</v>
      </c>
      <c r="F39" s="81" t="e">
        <f>'Order Template'!#REF!</f>
        <v>#REF!</v>
      </c>
      <c r="G39" s="82" t="e">
        <f t="shared" si="1"/>
        <v>#REF!</v>
      </c>
    </row>
    <row r="40" spans="1:7">
      <c r="A40" s="77">
        <f>IF(E40=0,0,COUNTIF($E$20:E40,"&lt;&gt;"&amp;0))</f>
        <v>0</v>
      </c>
      <c r="B40" s="78" t="str">
        <f>'Order Template'!C135</f>
        <v>Q150 BLACK</v>
      </c>
      <c r="C40" s="79" t="str">
        <f>'Order Template'!B135</f>
        <v>SP3958BA</v>
      </c>
      <c r="D40" s="79"/>
      <c r="E40" s="80">
        <f>'Order Template'!M135</f>
        <v>0</v>
      </c>
      <c r="F40" s="81" t="e">
        <f>'Order Template'!#REF!</f>
        <v>#REF!</v>
      </c>
      <c r="G40" s="82" t="e">
        <f t="shared" si="1"/>
        <v>#REF!</v>
      </c>
    </row>
    <row r="41" spans="1:7">
      <c r="A41" s="77">
        <f>IF(E41=0,0,COUNTIF($E$20:E41,"&lt;&gt;"&amp;0))</f>
        <v>0</v>
      </c>
      <c r="B41" s="78" t="str">
        <f>'Order Template'!C136</f>
        <v>Q150 WALNUT</v>
      </c>
      <c r="C41" s="79" t="str">
        <f>'Order Template'!B136</f>
        <v>SP3958WA</v>
      </c>
      <c r="D41" s="79"/>
      <c r="E41" s="80">
        <f>'Order Template'!M136</f>
        <v>0</v>
      </c>
      <c r="F41" s="81" t="e">
        <f>'Order Template'!#REF!</f>
        <v>#REF!</v>
      </c>
      <c r="G41" s="82" t="e">
        <f t="shared" si="1"/>
        <v>#REF!</v>
      </c>
    </row>
    <row r="42" spans="1:7">
      <c r="A42" s="77">
        <f>IF(E42=0,0,COUNTIF($E$20:E42,"&lt;&gt;"&amp;0))</f>
        <v>0</v>
      </c>
      <c r="B42" s="78" t="str">
        <f>'Order Template'!C137</f>
        <v>Q350 WHITE</v>
      </c>
      <c r="C42" s="79" t="str">
        <f>'Order Template'!B137</f>
        <v>SP3959AA</v>
      </c>
      <c r="D42" s="79"/>
      <c r="E42" s="80">
        <f>'Order Template'!M137</f>
        <v>0</v>
      </c>
      <c r="F42" s="81" t="e">
        <f>'Order Template'!#REF!</f>
        <v>#REF!</v>
      </c>
      <c r="G42" s="82" t="e">
        <f t="shared" si="1"/>
        <v>#REF!</v>
      </c>
    </row>
    <row r="43" spans="1:7">
      <c r="A43" s="77">
        <f>IF(E43=0,0,COUNTIF($E$20:E43,"&lt;&gt;"&amp;0))</f>
        <v>0</v>
      </c>
      <c r="B43" s="78" t="str">
        <f>'Order Template'!C138</f>
        <v>Q350 BLACK</v>
      </c>
      <c r="C43" s="79" t="str">
        <f>'Order Template'!B138</f>
        <v>SP3959BA</v>
      </c>
      <c r="D43" s="79"/>
      <c r="E43" s="80">
        <f>'Order Template'!M138</f>
        <v>0</v>
      </c>
      <c r="F43" s="81" t="e">
        <f>'Order Template'!#REF!</f>
        <v>#REF!</v>
      </c>
      <c r="G43" s="82" t="e">
        <f t="shared" si="1"/>
        <v>#REF!</v>
      </c>
    </row>
    <row r="44" spans="1:7">
      <c r="A44" s="77">
        <f>IF(E44=0,0,COUNTIF($E$20:E44,"&lt;&gt;"&amp;0))</f>
        <v>0</v>
      </c>
      <c r="B44" s="78" t="str">
        <f>'Order Template'!C139</f>
        <v>Q350 WALNUT</v>
      </c>
      <c r="C44" s="79" t="str">
        <f>'Order Template'!B139</f>
        <v>SP3959WA</v>
      </c>
      <c r="D44" s="79"/>
      <c r="E44" s="80">
        <f>'Order Template'!M139</f>
        <v>0</v>
      </c>
      <c r="F44" s="81" t="e">
        <f>'Order Template'!#REF!</f>
        <v>#REF!</v>
      </c>
      <c r="G44" s="82" t="e">
        <f t="shared" si="1"/>
        <v>#REF!</v>
      </c>
    </row>
    <row r="45" spans="1:7">
      <c r="A45" s="77">
        <f>IF(E45=0,0,COUNTIF($E$20:E45,"&lt;&gt;"&amp;0))</f>
        <v>0</v>
      </c>
      <c r="B45" s="78" t="str">
        <f>'Order Template'!C140</f>
        <v>Q550 WHITE</v>
      </c>
      <c r="C45" s="79" t="str">
        <f>'Order Template'!B140</f>
        <v>SP3960AA</v>
      </c>
      <c r="D45" s="79"/>
      <c r="E45" s="80">
        <f>'Order Template'!M140</f>
        <v>0</v>
      </c>
      <c r="F45" s="81" t="e">
        <f>'Order Template'!#REF!</f>
        <v>#REF!</v>
      </c>
      <c r="G45" s="82" t="e">
        <f t="shared" si="1"/>
        <v>#REF!</v>
      </c>
    </row>
    <row r="46" spans="1:7">
      <c r="A46" s="77">
        <f>IF(E46=0,0,COUNTIF($E$20:E46,"&lt;&gt;"&amp;0))</f>
        <v>0</v>
      </c>
      <c r="B46" s="78" t="str">
        <f>'Order Template'!C141</f>
        <v>Q550 BLACK</v>
      </c>
      <c r="C46" s="79" t="str">
        <f>'Order Template'!B141</f>
        <v>SP3960BA</v>
      </c>
      <c r="D46" s="79"/>
      <c r="E46" s="80">
        <f>'Order Template'!M141</f>
        <v>0</v>
      </c>
      <c r="F46" s="81" t="e">
        <f>'Order Template'!#REF!</f>
        <v>#REF!</v>
      </c>
      <c r="G46" s="82" t="e">
        <f t="shared" si="1"/>
        <v>#REF!</v>
      </c>
    </row>
    <row r="47" spans="1:7">
      <c r="A47" s="77">
        <f>IF(E47=0,0,COUNTIF($E$20:E47,"&lt;&gt;"&amp;0))</f>
        <v>0</v>
      </c>
      <c r="B47" s="78" t="str">
        <f>'Order Template'!C142</f>
        <v>Q550 WALNUT</v>
      </c>
      <c r="C47" s="79" t="str">
        <f>'Order Template'!B142</f>
        <v>SP3960WA</v>
      </c>
      <c r="D47" s="79"/>
      <c r="E47" s="80">
        <f>'Order Template'!M142</f>
        <v>0</v>
      </c>
      <c r="F47" s="81" t="e">
        <f>'Order Template'!#REF!</f>
        <v>#REF!</v>
      </c>
      <c r="G47" s="82" t="e">
        <f t="shared" si="1"/>
        <v>#REF!</v>
      </c>
    </row>
    <row r="48" spans="1:7">
      <c r="A48" s="77">
        <f>IF(E48=0,0,COUNTIF($E$20:E48,"&lt;&gt;"&amp;0))</f>
        <v>0</v>
      </c>
      <c r="B48" s="78" t="str">
        <f>'Order Template'!C143</f>
        <v>Q750 WHITE</v>
      </c>
      <c r="C48" s="79" t="str">
        <f>'Order Template'!B143</f>
        <v>SP3961AA</v>
      </c>
      <c r="D48" s="79"/>
      <c r="E48" s="80">
        <f>'Order Template'!M143</f>
        <v>0</v>
      </c>
      <c r="F48" s="81" t="e">
        <f>'Order Template'!#REF!</f>
        <v>#REF!</v>
      </c>
      <c r="G48" s="82" t="e">
        <f t="shared" si="1"/>
        <v>#REF!</v>
      </c>
    </row>
    <row r="49" spans="1:7">
      <c r="A49" s="77">
        <f>IF(E49=0,0,COUNTIF($E$20:E49,"&lt;&gt;"&amp;0))</f>
        <v>0</v>
      </c>
      <c r="B49" s="78" t="str">
        <f>'Order Template'!C144</f>
        <v>Q750 BLACK</v>
      </c>
      <c r="C49" s="79" t="str">
        <f>'Order Template'!B144</f>
        <v>SP3961BA</v>
      </c>
      <c r="D49" s="79"/>
      <c r="E49" s="80">
        <f>'Order Template'!M144</f>
        <v>0</v>
      </c>
      <c r="F49" s="81" t="e">
        <f>'Order Template'!#REF!</f>
        <v>#REF!</v>
      </c>
      <c r="G49" s="82" t="e">
        <f t="shared" si="1"/>
        <v>#REF!</v>
      </c>
    </row>
    <row r="50" spans="1:7">
      <c r="A50" s="77">
        <f>IF(E50=0,0,COUNTIF($E$20:E50,"&lt;&gt;"&amp;0))</f>
        <v>0</v>
      </c>
      <c r="B50" s="78" t="str">
        <f>'Order Template'!C145</f>
        <v>Q750 WALNUT</v>
      </c>
      <c r="C50" s="79" t="str">
        <f>'Order Template'!B145</f>
        <v>SP3961WA</v>
      </c>
      <c r="D50" s="79"/>
      <c r="E50" s="80">
        <f>'Order Template'!M145</f>
        <v>0</v>
      </c>
      <c r="F50" s="81" t="e">
        <f>'Order Template'!#REF!</f>
        <v>#REF!</v>
      </c>
      <c r="G50" s="82" t="e">
        <f t="shared" si="1"/>
        <v>#REF!</v>
      </c>
    </row>
    <row r="51" spans="1:7">
      <c r="A51" s="77">
        <f>IF(E51=0,0,COUNTIF($E$20:E51,"&lt;&gt;"&amp;0))</f>
        <v>0</v>
      </c>
      <c r="B51" s="78" t="str">
        <f>'Order Template'!C146</f>
        <v>Q950 WHITE</v>
      </c>
      <c r="C51" s="79" t="str">
        <f>'Order Template'!B146</f>
        <v>SP3962AA</v>
      </c>
      <c r="D51" s="79"/>
      <c r="E51" s="80">
        <f>'Order Template'!M146</f>
        <v>0</v>
      </c>
      <c r="F51" s="81" t="e">
        <f>'Order Template'!#REF!</f>
        <v>#REF!</v>
      </c>
      <c r="G51" s="82" t="e">
        <f t="shared" si="1"/>
        <v>#REF!</v>
      </c>
    </row>
    <row r="52" spans="1:7">
      <c r="A52" s="77">
        <f>IF(E52=0,0,COUNTIF($E$20:E52,"&lt;&gt;"&amp;0))</f>
        <v>0</v>
      </c>
      <c r="B52" s="78" t="str">
        <f>'Order Template'!C147</f>
        <v>Q950 BLACK</v>
      </c>
      <c r="C52" s="79" t="str">
        <f>'Order Template'!B147</f>
        <v>SP3962BA</v>
      </c>
      <c r="D52" s="79"/>
      <c r="E52" s="80">
        <f>'Order Template'!M147</f>
        <v>0</v>
      </c>
      <c r="F52" s="81" t="e">
        <f>'Order Template'!#REF!</f>
        <v>#REF!</v>
      </c>
      <c r="G52" s="82" t="e">
        <f t="shared" si="1"/>
        <v>#REF!</v>
      </c>
    </row>
    <row r="53" spans="1:7">
      <c r="A53" s="77">
        <f>IF(E53=0,0,COUNTIF($E$20:E53,"&lt;&gt;"&amp;0))</f>
        <v>0</v>
      </c>
      <c r="B53" s="78" t="str">
        <f>'Order Template'!C148</f>
        <v>Q950 WALNUT</v>
      </c>
      <c r="C53" s="79" t="str">
        <f>'Order Template'!B148</f>
        <v>SP3962WA</v>
      </c>
      <c r="D53" s="79"/>
      <c r="E53" s="80">
        <f>'Order Template'!M148</f>
        <v>0</v>
      </c>
      <c r="F53" s="81" t="e">
        <f>'Order Template'!#REF!</f>
        <v>#REF!</v>
      </c>
      <c r="G53" s="82" t="e">
        <f t="shared" si="1"/>
        <v>#REF!</v>
      </c>
    </row>
    <row r="54" spans="1:7">
      <c r="A54" s="77" t="e">
        <f>IF(E54=0,0,COUNTIF($E$20:E54,"&lt;&gt;"&amp;0))</f>
        <v>#REF!</v>
      </c>
      <c r="B54" s="78" t="e">
        <f>'Order Template'!#REF!</f>
        <v>#REF!</v>
      </c>
      <c r="C54" s="79" t="e">
        <f>'Order Template'!#REF!</f>
        <v>#REF!</v>
      </c>
      <c r="D54" s="79"/>
      <c r="E54" s="80" t="e">
        <f>'Order Template'!#REF!</f>
        <v>#REF!</v>
      </c>
      <c r="F54" s="81" t="e">
        <f>'Order Template'!#REF!</f>
        <v>#REF!</v>
      </c>
      <c r="G54" s="82" t="e">
        <f t="shared" si="1"/>
        <v>#REF!</v>
      </c>
    </row>
    <row r="55" spans="1:7">
      <c r="A55" s="77" t="e">
        <f>IF(E55=0,0,COUNTIF($E$20:E55,"&lt;&gt;"&amp;0))</f>
        <v>#REF!</v>
      </c>
      <c r="B55" s="78" t="e">
        <f>'Order Template'!#REF!</f>
        <v>#REF!</v>
      </c>
      <c r="C55" s="79" t="e">
        <f>'Order Template'!#REF!</f>
        <v>#REF!</v>
      </c>
      <c r="D55" s="79"/>
      <c r="E55" s="80" t="e">
        <f>'Order Template'!#REF!</f>
        <v>#REF!</v>
      </c>
      <c r="F55" s="81" t="e">
        <f>'Order Template'!#REF!</f>
        <v>#REF!</v>
      </c>
      <c r="G55" s="82" t="e">
        <f t="shared" si="1"/>
        <v>#REF!</v>
      </c>
    </row>
    <row r="56" spans="1:7">
      <c r="A56" s="77" t="e">
        <f>IF(E56=0,0,COUNTIF($E$20:E56,"&lt;&gt;"&amp;0))</f>
        <v>#REF!</v>
      </c>
      <c r="B56" s="78" t="e">
        <f>'Order Template'!#REF!</f>
        <v>#REF!</v>
      </c>
      <c r="C56" s="79" t="e">
        <f>'Order Template'!#REF!</f>
        <v>#REF!</v>
      </c>
      <c r="D56" s="79"/>
      <c r="E56" s="80" t="e">
        <f>'Order Template'!#REF!</f>
        <v>#REF!</v>
      </c>
      <c r="F56" s="81" t="e">
        <f>'Order Template'!#REF!</f>
        <v>#REF!</v>
      </c>
      <c r="G56" s="82" t="e">
        <f t="shared" si="1"/>
        <v>#REF!</v>
      </c>
    </row>
    <row r="57" spans="1:7">
      <c r="A57" s="77">
        <f>IF(E57=0,0,COUNTIF($E$20:E57,"&lt;&gt;"&amp;0))</f>
        <v>0</v>
      </c>
      <c r="B57" s="78" t="str">
        <f>'Order Template'!C149</f>
        <v>Q50a White</v>
      </c>
      <c r="C57" s="79" t="str">
        <f>'Order Template'!B149</f>
        <v>SP3987AA</v>
      </c>
      <c r="D57" s="79"/>
      <c r="E57" s="80">
        <f>'Order Template'!M149</f>
        <v>0</v>
      </c>
      <c r="F57" s="81" t="e">
        <f>'Order Template'!#REF!</f>
        <v>#REF!</v>
      </c>
      <c r="G57" s="82" t="e">
        <f t="shared" si="1"/>
        <v>#REF!</v>
      </c>
    </row>
    <row r="58" spans="1:7">
      <c r="A58" s="77">
        <f>IF(E58=0,0,COUNTIF($E$20:E58,"&lt;&gt;"&amp;0))</f>
        <v>0</v>
      </c>
      <c r="B58" s="78" t="str">
        <f>'Order Template'!C150</f>
        <v>Q50a Black</v>
      </c>
      <c r="C58" s="79" t="str">
        <f>'Order Template'!B150</f>
        <v>SP3987BA</v>
      </c>
      <c r="D58" s="79"/>
      <c r="E58" s="80">
        <f>'Order Template'!M150</f>
        <v>0</v>
      </c>
      <c r="F58" s="81" t="e">
        <f>'Order Template'!#REF!</f>
        <v>#REF!</v>
      </c>
      <c r="G58" s="82" t="e">
        <f t="shared" si="1"/>
        <v>#REF!</v>
      </c>
    </row>
    <row r="59" spans="1:7">
      <c r="A59" s="77">
        <f>IF(E59=0,0,COUNTIF($E$20:E59,"&lt;&gt;"&amp;0))</f>
        <v>0</v>
      </c>
      <c r="B59" s="78" t="str">
        <f>'Order Template'!C151</f>
        <v>Q250c White</v>
      </c>
      <c r="C59" s="79" t="str">
        <f>'Order Template'!B151</f>
        <v>SP4016AA</v>
      </c>
      <c r="D59" s="79"/>
      <c r="E59" s="80">
        <f>'Order Template'!M151</f>
        <v>0</v>
      </c>
      <c r="F59" s="81" t="e">
        <f>'Order Template'!#REF!</f>
        <v>#REF!</v>
      </c>
      <c r="G59" s="82" t="e">
        <f t="shared" si="1"/>
        <v>#REF!</v>
      </c>
    </row>
    <row r="60" spans="1:7">
      <c r="A60" s="77">
        <f>IF(E60=0,0,COUNTIF($E$20:E60,"&lt;&gt;"&amp;0))</f>
        <v>0</v>
      </c>
      <c r="B60" s="78" t="str">
        <f>'Order Template'!C152</f>
        <v>Q250c Black</v>
      </c>
      <c r="C60" s="79" t="str">
        <f>'Order Template'!B152</f>
        <v>SP4016BA</v>
      </c>
      <c r="D60" s="79"/>
      <c r="E60" s="80">
        <f>'Order Template'!M152</f>
        <v>0</v>
      </c>
      <c r="F60" s="81" t="e">
        <f>'Order Template'!#REF!</f>
        <v>#REF!</v>
      </c>
      <c r="G60" s="82" t="e">
        <f t="shared" si="1"/>
        <v>#REF!</v>
      </c>
    </row>
    <row r="61" spans="1:7">
      <c r="A61" s="77">
        <f>IF(E61=0,0,COUNTIF($E$20:E61,"&lt;&gt;"&amp;0))</f>
        <v>0</v>
      </c>
      <c r="B61" s="78" t="str">
        <f>'Order Template'!C153</f>
        <v>Q250c WALNUT</v>
      </c>
      <c r="C61" s="79" t="str">
        <f>'Order Template'!B153</f>
        <v>SP4016WA</v>
      </c>
      <c r="D61" s="79"/>
      <c r="E61" s="80">
        <f>'Order Template'!M153</f>
        <v>0</v>
      </c>
      <c r="F61" s="81" t="e">
        <f>'Order Template'!#REF!</f>
        <v>#REF!</v>
      </c>
      <c r="G61" s="82" t="e">
        <f t="shared" si="1"/>
        <v>#REF!</v>
      </c>
    </row>
    <row r="62" spans="1:7">
      <c r="A62" s="77">
        <f>IF(E62=0,0,COUNTIF($E$20:E62,"&lt;&gt;"&amp;0))</f>
        <v>0</v>
      </c>
      <c r="B62" s="78" t="str">
        <f>'Order Template'!C154</f>
        <v>Q650c WHITE</v>
      </c>
      <c r="C62" s="79" t="str">
        <f>'Order Template'!B154</f>
        <v>SP4060AA</v>
      </c>
      <c r="D62" s="79"/>
      <c r="E62" s="80">
        <f>'Order Template'!M154</f>
        <v>0</v>
      </c>
      <c r="F62" s="81" t="e">
        <f>'Order Template'!#REF!</f>
        <v>#REF!</v>
      </c>
      <c r="G62" s="82" t="e">
        <f t="shared" si="1"/>
        <v>#REF!</v>
      </c>
    </row>
    <row r="63" spans="1:7">
      <c r="A63" s="77">
        <f>IF(E63=0,0,COUNTIF($E$20:E63,"&lt;&gt;"&amp;0))</f>
        <v>0</v>
      </c>
      <c r="B63" s="78" t="str">
        <f>'Order Template'!C155</f>
        <v>Q650c BLACK</v>
      </c>
      <c r="C63" s="79" t="str">
        <f>'Order Template'!B155</f>
        <v>SP4060BA</v>
      </c>
      <c r="D63" s="79"/>
      <c r="E63" s="80">
        <f>'Order Template'!M155</f>
        <v>0</v>
      </c>
      <c r="F63" s="81" t="e">
        <f>'Order Template'!#REF!</f>
        <v>#REF!</v>
      </c>
      <c r="G63" s="82" t="e">
        <f t="shared" si="1"/>
        <v>#REF!</v>
      </c>
    </row>
    <row r="64" spans="1:7">
      <c r="A64" s="77">
        <f>IF(E64=0,0,COUNTIF($E$20:E64,"&lt;&gt;"&amp;0))</f>
        <v>0</v>
      </c>
      <c r="B64" s="78" t="str">
        <f>'Order Template'!C156</f>
        <v>Q650c WALNUT</v>
      </c>
      <c r="C64" s="79" t="str">
        <f>'Order Template'!B156</f>
        <v>SP4060WA</v>
      </c>
      <c r="D64" s="79"/>
      <c r="E64" s="80">
        <f>'Order Template'!M156</f>
        <v>0</v>
      </c>
      <c r="F64" s="81" t="e">
        <f>'Order Template'!#REF!</f>
        <v>#REF!</v>
      </c>
      <c r="G64" s="82" t="e">
        <f t="shared" si="1"/>
        <v>#REF!</v>
      </c>
    </row>
    <row r="65" spans="1:7">
      <c r="A65" s="77" t="e">
        <f>IF(E65=0,0,COUNTIF($E$20:E65,"&lt;&gt;"&amp;0))</f>
        <v>#REF!</v>
      </c>
      <c r="B65" s="78" t="e">
        <f>'Order Template'!#REF!</f>
        <v>#REF!</v>
      </c>
      <c r="C65" s="79" t="e">
        <f>'Order Template'!#REF!</f>
        <v>#REF!</v>
      </c>
      <c r="D65" s="79"/>
      <c r="E65" s="80" t="e">
        <f>'Order Template'!#REF!</f>
        <v>#REF!</v>
      </c>
      <c r="F65" s="81" t="e">
        <f>'Order Template'!#REF!</f>
        <v>#REF!</v>
      </c>
      <c r="G65" s="82" t="e">
        <f t="shared" si="1"/>
        <v>#REF!</v>
      </c>
    </row>
    <row r="66" spans="1:7">
      <c r="A66" s="77" t="e">
        <f>IF(E66=0,0,COUNTIF($E$20:E66,"&lt;&gt;"&amp;0))</f>
        <v>#REF!</v>
      </c>
      <c r="B66" s="78" t="e">
        <f>'Order Template'!#REF!</f>
        <v>#REF!</v>
      </c>
      <c r="C66" s="79" t="e">
        <f>'Order Template'!#REF!</f>
        <v>#REF!</v>
      </c>
      <c r="D66" s="79"/>
      <c r="E66" s="80" t="e">
        <f>'Order Template'!#REF!</f>
        <v>#REF!</v>
      </c>
      <c r="F66" s="81" t="e">
        <f>'Order Template'!#REF!</f>
        <v>#REF!</v>
      </c>
      <c r="G66" s="82" t="e">
        <f t="shared" si="1"/>
        <v>#REF!</v>
      </c>
    </row>
    <row r="67" spans="1:7">
      <c r="A67" s="77" t="e">
        <f>IF(E67=0,0,COUNTIF($E$20:E67,"&lt;&gt;"&amp;0))</f>
        <v>#REF!</v>
      </c>
      <c r="B67" s="78" t="e">
        <f>'Order Template'!#REF!</f>
        <v>#REF!</v>
      </c>
      <c r="C67" s="79" t="e">
        <f>'Order Template'!#REF!</f>
        <v>#REF!</v>
      </c>
      <c r="D67" s="79"/>
      <c r="E67" s="80" t="e">
        <f>'Order Template'!#REF!</f>
        <v>#REF!</v>
      </c>
      <c r="F67" s="81" t="e">
        <f>'Order Template'!#REF!</f>
        <v>#REF!</v>
      </c>
      <c r="G67" s="82" t="e">
        <f t="shared" si="1"/>
        <v>#REF!</v>
      </c>
    </row>
    <row r="68" spans="1:7">
      <c r="A68" s="77" t="e">
        <f>IF(E68=0,0,COUNTIF($E$20:E68,"&lt;&gt;"&amp;0))</f>
        <v>#REF!</v>
      </c>
      <c r="B68" s="78" t="e">
        <f>'Order Template'!#REF!</f>
        <v>#REF!</v>
      </c>
      <c r="C68" s="79" t="e">
        <f>'Order Template'!#REF!</f>
        <v>#REF!</v>
      </c>
      <c r="D68" s="79"/>
      <c r="E68" s="80" t="e">
        <f>'Order Template'!#REF!</f>
        <v>#REF!</v>
      </c>
      <c r="F68" s="81" t="e">
        <f>'Order Template'!#REF!</f>
        <v>#REF!</v>
      </c>
      <c r="G68" s="82" t="e">
        <f t="shared" si="1"/>
        <v>#REF!</v>
      </c>
    </row>
    <row r="69" spans="1:7">
      <c r="A69" s="77" t="e">
        <f>IF(E69=0,0,COUNTIF($E$20:E69,"&lt;&gt;"&amp;0))</f>
        <v>#REF!</v>
      </c>
      <c r="B69" s="78" t="e">
        <f>'Order Template'!#REF!</f>
        <v>#REF!</v>
      </c>
      <c r="C69" s="79" t="e">
        <f>'Order Template'!#REF!</f>
        <v>#REF!</v>
      </c>
      <c r="D69" s="79"/>
      <c r="E69" s="80" t="e">
        <f>'Order Template'!#REF!</f>
        <v>#REF!</v>
      </c>
      <c r="F69" s="81" t="e">
        <f>'Order Template'!#REF!</f>
        <v>#REF!</v>
      </c>
      <c r="G69" s="82" t="e">
        <f t="shared" si="1"/>
        <v>#REF!</v>
      </c>
    </row>
    <row r="70" spans="1:7">
      <c r="A70" s="77" t="e">
        <f>IF(E70=0,0,COUNTIF($E$20:E70,"&lt;&gt;"&amp;0))</f>
        <v>#REF!</v>
      </c>
      <c r="B70" s="78" t="e">
        <f>'Order Template'!#REF!</f>
        <v>#REF!</v>
      </c>
      <c r="C70" s="79" t="e">
        <f>'Order Template'!#REF!</f>
        <v>#REF!</v>
      </c>
      <c r="D70" s="79"/>
      <c r="E70" s="80" t="e">
        <f>'Order Template'!#REF!</f>
        <v>#REF!</v>
      </c>
      <c r="F70" s="81" t="e">
        <f>'Order Template'!#REF!</f>
        <v>#REF!</v>
      </c>
      <c r="G70" s="82" t="e">
        <f t="shared" si="1"/>
        <v>#REF!</v>
      </c>
    </row>
    <row r="71" spans="1:7">
      <c r="A71" s="77" t="e">
        <f>IF(E71=0,0,COUNTIF($E$20:E71,"&lt;&gt;"&amp;0))</f>
        <v>#REF!</v>
      </c>
      <c r="B71" s="78" t="e">
        <f>'Order Template'!#REF!</f>
        <v>#REF!</v>
      </c>
      <c r="C71" s="79" t="e">
        <f>'Order Template'!#REF!</f>
        <v>#REF!</v>
      </c>
      <c r="D71" s="79"/>
      <c r="E71" s="80" t="e">
        <f>'Order Template'!#REF!</f>
        <v>#REF!</v>
      </c>
      <c r="F71" s="81" t="e">
        <f>'Order Template'!#REF!</f>
        <v>#REF!</v>
      </c>
      <c r="G71" s="82" t="e">
        <f t="shared" si="1"/>
        <v>#REF!</v>
      </c>
    </row>
    <row r="72" spans="1:7">
      <c r="A72" s="77" t="e">
        <f>IF(E72=0,0,COUNTIF($E$20:E72,"&lt;&gt;"&amp;0))</f>
        <v>#REF!</v>
      </c>
      <c r="B72" s="78" t="e">
        <f>'Order Template'!#REF!</f>
        <v>#REF!</v>
      </c>
      <c r="C72" s="79" t="e">
        <f>'Order Template'!#REF!</f>
        <v>#REF!</v>
      </c>
      <c r="D72" s="79"/>
      <c r="E72" s="80" t="e">
        <f>'Order Template'!#REF!</f>
        <v>#REF!</v>
      </c>
      <c r="F72" s="81" t="e">
        <f>'Order Template'!#REF!</f>
        <v>#REF!</v>
      </c>
      <c r="G72" s="82" t="e">
        <f t="shared" si="1"/>
        <v>#REF!</v>
      </c>
    </row>
    <row r="73" spans="1:7">
      <c r="A73" s="77" t="e">
        <f>IF(E73=0,0,COUNTIF($E$20:E73,"&lt;&gt;"&amp;0))</f>
        <v>#REF!</v>
      </c>
      <c r="B73" s="78" t="e">
        <f>'Order Template'!#REF!</f>
        <v>#REF!</v>
      </c>
      <c r="C73" s="79" t="e">
        <f>'Order Template'!#REF!</f>
        <v>#REF!</v>
      </c>
      <c r="D73" s="79"/>
      <c r="E73" s="80" t="e">
        <f>'Order Template'!#REF!</f>
        <v>#REF!</v>
      </c>
      <c r="F73" s="81" t="e">
        <f>'Order Template'!#REF!</f>
        <v>#REF!</v>
      </c>
      <c r="G73" s="82" t="e">
        <f t="shared" si="1"/>
        <v>#REF!</v>
      </c>
    </row>
    <row r="74" spans="1:7">
      <c r="A74" s="77" t="e">
        <f>IF(E74=0,0,COUNTIF($E$20:E74,"&lt;&gt;"&amp;0))</f>
        <v>#REF!</v>
      </c>
      <c r="B74" s="78" t="e">
        <f>'Order Template'!#REF!</f>
        <v>#REF!</v>
      </c>
      <c r="C74" s="79" t="e">
        <f>'Order Template'!#REF!</f>
        <v>#REF!</v>
      </c>
      <c r="D74" s="79"/>
      <c r="E74" s="80" t="e">
        <f>'Order Template'!#REF!</f>
        <v>#REF!</v>
      </c>
      <c r="F74" s="81" t="e">
        <f>'Order Template'!#REF!</f>
        <v>#REF!</v>
      </c>
      <c r="G74" s="82" t="e">
        <f t="shared" si="1"/>
        <v>#REF!</v>
      </c>
    </row>
    <row r="75" spans="1:7">
      <c r="A75" s="77" t="e">
        <f>IF(E75=0,0,COUNTIF($E$20:E75,"&lt;&gt;"&amp;0))</f>
        <v>#REF!</v>
      </c>
      <c r="B75" s="78" t="e">
        <f>'Order Template'!#REF!</f>
        <v>#REF!</v>
      </c>
      <c r="C75" s="79" t="e">
        <f>'Order Template'!#REF!</f>
        <v>#REF!</v>
      </c>
      <c r="D75" s="79"/>
      <c r="E75" s="80" t="e">
        <f>'Order Template'!#REF!</f>
        <v>#REF!</v>
      </c>
      <c r="F75" s="81" t="e">
        <f>'Order Template'!#REF!</f>
        <v>#REF!</v>
      </c>
      <c r="G75" s="82" t="e">
        <f t="shared" si="1"/>
        <v>#REF!</v>
      </c>
    </row>
    <row r="76" spans="1:7">
      <c r="A76" s="77" t="e">
        <f>IF(E76=0,0,COUNTIF($E$20:E76,"&lt;&gt;"&amp;0))</f>
        <v>#REF!</v>
      </c>
      <c r="B76" s="78" t="e">
        <f>'Order Template'!#REF!</f>
        <v>#REF!</v>
      </c>
      <c r="C76" s="79" t="e">
        <f>'Order Template'!#REF!</f>
        <v>#REF!</v>
      </c>
      <c r="D76" s="79"/>
      <c r="E76" s="80" t="e">
        <f>'Order Template'!#REF!</f>
        <v>#REF!</v>
      </c>
      <c r="F76" s="81" t="e">
        <f>'Order Template'!#REF!</f>
        <v>#REF!</v>
      </c>
      <c r="G76" s="82" t="e">
        <f t="shared" si="1"/>
        <v>#REF!</v>
      </c>
    </row>
    <row r="77" spans="1:7">
      <c r="A77" s="77" t="e">
        <f>IF(E77=0,0,COUNTIF($E$20:E77,"&lt;&gt;"&amp;0))</f>
        <v>#REF!</v>
      </c>
      <c r="B77" s="78" t="e">
        <f>'Order Template'!#REF!</f>
        <v>#REF!</v>
      </c>
      <c r="C77" s="79" t="e">
        <f>'Order Template'!#REF!</f>
        <v>#REF!</v>
      </c>
      <c r="D77" s="79"/>
      <c r="E77" s="80" t="e">
        <f>'Order Template'!#REF!</f>
        <v>#REF!</v>
      </c>
      <c r="F77" s="81" t="e">
        <f>'Order Template'!#REF!</f>
        <v>#REF!</v>
      </c>
      <c r="G77" s="82" t="e">
        <f t="shared" si="1"/>
        <v>#REF!</v>
      </c>
    </row>
    <row r="78" spans="1:7">
      <c r="A78" s="77" t="e">
        <f>IF(E78=0,0,COUNTIF($E$20:E78,"&lt;&gt;"&amp;0))</f>
        <v>#REF!</v>
      </c>
      <c r="B78" s="78" t="e">
        <f>'Order Template'!#REF!</f>
        <v>#REF!</v>
      </c>
      <c r="C78" s="79" t="e">
        <f>'Order Template'!#REF!</f>
        <v>#REF!</v>
      </c>
      <c r="D78" s="79"/>
      <c r="E78" s="80" t="e">
        <f>'Order Template'!#REF!</f>
        <v>#REF!</v>
      </c>
      <c r="F78" s="81" t="e">
        <f>'Order Template'!#REF!</f>
        <v>#REF!</v>
      </c>
      <c r="G78" s="82" t="e">
        <f t="shared" si="1"/>
        <v>#REF!</v>
      </c>
    </row>
    <row r="79" spans="1:7">
      <c r="A79" s="77" t="e">
        <f>IF(E79=0,0,COUNTIF($E$20:E79,"&lt;&gt;"&amp;0))</f>
        <v>#REF!</v>
      </c>
      <c r="B79" s="78" t="e">
        <f>'Order Template'!#REF!</f>
        <v>#REF!</v>
      </c>
      <c r="C79" s="79" t="e">
        <f>'Order Template'!#REF!</f>
        <v>#REF!</v>
      </c>
      <c r="D79" s="79"/>
      <c r="E79" s="80" t="e">
        <f>'Order Template'!#REF!</f>
        <v>#REF!</v>
      </c>
      <c r="F79" s="81" t="e">
        <f>'Order Template'!#REF!</f>
        <v>#REF!</v>
      </c>
      <c r="G79" s="82" t="e">
        <f t="shared" si="1"/>
        <v>#REF!</v>
      </c>
    </row>
    <row r="80" spans="1:7">
      <c r="A80" s="77" t="e">
        <f>IF(E80=0,0,COUNTIF($E$20:E80,"&lt;&gt;"&amp;0))</f>
        <v>#REF!</v>
      </c>
      <c r="B80" s="78" t="e">
        <f>'Order Template'!#REF!</f>
        <v>#REF!</v>
      </c>
      <c r="C80" s="79" t="e">
        <f>'Order Template'!#REF!</f>
        <v>#REF!</v>
      </c>
      <c r="D80" s="79"/>
      <c r="E80" s="80" t="e">
        <f>'Order Template'!#REF!</f>
        <v>#REF!</v>
      </c>
      <c r="F80" s="81" t="e">
        <f>'Order Template'!#REF!</f>
        <v>#REF!</v>
      </c>
      <c r="G80" s="82" t="e">
        <f t="shared" si="1"/>
        <v>#REF!</v>
      </c>
    </row>
    <row r="81" spans="1:7">
      <c r="A81" s="77" t="e">
        <f>IF(E81=0,0,COUNTIF($E$20:E81,"&lt;&gt;"&amp;0))</f>
        <v>#REF!</v>
      </c>
      <c r="B81" s="78" t="e">
        <f>'Order Template'!#REF!</f>
        <v>#REF!</v>
      </c>
      <c r="C81" s="79" t="e">
        <f>'Order Template'!#REF!</f>
        <v>#REF!</v>
      </c>
      <c r="D81" s="79"/>
      <c r="E81" s="80" t="e">
        <f>'Order Template'!#REF!</f>
        <v>#REF!</v>
      </c>
      <c r="F81" s="81" t="e">
        <f>'Order Template'!#REF!</f>
        <v>#REF!</v>
      </c>
      <c r="G81" s="82" t="e">
        <f t="shared" si="1"/>
        <v>#REF!</v>
      </c>
    </row>
    <row r="82" spans="1:7">
      <c r="A82" s="77" t="e">
        <f>IF(E82=0,0,COUNTIF($E$20:E82,"&lt;&gt;"&amp;0))</f>
        <v>#REF!</v>
      </c>
      <c r="B82" s="78" t="e">
        <f>'Order Template'!#REF!</f>
        <v>#REF!</v>
      </c>
      <c r="C82" s="79" t="e">
        <f>'Order Template'!#REF!</f>
        <v>#REF!</v>
      </c>
      <c r="D82" s="79"/>
      <c r="E82" s="80" t="e">
        <f>'Order Template'!#REF!</f>
        <v>#REF!</v>
      </c>
      <c r="F82" s="81" t="e">
        <f>'Order Template'!#REF!</f>
        <v>#REF!</v>
      </c>
      <c r="G82" s="82" t="e">
        <f t="shared" si="1"/>
        <v>#REF!</v>
      </c>
    </row>
    <row r="83" spans="1:7">
      <c r="A83" s="77" t="e">
        <f>IF(E83=0,0,COUNTIF($E$20:E83,"&lt;&gt;"&amp;0))</f>
        <v>#REF!</v>
      </c>
      <c r="B83" s="78" t="e">
        <f>'Order Template'!#REF!</f>
        <v>#REF!</v>
      </c>
      <c r="C83" s="79" t="e">
        <f>'Order Template'!#REF!</f>
        <v>#REF!</v>
      </c>
      <c r="D83" s="79"/>
      <c r="E83" s="80" t="e">
        <f>'Order Template'!#REF!</f>
        <v>#REF!</v>
      </c>
      <c r="F83" s="81" t="e">
        <f>'Order Template'!#REF!</f>
        <v>#REF!</v>
      </c>
      <c r="G83" s="82" t="e">
        <f t="shared" si="1"/>
        <v>#REF!</v>
      </c>
    </row>
    <row r="84" spans="1:7">
      <c r="A84" s="77" t="e">
        <f>IF(E84=0,0,COUNTIF($E$20:E84,"&lt;&gt;"&amp;0))</f>
        <v>#REF!</v>
      </c>
      <c r="B84" s="78" t="e">
        <f>'Order Template'!#REF!</f>
        <v>#REF!</v>
      </c>
      <c r="C84" s="79" t="e">
        <f>'Order Template'!#REF!</f>
        <v>#REF!</v>
      </c>
      <c r="D84" s="79"/>
      <c r="E84" s="80" t="e">
        <f>'Order Template'!#REF!</f>
        <v>#REF!</v>
      </c>
      <c r="F84" s="81" t="e">
        <f>'Order Template'!#REF!</f>
        <v>#REF!</v>
      </c>
      <c r="G84" s="82" t="e">
        <f t="shared" si="1"/>
        <v>#REF!</v>
      </c>
    </row>
    <row r="85" spans="1:7">
      <c r="A85" s="77" t="e">
        <f>IF(E85=0,0,COUNTIF($E$20:E85,"&lt;&gt;"&amp;0))</f>
        <v>#REF!</v>
      </c>
      <c r="B85" s="78" t="e">
        <f>'Order Template'!#REF!</f>
        <v>#REF!</v>
      </c>
      <c r="C85" s="79" t="e">
        <f>'Order Template'!#REF!</f>
        <v>#REF!</v>
      </c>
      <c r="D85" s="79"/>
      <c r="E85" s="80" t="e">
        <f>'Order Template'!#REF!</f>
        <v>#REF!</v>
      </c>
      <c r="F85" s="81" t="e">
        <f>'Order Template'!#REF!</f>
        <v>#REF!</v>
      </c>
      <c r="G85" s="82" t="e">
        <f t="shared" ref="G85:G148" si="2">F85*E85</f>
        <v>#REF!</v>
      </c>
    </row>
    <row r="86" spans="1:7">
      <c r="A86" s="77" t="e">
        <f>IF(E86=0,0,COUNTIF($E$20:E86,"&lt;&gt;"&amp;0))</f>
        <v>#REF!</v>
      </c>
      <c r="B86" s="78" t="e">
        <f>'Order Template'!#REF!</f>
        <v>#REF!</v>
      </c>
      <c r="C86" s="79" t="e">
        <f>'Order Template'!#REF!</f>
        <v>#REF!</v>
      </c>
      <c r="D86" s="79"/>
      <c r="E86" s="80" t="e">
        <f>'Order Template'!#REF!</f>
        <v>#REF!</v>
      </c>
      <c r="F86" s="81" t="e">
        <f>'Order Template'!#REF!</f>
        <v>#REF!</v>
      </c>
      <c r="G86" s="82" t="e">
        <f t="shared" si="2"/>
        <v>#REF!</v>
      </c>
    </row>
    <row r="87" spans="1:7">
      <c r="A87" s="77" t="e">
        <f>IF(E87=0,0,COUNTIF($E$20:E87,"&lt;&gt;"&amp;0))</f>
        <v>#REF!</v>
      </c>
      <c r="B87" s="78" t="e">
        <f>'Order Template'!#REF!</f>
        <v>#REF!</v>
      </c>
      <c r="C87" s="79" t="e">
        <f>'Order Template'!#REF!</f>
        <v>#REF!</v>
      </c>
      <c r="D87" s="79"/>
      <c r="E87" s="80" t="e">
        <f>'Order Template'!#REF!</f>
        <v>#REF!</v>
      </c>
      <c r="F87" s="81" t="e">
        <f>'Order Template'!#REF!</f>
        <v>#REF!</v>
      </c>
      <c r="G87" s="82" t="e">
        <f t="shared" si="2"/>
        <v>#REF!</v>
      </c>
    </row>
    <row r="88" spans="1:7">
      <c r="A88" s="77" t="e">
        <f>IF(E88=0,0,COUNTIF($E$20:E88,"&lt;&gt;"&amp;0))</f>
        <v>#REF!</v>
      </c>
      <c r="B88" s="78" t="e">
        <f>'Order Template'!#REF!</f>
        <v>#REF!</v>
      </c>
      <c r="C88" s="79" t="e">
        <f>'Order Template'!#REF!</f>
        <v>#REF!</v>
      </c>
      <c r="D88" s="79"/>
      <c r="E88" s="80" t="e">
        <f>'Order Template'!#REF!</f>
        <v>#REF!</v>
      </c>
      <c r="F88" s="81" t="e">
        <f>'Order Template'!#REF!</f>
        <v>#REF!</v>
      </c>
      <c r="G88" s="82" t="e">
        <f t="shared" si="2"/>
        <v>#REF!</v>
      </c>
    </row>
    <row r="89" spans="1:7">
      <c r="A89" s="77" t="e">
        <f>IF(E89=0,0,COUNTIF($E$20:E89,"&lt;&gt;"&amp;0))</f>
        <v>#REF!</v>
      </c>
      <c r="B89" s="78" t="e">
        <f>'Order Template'!#REF!</f>
        <v>#REF!</v>
      </c>
      <c r="C89" s="79" t="e">
        <f>'Order Template'!#REF!</f>
        <v>#REF!</v>
      </c>
      <c r="D89" s="79"/>
      <c r="E89" s="80" t="e">
        <f>'Order Template'!#REF!</f>
        <v>#REF!</v>
      </c>
      <c r="F89" s="81" t="e">
        <f>'Order Template'!#REF!</f>
        <v>#REF!</v>
      </c>
      <c r="G89" s="82" t="e">
        <f t="shared" si="2"/>
        <v>#REF!</v>
      </c>
    </row>
    <row r="90" spans="1:7">
      <c r="A90" s="77" t="e">
        <f>IF(E90=0,0,COUNTIF($E$20:E90,"&lt;&gt;"&amp;0))</f>
        <v>#REF!</v>
      </c>
      <c r="B90" s="78" t="e">
        <f>'Order Template'!#REF!</f>
        <v>#REF!</v>
      </c>
      <c r="C90" s="79" t="e">
        <f>'Order Template'!#REF!</f>
        <v>#REF!</v>
      </c>
      <c r="D90" s="79"/>
      <c r="E90" s="80" t="e">
        <f>'Order Template'!#REF!</f>
        <v>#REF!</v>
      </c>
      <c r="F90" s="81" t="e">
        <f>'Order Template'!#REF!</f>
        <v>#REF!</v>
      </c>
      <c r="G90" s="82" t="e">
        <f t="shared" si="2"/>
        <v>#REF!</v>
      </c>
    </row>
    <row r="91" spans="1:7">
      <c r="A91" s="77" t="e">
        <f>IF(E91=0,0,COUNTIF($E$20:E91,"&lt;&gt;"&amp;0))</f>
        <v>#REF!</v>
      </c>
      <c r="B91" s="78" t="e">
        <f>'Order Template'!#REF!</f>
        <v>#REF!</v>
      </c>
      <c r="C91" s="79" t="e">
        <f>'Order Template'!#REF!</f>
        <v>#REF!</v>
      </c>
      <c r="D91" s="79"/>
      <c r="E91" s="80" t="e">
        <f>'Order Template'!#REF!</f>
        <v>#REF!</v>
      </c>
      <c r="F91" s="81" t="e">
        <f>'Order Template'!#REF!</f>
        <v>#REF!</v>
      </c>
      <c r="G91" s="82" t="e">
        <f t="shared" si="2"/>
        <v>#REF!</v>
      </c>
    </row>
    <row r="92" spans="1:7">
      <c r="A92" s="77" t="e">
        <f>IF(E92=0,0,COUNTIF($E$20:E92,"&lt;&gt;"&amp;0))</f>
        <v>#REF!</v>
      </c>
      <c r="B92" s="78" t="e">
        <f>'Order Template'!#REF!</f>
        <v>#REF!</v>
      </c>
      <c r="C92" s="79" t="e">
        <f>'Order Template'!#REF!</f>
        <v>#REF!</v>
      </c>
      <c r="D92" s="79"/>
      <c r="E92" s="80" t="e">
        <f>'Order Template'!#REF!</f>
        <v>#REF!</v>
      </c>
      <c r="F92" s="81" t="e">
        <f>'Order Template'!#REF!</f>
        <v>#REF!</v>
      </c>
      <c r="G92" s="82" t="e">
        <f t="shared" si="2"/>
        <v>#REF!</v>
      </c>
    </row>
    <row r="93" spans="1:7">
      <c r="A93" s="77" t="e">
        <f>IF(E93=0,0,COUNTIF($E$20:E93,"&lt;&gt;"&amp;0))</f>
        <v>#REF!</v>
      </c>
      <c r="B93" s="78" t="e">
        <f>'Order Template'!#REF!</f>
        <v>#REF!</v>
      </c>
      <c r="C93" s="79" t="e">
        <f>'Order Template'!#REF!</f>
        <v>#REF!</v>
      </c>
      <c r="D93" s="79"/>
      <c r="E93" s="80" t="e">
        <f>'Order Template'!#REF!</f>
        <v>#REF!</v>
      </c>
      <c r="F93" s="81" t="e">
        <f>'Order Template'!#REF!</f>
        <v>#REF!</v>
      </c>
      <c r="G93" s="82" t="e">
        <f t="shared" si="2"/>
        <v>#REF!</v>
      </c>
    </row>
    <row r="94" spans="1:7">
      <c r="A94" s="77" t="e">
        <f>IF(E94=0,0,COUNTIF($E$20:E94,"&lt;&gt;"&amp;0))</f>
        <v>#REF!</v>
      </c>
      <c r="B94" s="78" t="e">
        <f>'Order Template'!#REF!</f>
        <v>#REF!</v>
      </c>
      <c r="C94" s="79" t="e">
        <f>'Order Template'!#REF!</f>
        <v>#REF!</v>
      </c>
      <c r="D94" s="79"/>
      <c r="E94" s="80" t="e">
        <f>'Order Template'!#REF!</f>
        <v>#REF!</v>
      </c>
      <c r="F94" s="81" t="e">
        <f>'Order Template'!#REF!</f>
        <v>#REF!</v>
      </c>
      <c r="G94" s="82" t="e">
        <f t="shared" si="2"/>
        <v>#REF!</v>
      </c>
    </row>
    <row r="95" spans="1:7">
      <c r="A95" s="77" t="e">
        <f>IF(E95=0,0,COUNTIF($E$20:E95,"&lt;&gt;"&amp;0))</f>
        <v>#REF!</v>
      </c>
      <c r="B95" s="78" t="e">
        <f>'Order Template'!#REF!</f>
        <v>#REF!</v>
      </c>
      <c r="C95" s="79" t="e">
        <f>'Order Template'!#REF!</f>
        <v>#REF!</v>
      </c>
      <c r="D95" s="79"/>
      <c r="E95" s="80" t="e">
        <f>'Order Template'!#REF!</f>
        <v>#REF!</v>
      </c>
      <c r="F95" s="81" t="e">
        <f>'Order Template'!#REF!</f>
        <v>#REF!</v>
      </c>
      <c r="G95" s="82" t="e">
        <f t="shared" si="2"/>
        <v>#REF!</v>
      </c>
    </row>
    <row r="96" spans="1:7">
      <c r="A96" s="77" t="e">
        <f>IF(E96=0,0,COUNTIF($E$20:E96,"&lt;&gt;"&amp;0))</f>
        <v>#REF!</v>
      </c>
      <c r="B96" s="78" t="e">
        <f>'Order Template'!#REF!</f>
        <v>#REF!</v>
      </c>
      <c r="C96" s="79" t="e">
        <f>'Order Template'!#REF!</f>
        <v>#REF!</v>
      </c>
      <c r="D96" s="79"/>
      <c r="E96" s="80" t="e">
        <f>'Order Template'!#REF!</f>
        <v>#REF!</v>
      </c>
      <c r="F96" s="81" t="e">
        <f>'Order Template'!#REF!</f>
        <v>#REF!</v>
      </c>
      <c r="G96" s="82" t="e">
        <f t="shared" si="2"/>
        <v>#REF!</v>
      </c>
    </row>
    <row r="97" spans="1:7">
      <c r="A97" s="77" t="e">
        <f>IF(E97=0,0,COUNTIF($E$20:E97,"&lt;&gt;"&amp;0))</f>
        <v>#REF!</v>
      </c>
      <c r="B97" s="78" t="e">
        <f>'Order Template'!#REF!</f>
        <v>#REF!</v>
      </c>
      <c r="C97" s="79" t="e">
        <f>'Order Template'!#REF!</f>
        <v>#REF!</v>
      </c>
      <c r="D97" s="79"/>
      <c r="E97" s="80" t="e">
        <f>'Order Template'!#REF!</f>
        <v>#REF!</v>
      </c>
      <c r="F97" s="81" t="e">
        <f>'Order Template'!#REF!</f>
        <v>#REF!</v>
      </c>
      <c r="G97" s="82" t="e">
        <f t="shared" si="2"/>
        <v>#REF!</v>
      </c>
    </row>
    <row r="98" spans="1:7">
      <c r="A98" s="77" t="e">
        <f>IF(E98=0,0,COUNTIF($E$20:E98,"&lt;&gt;"&amp;0))</f>
        <v>#REF!</v>
      </c>
      <c r="B98" s="78" t="e">
        <f>'Order Template'!#REF!</f>
        <v>#REF!</v>
      </c>
      <c r="C98" s="79" t="e">
        <f>'Order Template'!#REF!</f>
        <v>#REF!</v>
      </c>
      <c r="D98" s="79"/>
      <c r="E98" s="80" t="e">
        <f>'Order Template'!#REF!</f>
        <v>#REF!</v>
      </c>
      <c r="F98" s="81" t="e">
        <f>'Order Template'!#REF!</f>
        <v>#REF!</v>
      </c>
      <c r="G98" s="82" t="e">
        <f t="shared" si="2"/>
        <v>#REF!</v>
      </c>
    </row>
    <row r="99" spans="1:7">
      <c r="A99" s="77" t="e">
        <f>IF(E99=0,0,COUNTIF($E$20:E99,"&lt;&gt;"&amp;0))</f>
        <v>#REF!</v>
      </c>
      <c r="B99" s="78" t="e">
        <f>'Order Template'!#REF!</f>
        <v>#REF!</v>
      </c>
      <c r="C99" s="79" t="e">
        <f>'Order Template'!#REF!</f>
        <v>#REF!</v>
      </c>
      <c r="D99" s="79"/>
      <c r="E99" s="80" t="e">
        <f>'Order Template'!#REF!</f>
        <v>#REF!</v>
      </c>
      <c r="F99" s="81" t="e">
        <f>'Order Template'!#REF!</f>
        <v>#REF!</v>
      </c>
      <c r="G99" s="82" t="e">
        <f t="shared" si="2"/>
        <v>#REF!</v>
      </c>
    </row>
    <row r="100" spans="1:7">
      <c r="A100" s="77" t="e">
        <f>IF(E100=0,0,COUNTIF($E$20:E100,"&lt;&gt;"&amp;0))</f>
        <v>#REF!</v>
      </c>
      <c r="B100" s="78" t="e">
        <f>'Order Template'!#REF!</f>
        <v>#REF!</v>
      </c>
      <c r="C100" s="79" t="e">
        <f>'Order Template'!#REF!</f>
        <v>#REF!</v>
      </c>
      <c r="D100" s="79"/>
      <c r="E100" s="80" t="e">
        <f>'Order Template'!#REF!</f>
        <v>#REF!</v>
      </c>
      <c r="F100" s="81" t="e">
        <f>'Order Template'!#REF!</f>
        <v>#REF!</v>
      </c>
      <c r="G100" s="82" t="e">
        <f t="shared" si="2"/>
        <v>#REF!</v>
      </c>
    </row>
    <row r="101" spans="1:7">
      <c r="A101" s="77" t="e">
        <f>IF(E101=0,0,COUNTIF($E$20:E101,"&lt;&gt;"&amp;0))</f>
        <v>#REF!</v>
      </c>
      <c r="B101" s="78" t="e">
        <f>'Order Template'!#REF!</f>
        <v>#REF!</v>
      </c>
      <c r="C101" s="79" t="e">
        <f>'Order Template'!#REF!</f>
        <v>#REF!</v>
      </c>
      <c r="D101" s="79"/>
      <c r="E101" s="80" t="e">
        <f>'Order Template'!#REF!</f>
        <v>#REF!</v>
      </c>
      <c r="F101" s="81" t="e">
        <f>'Order Template'!#REF!</f>
        <v>#REF!</v>
      </c>
      <c r="G101" s="82" t="e">
        <f t="shared" si="2"/>
        <v>#REF!</v>
      </c>
    </row>
    <row r="102" spans="1:7">
      <c r="A102" s="77" t="e">
        <f>IF(E102=0,0,COUNTIF($E$20:E102,"&lt;&gt;"&amp;0))</f>
        <v>#REF!</v>
      </c>
      <c r="B102" s="78" t="e">
        <f>'Order Template'!#REF!</f>
        <v>#REF!</v>
      </c>
      <c r="C102" s="79" t="e">
        <f>'Order Template'!#REF!</f>
        <v>#REF!</v>
      </c>
      <c r="D102" s="79"/>
      <c r="E102" s="80" t="e">
        <f>'Order Template'!#REF!</f>
        <v>#REF!</v>
      </c>
      <c r="F102" s="81" t="e">
        <f>'Order Template'!#REF!</f>
        <v>#REF!</v>
      </c>
      <c r="G102" s="82" t="e">
        <f t="shared" si="2"/>
        <v>#REF!</v>
      </c>
    </row>
    <row r="103" spans="1:7">
      <c r="A103" s="77" t="e">
        <f>IF(E103=0,0,COUNTIF($E$20:E103,"&lt;&gt;"&amp;0))</f>
        <v>#REF!</v>
      </c>
      <c r="B103" s="78" t="e">
        <f>'Order Template'!#REF!</f>
        <v>#REF!</v>
      </c>
      <c r="C103" s="79" t="e">
        <f>'Order Template'!#REF!</f>
        <v>#REF!</v>
      </c>
      <c r="D103" s="79"/>
      <c r="E103" s="80" t="e">
        <f>'Order Template'!#REF!</f>
        <v>#REF!</v>
      </c>
      <c r="F103" s="81" t="e">
        <f>'Order Template'!#REF!</f>
        <v>#REF!</v>
      </c>
      <c r="G103" s="82" t="e">
        <f t="shared" si="2"/>
        <v>#REF!</v>
      </c>
    </row>
    <row r="104" spans="1:7">
      <c r="A104" s="77" t="e">
        <f>IF(E104=0,0,COUNTIF($E$20:E104,"&lt;&gt;"&amp;0))</f>
        <v>#REF!</v>
      </c>
      <c r="B104" s="78" t="e">
        <f>'Order Template'!#REF!</f>
        <v>#REF!</v>
      </c>
      <c r="C104" s="79" t="e">
        <f>'Order Template'!#REF!</f>
        <v>#REF!</v>
      </c>
      <c r="D104" s="79"/>
      <c r="E104" s="80" t="e">
        <f>'Order Template'!#REF!</f>
        <v>#REF!</v>
      </c>
      <c r="F104" s="81" t="e">
        <f>'Order Template'!#REF!</f>
        <v>#REF!</v>
      </c>
      <c r="G104" s="82" t="e">
        <f t="shared" si="2"/>
        <v>#REF!</v>
      </c>
    </row>
    <row r="105" spans="1:7">
      <c r="A105" s="77" t="e">
        <f>IF(E105=0,0,COUNTIF($E$20:E105,"&lt;&gt;"&amp;0))</f>
        <v>#REF!</v>
      </c>
      <c r="B105" s="78" t="e">
        <f>'Order Template'!#REF!</f>
        <v>#REF!</v>
      </c>
      <c r="C105" s="79" t="e">
        <f>'Order Template'!#REF!</f>
        <v>#REF!</v>
      </c>
      <c r="D105" s="79"/>
      <c r="E105" s="80" t="e">
        <f>'Order Template'!#REF!</f>
        <v>#REF!</v>
      </c>
      <c r="F105" s="81" t="e">
        <f>'Order Template'!#REF!</f>
        <v>#REF!</v>
      </c>
      <c r="G105" s="82" t="e">
        <f t="shared" si="2"/>
        <v>#REF!</v>
      </c>
    </row>
    <row r="106" spans="1:7">
      <c r="A106" s="77" t="e">
        <f>IF(E106=0,0,COUNTIF($E$20:E106,"&lt;&gt;"&amp;0))</f>
        <v>#REF!</v>
      </c>
      <c r="B106" s="78" t="e">
        <f>'Order Template'!#REF!</f>
        <v>#REF!</v>
      </c>
      <c r="C106" s="79" t="e">
        <f>'Order Template'!#REF!</f>
        <v>#REF!</v>
      </c>
      <c r="D106" s="79"/>
      <c r="E106" s="80" t="e">
        <f>'Order Template'!#REF!</f>
        <v>#REF!</v>
      </c>
      <c r="F106" s="81" t="e">
        <f>'Order Template'!#REF!</f>
        <v>#REF!</v>
      </c>
      <c r="G106" s="82" t="e">
        <f t="shared" si="2"/>
        <v>#REF!</v>
      </c>
    </row>
    <row r="107" spans="1:7">
      <c r="A107" s="77" t="e">
        <f>IF(E107=0,0,COUNTIF($E$20:E107,"&lt;&gt;"&amp;0))</f>
        <v>#REF!</v>
      </c>
      <c r="B107" s="78" t="e">
        <f>'Order Template'!#REF!</f>
        <v>#REF!</v>
      </c>
      <c r="C107" s="79" t="e">
        <f>'Order Template'!#REF!</f>
        <v>#REF!</v>
      </c>
      <c r="D107" s="79"/>
      <c r="E107" s="80" t="e">
        <f>'Order Template'!#REF!</f>
        <v>#REF!</v>
      </c>
      <c r="F107" s="81" t="e">
        <f>'Order Template'!#REF!</f>
        <v>#REF!</v>
      </c>
      <c r="G107" s="82" t="e">
        <f t="shared" si="2"/>
        <v>#REF!</v>
      </c>
    </row>
    <row r="108" spans="1:7">
      <c r="A108" s="77" t="e">
        <f>IF(E108=0,0,COUNTIF($E$20:E108,"&lt;&gt;"&amp;0))</f>
        <v>#REF!</v>
      </c>
      <c r="B108" s="78" t="e">
        <f>'Order Template'!#REF!</f>
        <v>#REF!</v>
      </c>
      <c r="C108" s="79" t="e">
        <f>'Order Template'!#REF!</f>
        <v>#REF!</v>
      </c>
      <c r="D108" s="79"/>
      <c r="E108" s="80" t="e">
        <f>'Order Template'!#REF!</f>
        <v>#REF!</v>
      </c>
      <c r="F108" s="81" t="e">
        <f>'Order Template'!#REF!</f>
        <v>#REF!</v>
      </c>
      <c r="G108" s="82" t="e">
        <f t="shared" si="2"/>
        <v>#REF!</v>
      </c>
    </row>
    <row r="109" spans="1:7">
      <c r="A109" s="77" t="e">
        <f>IF(E109=0,0,COUNTIF($E$20:E109,"&lt;&gt;"&amp;0))</f>
        <v>#REF!</v>
      </c>
      <c r="B109" s="78" t="e">
        <f>'Order Template'!#REF!</f>
        <v>#REF!</v>
      </c>
      <c r="C109" s="79" t="e">
        <f>'Order Template'!#REF!</f>
        <v>#REF!</v>
      </c>
      <c r="D109" s="79"/>
      <c r="E109" s="80" t="e">
        <f>'Order Template'!#REF!</f>
        <v>#REF!</v>
      </c>
      <c r="F109" s="81" t="e">
        <f>'Order Template'!#REF!</f>
        <v>#REF!</v>
      </c>
      <c r="G109" s="82" t="e">
        <f t="shared" si="2"/>
        <v>#REF!</v>
      </c>
    </row>
    <row r="110" spans="1:7">
      <c r="A110" s="77" t="e">
        <f>IF(E110=0,0,COUNTIF($E$20:E110,"&lt;&gt;"&amp;0))</f>
        <v>#REF!</v>
      </c>
      <c r="B110" s="78" t="e">
        <f>'Order Template'!#REF!</f>
        <v>#REF!</v>
      </c>
      <c r="C110" s="79" t="e">
        <f>'Order Template'!#REF!</f>
        <v>#REF!</v>
      </c>
      <c r="D110" s="79"/>
      <c r="E110" s="80" t="e">
        <f>'Order Template'!#REF!</f>
        <v>#REF!</v>
      </c>
      <c r="F110" s="81" t="e">
        <f>'Order Template'!#REF!</f>
        <v>#REF!</v>
      </c>
      <c r="G110" s="82" t="e">
        <f t="shared" si="2"/>
        <v>#REF!</v>
      </c>
    </row>
    <row r="111" spans="1:7">
      <c r="A111" s="77" t="e">
        <f>IF(E111=0,0,COUNTIF($E$20:E111,"&lt;&gt;"&amp;0))</f>
        <v>#REF!</v>
      </c>
      <c r="B111" s="78" t="e">
        <f>'Order Template'!#REF!</f>
        <v>#REF!</v>
      </c>
      <c r="C111" s="79" t="e">
        <f>'Order Template'!#REF!</f>
        <v>#REF!</v>
      </c>
      <c r="D111" s="79"/>
      <c r="E111" s="80" t="e">
        <f>'Order Template'!#REF!</f>
        <v>#REF!</v>
      </c>
      <c r="F111" s="81" t="e">
        <f>'Order Template'!#REF!</f>
        <v>#REF!</v>
      </c>
      <c r="G111" s="82" t="e">
        <f t="shared" si="2"/>
        <v>#REF!</v>
      </c>
    </row>
    <row r="112" spans="1:7">
      <c r="A112" s="77" t="e">
        <f>IF(E112=0,0,COUNTIF($E$20:E112,"&lt;&gt;"&amp;0))</f>
        <v>#REF!</v>
      </c>
      <c r="B112" s="78" t="e">
        <f>'Order Template'!#REF!</f>
        <v>#REF!</v>
      </c>
      <c r="C112" s="79" t="e">
        <f>'Order Template'!#REF!</f>
        <v>#REF!</v>
      </c>
      <c r="D112" s="79"/>
      <c r="E112" s="80" t="e">
        <f>'Order Template'!#REF!</f>
        <v>#REF!</v>
      </c>
      <c r="F112" s="81" t="e">
        <f>'Order Template'!#REF!</f>
        <v>#REF!</v>
      </c>
      <c r="G112" s="82" t="e">
        <f t="shared" si="2"/>
        <v>#REF!</v>
      </c>
    </row>
    <row r="113" spans="1:7">
      <c r="A113" s="77" t="e">
        <f>IF(E113=0,0,COUNTIF($E$20:E113,"&lt;&gt;"&amp;0))</f>
        <v>#REF!</v>
      </c>
      <c r="B113" s="78" t="e">
        <f>'Order Template'!#REF!</f>
        <v>#REF!</v>
      </c>
      <c r="C113" s="79" t="e">
        <f>'Order Template'!#REF!</f>
        <v>#REF!</v>
      </c>
      <c r="D113" s="79"/>
      <c r="E113" s="80" t="e">
        <f>'Order Template'!#REF!</f>
        <v>#REF!</v>
      </c>
      <c r="F113" s="81" t="e">
        <f>'Order Template'!#REF!</f>
        <v>#REF!</v>
      </c>
      <c r="G113" s="82" t="e">
        <f t="shared" si="2"/>
        <v>#REF!</v>
      </c>
    </row>
    <row r="114" spans="1:7">
      <c r="A114" s="77" t="e">
        <f>IF(E114=0,0,COUNTIF($E$20:E114,"&lt;&gt;"&amp;0))</f>
        <v>#REF!</v>
      </c>
      <c r="B114" s="78" t="e">
        <f>'Order Template'!#REF!</f>
        <v>#REF!</v>
      </c>
      <c r="C114" s="79" t="e">
        <f>'Order Template'!#REF!</f>
        <v>#REF!</v>
      </c>
      <c r="D114" s="79"/>
      <c r="E114" s="80" t="e">
        <f>'Order Template'!#REF!</f>
        <v>#REF!</v>
      </c>
      <c r="F114" s="81" t="e">
        <f>'Order Template'!#REF!</f>
        <v>#REF!</v>
      </c>
      <c r="G114" s="82" t="e">
        <f t="shared" si="2"/>
        <v>#REF!</v>
      </c>
    </row>
    <row r="115" spans="1:7">
      <c r="A115" s="77" t="e">
        <f>IF(E115=0,0,COUNTIF($E$20:E115,"&lt;&gt;"&amp;0))</f>
        <v>#REF!</v>
      </c>
      <c r="B115" s="78" t="e">
        <f>'Order Template'!#REF!</f>
        <v>#REF!</v>
      </c>
      <c r="C115" s="79" t="e">
        <f>'Order Template'!#REF!</f>
        <v>#REF!</v>
      </c>
      <c r="D115" s="79"/>
      <c r="E115" s="80" t="e">
        <f>'Order Template'!#REF!</f>
        <v>#REF!</v>
      </c>
      <c r="F115" s="81" t="e">
        <f>'Order Template'!#REF!</f>
        <v>#REF!</v>
      </c>
      <c r="G115" s="82" t="e">
        <f t="shared" si="2"/>
        <v>#REF!</v>
      </c>
    </row>
    <row r="116" spans="1:7">
      <c r="A116" s="77" t="e">
        <f>IF(E116=0,0,COUNTIF($E$20:E116,"&lt;&gt;"&amp;0))</f>
        <v>#REF!</v>
      </c>
      <c r="B116" s="78" t="e">
        <f>'Order Template'!#REF!</f>
        <v>#REF!</v>
      </c>
      <c r="C116" s="79" t="e">
        <f>'Order Template'!#REF!</f>
        <v>#REF!</v>
      </c>
      <c r="D116" s="79"/>
      <c r="E116" s="80" t="e">
        <f>'Order Template'!#REF!</f>
        <v>#REF!</v>
      </c>
      <c r="F116" s="81" t="e">
        <f>'Order Template'!#REF!</f>
        <v>#REF!</v>
      </c>
      <c r="G116" s="82" t="e">
        <f t="shared" si="2"/>
        <v>#REF!</v>
      </c>
    </row>
    <row r="117" spans="1:7">
      <c r="A117" s="77" t="e">
        <f>IF(E117=0,0,COUNTIF($E$20:E117,"&lt;&gt;"&amp;0))</f>
        <v>#REF!</v>
      </c>
      <c r="B117" s="78" t="e">
        <f>'Order Template'!#REF!</f>
        <v>#REF!</v>
      </c>
      <c r="C117" s="79" t="e">
        <f>'Order Template'!#REF!</f>
        <v>#REF!</v>
      </c>
      <c r="D117" s="79"/>
      <c r="E117" s="80" t="e">
        <f>'Order Template'!#REF!</f>
        <v>#REF!</v>
      </c>
      <c r="F117" s="81" t="e">
        <f>'Order Template'!#REF!</f>
        <v>#REF!</v>
      </c>
      <c r="G117" s="82" t="e">
        <f t="shared" si="2"/>
        <v>#REF!</v>
      </c>
    </row>
    <row r="118" spans="1:7">
      <c r="A118" s="77" t="e">
        <f>IF(E118=0,0,COUNTIF($E$20:E118,"&lt;&gt;"&amp;0))</f>
        <v>#REF!</v>
      </c>
      <c r="B118" s="78" t="e">
        <f>'Order Template'!#REF!</f>
        <v>#REF!</v>
      </c>
      <c r="C118" s="79" t="e">
        <f>'Order Template'!#REF!</f>
        <v>#REF!</v>
      </c>
      <c r="D118" s="79"/>
      <c r="E118" s="80" t="e">
        <f>'Order Template'!#REF!</f>
        <v>#REF!</v>
      </c>
      <c r="F118" s="81" t="e">
        <f>'Order Template'!#REF!</f>
        <v>#REF!</v>
      </c>
      <c r="G118" s="82" t="e">
        <f t="shared" si="2"/>
        <v>#REF!</v>
      </c>
    </row>
    <row r="119" spans="1:7">
      <c r="A119" s="77" t="e">
        <f>IF(E119=0,0,COUNTIF($E$20:E119,"&lt;&gt;"&amp;0))</f>
        <v>#REF!</v>
      </c>
      <c r="B119" s="78" t="e">
        <f>'Order Template'!#REF!</f>
        <v>#REF!</v>
      </c>
      <c r="C119" s="79" t="e">
        <f>'Order Template'!#REF!</f>
        <v>#REF!</v>
      </c>
      <c r="D119" s="79"/>
      <c r="E119" s="80" t="e">
        <f>'Order Template'!#REF!</f>
        <v>#REF!</v>
      </c>
      <c r="F119" s="81" t="e">
        <f>'Order Template'!#REF!</f>
        <v>#REF!</v>
      </c>
      <c r="G119" s="82" t="e">
        <f t="shared" si="2"/>
        <v>#REF!</v>
      </c>
    </row>
    <row r="120" spans="1:7">
      <c r="A120" s="77" t="e">
        <f>IF(E120=0,0,COUNTIF($E$20:E120,"&lt;&gt;"&amp;0))</f>
        <v>#REF!</v>
      </c>
      <c r="B120" s="78" t="e">
        <f>'Order Template'!#REF!</f>
        <v>#REF!</v>
      </c>
      <c r="C120" s="79" t="e">
        <f>'Order Template'!#REF!</f>
        <v>#REF!</v>
      </c>
      <c r="D120" s="79"/>
      <c r="E120" s="80" t="e">
        <f>'Order Template'!#REF!</f>
        <v>#REF!</v>
      </c>
      <c r="F120" s="81" t="e">
        <f>'Order Template'!#REF!</f>
        <v>#REF!</v>
      </c>
      <c r="G120" s="82" t="e">
        <f t="shared" si="2"/>
        <v>#REF!</v>
      </c>
    </row>
    <row r="121" spans="1:7">
      <c r="A121" s="77" t="e">
        <f>IF(E121=0,0,COUNTIF($E$20:E121,"&lt;&gt;"&amp;0))</f>
        <v>#REF!</v>
      </c>
      <c r="B121" s="78" t="e">
        <f>'Order Template'!#REF!</f>
        <v>#REF!</v>
      </c>
      <c r="C121" s="79" t="e">
        <f>'Order Template'!#REF!</f>
        <v>#REF!</v>
      </c>
      <c r="D121" s="79"/>
      <c r="E121" s="80" t="e">
        <f>'Order Template'!#REF!</f>
        <v>#REF!</v>
      </c>
      <c r="F121" s="81" t="e">
        <f>'Order Template'!#REF!</f>
        <v>#REF!</v>
      </c>
      <c r="G121" s="82" t="e">
        <f t="shared" si="2"/>
        <v>#REF!</v>
      </c>
    </row>
    <row r="122" spans="1:7">
      <c r="A122" s="77" t="e">
        <f>IF(E122=0,0,COUNTIF($E$20:E122,"&lt;&gt;"&amp;0))</f>
        <v>#REF!</v>
      </c>
      <c r="B122" s="78" t="e">
        <f>'Order Template'!#REF!</f>
        <v>#REF!</v>
      </c>
      <c r="C122" s="79" t="e">
        <f>'Order Template'!#REF!</f>
        <v>#REF!</v>
      </c>
      <c r="D122" s="79"/>
      <c r="E122" s="80" t="e">
        <f>'Order Template'!#REF!</f>
        <v>#REF!</v>
      </c>
      <c r="F122" s="81" t="e">
        <f>'Order Template'!#REF!</f>
        <v>#REF!</v>
      </c>
      <c r="G122" s="82" t="e">
        <f t="shared" si="2"/>
        <v>#REF!</v>
      </c>
    </row>
    <row r="123" spans="1:7">
      <c r="A123" s="77" t="e">
        <f>IF(E123=0,0,COUNTIF($E$20:E123,"&lt;&gt;"&amp;0))</f>
        <v>#REF!</v>
      </c>
      <c r="B123" s="78" t="e">
        <f>'Order Template'!#REF!</f>
        <v>#REF!</v>
      </c>
      <c r="C123" s="79" t="e">
        <f>'Order Template'!#REF!</f>
        <v>#REF!</v>
      </c>
      <c r="D123" s="79"/>
      <c r="E123" s="80" t="e">
        <f>'Order Template'!#REF!</f>
        <v>#REF!</v>
      </c>
      <c r="F123" s="81" t="e">
        <f>'Order Template'!#REF!</f>
        <v>#REF!</v>
      </c>
      <c r="G123" s="82" t="e">
        <f t="shared" si="2"/>
        <v>#REF!</v>
      </c>
    </row>
    <row r="124" spans="1:7">
      <c r="A124" s="77" t="e">
        <f>IF(E124=0,0,COUNTIF($E$20:E124,"&lt;&gt;"&amp;0))</f>
        <v>#REF!</v>
      </c>
      <c r="B124" s="78" t="e">
        <f>'Order Template'!#REF!</f>
        <v>#REF!</v>
      </c>
      <c r="C124" s="79" t="e">
        <f>'Order Template'!#REF!</f>
        <v>#REF!</v>
      </c>
      <c r="D124" s="79"/>
      <c r="E124" s="80" t="e">
        <f>'Order Template'!#REF!</f>
        <v>#REF!</v>
      </c>
      <c r="F124" s="81" t="e">
        <f>'Order Template'!#REF!</f>
        <v>#REF!</v>
      </c>
      <c r="G124" s="82" t="e">
        <f t="shared" si="2"/>
        <v>#REF!</v>
      </c>
    </row>
    <row r="125" spans="1:7">
      <c r="A125" s="77" t="e">
        <f>IF(E125=0,0,COUNTIF($E$20:E125,"&lt;&gt;"&amp;0))</f>
        <v>#REF!</v>
      </c>
      <c r="B125" s="78" t="e">
        <f>'Order Template'!#REF!</f>
        <v>#REF!</v>
      </c>
      <c r="C125" s="79" t="e">
        <f>'Order Template'!#REF!</f>
        <v>#REF!</v>
      </c>
      <c r="D125" s="79"/>
      <c r="E125" s="80" t="e">
        <f>'Order Template'!#REF!</f>
        <v>#REF!</v>
      </c>
      <c r="F125" s="81" t="e">
        <f>'Order Template'!#REF!</f>
        <v>#REF!</v>
      </c>
      <c r="G125" s="82" t="e">
        <f t="shared" si="2"/>
        <v>#REF!</v>
      </c>
    </row>
    <row r="126" spans="1:7">
      <c r="A126" s="77" t="e">
        <f>IF(E126=0,0,COUNTIF($E$20:E126,"&lt;&gt;"&amp;0))</f>
        <v>#REF!</v>
      </c>
      <c r="B126" s="78" t="e">
        <f>'Order Template'!#REF!</f>
        <v>#REF!</v>
      </c>
      <c r="C126" s="79" t="e">
        <f>'Order Template'!#REF!</f>
        <v>#REF!</v>
      </c>
      <c r="D126" s="79"/>
      <c r="E126" s="80" t="e">
        <f>'Order Template'!#REF!</f>
        <v>#REF!</v>
      </c>
      <c r="F126" s="81" t="e">
        <f>'Order Template'!#REF!</f>
        <v>#REF!</v>
      </c>
      <c r="G126" s="82" t="e">
        <f t="shared" si="2"/>
        <v>#REF!</v>
      </c>
    </row>
    <row r="127" spans="1:7">
      <c r="A127" s="77" t="e">
        <f>IF(E127=0,0,COUNTIF($E$20:E127,"&lt;&gt;"&amp;0))</f>
        <v>#REF!</v>
      </c>
      <c r="B127" s="78" t="e">
        <f>'Order Template'!#REF!</f>
        <v>#REF!</v>
      </c>
      <c r="C127" s="79" t="e">
        <f>'Order Template'!#REF!</f>
        <v>#REF!</v>
      </c>
      <c r="D127" s="79"/>
      <c r="E127" s="80" t="e">
        <f>'Order Template'!#REF!</f>
        <v>#REF!</v>
      </c>
      <c r="F127" s="81" t="e">
        <f>'Order Template'!#REF!</f>
        <v>#REF!</v>
      </c>
      <c r="G127" s="82" t="e">
        <f t="shared" si="2"/>
        <v>#REF!</v>
      </c>
    </row>
    <row r="128" spans="1:7">
      <c r="A128" s="77" t="e">
        <f>IF(E128=0,0,COUNTIF($E$20:E128,"&lt;&gt;"&amp;0))</f>
        <v>#REF!</v>
      </c>
      <c r="B128" s="78" t="e">
        <f>'Order Template'!#REF!</f>
        <v>#REF!</v>
      </c>
      <c r="C128" s="79" t="e">
        <f>'Order Template'!#REF!</f>
        <v>#REF!</v>
      </c>
      <c r="D128" s="79"/>
      <c r="E128" s="80" t="e">
        <f>'Order Template'!#REF!</f>
        <v>#REF!</v>
      </c>
      <c r="F128" s="81" t="e">
        <f>'Order Template'!#REF!</f>
        <v>#REF!</v>
      </c>
      <c r="G128" s="82" t="e">
        <f t="shared" si="2"/>
        <v>#REF!</v>
      </c>
    </row>
    <row r="129" spans="1:7">
      <c r="A129" s="77" t="e">
        <f>IF(E129=0,0,COUNTIF($E$20:E129,"&lt;&gt;"&amp;0))</f>
        <v>#REF!</v>
      </c>
      <c r="B129" s="78" t="e">
        <f>'Order Template'!#REF!</f>
        <v>#REF!</v>
      </c>
      <c r="C129" s="79" t="e">
        <f>'Order Template'!#REF!</f>
        <v>#REF!</v>
      </c>
      <c r="D129" s="79"/>
      <c r="E129" s="80" t="e">
        <f>'Order Template'!#REF!</f>
        <v>#REF!</v>
      </c>
      <c r="F129" s="81" t="e">
        <f>'Order Template'!#REF!</f>
        <v>#REF!</v>
      </c>
      <c r="G129" s="82" t="e">
        <f t="shared" si="2"/>
        <v>#REF!</v>
      </c>
    </row>
    <row r="130" spans="1:7">
      <c r="A130" s="77" t="e">
        <f>IF(E130=0,0,COUNTIF($E$20:E130,"&lt;&gt;"&amp;0))</f>
        <v>#REF!</v>
      </c>
      <c r="B130" s="78" t="e">
        <f>'Order Template'!#REF!</f>
        <v>#REF!</v>
      </c>
      <c r="C130" s="79" t="e">
        <f>'Order Template'!#REF!</f>
        <v>#REF!</v>
      </c>
      <c r="D130" s="79"/>
      <c r="E130" s="80" t="e">
        <f>'Order Template'!#REF!</f>
        <v>#REF!</v>
      </c>
      <c r="F130" s="81" t="e">
        <f>'Order Template'!#REF!</f>
        <v>#REF!</v>
      </c>
      <c r="G130" s="82" t="e">
        <f t="shared" si="2"/>
        <v>#REF!</v>
      </c>
    </row>
    <row r="131" spans="1:7">
      <c r="A131" s="77" t="e">
        <f>IF(E131=0,0,COUNTIF($E$20:E131,"&lt;&gt;"&amp;0))</f>
        <v>#REF!</v>
      </c>
      <c r="B131" s="78" t="e">
        <f>'Order Template'!#REF!</f>
        <v>#REF!</v>
      </c>
      <c r="C131" s="79" t="e">
        <f>'Order Template'!#REF!</f>
        <v>#REF!</v>
      </c>
      <c r="D131" s="79"/>
      <c r="E131" s="80" t="e">
        <f>'Order Template'!#REF!</f>
        <v>#REF!</v>
      </c>
      <c r="F131" s="81" t="e">
        <f>'Order Template'!#REF!</f>
        <v>#REF!</v>
      </c>
      <c r="G131" s="82" t="e">
        <f t="shared" si="2"/>
        <v>#REF!</v>
      </c>
    </row>
    <row r="132" spans="1:7">
      <c r="A132" s="77" t="e">
        <f>IF(E132=0,0,COUNTIF($E$20:E132,"&lt;&gt;"&amp;0))</f>
        <v>#REF!</v>
      </c>
      <c r="B132" s="78" t="e">
        <f>'Order Template'!#REF!</f>
        <v>#REF!</v>
      </c>
      <c r="C132" s="79" t="e">
        <f>'Order Template'!#REF!</f>
        <v>#REF!</v>
      </c>
      <c r="D132" s="79"/>
      <c r="E132" s="80" t="e">
        <f>'Order Template'!#REF!</f>
        <v>#REF!</v>
      </c>
      <c r="F132" s="81" t="e">
        <f>'Order Template'!#REF!</f>
        <v>#REF!</v>
      </c>
      <c r="G132" s="82" t="e">
        <f t="shared" si="2"/>
        <v>#REF!</v>
      </c>
    </row>
    <row r="133" spans="1:7">
      <c r="A133" s="77" t="e">
        <f>IF(E133=0,0,COUNTIF($E$20:E133,"&lt;&gt;"&amp;0))</f>
        <v>#REF!</v>
      </c>
      <c r="B133" s="78" t="e">
        <f>'Order Template'!#REF!</f>
        <v>#REF!</v>
      </c>
      <c r="C133" s="79" t="e">
        <f>'Order Template'!#REF!</f>
        <v>#REF!</v>
      </c>
      <c r="D133" s="79"/>
      <c r="E133" s="80" t="e">
        <f>'Order Template'!#REF!</f>
        <v>#REF!</v>
      </c>
      <c r="F133" s="81" t="e">
        <f>'Order Template'!#REF!</f>
        <v>#REF!</v>
      </c>
      <c r="G133" s="82" t="e">
        <f t="shared" si="2"/>
        <v>#REF!</v>
      </c>
    </row>
    <row r="134" spans="1:7">
      <c r="A134" s="77" t="e">
        <f>IF(E134=0,0,COUNTIF($E$20:E134,"&lt;&gt;"&amp;0))</f>
        <v>#REF!</v>
      </c>
      <c r="B134" s="78" t="e">
        <f>'Order Template'!#REF!</f>
        <v>#REF!</v>
      </c>
      <c r="C134" s="79" t="e">
        <f>'Order Template'!#REF!</f>
        <v>#REF!</v>
      </c>
      <c r="D134" s="79"/>
      <c r="E134" s="80" t="e">
        <f>'Order Template'!#REF!</f>
        <v>#REF!</v>
      </c>
      <c r="F134" s="81" t="e">
        <f>'Order Template'!#REF!</f>
        <v>#REF!</v>
      </c>
      <c r="G134" s="82" t="e">
        <f t="shared" si="2"/>
        <v>#REF!</v>
      </c>
    </row>
    <row r="135" spans="1:7">
      <c r="A135" s="77" t="e">
        <f>IF(E135=0,0,COUNTIF($E$20:E135,"&lt;&gt;"&amp;0))</f>
        <v>#REF!</v>
      </c>
      <c r="B135" s="78" t="e">
        <f>'Order Template'!#REF!</f>
        <v>#REF!</v>
      </c>
      <c r="C135" s="79" t="e">
        <f>'Order Template'!#REF!</f>
        <v>#REF!</v>
      </c>
      <c r="D135" s="79"/>
      <c r="E135" s="80" t="e">
        <f>'Order Template'!#REF!</f>
        <v>#REF!</v>
      </c>
      <c r="F135" s="81" t="e">
        <f>'Order Template'!#REF!</f>
        <v>#REF!</v>
      </c>
      <c r="G135" s="82" t="e">
        <f t="shared" si="2"/>
        <v>#REF!</v>
      </c>
    </row>
    <row r="136" spans="1:7">
      <c r="A136" s="77" t="e">
        <f>IF(E136=0,0,COUNTIF($E$20:E136,"&lt;&gt;"&amp;0))</f>
        <v>#REF!</v>
      </c>
      <c r="B136" s="78" t="e">
        <f>'Order Template'!#REF!</f>
        <v>#REF!</v>
      </c>
      <c r="C136" s="79" t="e">
        <f>'Order Template'!#REF!</f>
        <v>#REF!</v>
      </c>
      <c r="D136" s="79"/>
      <c r="E136" s="80" t="e">
        <f>'Order Template'!#REF!</f>
        <v>#REF!</v>
      </c>
      <c r="F136" s="81" t="e">
        <f>'Order Template'!#REF!</f>
        <v>#REF!</v>
      </c>
      <c r="G136" s="82" t="e">
        <f t="shared" si="2"/>
        <v>#REF!</v>
      </c>
    </row>
    <row r="137" spans="1:7">
      <c r="A137" s="77" t="e">
        <f>IF(E137=0,0,COUNTIF($E$20:E137,"&lt;&gt;"&amp;0))</f>
        <v>#REF!</v>
      </c>
      <c r="B137" s="78" t="e">
        <f>'Order Template'!#REF!</f>
        <v>#REF!</v>
      </c>
      <c r="C137" s="79" t="e">
        <f>'Order Template'!#REF!</f>
        <v>#REF!</v>
      </c>
      <c r="D137" s="79"/>
      <c r="E137" s="80" t="e">
        <f>'Order Template'!#REF!</f>
        <v>#REF!</v>
      </c>
      <c r="F137" s="81" t="e">
        <f>'Order Template'!#REF!</f>
        <v>#REF!</v>
      </c>
      <c r="G137" s="82" t="e">
        <f t="shared" si="2"/>
        <v>#REF!</v>
      </c>
    </row>
    <row r="138" spans="1:7">
      <c r="A138" s="77" t="e">
        <f>IF(E138=0,0,COUNTIF($E$20:E138,"&lt;&gt;"&amp;0))</f>
        <v>#REF!</v>
      </c>
      <c r="B138" s="78" t="e">
        <f>'Order Template'!#REF!</f>
        <v>#REF!</v>
      </c>
      <c r="C138" s="79" t="e">
        <f>'Order Template'!#REF!</f>
        <v>#REF!</v>
      </c>
      <c r="D138" s="79"/>
      <c r="E138" s="80" t="e">
        <f>'Order Template'!#REF!</f>
        <v>#REF!</v>
      </c>
      <c r="F138" s="81" t="e">
        <f>'Order Template'!#REF!</f>
        <v>#REF!</v>
      </c>
      <c r="G138" s="82" t="e">
        <f t="shared" si="2"/>
        <v>#REF!</v>
      </c>
    </row>
    <row r="139" spans="1:7">
      <c r="A139" s="77" t="e">
        <f>IF(E139=0,0,COUNTIF($E$20:E139,"&lt;&gt;"&amp;0))</f>
        <v>#REF!</v>
      </c>
      <c r="B139" s="78" t="e">
        <f>'Order Template'!#REF!</f>
        <v>#REF!</v>
      </c>
      <c r="C139" s="79" t="e">
        <f>'Order Template'!#REF!</f>
        <v>#REF!</v>
      </c>
      <c r="D139" s="79"/>
      <c r="E139" s="80" t="e">
        <f>'Order Template'!#REF!</f>
        <v>#REF!</v>
      </c>
      <c r="F139" s="81" t="e">
        <f>'Order Template'!#REF!</f>
        <v>#REF!</v>
      </c>
      <c r="G139" s="82" t="e">
        <f t="shared" si="2"/>
        <v>#REF!</v>
      </c>
    </row>
    <row r="140" spans="1:7">
      <c r="A140" s="77" t="e">
        <f>IF(E140=0,0,COUNTIF($E$20:E140,"&lt;&gt;"&amp;0))</f>
        <v>#REF!</v>
      </c>
      <c r="B140" s="78" t="e">
        <f>'Order Template'!#REF!</f>
        <v>#REF!</v>
      </c>
      <c r="C140" s="79" t="e">
        <f>'Order Template'!#REF!</f>
        <v>#REF!</v>
      </c>
      <c r="D140" s="79"/>
      <c r="E140" s="80" t="e">
        <f>'Order Template'!#REF!</f>
        <v>#REF!</v>
      </c>
      <c r="F140" s="81" t="e">
        <f>'Order Template'!#REF!</f>
        <v>#REF!</v>
      </c>
      <c r="G140" s="82" t="e">
        <f t="shared" si="2"/>
        <v>#REF!</v>
      </c>
    </row>
    <row r="141" spans="1:7">
      <c r="A141" s="77" t="e">
        <f>IF(E141=0,0,COUNTIF($E$20:E141,"&lt;&gt;"&amp;0))</f>
        <v>#REF!</v>
      </c>
      <c r="B141" s="78" t="e">
        <f>'Order Template'!#REF!</f>
        <v>#REF!</v>
      </c>
      <c r="C141" s="79" t="e">
        <f>'Order Template'!#REF!</f>
        <v>#REF!</v>
      </c>
      <c r="D141" s="79"/>
      <c r="E141" s="80" t="e">
        <f>'Order Template'!#REF!</f>
        <v>#REF!</v>
      </c>
      <c r="F141" s="81" t="e">
        <f>'Order Template'!#REF!</f>
        <v>#REF!</v>
      </c>
      <c r="G141" s="82" t="e">
        <f t="shared" si="2"/>
        <v>#REF!</v>
      </c>
    </row>
    <row r="142" spans="1:7">
      <c r="A142" s="77">
        <f>IF(E142=0,0,COUNTIF($E$20:E142,"&lt;&gt;"&amp;0))</f>
        <v>0</v>
      </c>
      <c r="B142" s="78" t="str">
        <f>'Order Template'!C163</f>
        <v>T101 PAIR PACK WHITE</v>
      </c>
      <c r="C142" s="79" t="str">
        <f>'Order Template'!B163</f>
        <v>SP3744AA</v>
      </c>
      <c r="D142" s="79"/>
      <c r="E142" s="80">
        <f>'Order Template'!M163</f>
        <v>0</v>
      </c>
      <c r="F142" s="81" t="e">
        <f>'Order Template'!#REF!</f>
        <v>#REF!</v>
      </c>
      <c r="G142" s="82" t="e">
        <f t="shared" si="2"/>
        <v>#REF!</v>
      </c>
    </row>
    <row r="143" spans="1:7">
      <c r="A143" s="77">
        <f>IF(E143=0,0,COUNTIF($E$20:E143,"&lt;&gt;"&amp;0))</f>
        <v>0</v>
      </c>
      <c r="B143" s="78" t="str">
        <f>'Order Template'!C164</f>
        <v>T101 PAIR PACK</v>
      </c>
      <c r="C143" s="79" t="str">
        <f>'Order Template'!B164</f>
        <v>SP3744BB</v>
      </c>
      <c r="D143" s="79"/>
      <c r="E143" s="80">
        <f>'Order Template'!M164</f>
        <v>0</v>
      </c>
      <c r="F143" s="81" t="e">
        <f>'Order Template'!#REF!</f>
        <v>#REF!</v>
      </c>
      <c r="G143" s="82" t="e">
        <f t="shared" si="2"/>
        <v>#REF!</v>
      </c>
    </row>
    <row r="144" spans="1:7">
      <c r="A144" s="77">
        <f>IF(E144=0,0,COUNTIF($E$20:E144,"&lt;&gt;"&amp;0))</f>
        <v>0</v>
      </c>
      <c r="B144" s="78" t="str">
        <f>'Order Template'!C165</f>
        <v>T301 PAIR PACK WHITE</v>
      </c>
      <c r="C144" s="79" t="str">
        <f>'Order Template'!B165</f>
        <v>SP3745AA</v>
      </c>
      <c r="D144" s="79"/>
      <c r="E144" s="80">
        <f>'Order Template'!M165</f>
        <v>0</v>
      </c>
      <c r="F144" s="81" t="e">
        <f>'Order Template'!#REF!</f>
        <v>#REF!</v>
      </c>
      <c r="G144" s="82" t="e">
        <f t="shared" si="2"/>
        <v>#REF!</v>
      </c>
    </row>
    <row r="145" spans="1:7">
      <c r="A145" s="77">
        <f>IF(E145=0,0,COUNTIF($E$20:E145,"&lt;&gt;"&amp;0))</f>
        <v>0</v>
      </c>
      <c r="B145" s="78" t="str">
        <f>'Order Template'!C166</f>
        <v>T301 PAIR PACK</v>
      </c>
      <c r="C145" s="79" t="str">
        <f>'Order Template'!B166</f>
        <v>SP3745BB</v>
      </c>
      <c r="D145" s="79"/>
      <c r="E145" s="80">
        <f>'Order Template'!M166</f>
        <v>0</v>
      </c>
      <c r="F145" s="81" t="e">
        <f>'Order Template'!#REF!</f>
        <v>#REF!</v>
      </c>
      <c r="G145" s="82" t="e">
        <f t="shared" si="2"/>
        <v>#REF!</v>
      </c>
    </row>
    <row r="146" spans="1:7">
      <c r="A146" s="77">
        <f>IF(E146=0,0,COUNTIF($E$20:E146,"&lt;&gt;"&amp;0))</f>
        <v>0</v>
      </c>
      <c r="B146" s="78" t="str">
        <f>'Order Template'!C167</f>
        <v>T101c SINGLE PACK WHITE</v>
      </c>
      <c r="C146" s="79" t="str">
        <f>'Order Template'!B167</f>
        <v>SP3746AA</v>
      </c>
      <c r="D146" s="79"/>
      <c r="E146" s="80">
        <f>'Order Template'!M167</f>
        <v>0</v>
      </c>
      <c r="F146" s="81" t="e">
        <f>'Order Template'!#REF!</f>
        <v>#REF!</v>
      </c>
      <c r="G146" s="82" t="e">
        <f t="shared" si="2"/>
        <v>#REF!</v>
      </c>
    </row>
    <row r="147" spans="1:7">
      <c r="A147" s="77">
        <f>IF(E147=0,0,COUNTIF($E$20:E147,"&lt;&gt;"&amp;0))</f>
        <v>0</v>
      </c>
      <c r="B147" s="78" t="str">
        <f>'Order Template'!C168</f>
        <v>T101c SINGLE PACK</v>
      </c>
      <c r="C147" s="79" t="str">
        <f>'Order Template'!B168</f>
        <v>SP3746BB</v>
      </c>
      <c r="D147" s="79"/>
      <c r="E147" s="80">
        <f>'Order Template'!M168</f>
        <v>0</v>
      </c>
      <c r="F147" s="81" t="e">
        <f>'Order Template'!#REF!</f>
        <v>#REF!</v>
      </c>
      <c r="G147" s="82" t="e">
        <f t="shared" si="2"/>
        <v>#REF!</v>
      </c>
    </row>
    <row r="148" spans="1:7">
      <c r="A148" s="77">
        <f>IF(E148=0,0,COUNTIF($E$20:E148,"&lt;&gt;"&amp;0))</f>
        <v>0</v>
      </c>
      <c r="B148" s="78" t="str">
        <f>'Order Template'!C169</f>
        <v>T301c SINGLE PACK WHITE</v>
      </c>
      <c r="C148" s="79" t="str">
        <f>'Order Template'!B169</f>
        <v>SP3747AA</v>
      </c>
      <c r="D148" s="79"/>
      <c r="E148" s="80">
        <f>'Order Template'!M169</f>
        <v>0</v>
      </c>
      <c r="F148" s="81" t="e">
        <f>'Order Template'!#REF!</f>
        <v>#REF!</v>
      </c>
      <c r="G148" s="82" t="e">
        <f t="shared" si="2"/>
        <v>#REF!</v>
      </c>
    </row>
    <row r="149" spans="1:7">
      <c r="A149" s="77">
        <f>IF(E149=0,0,COUNTIF($E$20:E149,"&lt;&gt;"&amp;0))</f>
        <v>0</v>
      </c>
      <c r="B149" s="78" t="str">
        <f>'Order Template'!C170</f>
        <v>T301c SINGLE PACK</v>
      </c>
      <c r="C149" s="79" t="str">
        <f>'Order Template'!B170</f>
        <v>SP3747BB</v>
      </c>
      <c r="D149" s="79"/>
      <c r="E149" s="80">
        <f>'Order Template'!M170</f>
        <v>0</v>
      </c>
      <c r="F149" s="81" t="e">
        <f>'Order Template'!#REF!</f>
        <v>#REF!</v>
      </c>
      <c r="G149" s="82" t="e">
        <f t="shared" ref="G149:G212" si="3">F149*E149</f>
        <v>#REF!</v>
      </c>
    </row>
    <row r="150" spans="1:7">
      <c r="A150" s="77">
        <f>IF(E150=0,0,COUNTIF($E$20:E150,"&lt;&gt;"&amp;0))</f>
        <v>0</v>
      </c>
      <c r="B150" s="78" t="str">
        <f>'Order Template'!C171</f>
        <v>T-SERIES FLOORSTAND</v>
      </c>
      <c r="C150" s="79" t="str">
        <f>'Order Template'!B171</f>
        <v>SP3748AA</v>
      </c>
      <c r="D150" s="79"/>
      <c r="E150" s="80">
        <f>'Order Template'!M171</f>
        <v>0</v>
      </c>
      <c r="F150" s="81" t="e">
        <f>'Order Template'!#REF!</f>
        <v>#REF!</v>
      </c>
      <c r="G150" s="82" t="e">
        <f t="shared" si="3"/>
        <v>#REF!</v>
      </c>
    </row>
    <row r="151" spans="1:7">
      <c r="A151" s="77">
        <f>IF(E151=0,0,COUNTIF($E$20:E151,"&lt;&gt;"&amp;0))</f>
        <v>96</v>
      </c>
      <c r="B151" s="78" t="str">
        <f>'Order Template'!C172</f>
        <v>T-SERIES FLOOR STAND</v>
      </c>
      <c r="C151" s="79" t="str">
        <f>'Order Template'!B172</f>
        <v>SP3748BB</v>
      </c>
      <c r="D151" s="79"/>
      <c r="E151" s="80">
        <f>'Order Template'!M172</f>
        <v>4</v>
      </c>
      <c r="F151" s="81" t="e">
        <f>'Order Template'!#REF!</f>
        <v>#REF!</v>
      </c>
      <c r="G151" s="82" t="e">
        <f t="shared" si="3"/>
        <v>#REF!</v>
      </c>
    </row>
    <row r="152" spans="1:7">
      <c r="A152" s="77" t="e">
        <f>IF(E152=0,0,COUNTIF($E$20:E152,"&lt;&gt;"&amp;0))</f>
        <v>#REF!</v>
      </c>
      <c r="B152" s="78" t="e">
        <f>'Order Template'!#REF!</f>
        <v>#REF!</v>
      </c>
      <c r="C152" s="79" t="e">
        <f>'Order Template'!#REF!</f>
        <v>#REF!</v>
      </c>
      <c r="D152" s="79"/>
      <c r="E152" s="80" t="e">
        <f>'Order Template'!#REF!</f>
        <v>#REF!</v>
      </c>
      <c r="F152" s="81" t="e">
        <f>'Order Template'!#REF!</f>
        <v>#REF!</v>
      </c>
      <c r="G152" s="82" t="e">
        <f t="shared" si="3"/>
        <v>#REF!</v>
      </c>
    </row>
    <row r="153" spans="1:7">
      <c r="A153" s="77" t="e">
        <f>IF(E153=0,0,COUNTIF($E$20:E153,"&lt;&gt;"&amp;0))</f>
        <v>#REF!</v>
      </c>
      <c r="B153" s="78" t="e">
        <f>'Order Template'!#REF!</f>
        <v>#REF!</v>
      </c>
      <c r="C153" s="79" t="e">
        <f>'Order Template'!#REF!</f>
        <v>#REF!</v>
      </c>
      <c r="D153" s="79"/>
      <c r="E153" s="80" t="e">
        <f>'Order Template'!#REF!</f>
        <v>#REF!</v>
      </c>
      <c r="F153" s="81" t="e">
        <f>'Order Template'!#REF!</f>
        <v>#REF!</v>
      </c>
      <c r="G153" s="82" t="e">
        <f t="shared" si="3"/>
        <v>#REF!</v>
      </c>
    </row>
    <row r="154" spans="1:7">
      <c r="A154" s="77">
        <f>IF(E154=0,0,COUNTIF($E$20:E154,"&lt;&gt;"&amp;0))</f>
        <v>99</v>
      </c>
      <c r="B154" s="78" t="str">
        <f>'Order Template'!C173</f>
        <v>T2 SUBWOOFER WHITE EU</v>
      </c>
      <c r="C154" s="79" t="str">
        <f>'Order Template'!B173</f>
        <v>SP3740AAE</v>
      </c>
      <c r="D154" s="79"/>
      <c r="E154" s="80">
        <f>'Order Template'!M173</f>
        <v>2</v>
      </c>
      <c r="F154" s="81" t="e">
        <f>'Order Template'!#REF!</f>
        <v>#REF!</v>
      </c>
      <c r="G154" s="82" t="e">
        <f t="shared" si="3"/>
        <v>#REF!</v>
      </c>
    </row>
    <row r="155" spans="1:7">
      <c r="A155" s="77" t="e">
        <f>IF(E155=0,0,COUNTIF($E$20:E155,"&lt;&gt;"&amp;0))</f>
        <v>#REF!</v>
      </c>
      <c r="B155" s="78" t="e">
        <f>'Order Template'!#REF!</f>
        <v>#REF!</v>
      </c>
      <c r="C155" s="79" t="e">
        <f>'Order Template'!#REF!</f>
        <v>#REF!</v>
      </c>
      <c r="D155" s="79"/>
      <c r="E155" s="80" t="e">
        <f>'Order Template'!#REF!</f>
        <v>#REF!</v>
      </c>
      <c r="F155" s="81" t="e">
        <f>'Order Template'!#REF!</f>
        <v>#REF!</v>
      </c>
      <c r="G155" s="82" t="e">
        <f t="shared" si="3"/>
        <v>#REF!</v>
      </c>
    </row>
    <row r="156" spans="1:7">
      <c r="A156" s="77" t="e">
        <f>IF(E156=0,0,COUNTIF($E$20:E156,"&lt;&gt;"&amp;0))</f>
        <v>#REF!</v>
      </c>
      <c r="B156" s="78" t="e">
        <f>'Order Template'!#REF!</f>
        <v>#REF!</v>
      </c>
      <c r="C156" s="79" t="e">
        <f>'Order Template'!#REF!</f>
        <v>#REF!</v>
      </c>
      <c r="D156" s="79"/>
      <c r="E156" s="80" t="e">
        <f>'Order Template'!#REF!</f>
        <v>#REF!</v>
      </c>
      <c r="F156" s="81" t="e">
        <f>'Order Template'!#REF!</f>
        <v>#REF!</v>
      </c>
      <c r="G156" s="82" t="e">
        <f t="shared" si="3"/>
        <v>#REF!</v>
      </c>
    </row>
    <row r="157" spans="1:7">
      <c r="A157" s="77" t="e">
        <f>IF(E157=0,0,COUNTIF($E$20:E157,"&lt;&gt;"&amp;0))</f>
        <v>#REF!</v>
      </c>
      <c r="B157" s="78" t="e">
        <f>'Order Template'!#REF!</f>
        <v>#REF!</v>
      </c>
      <c r="C157" s="79" t="e">
        <f>'Order Template'!#REF!</f>
        <v>#REF!</v>
      </c>
      <c r="D157" s="79"/>
      <c r="E157" s="80" t="e">
        <f>'Order Template'!#REF!</f>
        <v>#REF!</v>
      </c>
      <c r="F157" s="81" t="e">
        <f>'Order Template'!#REF!</f>
        <v>#REF!</v>
      </c>
      <c r="G157" s="82" t="e">
        <f t="shared" si="3"/>
        <v>#REF!</v>
      </c>
    </row>
    <row r="158" spans="1:7">
      <c r="A158" s="77" t="e">
        <f>IF(E158=0,0,COUNTIF($E$20:E158,"&lt;&gt;"&amp;0))</f>
        <v>#REF!</v>
      </c>
      <c r="B158" s="78" t="e">
        <f>'Order Template'!#REF!</f>
        <v>#REF!</v>
      </c>
      <c r="C158" s="79" t="e">
        <f>'Order Template'!#REF!</f>
        <v>#REF!</v>
      </c>
      <c r="D158" s="79"/>
      <c r="E158" s="80" t="e">
        <f>'Order Template'!#REF!</f>
        <v>#REF!</v>
      </c>
      <c r="F158" s="81" t="e">
        <f>'Order Template'!#REF!</f>
        <v>#REF!</v>
      </c>
      <c r="G158" s="82" t="e">
        <f t="shared" si="3"/>
        <v>#REF!</v>
      </c>
    </row>
    <row r="159" spans="1:7">
      <c r="A159" s="77" t="e">
        <f>IF(E159=0,0,COUNTIF($E$20:E159,"&lt;&gt;"&amp;0))</f>
        <v>#REF!</v>
      </c>
      <c r="B159" s="78" t="e">
        <f>'Order Template'!#REF!</f>
        <v>#REF!</v>
      </c>
      <c r="C159" s="79" t="e">
        <f>'Order Template'!#REF!</f>
        <v>#REF!</v>
      </c>
      <c r="D159" s="79"/>
      <c r="E159" s="80" t="e">
        <f>'Order Template'!#REF!</f>
        <v>#REF!</v>
      </c>
      <c r="F159" s="81" t="e">
        <f>'Order Template'!#REF!</f>
        <v>#REF!</v>
      </c>
      <c r="G159" s="82" t="e">
        <f t="shared" si="3"/>
        <v>#REF!</v>
      </c>
    </row>
    <row r="160" spans="1:7">
      <c r="A160" s="77">
        <f>IF(E160=0,0,COUNTIF($E$20:E160,"&lt;&gt;"&amp;0))</f>
        <v>105</v>
      </c>
      <c r="B160" s="78" t="str">
        <f>'Order Template'!C174</f>
        <v>KEF T2 SUBWOOFER EU BLK</v>
      </c>
      <c r="C160" s="79" t="str">
        <f>'Order Template'!B174</f>
        <v>SP3740BAE</v>
      </c>
      <c r="D160" s="79"/>
      <c r="E160" s="80">
        <f>'Order Template'!M174</f>
        <v>4</v>
      </c>
      <c r="F160" s="81" t="e">
        <f>'Order Template'!#REF!</f>
        <v>#REF!</v>
      </c>
      <c r="G160" s="82" t="e">
        <f t="shared" si="3"/>
        <v>#REF!</v>
      </c>
    </row>
    <row r="161" spans="1:7">
      <c r="A161" s="77" t="e">
        <f>IF(E161=0,0,COUNTIF($E$20:E161,"&lt;&gt;"&amp;0))</f>
        <v>#REF!</v>
      </c>
      <c r="B161" s="78" t="e">
        <f>'Order Template'!#REF!</f>
        <v>#REF!</v>
      </c>
      <c r="C161" s="79" t="e">
        <f>'Order Template'!#REF!</f>
        <v>#REF!</v>
      </c>
      <c r="D161" s="79"/>
      <c r="E161" s="80" t="e">
        <f>'Order Template'!#REF!</f>
        <v>#REF!</v>
      </c>
      <c r="F161" s="81" t="e">
        <f>'Order Template'!#REF!</f>
        <v>#REF!</v>
      </c>
      <c r="G161" s="82" t="e">
        <f t="shared" si="3"/>
        <v>#REF!</v>
      </c>
    </row>
    <row r="162" spans="1:7">
      <c r="A162" s="77" t="e">
        <f>IF(E162=0,0,COUNTIF($E$20:E162,"&lt;&gt;"&amp;0))</f>
        <v>#REF!</v>
      </c>
      <c r="B162" s="78" t="e">
        <f>'Order Template'!#REF!</f>
        <v>#REF!</v>
      </c>
      <c r="C162" s="79" t="e">
        <f>'Order Template'!#REF!</f>
        <v>#REF!</v>
      </c>
      <c r="D162" s="79"/>
      <c r="E162" s="80" t="e">
        <f>'Order Template'!#REF!</f>
        <v>#REF!</v>
      </c>
      <c r="F162" s="81" t="e">
        <f>'Order Template'!#REF!</f>
        <v>#REF!</v>
      </c>
      <c r="G162" s="82" t="e">
        <f t="shared" si="3"/>
        <v>#REF!</v>
      </c>
    </row>
    <row r="163" spans="1:7">
      <c r="A163" s="77" t="e">
        <f>IF(E163=0,0,COUNTIF($E$20:E163,"&lt;&gt;"&amp;0))</f>
        <v>#REF!</v>
      </c>
      <c r="B163" s="78" t="e">
        <f>'Order Template'!#REF!</f>
        <v>#REF!</v>
      </c>
      <c r="C163" s="79" t="e">
        <f>'Order Template'!#REF!</f>
        <v>#REF!</v>
      </c>
      <c r="D163" s="79"/>
      <c r="E163" s="80" t="e">
        <f>'Order Template'!#REF!</f>
        <v>#REF!</v>
      </c>
      <c r="F163" s="81" t="e">
        <f>'Order Template'!#REF!</f>
        <v>#REF!</v>
      </c>
      <c r="G163" s="82" t="e">
        <f t="shared" si="3"/>
        <v>#REF!</v>
      </c>
    </row>
    <row r="164" spans="1:7">
      <c r="A164" s="77" t="e">
        <f>IF(E164=0,0,COUNTIF($E$20:E164,"&lt;&gt;"&amp;0))</f>
        <v>#REF!</v>
      </c>
      <c r="B164" s="78" t="e">
        <f>'Order Template'!#REF!</f>
        <v>#REF!</v>
      </c>
      <c r="C164" s="79" t="e">
        <f>'Order Template'!#REF!</f>
        <v>#REF!</v>
      </c>
      <c r="D164" s="79"/>
      <c r="E164" s="80" t="e">
        <f>'Order Template'!#REF!</f>
        <v>#REF!</v>
      </c>
      <c r="F164" s="81" t="e">
        <f>'Order Template'!#REF!</f>
        <v>#REF!</v>
      </c>
      <c r="G164" s="82" t="e">
        <f t="shared" si="3"/>
        <v>#REF!</v>
      </c>
    </row>
    <row r="165" spans="1:7">
      <c r="A165" s="77" t="e">
        <f>IF(E165=0,0,COUNTIF($E$20:E165,"&lt;&gt;"&amp;0))</f>
        <v>#REF!</v>
      </c>
      <c r="B165" s="78" t="e">
        <f>'Order Template'!#REF!</f>
        <v>#REF!</v>
      </c>
      <c r="C165" s="79" t="e">
        <f>'Order Template'!#REF!</f>
        <v>#REF!</v>
      </c>
      <c r="D165" s="79"/>
      <c r="E165" s="80" t="e">
        <f>'Order Template'!#REF!</f>
        <v>#REF!</v>
      </c>
      <c r="F165" s="81" t="e">
        <f>'Order Template'!#REF!</f>
        <v>#REF!</v>
      </c>
      <c r="G165" s="82" t="e">
        <f t="shared" si="3"/>
        <v>#REF!</v>
      </c>
    </row>
    <row r="166" spans="1:7">
      <c r="A166" s="77" t="e">
        <f>IF(E166=0,0,COUNTIF($E$20:E166,"&lt;&gt;"&amp;0))</f>
        <v>#REF!</v>
      </c>
      <c r="B166" s="78" t="e">
        <f>'Order Template'!#REF!</f>
        <v>#REF!</v>
      </c>
      <c r="C166" s="79" t="e">
        <f>'Order Template'!#REF!</f>
        <v>#REF!</v>
      </c>
      <c r="D166" s="79"/>
      <c r="E166" s="80" t="e">
        <f>'Order Template'!#REF!</f>
        <v>#REF!</v>
      </c>
      <c r="F166" s="81" t="e">
        <f>'Order Template'!#REF!</f>
        <v>#REF!</v>
      </c>
      <c r="G166" s="82" t="e">
        <f t="shared" si="3"/>
        <v>#REF!</v>
      </c>
    </row>
    <row r="167" spans="1:7">
      <c r="A167" s="77" t="e">
        <f>IF(E167=0,0,COUNTIF($E$20:E167,"&lt;&gt;"&amp;0))</f>
        <v>#REF!</v>
      </c>
      <c r="B167" s="78" t="e">
        <f>'Order Template'!#REF!</f>
        <v>#REF!</v>
      </c>
      <c r="C167" s="79" t="e">
        <f>'Order Template'!#REF!</f>
        <v>#REF!</v>
      </c>
      <c r="D167" s="79"/>
      <c r="E167" s="80" t="e">
        <f>'Order Template'!#REF!</f>
        <v>#REF!</v>
      </c>
      <c r="F167" s="81" t="e">
        <f>'Order Template'!#REF!</f>
        <v>#REF!</v>
      </c>
      <c r="G167" s="82" t="e">
        <f t="shared" si="3"/>
        <v>#REF!</v>
      </c>
    </row>
    <row r="168" spans="1:7">
      <c r="A168" s="77" t="e">
        <f>IF(E168=0,0,COUNTIF($E$20:E168,"&lt;&gt;"&amp;0))</f>
        <v>#REF!</v>
      </c>
      <c r="B168" s="78" t="e">
        <f>'Order Template'!#REF!</f>
        <v>#REF!</v>
      </c>
      <c r="C168" s="79" t="e">
        <f>'Order Template'!#REF!</f>
        <v>#REF!</v>
      </c>
      <c r="D168" s="79"/>
      <c r="E168" s="80" t="e">
        <f>'Order Template'!#REF!</f>
        <v>#REF!</v>
      </c>
      <c r="F168" s="81" t="e">
        <f>'Order Template'!#REF!</f>
        <v>#REF!</v>
      </c>
      <c r="G168" s="82" t="e">
        <f t="shared" si="3"/>
        <v>#REF!</v>
      </c>
    </row>
    <row r="169" spans="1:7">
      <c r="A169" s="77" t="e">
        <f>IF(E169=0,0,COUNTIF($E$20:E169,"&lt;&gt;"&amp;0))</f>
        <v>#REF!</v>
      </c>
      <c r="B169" s="78" t="e">
        <f>'Order Template'!#REF!</f>
        <v>#REF!</v>
      </c>
      <c r="C169" s="79" t="e">
        <f>'Order Template'!#REF!</f>
        <v>#REF!</v>
      </c>
      <c r="D169" s="79"/>
      <c r="E169" s="80" t="e">
        <f>'Order Template'!#REF!</f>
        <v>#REF!</v>
      </c>
      <c r="F169" s="81" t="e">
        <f>'Order Template'!#REF!</f>
        <v>#REF!</v>
      </c>
      <c r="G169" s="82" t="e">
        <f t="shared" si="3"/>
        <v>#REF!</v>
      </c>
    </row>
    <row r="170" spans="1:7">
      <c r="A170" s="77" t="e">
        <f>IF(E170=0,0,COUNTIF($E$20:E170,"&lt;&gt;"&amp;0))</f>
        <v>#REF!</v>
      </c>
      <c r="B170" s="78" t="e">
        <f>'Order Template'!#REF!</f>
        <v>#REF!</v>
      </c>
      <c r="C170" s="79" t="e">
        <f>'Order Template'!#REF!</f>
        <v>#REF!</v>
      </c>
      <c r="D170" s="79"/>
      <c r="E170" s="80" t="e">
        <f>'Order Template'!#REF!</f>
        <v>#REF!</v>
      </c>
      <c r="F170" s="81" t="e">
        <f>'Order Template'!#REF!</f>
        <v>#REF!</v>
      </c>
      <c r="G170" s="82" t="e">
        <f t="shared" si="3"/>
        <v>#REF!</v>
      </c>
    </row>
    <row r="171" spans="1:7">
      <c r="A171" s="77" t="e">
        <f>IF(E171=0,0,COUNTIF($E$20:E171,"&lt;&gt;"&amp;0))</f>
        <v>#REF!</v>
      </c>
      <c r="B171" s="78" t="e">
        <f>'Order Template'!#REF!</f>
        <v>#REF!</v>
      </c>
      <c r="C171" s="79" t="e">
        <f>'Order Template'!#REF!</f>
        <v>#REF!</v>
      </c>
      <c r="D171" s="79"/>
      <c r="E171" s="80" t="e">
        <f>'Order Template'!#REF!</f>
        <v>#REF!</v>
      </c>
      <c r="F171" s="81" t="e">
        <f>'Order Template'!#REF!</f>
        <v>#REF!</v>
      </c>
      <c r="G171" s="82" t="e">
        <f t="shared" si="3"/>
        <v>#REF!</v>
      </c>
    </row>
    <row r="172" spans="1:7">
      <c r="A172" s="77" t="e">
        <f>IF(E172=0,0,COUNTIF($E$20:E172,"&lt;&gt;"&amp;0))</f>
        <v>#REF!</v>
      </c>
      <c r="B172" s="78" t="e">
        <f>'Order Template'!#REF!</f>
        <v>#REF!</v>
      </c>
      <c r="C172" s="79" t="e">
        <f>'Order Template'!#REF!</f>
        <v>#REF!</v>
      </c>
      <c r="D172" s="79"/>
      <c r="E172" s="80" t="e">
        <f>'Order Template'!#REF!</f>
        <v>#REF!</v>
      </c>
      <c r="F172" s="81" t="e">
        <f>'Order Template'!#REF!</f>
        <v>#REF!</v>
      </c>
      <c r="G172" s="82" t="e">
        <f t="shared" si="3"/>
        <v>#REF!</v>
      </c>
    </row>
    <row r="173" spans="1:7">
      <c r="A173" s="77" t="e">
        <f>IF(E173=0,0,COUNTIF($E$20:E173,"&lt;&gt;"&amp;0))</f>
        <v>#REF!</v>
      </c>
      <c r="B173" s="78" t="e">
        <f>'Order Template'!#REF!</f>
        <v>#REF!</v>
      </c>
      <c r="C173" s="79" t="e">
        <f>'Order Template'!#REF!</f>
        <v>#REF!</v>
      </c>
      <c r="D173" s="79"/>
      <c r="E173" s="80" t="e">
        <f>'Order Template'!#REF!</f>
        <v>#REF!</v>
      </c>
      <c r="F173" s="81" t="e">
        <f>'Order Template'!#REF!</f>
        <v>#REF!</v>
      </c>
      <c r="G173" s="82" t="e">
        <f t="shared" si="3"/>
        <v>#REF!</v>
      </c>
    </row>
    <row r="174" spans="1:7">
      <c r="A174" s="77" t="e">
        <f>IF(E174=0,0,COUNTIF($E$20:E174,"&lt;&gt;"&amp;0))</f>
        <v>#REF!</v>
      </c>
      <c r="B174" s="78" t="e">
        <f>'Order Template'!#REF!</f>
        <v>#REF!</v>
      </c>
      <c r="C174" s="79" t="e">
        <f>'Order Template'!#REF!</f>
        <v>#REF!</v>
      </c>
      <c r="D174" s="79"/>
      <c r="E174" s="80" t="e">
        <f>'Order Template'!#REF!</f>
        <v>#REF!</v>
      </c>
      <c r="F174" s="81" t="e">
        <f>'Order Template'!#REF!</f>
        <v>#REF!</v>
      </c>
      <c r="G174" s="82" t="e">
        <f t="shared" si="3"/>
        <v>#REF!</v>
      </c>
    </row>
    <row r="175" spans="1:7">
      <c r="A175" s="77" t="e">
        <f>IF(E175=0,0,COUNTIF($E$20:E175,"&lt;&gt;"&amp;0))</f>
        <v>#REF!</v>
      </c>
      <c r="B175" s="78" t="e">
        <f>'Order Template'!#REF!</f>
        <v>#REF!</v>
      </c>
      <c r="C175" s="79" t="e">
        <f>'Order Template'!#REF!</f>
        <v>#REF!</v>
      </c>
      <c r="D175" s="79"/>
      <c r="E175" s="80" t="e">
        <f>'Order Template'!#REF!</f>
        <v>#REF!</v>
      </c>
      <c r="F175" s="81" t="e">
        <f>'Order Template'!#REF!</f>
        <v>#REF!</v>
      </c>
      <c r="G175" s="82" t="e">
        <f t="shared" si="3"/>
        <v>#REF!</v>
      </c>
    </row>
    <row r="176" spans="1:7">
      <c r="A176" s="77" t="e">
        <f>IF(E176=0,0,COUNTIF($E$20:E176,"&lt;&gt;"&amp;0))</f>
        <v>#REF!</v>
      </c>
      <c r="B176" s="78" t="e">
        <f>'Order Template'!#REF!</f>
        <v>#REF!</v>
      </c>
      <c r="C176" s="79" t="e">
        <f>'Order Template'!#REF!</f>
        <v>#REF!</v>
      </c>
      <c r="D176" s="79"/>
      <c r="E176" s="80" t="e">
        <f>'Order Template'!#REF!</f>
        <v>#REF!</v>
      </c>
      <c r="F176" s="81" t="e">
        <f>'Order Template'!#REF!</f>
        <v>#REF!</v>
      </c>
      <c r="G176" s="82" t="e">
        <f t="shared" si="3"/>
        <v>#REF!</v>
      </c>
    </row>
    <row r="177" spans="1:7">
      <c r="A177" s="77" t="e">
        <f>IF(E177=0,0,COUNTIF($E$20:E177,"&lt;&gt;"&amp;0))</f>
        <v>#REF!</v>
      </c>
      <c r="B177" s="78" t="e">
        <f>'Order Template'!#REF!</f>
        <v>#REF!</v>
      </c>
      <c r="C177" s="79" t="e">
        <f>'Order Template'!#REF!</f>
        <v>#REF!</v>
      </c>
      <c r="D177" s="79"/>
      <c r="E177" s="80" t="e">
        <f>'Order Template'!#REF!</f>
        <v>#REF!</v>
      </c>
      <c r="F177" s="81" t="e">
        <f>'Order Template'!#REF!</f>
        <v>#REF!</v>
      </c>
      <c r="G177" s="82" t="e">
        <f t="shared" si="3"/>
        <v>#REF!</v>
      </c>
    </row>
    <row r="178" spans="1:7">
      <c r="A178" s="77" t="e">
        <f>IF(E178=0,0,COUNTIF($E$20:E178,"&lt;&gt;"&amp;0))</f>
        <v>#REF!</v>
      </c>
      <c r="B178" s="78" t="e">
        <f>'Order Template'!#REF!</f>
        <v>#REF!</v>
      </c>
      <c r="C178" s="79" t="e">
        <f>'Order Template'!#REF!</f>
        <v>#REF!</v>
      </c>
      <c r="D178" s="79"/>
      <c r="E178" s="80" t="e">
        <f>'Order Template'!#REF!</f>
        <v>#REF!</v>
      </c>
      <c r="F178" s="81" t="e">
        <f>'Order Template'!#REF!</f>
        <v>#REF!</v>
      </c>
      <c r="G178" s="82" t="e">
        <f t="shared" si="3"/>
        <v>#REF!</v>
      </c>
    </row>
    <row r="179" spans="1:7">
      <c r="A179" s="77" t="e">
        <f>IF(E179=0,0,COUNTIF($E$20:E179,"&lt;&gt;"&amp;0))</f>
        <v>#REF!</v>
      </c>
      <c r="B179" s="78" t="e">
        <f>'Order Template'!#REF!</f>
        <v>#REF!</v>
      </c>
      <c r="C179" s="79" t="e">
        <f>'Order Template'!#REF!</f>
        <v>#REF!</v>
      </c>
      <c r="D179" s="79"/>
      <c r="E179" s="80" t="e">
        <f>'Order Template'!#REF!</f>
        <v>#REF!</v>
      </c>
      <c r="F179" s="81" t="e">
        <f>'Order Template'!#REF!</f>
        <v>#REF!</v>
      </c>
      <c r="G179" s="82" t="e">
        <f t="shared" si="3"/>
        <v>#REF!</v>
      </c>
    </row>
    <row r="180" spans="1:7">
      <c r="A180" s="77" t="e">
        <f>IF(E180=0,0,COUNTIF($E$20:E180,"&lt;&gt;"&amp;0))</f>
        <v>#REF!</v>
      </c>
      <c r="B180" s="78" t="e">
        <f>'Order Template'!#REF!</f>
        <v>#REF!</v>
      </c>
      <c r="C180" s="79" t="e">
        <f>'Order Template'!#REF!</f>
        <v>#REF!</v>
      </c>
      <c r="D180" s="79"/>
      <c r="E180" s="80" t="e">
        <f>'Order Template'!#REF!</f>
        <v>#REF!</v>
      </c>
      <c r="F180" s="81" t="e">
        <f>'Order Template'!#REF!</f>
        <v>#REF!</v>
      </c>
      <c r="G180" s="82" t="e">
        <f t="shared" si="3"/>
        <v>#REF!</v>
      </c>
    </row>
    <row r="181" spans="1:7">
      <c r="A181" s="77" t="e">
        <f>IF(E181=0,0,COUNTIF($E$20:E181,"&lt;&gt;"&amp;0))</f>
        <v>#REF!</v>
      </c>
      <c r="B181" s="78" t="e">
        <f>'Order Template'!#REF!</f>
        <v>#REF!</v>
      </c>
      <c r="C181" s="79" t="e">
        <f>'Order Template'!#REF!</f>
        <v>#REF!</v>
      </c>
      <c r="D181" s="79"/>
      <c r="E181" s="80" t="e">
        <f>'Order Template'!#REF!</f>
        <v>#REF!</v>
      </c>
      <c r="F181" s="81" t="e">
        <f>'Order Template'!#REF!</f>
        <v>#REF!</v>
      </c>
      <c r="G181" s="82" t="e">
        <f t="shared" si="3"/>
        <v>#REF!</v>
      </c>
    </row>
    <row r="182" spans="1:7">
      <c r="A182" s="77" t="e">
        <f>IF(E182=0,0,COUNTIF($E$20:E182,"&lt;&gt;"&amp;0))</f>
        <v>#REF!</v>
      </c>
      <c r="B182" s="78" t="e">
        <f>'Order Template'!#REF!</f>
        <v>#REF!</v>
      </c>
      <c r="C182" s="79" t="e">
        <f>'Order Template'!#REF!</f>
        <v>#REF!</v>
      </c>
      <c r="D182" s="79"/>
      <c r="E182" s="80" t="e">
        <f>'Order Template'!#REF!</f>
        <v>#REF!</v>
      </c>
      <c r="F182" s="81" t="e">
        <f>'Order Template'!#REF!</f>
        <v>#REF!</v>
      </c>
      <c r="G182" s="82" t="e">
        <f t="shared" si="3"/>
        <v>#REF!</v>
      </c>
    </row>
    <row r="183" spans="1:7">
      <c r="A183" s="77" t="e">
        <f>IF(E183=0,0,COUNTIF($E$20:E183,"&lt;&gt;"&amp;0))</f>
        <v>#REF!</v>
      </c>
      <c r="B183" s="78" t="e">
        <f>'Order Template'!#REF!</f>
        <v>#REF!</v>
      </c>
      <c r="C183" s="79" t="e">
        <f>'Order Template'!#REF!</f>
        <v>#REF!</v>
      </c>
      <c r="D183" s="79"/>
      <c r="E183" s="80" t="e">
        <f>'Order Template'!#REF!</f>
        <v>#REF!</v>
      </c>
      <c r="F183" s="81" t="e">
        <f>'Order Template'!#REF!</f>
        <v>#REF!</v>
      </c>
      <c r="G183" s="82" t="e">
        <f t="shared" si="3"/>
        <v>#REF!</v>
      </c>
    </row>
    <row r="184" spans="1:7">
      <c r="A184" s="77" t="e">
        <f>IF(E184=0,0,COUNTIF($E$20:E184,"&lt;&gt;"&amp;0))</f>
        <v>#REF!</v>
      </c>
      <c r="B184" s="78" t="e">
        <f>'Order Template'!#REF!</f>
        <v>#REF!</v>
      </c>
      <c r="C184" s="79" t="e">
        <f>'Order Template'!#REF!</f>
        <v>#REF!</v>
      </c>
      <c r="D184" s="79"/>
      <c r="E184" s="80" t="e">
        <f>'Order Template'!#REF!</f>
        <v>#REF!</v>
      </c>
      <c r="F184" s="81" t="e">
        <f>'Order Template'!#REF!</f>
        <v>#REF!</v>
      </c>
      <c r="G184" s="82" t="e">
        <f t="shared" si="3"/>
        <v>#REF!</v>
      </c>
    </row>
    <row r="185" spans="1:7">
      <c r="A185" s="77" t="e">
        <f>IF(E185=0,0,COUNTIF($E$20:E185,"&lt;&gt;"&amp;0))</f>
        <v>#REF!</v>
      </c>
      <c r="B185" s="78" t="e">
        <f>'Order Template'!#REF!</f>
        <v>#REF!</v>
      </c>
      <c r="C185" s="79" t="e">
        <f>'Order Template'!#REF!</f>
        <v>#REF!</v>
      </c>
      <c r="D185" s="79"/>
      <c r="E185" s="80" t="e">
        <f>'Order Template'!#REF!</f>
        <v>#REF!</v>
      </c>
      <c r="F185" s="81" t="e">
        <f>'Order Template'!#REF!</f>
        <v>#REF!</v>
      </c>
      <c r="G185" s="82" t="e">
        <f t="shared" si="3"/>
        <v>#REF!</v>
      </c>
    </row>
    <row r="186" spans="1:7">
      <c r="A186" s="77" t="e">
        <f>IF(E186=0,0,COUNTIF($E$20:E186,"&lt;&gt;"&amp;0))</f>
        <v>#REF!</v>
      </c>
      <c r="B186" s="78" t="e">
        <f>'Order Template'!#REF!</f>
        <v>#REF!</v>
      </c>
      <c r="C186" s="79" t="e">
        <f>'Order Template'!#REF!</f>
        <v>#REF!</v>
      </c>
      <c r="D186" s="79"/>
      <c r="E186" s="80" t="e">
        <f>'Order Template'!#REF!</f>
        <v>#REF!</v>
      </c>
      <c r="F186" s="81" t="e">
        <f>'Order Template'!#REF!</f>
        <v>#REF!</v>
      </c>
      <c r="G186" s="82" t="e">
        <f t="shared" si="3"/>
        <v>#REF!</v>
      </c>
    </row>
    <row r="187" spans="1:7">
      <c r="A187" s="77" t="e">
        <f>IF(E187=0,0,COUNTIF($E$20:E187,"&lt;&gt;"&amp;0))</f>
        <v>#REF!</v>
      </c>
      <c r="B187" s="78" t="e">
        <f>'Order Template'!#REF!</f>
        <v>#REF!</v>
      </c>
      <c r="C187" s="79" t="e">
        <f>'Order Template'!#REF!</f>
        <v>#REF!</v>
      </c>
      <c r="D187" s="79"/>
      <c r="E187" s="80" t="e">
        <f>'Order Template'!#REF!</f>
        <v>#REF!</v>
      </c>
      <c r="F187" s="81" t="e">
        <f>'Order Template'!#REF!</f>
        <v>#REF!</v>
      </c>
      <c r="G187" s="82" t="e">
        <f t="shared" si="3"/>
        <v>#REF!</v>
      </c>
    </row>
    <row r="188" spans="1:7">
      <c r="A188" s="77" t="e">
        <f>IF(E188=0,0,COUNTIF($E$20:E188,"&lt;&gt;"&amp;0))</f>
        <v>#REF!</v>
      </c>
      <c r="B188" s="78" t="e">
        <f>'Order Template'!#REF!</f>
        <v>#REF!</v>
      </c>
      <c r="C188" s="79" t="e">
        <f>'Order Template'!#REF!</f>
        <v>#REF!</v>
      </c>
      <c r="D188" s="79"/>
      <c r="E188" s="80" t="e">
        <f>'Order Template'!#REF!</f>
        <v>#REF!</v>
      </c>
      <c r="F188" s="81" t="e">
        <f>'Order Template'!#REF!</f>
        <v>#REF!</v>
      </c>
      <c r="G188" s="82" t="e">
        <f t="shared" si="3"/>
        <v>#REF!</v>
      </c>
    </row>
    <row r="189" spans="1:7">
      <c r="A189" s="77" t="e">
        <f>IF(E189=0,0,COUNTIF($E$20:E189,"&lt;&gt;"&amp;0))</f>
        <v>#REF!</v>
      </c>
      <c r="B189" s="78" t="e">
        <f>'Order Template'!#REF!</f>
        <v>#REF!</v>
      </c>
      <c r="C189" s="79" t="e">
        <f>'Order Template'!#REF!</f>
        <v>#REF!</v>
      </c>
      <c r="D189" s="79"/>
      <c r="E189" s="80" t="e">
        <f>'Order Template'!#REF!</f>
        <v>#REF!</v>
      </c>
      <c r="F189" s="81" t="e">
        <f>'Order Template'!#REF!</f>
        <v>#REF!</v>
      </c>
      <c r="G189" s="82" t="e">
        <f t="shared" si="3"/>
        <v>#REF!</v>
      </c>
    </row>
    <row r="190" spans="1:7">
      <c r="A190" s="77" t="e">
        <f>IF(E190=0,0,COUNTIF($E$20:E190,"&lt;&gt;"&amp;0))</f>
        <v>#REF!</v>
      </c>
      <c r="B190" s="78" t="e">
        <f>'Order Template'!#REF!</f>
        <v>#REF!</v>
      </c>
      <c r="C190" s="79" t="e">
        <f>'Order Template'!#REF!</f>
        <v>#REF!</v>
      </c>
      <c r="D190" s="79"/>
      <c r="E190" s="80" t="e">
        <f>'Order Template'!#REF!</f>
        <v>#REF!</v>
      </c>
      <c r="F190" s="81" t="e">
        <f>'Order Template'!#REF!</f>
        <v>#REF!</v>
      </c>
      <c r="G190" s="82" t="e">
        <f t="shared" si="3"/>
        <v>#REF!</v>
      </c>
    </row>
    <row r="191" spans="1:7">
      <c r="A191" s="77" t="e">
        <f>IF(E191=0,0,COUNTIF($E$20:E191,"&lt;&gt;"&amp;0))</f>
        <v>#REF!</v>
      </c>
      <c r="B191" s="78" t="e">
        <f>'Order Template'!#REF!</f>
        <v>#REF!</v>
      </c>
      <c r="C191" s="79" t="e">
        <f>'Order Template'!#REF!</f>
        <v>#REF!</v>
      </c>
      <c r="D191" s="79"/>
      <c r="E191" s="80" t="e">
        <f>'Order Template'!#REF!</f>
        <v>#REF!</v>
      </c>
      <c r="F191" s="81" t="e">
        <f>'Order Template'!#REF!</f>
        <v>#REF!</v>
      </c>
      <c r="G191" s="82" t="e">
        <f t="shared" si="3"/>
        <v>#REF!</v>
      </c>
    </row>
    <row r="192" spans="1:7">
      <c r="A192" s="77" t="e">
        <f>IF(E192=0,0,COUNTIF($E$20:E192,"&lt;&gt;"&amp;0))</f>
        <v>#REF!</v>
      </c>
      <c r="B192" s="78" t="e">
        <f>'Order Template'!#REF!</f>
        <v>#REF!</v>
      </c>
      <c r="C192" s="79" t="e">
        <f>'Order Template'!#REF!</f>
        <v>#REF!</v>
      </c>
      <c r="D192" s="79"/>
      <c r="E192" s="80" t="e">
        <f>'Order Template'!#REF!</f>
        <v>#REF!</v>
      </c>
      <c r="F192" s="81" t="e">
        <f>'Order Template'!#REF!</f>
        <v>#REF!</v>
      </c>
      <c r="G192" s="82" t="e">
        <f t="shared" si="3"/>
        <v>#REF!</v>
      </c>
    </row>
    <row r="193" spans="1:7">
      <c r="A193" s="77" t="e">
        <f>IF(E193=0,0,COUNTIF($E$20:E193,"&lt;&gt;"&amp;0))</f>
        <v>#REF!</v>
      </c>
      <c r="B193" s="78" t="e">
        <f>'Order Template'!#REF!</f>
        <v>#REF!</v>
      </c>
      <c r="C193" s="79" t="e">
        <f>'Order Template'!#REF!</f>
        <v>#REF!</v>
      </c>
      <c r="D193" s="79"/>
      <c r="E193" s="80" t="e">
        <f>'Order Template'!#REF!</f>
        <v>#REF!</v>
      </c>
      <c r="F193" s="81" t="e">
        <f>'Order Template'!#REF!</f>
        <v>#REF!</v>
      </c>
      <c r="G193" s="82" t="e">
        <f t="shared" si="3"/>
        <v>#REF!</v>
      </c>
    </row>
    <row r="194" spans="1:7">
      <c r="A194" s="77" t="e">
        <f>IF(E194=0,0,COUNTIF($E$20:E194,"&lt;&gt;"&amp;0))</f>
        <v>#REF!</v>
      </c>
      <c r="B194" s="78" t="e">
        <f>'Order Template'!#REF!</f>
        <v>#REF!</v>
      </c>
      <c r="C194" s="79" t="e">
        <f>'Order Template'!#REF!</f>
        <v>#REF!</v>
      </c>
      <c r="D194" s="79"/>
      <c r="E194" s="80" t="e">
        <f>'Order Template'!#REF!</f>
        <v>#REF!</v>
      </c>
      <c r="F194" s="81" t="e">
        <f>'Order Template'!#REF!</f>
        <v>#REF!</v>
      </c>
      <c r="G194" s="82" t="e">
        <f t="shared" si="3"/>
        <v>#REF!</v>
      </c>
    </row>
    <row r="195" spans="1:7">
      <c r="A195" s="77" t="e">
        <f>IF(E195=0,0,COUNTIF($E$20:E195,"&lt;&gt;"&amp;0))</f>
        <v>#REF!</v>
      </c>
      <c r="B195" s="78" t="e">
        <f>'Order Template'!#REF!</f>
        <v>#REF!</v>
      </c>
      <c r="C195" s="79" t="e">
        <f>'Order Template'!#REF!</f>
        <v>#REF!</v>
      </c>
      <c r="D195" s="79"/>
      <c r="E195" s="80" t="e">
        <f>'Order Template'!#REF!</f>
        <v>#REF!</v>
      </c>
      <c r="F195" s="81" t="e">
        <f>'Order Template'!#REF!</f>
        <v>#REF!</v>
      </c>
      <c r="G195" s="82" t="e">
        <f t="shared" si="3"/>
        <v>#REF!</v>
      </c>
    </row>
    <row r="196" spans="1:7">
      <c r="A196" s="77" t="e">
        <f>IF(E196=0,0,COUNTIF($E$20:E196,"&lt;&gt;"&amp;0))</f>
        <v>#REF!</v>
      </c>
      <c r="B196" s="78" t="e">
        <f>'Order Template'!#REF!</f>
        <v>#REF!</v>
      </c>
      <c r="C196" s="79" t="e">
        <f>'Order Template'!#REF!</f>
        <v>#REF!</v>
      </c>
      <c r="D196" s="79"/>
      <c r="E196" s="80" t="e">
        <f>'Order Template'!#REF!</f>
        <v>#REF!</v>
      </c>
      <c r="F196" s="81" t="e">
        <f>'Order Template'!#REF!</f>
        <v>#REF!</v>
      </c>
      <c r="G196" s="82" t="e">
        <f t="shared" si="3"/>
        <v>#REF!</v>
      </c>
    </row>
    <row r="197" spans="1:7">
      <c r="A197" s="77" t="e">
        <f>IF(E197=0,0,COUNTIF($E$20:E197,"&lt;&gt;"&amp;0))</f>
        <v>#REF!</v>
      </c>
      <c r="B197" s="78" t="e">
        <f>'Order Template'!#REF!</f>
        <v>#REF!</v>
      </c>
      <c r="C197" s="79" t="e">
        <f>'Order Template'!#REF!</f>
        <v>#REF!</v>
      </c>
      <c r="D197" s="79"/>
      <c r="E197" s="80" t="e">
        <f>'Order Template'!#REF!</f>
        <v>#REF!</v>
      </c>
      <c r="F197" s="81" t="e">
        <f>'Order Template'!#REF!</f>
        <v>#REF!</v>
      </c>
      <c r="G197" s="82" t="e">
        <f t="shared" si="3"/>
        <v>#REF!</v>
      </c>
    </row>
    <row r="198" spans="1:7">
      <c r="A198" s="77" t="e">
        <f>IF(E198=0,0,COUNTIF($E$20:E198,"&lt;&gt;"&amp;0))</f>
        <v>#REF!</v>
      </c>
      <c r="B198" s="78" t="e">
        <f>'Order Template'!#REF!</f>
        <v>#REF!</v>
      </c>
      <c r="C198" s="79" t="e">
        <f>'Order Template'!#REF!</f>
        <v>#REF!</v>
      </c>
      <c r="D198" s="79"/>
      <c r="E198" s="80" t="e">
        <f>'Order Template'!#REF!</f>
        <v>#REF!</v>
      </c>
      <c r="F198" s="81" t="e">
        <f>'Order Template'!#REF!</f>
        <v>#REF!</v>
      </c>
      <c r="G198" s="82" t="e">
        <f t="shared" si="3"/>
        <v>#REF!</v>
      </c>
    </row>
    <row r="199" spans="1:7">
      <c r="A199" s="77" t="e">
        <f>IF(E199=0,0,COUNTIF($E$20:E199,"&lt;&gt;"&amp;0))</f>
        <v>#REF!</v>
      </c>
      <c r="B199" s="78" t="e">
        <f>'Order Template'!#REF!</f>
        <v>#REF!</v>
      </c>
      <c r="C199" s="79" t="e">
        <f>'Order Template'!#REF!</f>
        <v>#REF!</v>
      </c>
      <c r="D199" s="79"/>
      <c r="E199" s="80" t="e">
        <f>'Order Template'!#REF!</f>
        <v>#REF!</v>
      </c>
      <c r="F199" s="81" t="e">
        <f>'Order Template'!#REF!</f>
        <v>#REF!</v>
      </c>
      <c r="G199" s="82" t="e">
        <f t="shared" si="3"/>
        <v>#REF!</v>
      </c>
    </row>
    <row r="200" spans="1:7">
      <c r="A200" s="77" t="e">
        <f>IF(E200=0,0,COUNTIF($E$20:E200,"&lt;&gt;"&amp;0))</f>
        <v>#REF!</v>
      </c>
      <c r="B200" s="78" t="e">
        <f>'Order Template'!#REF!</f>
        <v>#REF!</v>
      </c>
      <c r="C200" s="79" t="e">
        <f>'Order Template'!#REF!</f>
        <v>#REF!</v>
      </c>
      <c r="D200" s="79"/>
      <c r="E200" s="80" t="e">
        <f>'Order Template'!#REF!</f>
        <v>#REF!</v>
      </c>
      <c r="F200" s="81" t="e">
        <f>'Order Template'!#REF!</f>
        <v>#REF!</v>
      </c>
      <c r="G200" s="82" t="e">
        <f t="shared" si="3"/>
        <v>#REF!</v>
      </c>
    </row>
    <row r="201" spans="1:7">
      <c r="A201" s="77" t="e">
        <f>IF(E201=0,0,COUNTIF($E$20:E201,"&lt;&gt;"&amp;0))</f>
        <v>#REF!</v>
      </c>
      <c r="B201" s="78" t="e">
        <f>'Order Template'!#REF!</f>
        <v>#REF!</v>
      </c>
      <c r="C201" s="79" t="e">
        <f>'Order Template'!#REF!</f>
        <v>#REF!</v>
      </c>
      <c r="D201" s="79"/>
      <c r="E201" s="80" t="e">
        <f>'Order Template'!#REF!</f>
        <v>#REF!</v>
      </c>
      <c r="F201" s="81" t="e">
        <f>'Order Template'!#REF!</f>
        <v>#REF!</v>
      </c>
      <c r="G201" s="82" t="e">
        <f t="shared" si="3"/>
        <v>#REF!</v>
      </c>
    </row>
    <row r="202" spans="1:7">
      <c r="A202" s="77" t="e">
        <f>IF(E202=0,0,COUNTIF($E$20:E202,"&lt;&gt;"&amp;0))</f>
        <v>#REF!</v>
      </c>
      <c r="B202" s="78" t="e">
        <f>'Order Template'!#REF!</f>
        <v>#REF!</v>
      </c>
      <c r="C202" s="79" t="e">
        <f>'Order Template'!#REF!</f>
        <v>#REF!</v>
      </c>
      <c r="D202" s="79"/>
      <c r="E202" s="80" t="e">
        <f>'Order Template'!#REF!</f>
        <v>#REF!</v>
      </c>
      <c r="F202" s="81" t="e">
        <f>'Order Template'!#REF!</f>
        <v>#REF!</v>
      </c>
      <c r="G202" s="82" t="e">
        <f t="shared" si="3"/>
        <v>#REF!</v>
      </c>
    </row>
    <row r="203" spans="1:7">
      <c r="A203" s="77" t="e">
        <f>IF(E203=0,0,COUNTIF($E$20:E203,"&lt;&gt;"&amp;0))</f>
        <v>#REF!</v>
      </c>
      <c r="B203" s="78" t="e">
        <f>'Order Template'!#REF!</f>
        <v>#REF!</v>
      </c>
      <c r="C203" s="79" t="e">
        <f>'Order Template'!#REF!</f>
        <v>#REF!</v>
      </c>
      <c r="D203" s="79"/>
      <c r="E203" s="80" t="e">
        <f>'Order Template'!#REF!</f>
        <v>#REF!</v>
      </c>
      <c r="F203" s="81" t="e">
        <f>'Order Template'!#REF!</f>
        <v>#REF!</v>
      </c>
      <c r="G203" s="82" t="e">
        <f t="shared" si="3"/>
        <v>#REF!</v>
      </c>
    </row>
    <row r="204" spans="1:7">
      <c r="A204" s="77" t="e">
        <f>IF(E204=0,0,COUNTIF($E$20:E204,"&lt;&gt;"&amp;0))</f>
        <v>#REF!</v>
      </c>
      <c r="B204" s="78" t="e">
        <f>'Order Template'!#REF!</f>
        <v>#REF!</v>
      </c>
      <c r="C204" s="79" t="e">
        <f>'Order Template'!#REF!</f>
        <v>#REF!</v>
      </c>
      <c r="D204" s="79"/>
      <c r="E204" s="80" t="e">
        <f>'Order Template'!#REF!</f>
        <v>#REF!</v>
      </c>
      <c r="F204" s="81" t="e">
        <f>'Order Template'!#REF!</f>
        <v>#REF!</v>
      </c>
      <c r="G204" s="82" t="e">
        <f t="shared" si="3"/>
        <v>#REF!</v>
      </c>
    </row>
    <row r="205" spans="1:7">
      <c r="A205" s="77" t="e">
        <f>IF(E205=0,0,COUNTIF($E$20:E205,"&lt;&gt;"&amp;0))</f>
        <v>#REF!</v>
      </c>
      <c r="B205" s="78" t="e">
        <f>'Order Template'!#REF!</f>
        <v>#REF!</v>
      </c>
      <c r="C205" s="79" t="e">
        <f>'Order Template'!#REF!</f>
        <v>#REF!</v>
      </c>
      <c r="D205" s="79"/>
      <c r="E205" s="80" t="e">
        <f>'Order Template'!#REF!</f>
        <v>#REF!</v>
      </c>
      <c r="F205" s="81" t="e">
        <f>'Order Template'!#REF!</f>
        <v>#REF!</v>
      </c>
      <c r="G205" s="82" t="e">
        <f t="shared" si="3"/>
        <v>#REF!</v>
      </c>
    </row>
    <row r="206" spans="1:7">
      <c r="A206" s="77" t="e">
        <f>IF(E206=0,0,COUNTIF($E$20:E206,"&lt;&gt;"&amp;0))</f>
        <v>#REF!</v>
      </c>
      <c r="B206" s="78" t="e">
        <f>'Order Template'!#REF!</f>
        <v>#REF!</v>
      </c>
      <c r="C206" s="79" t="e">
        <f>'Order Template'!#REF!</f>
        <v>#REF!</v>
      </c>
      <c r="D206" s="79"/>
      <c r="E206" s="80" t="e">
        <f>'Order Template'!#REF!</f>
        <v>#REF!</v>
      </c>
      <c r="F206" s="81" t="e">
        <f>'Order Template'!#REF!</f>
        <v>#REF!</v>
      </c>
      <c r="G206" s="82" t="e">
        <f t="shared" si="3"/>
        <v>#REF!</v>
      </c>
    </row>
    <row r="207" spans="1:7">
      <c r="A207" s="77" t="e">
        <f>IF(E207=0,0,COUNTIF($E$20:E207,"&lt;&gt;"&amp;0))</f>
        <v>#REF!</v>
      </c>
      <c r="B207" s="78" t="e">
        <f>'Order Template'!#REF!</f>
        <v>#REF!</v>
      </c>
      <c r="C207" s="79" t="e">
        <f>'Order Template'!#REF!</f>
        <v>#REF!</v>
      </c>
      <c r="D207" s="79"/>
      <c r="E207" s="80" t="e">
        <f>'Order Template'!#REF!</f>
        <v>#REF!</v>
      </c>
      <c r="F207" s="81" t="e">
        <f>'Order Template'!#REF!</f>
        <v>#REF!</v>
      </c>
      <c r="G207" s="82" t="e">
        <f t="shared" si="3"/>
        <v>#REF!</v>
      </c>
    </row>
    <row r="208" spans="1:7">
      <c r="A208" s="77" t="e">
        <f>IF(E208=0,0,COUNTIF($E$20:E208,"&lt;&gt;"&amp;0))</f>
        <v>#REF!</v>
      </c>
      <c r="B208" s="78" t="e">
        <f>'Order Template'!#REF!</f>
        <v>#REF!</v>
      </c>
      <c r="C208" s="79" t="e">
        <f>'Order Template'!#REF!</f>
        <v>#REF!</v>
      </c>
      <c r="D208" s="79"/>
      <c r="E208" s="80" t="e">
        <f>'Order Template'!#REF!</f>
        <v>#REF!</v>
      </c>
      <c r="F208" s="81" t="e">
        <f>'Order Template'!#REF!</f>
        <v>#REF!</v>
      </c>
      <c r="G208" s="82" t="e">
        <f t="shared" si="3"/>
        <v>#REF!</v>
      </c>
    </row>
    <row r="209" spans="1:7">
      <c r="A209" s="77" t="e">
        <f>IF(E209=0,0,COUNTIF($E$20:E209,"&lt;&gt;"&amp;0))</f>
        <v>#REF!</v>
      </c>
      <c r="B209" s="78" t="e">
        <f>'Order Template'!#REF!</f>
        <v>#REF!</v>
      </c>
      <c r="C209" s="79" t="e">
        <f>'Order Template'!#REF!</f>
        <v>#REF!</v>
      </c>
      <c r="D209" s="79"/>
      <c r="E209" s="80" t="e">
        <f>'Order Template'!#REF!</f>
        <v>#REF!</v>
      </c>
      <c r="F209" s="81" t="e">
        <f>'Order Template'!#REF!</f>
        <v>#REF!</v>
      </c>
      <c r="G209" s="82" t="e">
        <f t="shared" si="3"/>
        <v>#REF!</v>
      </c>
    </row>
    <row r="210" spans="1:7">
      <c r="A210" s="77" t="e">
        <f>IF(E210=0,0,COUNTIF($E$20:E210,"&lt;&gt;"&amp;0))</f>
        <v>#REF!</v>
      </c>
      <c r="B210" s="78" t="e">
        <f>'Order Template'!#REF!</f>
        <v>#REF!</v>
      </c>
      <c r="C210" s="79" t="e">
        <f>'Order Template'!#REF!</f>
        <v>#REF!</v>
      </c>
      <c r="D210" s="79"/>
      <c r="E210" s="80" t="e">
        <f>'Order Template'!#REF!</f>
        <v>#REF!</v>
      </c>
      <c r="F210" s="81" t="e">
        <f>'Order Template'!#REF!</f>
        <v>#REF!</v>
      </c>
      <c r="G210" s="82" t="e">
        <f t="shared" si="3"/>
        <v>#REF!</v>
      </c>
    </row>
    <row r="211" spans="1:7">
      <c r="A211" s="77" t="e">
        <f>IF(E211=0,0,COUNTIF($E$20:E211,"&lt;&gt;"&amp;0))</f>
        <v>#REF!</v>
      </c>
      <c r="B211" s="78" t="e">
        <f>'Order Template'!#REF!</f>
        <v>#REF!</v>
      </c>
      <c r="C211" s="79" t="e">
        <f>'Order Template'!#REF!</f>
        <v>#REF!</v>
      </c>
      <c r="D211" s="79"/>
      <c r="E211" s="80" t="e">
        <f>'Order Template'!#REF!</f>
        <v>#REF!</v>
      </c>
      <c r="F211" s="81" t="e">
        <f>'Order Template'!#REF!</f>
        <v>#REF!</v>
      </c>
      <c r="G211" s="82" t="e">
        <f t="shared" si="3"/>
        <v>#REF!</v>
      </c>
    </row>
    <row r="212" spans="1:7">
      <c r="A212" s="77" t="e">
        <f>IF(E212=0,0,COUNTIF($E$20:E212,"&lt;&gt;"&amp;0))</f>
        <v>#REF!</v>
      </c>
      <c r="B212" s="78" t="e">
        <f>'Order Template'!#REF!</f>
        <v>#REF!</v>
      </c>
      <c r="C212" s="79" t="e">
        <f>'Order Template'!#REF!</f>
        <v>#REF!</v>
      </c>
      <c r="D212" s="79"/>
      <c r="E212" s="80" t="e">
        <f>'Order Template'!#REF!</f>
        <v>#REF!</v>
      </c>
      <c r="F212" s="81" t="e">
        <f>'Order Template'!#REF!</f>
        <v>#REF!</v>
      </c>
      <c r="G212" s="82" t="e">
        <f t="shared" si="3"/>
        <v>#REF!</v>
      </c>
    </row>
    <row r="213" spans="1:7">
      <c r="A213" s="77" t="e">
        <f>IF(E213=0,0,COUNTIF($E$20:E213,"&lt;&gt;"&amp;0))</f>
        <v>#REF!</v>
      </c>
      <c r="B213" s="78" t="e">
        <f>'Order Template'!#REF!</f>
        <v>#REF!</v>
      </c>
      <c r="C213" s="79" t="e">
        <f>'Order Template'!#REF!</f>
        <v>#REF!</v>
      </c>
      <c r="D213" s="79"/>
      <c r="E213" s="80" t="e">
        <f>'Order Template'!#REF!</f>
        <v>#REF!</v>
      </c>
      <c r="F213" s="81" t="e">
        <f>'Order Template'!#REF!</f>
        <v>#REF!</v>
      </c>
      <c r="G213" s="82" t="e">
        <f t="shared" ref="G213:G276" si="4">F213*E213</f>
        <v>#REF!</v>
      </c>
    </row>
    <row r="214" spans="1:7">
      <c r="A214" s="77" t="e">
        <f>IF(E214=0,0,COUNTIF($E$20:E214,"&lt;&gt;"&amp;0))</f>
        <v>#REF!</v>
      </c>
      <c r="B214" s="78" t="e">
        <f>'Order Template'!#REF!</f>
        <v>#REF!</v>
      </c>
      <c r="C214" s="79" t="e">
        <f>'Order Template'!#REF!</f>
        <v>#REF!</v>
      </c>
      <c r="D214" s="79"/>
      <c r="E214" s="80" t="e">
        <f>'Order Template'!#REF!</f>
        <v>#REF!</v>
      </c>
      <c r="F214" s="81" t="e">
        <f>'Order Template'!#REF!</f>
        <v>#REF!</v>
      </c>
      <c r="G214" s="82" t="e">
        <f t="shared" si="4"/>
        <v>#REF!</v>
      </c>
    </row>
    <row r="215" spans="1:7">
      <c r="A215" s="77" t="e">
        <f>IF(E215=0,0,COUNTIF($E$20:E215,"&lt;&gt;"&amp;0))</f>
        <v>#REF!</v>
      </c>
      <c r="B215" s="78" t="e">
        <f>'Order Template'!#REF!</f>
        <v>#REF!</v>
      </c>
      <c r="C215" s="79" t="e">
        <f>'Order Template'!#REF!</f>
        <v>#REF!</v>
      </c>
      <c r="D215" s="79"/>
      <c r="E215" s="80" t="e">
        <f>'Order Template'!#REF!</f>
        <v>#REF!</v>
      </c>
      <c r="F215" s="81" t="e">
        <f>'Order Template'!#REF!</f>
        <v>#REF!</v>
      </c>
      <c r="G215" s="82" t="e">
        <f t="shared" si="4"/>
        <v>#REF!</v>
      </c>
    </row>
    <row r="216" spans="1:7">
      <c r="A216" s="77" t="e">
        <f>IF(E216=0,0,COUNTIF($E$20:E216,"&lt;&gt;"&amp;0))</f>
        <v>#REF!</v>
      </c>
      <c r="B216" s="78" t="e">
        <f>'Order Template'!#REF!</f>
        <v>#REF!</v>
      </c>
      <c r="C216" s="79" t="e">
        <f>'Order Template'!#REF!</f>
        <v>#REF!</v>
      </c>
      <c r="D216" s="79"/>
      <c r="E216" s="80" t="e">
        <f>'Order Template'!#REF!</f>
        <v>#REF!</v>
      </c>
      <c r="F216" s="81" t="e">
        <f>'Order Template'!#REF!</f>
        <v>#REF!</v>
      </c>
      <c r="G216" s="82" t="e">
        <f t="shared" si="4"/>
        <v>#REF!</v>
      </c>
    </row>
    <row r="217" spans="1:7">
      <c r="A217" s="77" t="e">
        <f>IF(E217=0,0,COUNTIF($E$20:E217,"&lt;&gt;"&amp;0))</f>
        <v>#REF!</v>
      </c>
      <c r="B217" s="78" t="e">
        <f>'Order Template'!#REF!</f>
        <v>#REF!</v>
      </c>
      <c r="C217" s="79" t="e">
        <f>'Order Template'!#REF!</f>
        <v>#REF!</v>
      </c>
      <c r="D217" s="79"/>
      <c r="E217" s="80" t="e">
        <f>'Order Template'!#REF!</f>
        <v>#REF!</v>
      </c>
      <c r="F217" s="81" t="e">
        <f>'Order Template'!#REF!</f>
        <v>#REF!</v>
      </c>
      <c r="G217" s="82" t="e">
        <f t="shared" si="4"/>
        <v>#REF!</v>
      </c>
    </row>
    <row r="218" spans="1:7">
      <c r="A218" s="77" t="e">
        <f>IF(E218=0,0,COUNTIF($E$20:E218,"&lt;&gt;"&amp;0))</f>
        <v>#REF!</v>
      </c>
      <c r="B218" s="78" t="e">
        <f>'Order Template'!#REF!</f>
        <v>#REF!</v>
      </c>
      <c r="C218" s="79" t="e">
        <f>'Order Template'!#REF!</f>
        <v>#REF!</v>
      </c>
      <c r="D218" s="79"/>
      <c r="E218" s="80" t="e">
        <f>'Order Template'!#REF!</f>
        <v>#REF!</v>
      </c>
      <c r="F218" s="81" t="e">
        <f>'Order Template'!#REF!</f>
        <v>#REF!</v>
      </c>
      <c r="G218" s="82" t="e">
        <f t="shared" si="4"/>
        <v>#REF!</v>
      </c>
    </row>
    <row r="219" spans="1:7">
      <c r="A219" s="77" t="e">
        <f>IF(E219=0,0,COUNTIF($E$20:E219,"&lt;&gt;"&amp;0))</f>
        <v>#REF!</v>
      </c>
      <c r="B219" s="78" t="e">
        <f>'Order Template'!#REF!</f>
        <v>#REF!</v>
      </c>
      <c r="C219" s="79" t="e">
        <f>'Order Template'!#REF!</f>
        <v>#REF!</v>
      </c>
      <c r="D219" s="79"/>
      <c r="E219" s="80" t="e">
        <f>'Order Template'!#REF!</f>
        <v>#REF!</v>
      </c>
      <c r="F219" s="81" t="e">
        <f>'Order Template'!#REF!</f>
        <v>#REF!</v>
      </c>
      <c r="G219" s="82" t="e">
        <f t="shared" si="4"/>
        <v>#REF!</v>
      </c>
    </row>
    <row r="220" spans="1:7">
      <c r="A220" s="77" t="e">
        <f>IF(E220=0,0,COUNTIF($E$20:E220,"&lt;&gt;"&amp;0))</f>
        <v>#REF!</v>
      </c>
      <c r="B220" s="78" t="e">
        <f>'Order Template'!#REF!</f>
        <v>#REF!</v>
      </c>
      <c r="C220" s="79" t="e">
        <f>'Order Template'!#REF!</f>
        <v>#REF!</v>
      </c>
      <c r="D220" s="79"/>
      <c r="E220" s="80" t="e">
        <f>'Order Template'!#REF!</f>
        <v>#REF!</v>
      </c>
      <c r="F220" s="81" t="e">
        <f>'Order Template'!#REF!</f>
        <v>#REF!</v>
      </c>
      <c r="G220" s="82" t="e">
        <f t="shared" si="4"/>
        <v>#REF!</v>
      </c>
    </row>
    <row r="221" spans="1:7">
      <c r="A221" s="77" t="e">
        <f>IF(E221=0,0,COUNTIF($E$20:E221,"&lt;&gt;"&amp;0))</f>
        <v>#REF!</v>
      </c>
      <c r="B221" s="78" t="e">
        <f>'Order Template'!#REF!</f>
        <v>#REF!</v>
      </c>
      <c r="C221" s="79" t="e">
        <f>'Order Template'!#REF!</f>
        <v>#REF!</v>
      </c>
      <c r="D221" s="79"/>
      <c r="E221" s="80" t="e">
        <f>'Order Template'!#REF!</f>
        <v>#REF!</v>
      </c>
      <c r="F221" s="81" t="e">
        <f>'Order Template'!#REF!</f>
        <v>#REF!</v>
      </c>
      <c r="G221" s="82" t="e">
        <f t="shared" si="4"/>
        <v>#REF!</v>
      </c>
    </row>
    <row r="222" spans="1:7">
      <c r="A222" s="77" t="e">
        <f>IF(E222=0,0,COUNTIF($E$20:E222,"&lt;&gt;"&amp;0))</f>
        <v>#REF!</v>
      </c>
      <c r="B222" s="78" t="e">
        <f>'Order Template'!#REF!</f>
        <v>#REF!</v>
      </c>
      <c r="C222" s="79" t="e">
        <f>'Order Template'!#REF!</f>
        <v>#REF!</v>
      </c>
      <c r="D222" s="79"/>
      <c r="E222" s="80" t="e">
        <f>'Order Template'!#REF!</f>
        <v>#REF!</v>
      </c>
      <c r="F222" s="81" t="e">
        <f>'Order Template'!#REF!</f>
        <v>#REF!</v>
      </c>
      <c r="G222" s="82" t="e">
        <f t="shared" si="4"/>
        <v>#REF!</v>
      </c>
    </row>
    <row r="223" spans="1:7">
      <c r="A223" s="77" t="e">
        <f>IF(E223=0,0,COUNTIF($E$20:E223,"&lt;&gt;"&amp;0))</f>
        <v>#REF!</v>
      </c>
      <c r="B223" s="78" t="e">
        <f>'Order Template'!#REF!</f>
        <v>#REF!</v>
      </c>
      <c r="C223" s="79" t="e">
        <f>'Order Template'!#REF!</f>
        <v>#REF!</v>
      </c>
      <c r="D223" s="79"/>
      <c r="E223" s="80" t="e">
        <f>'Order Template'!#REF!</f>
        <v>#REF!</v>
      </c>
      <c r="F223" s="81" t="e">
        <f>'Order Template'!#REF!</f>
        <v>#REF!</v>
      </c>
      <c r="G223" s="82" t="e">
        <f t="shared" si="4"/>
        <v>#REF!</v>
      </c>
    </row>
    <row r="224" spans="1:7">
      <c r="A224" s="77" t="e">
        <f>IF(E224=0,0,COUNTIF($E$20:E224,"&lt;&gt;"&amp;0))</f>
        <v>#REF!</v>
      </c>
      <c r="B224" s="78" t="e">
        <f>'Order Template'!#REF!</f>
        <v>#REF!</v>
      </c>
      <c r="C224" s="79" t="e">
        <f>'Order Template'!#REF!</f>
        <v>#REF!</v>
      </c>
      <c r="D224" s="79"/>
      <c r="E224" s="80" t="e">
        <f>'Order Template'!#REF!</f>
        <v>#REF!</v>
      </c>
      <c r="F224" s="81" t="e">
        <f>'Order Template'!#REF!</f>
        <v>#REF!</v>
      </c>
      <c r="G224" s="82" t="e">
        <f t="shared" si="4"/>
        <v>#REF!</v>
      </c>
    </row>
    <row r="225" spans="1:7">
      <c r="A225" s="77" t="e">
        <f>IF(E225=0,0,COUNTIF($E$20:E225,"&lt;&gt;"&amp;0))</f>
        <v>#REF!</v>
      </c>
      <c r="B225" s="78" t="e">
        <f>'Order Template'!#REF!</f>
        <v>#REF!</v>
      </c>
      <c r="C225" s="79" t="e">
        <f>'Order Template'!#REF!</f>
        <v>#REF!</v>
      </c>
      <c r="D225" s="79"/>
      <c r="E225" s="80" t="e">
        <f>'Order Template'!#REF!</f>
        <v>#REF!</v>
      </c>
      <c r="F225" s="81" t="e">
        <f>'Order Template'!#REF!</f>
        <v>#REF!</v>
      </c>
      <c r="G225" s="82" t="e">
        <f t="shared" si="4"/>
        <v>#REF!</v>
      </c>
    </row>
    <row r="226" spans="1:7">
      <c r="A226" s="77" t="e">
        <f>IF(E226=0,0,COUNTIF($E$20:E226,"&lt;&gt;"&amp;0))</f>
        <v>#REF!</v>
      </c>
      <c r="B226" s="78" t="e">
        <f>'Order Template'!#REF!</f>
        <v>#REF!</v>
      </c>
      <c r="C226" s="79" t="e">
        <f>'Order Template'!#REF!</f>
        <v>#REF!</v>
      </c>
      <c r="D226" s="79"/>
      <c r="E226" s="80" t="e">
        <f>'Order Template'!#REF!</f>
        <v>#REF!</v>
      </c>
      <c r="F226" s="81" t="e">
        <f>'Order Template'!#REF!</f>
        <v>#REF!</v>
      </c>
      <c r="G226" s="82" t="e">
        <f t="shared" si="4"/>
        <v>#REF!</v>
      </c>
    </row>
    <row r="227" spans="1:7">
      <c r="A227" s="77" t="e">
        <f>IF(E227=0,0,COUNTIF($E$20:E227,"&lt;&gt;"&amp;0))</f>
        <v>#REF!</v>
      </c>
      <c r="B227" s="78" t="e">
        <f>'Order Template'!#REF!</f>
        <v>#REF!</v>
      </c>
      <c r="C227" s="79" t="e">
        <f>'Order Template'!#REF!</f>
        <v>#REF!</v>
      </c>
      <c r="D227" s="79"/>
      <c r="E227" s="80" t="e">
        <f>'Order Template'!#REF!</f>
        <v>#REF!</v>
      </c>
      <c r="F227" s="81" t="e">
        <f>'Order Template'!#REF!</f>
        <v>#REF!</v>
      </c>
      <c r="G227" s="82" t="e">
        <f t="shared" si="4"/>
        <v>#REF!</v>
      </c>
    </row>
    <row r="228" spans="1:7">
      <c r="A228" s="77" t="e">
        <f>IF(E228=0,0,COUNTIF($E$20:E228,"&lt;&gt;"&amp;0))</f>
        <v>#REF!</v>
      </c>
      <c r="B228" s="78" t="e">
        <f>'Order Template'!#REF!</f>
        <v>#REF!</v>
      </c>
      <c r="C228" s="79" t="e">
        <f>'Order Template'!#REF!</f>
        <v>#REF!</v>
      </c>
      <c r="D228" s="79"/>
      <c r="E228" s="80" t="e">
        <f>'Order Template'!#REF!</f>
        <v>#REF!</v>
      </c>
      <c r="F228" s="81" t="e">
        <f>'Order Template'!#REF!</f>
        <v>#REF!</v>
      </c>
      <c r="G228" s="82" t="e">
        <f t="shared" si="4"/>
        <v>#REF!</v>
      </c>
    </row>
    <row r="229" spans="1:7">
      <c r="A229" s="77" t="e">
        <f>IF(E229=0,0,COUNTIF($E$20:E229,"&lt;&gt;"&amp;0))</f>
        <v>#REF!</v>
      </c>
      <c r="B229" s="78" t="e">
        <f>'Order Template'!#REF!</f>
        <v>#REF!</v>
      </c>
      <c r="C229" s="79" t="e">
        <f>'Order Template'!#REF!</f>
        <v>#REF!</v>
      </c>
      <c r="D229" s="79"/>
      <c r="E229" s="80" t="e">
        <f>'Order Template'!#REF!</f>
        <v>#REF!</v>
      </c>
      <c r="F229" s="81" t="e">
        <f>'Order Template'!#REF!</f>
        <v>#REF!</v>
      </c>
      <c r="G229" s="82" t="e">
        <f t="shared" si="4"/>
        <v>#REF!</v>
      </c>
    </row>
    <row r="230" spans="1:7">
      <c r="A230" s="77" t="e">
        <f>IF(E230=0,0,COUNTIF($E$20:E230,"&lt;&gt;"&amp;0))</f>
        <v>#REF!</v>
      </c>
      <c r="B230" s="78" t="e">
        <f>'Order Template'!#REF!</f>
        <v>#REF!</v>
      </c>
      <c r="C230" s="79" t="e">
        <f>'Order Template'!#REF!</f>
        <v>#REF!</v>
      </c>
      <c r="D230" s="79"/>
      <c r="E230" s="80" t="e">
        <f>'Order Template'!#REF!</f>
        <v>#REF!</v>
      </c>
      <c r="F230" s="81" t="e">
        <f>'Order Template'!#REF!</f>
        <v>#REF!</v>
      </c>
      <c r="G230" s="82" t="e">
        <f t="shared" si="4"/>
        <v>#REF!</v>
      </c>
    </row>
    <row r="231" spans="1:7">
      <c r="A231" s="77" t="e">
        <f>IF(E231=0,0,COUNTIF($E$20:E231,"&lt;&gt;"&amp;0))</f>
        <v>#REF!</v>
      </c>
      <c r="B231" s="78" t="e">
        <f>'Order Template'!#REF!</f>
        <v>#REF!</v>
      </c>
      <c r="C231" s="79" t="e">
        <f>'Order Template'!#REF!</f>
        <v>#REF!</v>
      </c>
      <c r="D231" s="79"/>
      <c r="E231" s="80" t="e">
        <f>'Order Template'!#REF!</f>
        <v>#REF!</v>
      </c>
      <c r="F231" s="81" t="e">
        <f>'Order Template'!#REF!</f>
        <v>#REF!</v>
      </c>
      <c r="G231" s="82" t="e">
        <f t="shared" si="4"/>
        <v>#REF!</v>
      </c>
    </row>
    <row r="232" spans="1:7">
      <c r="A232" s="77" t="e">
        <f>IF(E232=0,0,COUNTIF($E$20:E232,"&lt;&gt;"&amp;0))</f>
        <v>#REF!</v>
      </c>
      <c r="B232" s="78" t="e">
        <f>'Order Template'!#REF!</f>
        <v>#REF!</v>
      </c>
      <c r="C232" s="79" t="e">
        <f>'Order Template'!#REF!</f>
        <v>#REF!</v>
      </c>
      <c r="D232" s="79"/>
      <c r="E232" s="80" t="e">
        <f>'Order Template'!#REF!</f>
        <v>#REF!</v>
      </c>
      <c r="F232" s="81" t="e">
        <f>'Order Template'!#REF!</f>
        <v>#REF!</v>
      </c>
      <c r="G232" s="82" t="e">
        <f t="shared" si="4"/>
        <v>#REF!</v>
      </c>
    </row>
    <row r="233" spans="1:7">
      <c r="A233" s="77" t="e">
        <f>IF(E233=0,0,COUNTIF($E$20:E233,"&lt;&gt;"&amp;0))</f>
        <v>#REF!</v>
      </c>
      <c r="B233" s="78" t="e">
        <f>'Order Template'!#REF!</f>
        <v>#REF!</v>
      </c>
      <c r="C233" s="79" t="e">
        <f>'Order Template'!#REF!</f>
        <v>#REF!</v>
      </c>
      <c r="D233" s="79"/>
      <c r="E233" s="80" t="e">
        <f>'Order Template'!#REF!</f>
        <v>#REF!</v>
      </c>
      <c r="F233" s="81" t="e">
        <f>'Order Template'!#REF!</f>
        <v>#REF!</v>
      </c>
      <c r="G233" s="82" t="e">
        <f t="shared" si="4"/>
        <v>#REF!</v>
      </c>
    </row>
    <row r="234" spans="1:7">
      <c r="A234" s="77" t="e">
        <f>IF(E234=0,0,COUNTIF($E$20:E234,"&lt;&gt;"&amp;0))</f>
        <v>#REF!</v>
      </c>
      <c r="B234" s="78" t="e">
        <f>'Order Template'!#REF!</f>
        <v>#REF!</v>
      </c>
      <c r="C234" s="79" t="e">
        <f>'Order Template'!#REF!</f>
        <v>#REF!</v>
      </c>
      <c r="D234" s="79"/>
      <c r="E234" s="80" t="e">
        <f>'Order Template'!#REF!</f>
        <v>#REF!</v>
      </c>
      <c r="F234" s="81" t="e">
        <f>'Order Template'!#REF!</f>
        <v>#REF!</v>
      </c>
      <c r="G234" s="82" t="e">
        <f t="shared" si="4"/>
        <v>#REF!</v>
      </c>
    </row>
    <row r="235" spans="1:7">
      <c r="A235" s="77" t="e">
        <f>IF(E235=0,0,COUNTIF($E$20:E235,"&lt;&gt;"&amp;0))</f>
        <v>#REF!</v>
      </c>
      <c r="B235" s="78" t="e">
        <f>'Order Template'!#REF!</f>
        <v>#REF!</v>
      </c>
      <c r="C235" s="79" t="e">
        <f>'Order Template'!#REF!</f>
        <v>#REF!</v>
      </c>
      <c r="D235" s="79"/>
      <c r="E235" s="80" t="e">
        <f>'Order Template'!#REF!</f>
        <v>#REF!</v>
      </c>
      <c r="F235" s="81" t="e">
        <f>'Order Template'!#REF!</f>
        <v>#REF!</v>
      </c>
      <c r="G235" s="82" t="e">
        <f t="shared" si="4"/>
        <v>#REF!</v>
      </c>
    </row>
    <row r="236" spans="1:7">
      <c r="A236" s="77" t="e">
        <f>IF(E236=0,0,COUNTIF($E$20:E236,"&lt;&gt;"&amp;0))</f>
        <v>#REF!</v>
      </c>
      <c r="B236" s="78" t="e">
        <f>'Order Template'!#REF!</f>
        <v>#REF!</v>
      </c>
      <c r="C236" s="79" t="e">
        <f>'Order Template'!#REF!</f>
        <v>#REF!</v>
      </c>
      <c r="D236" s="79"/>
      <c r="E236" s="80" t="e">
        <f>'Order Template'!#REF!</f>
        <v>#REF!</v>
      </c>
      <c r="F236" s="81" t="e">
        <f>'Order Template'!#REF!</f>
        <v>#REF!</v>
      </c>
      <c r="G236" s="82" t="e">
        <f t="shared" si="4"/>
        <v>#REF!</v>
      </c>
    </row>
    <row r="237" spans="1:7">
      <c r="A237" s="77" t="e">
        <f>IF(E237=0,0,COUNTIF($E$20:E237,"&lt;&gt;"&amp;0))</f>
        <v>#REF!</v>
      </c>
      <c r="B237" s="78" t="e">
        <f>'Order Template'!#REF!</f>
        <v>#REF!</v>
      </c>
      <c r="C237" s="79" t="e">
        <f>'Order Template'!#REF!</f>
        <v>#REF!</v>
      </c>
      <c r="D237" s="79"/>
      <c r="E237" s="80" t="e">
        <f>'Order Template'!#REF!</f>
        <v>#REF!</v>
      </c>
      <c r="F237" s="81" t="e">
        <f>'Order Template'!#REF!</f>
        <v>#REF!</v>
      </c>
      <c r="G237" s="82" t="e">
        <f t="shared" si="4"/>
        <v>#REF!</v>
      </c>
    </row>
    <row r="238" spans="1:7">
      <c r="A238" s="77" t="e">
        <f>IF(E238=0,0,COUNTIF($E$20:E238,"&lt;&gt;"&amp;0))</f>
        <v>#REF!</v>
      </c>
      <c r="B238" s="78" t="e">
        <f>'Order Template'!#REF!</f>
        <v>#REF!</v>
      </c>
      <c r="C238" s="79" t="e">
        <f>'Order Template'!#REF!</f>
        <v>#REF!</v>
      </c>
      <c r="D238" s="79"/>
      <c r="E238" s="80" t="e">
        <f>'Order Template'!#REF!</f>
        <v>#REF!</v>
      </c>
      <c r="F238" s="81" t="e">
        <f>'Order Template'!#REF!</f>
        <v>#REF!</v>
      </c>
      <c r="G238" s="82" t="e">
        <f t="shared" si="4"/>
        <v>#REF!</v>
      </c>
    </row>
    <row r="239" spans="1:7">
      <c r="A239" s="77" t="e">
        <f>IF(E239=0,0,COUNTIF($E$20:E239,"&lt;&gt;"&amp;0))</f>
        <v>#REF!</v>
      </c>
      <c r="B239" s="78" t="e">
        <f>'Order Template'!#REF!</f>
        <v>#REF!</v>
      </c>
      <c r="C239" s="79" t="e">
        <f>'Order Template'!#REF!</f>
        <v>#REF!</v>
      </c>
      <c r="D239" s="79"/>
      <c r="E239" s="80" t="e">
        <f>'Order Template'!#REF!</f>
        <v>#REF!</v>
      </c>
      <c r="F239" s="81" t="e">
        <f>'Order Template'!#REF!</f>
        <v>#REF!</v>
      </c>
      <c r="G239" s="82" t="e">
        <f t="shared" si="4"/>
        <v>#REF!</v>
      </c>
    </row>
    <row r="240" spans="1:7">
      <c r="A240" s="77" t="e">
        <f>IF(E240=0,0,COUNTIF($E$20:E240,"&lt;&gt;"&amp;0))</f>
        <v>#REF!</v>
      </c>
      <c r="B240" s="78" t="e">
        <f>'Order Template'!#REF!</f>
        <v>#REF!</v>
      </c>
      <c r="C240" s="79" t="e">
        <f>'Order Template'!#REF!</f>
        <v>#REF!</v>
      </c>
      <c r="D240" s="79"/>
      <c r="E240" s="80" t="e">
        <f>'Order Template'!#REF!</f>
        <v>#REF!</v>
      </c>
      <c r="F240" s="81" t="e">
        <f>'Order Template'!#REF!</f>
        <v>#REF!</v>
      </c>
      <c r="G240" s="82" t="e">
        <f t="shared" si="4"/>
        <v>#REF!</v>
      </c>
    </row>
    <row r="241" spans="1:7">
      <c r="A241" s="77" t="e">
        <f>IF(E241=0,0,COUNTIF($E$20:E241,"&lt;&gt;"&amp;0))</f>
        <v>#REF!</v>
      </c>
      <c r="B241" s="78" t="e">
        <f>'Order Template'!#REF!</f>
        <v>#REF!</v>
      </c>
      <c r="C241" s="79" t="e">
        <f>'Order Template'!#REF!</f>
        <v>#REF!</v>
      </c>
      <c r="D241" s="79"/>
      <c r="E241" s="80" t="e">
        <f>'Order Template'!#REF!</f>
        <v>#REF!</v>
      </c>
      <c r="F241" s="81" t="e">
        <f>'Order Template'!#REF!</f>
        <v>#REF!</v>
      </c>
      <c r="G241" s="82" t="e">
        <f t="shared" si="4"/>
        <v>#REF!</v>
      </c>
    </row>
    <row r="242" spans="1:7">
      <c r="A242" s="77" t="e">
        <f>IF(E242=0,0,COUNTIF($E$20:E242,"&lt;&gt;"&amp;0))</f>
        <v>#REF!</v>
      </c>
      <c r="B242" s="78" t="e">
        <f>'Order Template'!#REF!</f>
        <v>#REF!</v>
      </c>
      <c r="C242" s="79" t="e">
        <f>'Order Template'!#REF!</f>
        <v>#REF!</v>
      </c>
      <c r="D242" s="79"/>
      <c r="E242" s="80" t="e">
        <f>'Order Template'!#REF!</f>
        <v>#REF!</v>
      </c>
      <c r="F242" s="81" t="e">
        <f>'Order Template'!#REF!</f>
        <v>#REF!</v>
      </c>
      <c r="G242" s="82" t="e">
        <f t="shared" si="4"/>
        <v>#REF!</v>
      </c>
    </row>
    <row r="243" spans="1:7">
      <c r="A243" s="77" t="e">
        <f>IF(E243=0,0,COUNTIF($E$20:E243,"&lt;&gt;"&amp;0))</f>
        <v>#REF!</v>
      </c>
      <c r="B243" s="78" t="e">
        <f>'Order Template'!#REF!</f>
        <v>#REF!</v>
      </c>
      <c r="C243" s="79" t="e">
        <f>'Order Template'!#REF!</f>
        <v>#REF!</v>
      </c>
      <c r="D243" s="79"/>
      <c r="E243" s="80" t="e">
        <f>'Order Template'!#REF!</f>
        <v>#REF!</v>
      </c>
      <c r="F243" s="81" t="e">
        <f>'Order Template'!#REF!</f>
        <v>#REF!</v>
      </c>
      <c r="G243" s="82" t="e">
        <f t="shared" si="4"/>
        <v>#REF!</v>
      </c>
    </row>
    <row r="244" spans="1:7">
      <c r="A244" s="77" t="e">
        <f>IF(E244=0,0,COUNTIF($E$20:E244,"&lt;&gt;"&amp;0))</f>
        <v>#REF!</v>
      </c>
      <c r="B244" s="78" t="e">
        <f>'Order Template'!#REF!</f>
        <v>#REF!</v>
      </c>
      <c r="C244" s="79" t="e">
        <f>'Order Template'!#REF!</f>
        <v>#REF!</v>
      </c>
      <c r="D244" s="79"/>
      <c r="E244" s="80" t="e">
        <f>'Order Template'!#REF!</f>
        <v>#REF!</v>
      </c>
      <c r="F244" s="81" t="e">
        <f>'Order Template'!#REF!</f>
        <v>#REF!</v>
      </c>
      <c r="G244" s="82" t="e">
        <f t="shared" si="4"/>
        <v>#REF!</v>
      </c>
    </row>
    <row r="245" spans="1:7">
      <c r="A245" s="77" t="e">
        <f>IF(E245=0,0,COUNTIF($E$20:E245,"&lt;&gt;"&amp;0))</f>
        <v>#REF!</v>
      </c>
      <c r="B245" s="78" t="e">
        <f>'Order Template'!#REF!</f>
        <v>#REF!</v>
      </c>
      <c r="C245" s="79" t="e">
        <f>'Order Template'!#REF!</f>
        <v>#REF!</v>
      </c>
      <c r="D245" s="79"/>
      <c r="E245" s="80" t="e">
        <f>'Order Template'!#REF!</f>
        <v>#REF!</v>
      </c>
      <c r="F245" s="81" t="e">
        <f>'Order Template'!#REF!</f>
        <v>#REF!</v>
      </c>
      <c r="G245" s="82" t="e">
        <f t="shared" si="4"/>
        <v>#REF!</v>
      </c>
    </row>
    <row r="246" spans="1:7">
      <c r="A246" s="77" t="e">
        <f>IF(E246=0,0,COUNTIF($E$20:E246,"&lt;&gt;"&amp;0))</f>
        <v>#REF!</v>
      </c>
      <c r="B246" s="78" t="e">
        <f>'Order Template'!#REF!</f>
        <v>#REF!</v>
      </c>
      <c r="C246" s="79" t="e">
        <f>'Order Template'!#REF!</f>
        <v>#REF!</v>
      </c>
      <c r="D246" s="79"/>
      <c r="E246" s="80" t="e">
        <f>'Order Template'!#REF!</f>
        <v>#REF!</v>
      </c>
      <c r="F246" s="81" t="e">
        <f>'Order Template'!#REF!</f>
        <v>#REF!</v>
      </c>
      <c r="G246" s="82" t="e">
        <f t="shared" si="4"/>
        <v>#REF!</v>
      </c>
    </row>
    <row r="247" spans="1:7">
      <c r="A247" s="77" t="e">
        <f>IF(E247=0,0,COUNTIF($E$20:E247,"&lt;&gt;"&amp;0))</f>
        <v>#REF!</v>
      </c>
      <c r="B247" s="78" t="e">
        <f>'Order Template'!#REF!</f>
        <v>#REF!</v>
      </c>
      <c r="C247" s="79" t="e">
        <f>'Order Template'!#REF!</f>
        <v>#REF!</v>
      </c>
      <c r="D247" s="79"/>
      <c r="E247" s="80" t="e">
        <f>'Order Template'!#REF!</f>
        <v>#REF!</v>
      </c>
      <c r="F247" s="81" t="e">
        <f>'Order Template'!#REF!</f>
        <v>#REF!</v>
      </c>
      <c r="G247" s="82" t="e">
        <f t="shared" si="4"/>
        <v>#REF!</v>
      </c>
    </row>
    <row r="248" spans="1:7">
      <c r="A248" s="77" t="e">
        <f>IF(E248=0,0,COUNTIF($E$20:E248,"&lt;&gt;"&amp;0))</f>
        <v>#REF!</v>
      </c>
      <c r="B248" s="78" t="e">
        <f>'Order Template'!#REF!</f>
        <v>#REF!</v>
      </c>
      <c r="C248" s="79" t="e">
        <f>'Order Template'!#REF!</f>
        <v>#REF!</v>
      </c>
      <c r="D248" s="79"/>
      <c r="E248" s="80" t="e">
        <f>'Order Template'!#REF!</f>
        <v>#REF!</v>
      </c>
      <c r="F248" s="81" t="e">
        <f>'Order Template'!#REF!</f>
        <v>#REF!</v>
      </c>
      <c r="G248" s="82" t="e">
        <f t="shared" si="4"/>
        <v>#REF!</v>
      </c>
    </row>
    <row r="249" spans="1:7">
      <c r="A249" s="77" t="e">
        <f>IF(E249=0,0,COUNTIF($E$20:E249,"&lt;&gt;"&amp;0))</f>
        <v>#REF!</v>
      </c>
      <c r="B249" s="78" t="e">
        <f>'Order Template'!#REF!</f>
        <v>#REF!</v>
      </c>
      <c r="C249" s="79" t="e">
        <f>'Order Template'!#REF!</f>
        <v>#REF!</v>
      </c>
      <c r="D249" s="79"/>
      <c r="E249" s="80" t="e">
        <f>'Order Template'!#REF!</f>
        <v>#REF!</v>
      </c>
      <c r="F249" s="81" t="e">
        <f>'Order Template'!#REF!</f>
        <v>#REF!</v>
      </c>
      <c r="G249" s="82" t="e">
        <f t="shared" si="4"/>
        <v>#REF!</v>
      </c>
    </row>
    <row r="250" spans="1:7">
      <c r="A250" s="77" t="e">
        <f>IF(E250=0,0,COUNTIF($E$20:E250,"&lt;&gt;"&amp;0))</f>
        <v>#REF!</v>
      </c>
      <c r="B250" s="78" t="e">
        <f>'Order Template'!#REF!</f>
        <v>#REF!</v>
      </c>
      <c r="C250" s="79" t="e">
        <f>'Order Template'!#REF!</f>
        <v>#REF!</v>
      </c>
      <c r="D250" s="79"/>
      <c r="E250" s="80" t="e">
        <f>'Order Template'!#REF!</f>
        <v>#REF!</v>
      </c>
      <c r="F250" s="81" t="e">
        <f>'Order Template'!#REF!</f>
        <v>#REF!</v>
      </c>
      <c r="G250" s="82" t="e">
        <f t="shared" si="4"/>
        <v>#REF!</v>
      </c>
    </row>
    <row r="251" spans="1:7">
      <c r="A251" s="77" t="e">
        <f>IF(E251=0,0,COUNTIF($E$20:E251,"&lt;&gt;"&amp;0))</f>
        <v>#REF!</v>
      </c>
      <c r="B251" s="78" t="e">
        <f>'Order Template'!#REF!</f>
        <v>#REF!</v>
      </c>
      <c r="C251" s="79" t="e">
        <f>'Order Template'!#REF!</f>
        <v>#REF!</v>
      </c>
      <c r="D251" s="79"/>
      <c r="E251" s="80" t="e">
        <f>'Order Template'!#REF!</f>
        <v>#REF!</v>
      </c>
      <c r="F251" s="81" t="e">
        <f>'Order Template'!#REF!</f>
        <v>#REF!</v>
      </c>
      <c r="G251" s="82" t="e">
        <f t="shared" si="4"/>
        <v>#REF!</v>
      </c>
    </row>
    <row r="252" spans="1:7">
      <c r="A252" s="77" t="e">
        <f>IF(E252=0,0,COUNTIF($E$20:E252,"&lt;&gt;"&amp;0))</f>
        <v>#REF!</v>
      </c>
      <c r="B252" s="78" t="e">
        <f>'Order Template'!#REF!</f>
        <v>#REF!</v>
      </c>
      <c r="C252" s="79" t="e">
        <f>'Order Template'!#REF!</f>
        <v>#REF!</v>
      </c>
      <c r="D252" s="79"/>
      <c r="E252" s="80" t="e">
        <f>'Order Template'!#REF!</f>
        <v>#REF!</v>
      </c>
      <c r="F252" s="81" t="e">
        <f>'Order Template'!#REF!</f>
        <v>#REF!</v>
      </c>
      <c r="G252" s="82" t="e">
        <f t="shared" si="4"/>
        <v>#REF!</v>
      </c>
    </row>
    <row r="253" spans="1:7">
      <c r="A253" s="77" t="e">
        <f>IF(E253=0,0,COUNTIF($E$20:E253,"&lt;&gt;"&amp;0))</f>
        <v>#REF!</v>
      </c>
      <c r="B253" s="78" t="e">
        <f>'Order Template'!#REF!</f>
        <v>#REF!</v>
      </c>
      <c r="C253" s="79" t="e">
        <f>'Order Template'!#REF!</f>
        <v>#REF!</v>
      </c>
      <c r="D253" s="79"/>
      <c r="E253" s="80" t="e">
        <f>'Order Template'!#REF!</f>
        <v>#REF!</v>
      </c>
      <c r="F253" s="81" t="e">
        <f>'Order Template'!#REF!</f>
        <v>#REF!</v>
      </c>
      <c r="G253" s="82" t="e">
        <f t="shared" si="4"/>
        <v>#REF!</v>
      </c>
    </row>
    <row r="254" spans="1:7">
      <c r="A254" s="77" t="e">
        <f>IF(E254=0,0,COUNTIF($E$20:E254,"&lt;&gt;"&amp;0))</f>
        <v>#REF!</v>
      </c>
      <c r="B254" s="78" t="e">
        <f>'Order Template'!#REF!</f>
        <v>#REF!</v>
      </c>
      <c r="C254" s="79" t="e">
        <f>'Order Template'!#REF!</f>
        <v>#REF!</v>
      </c>
      <c r="D254" s="79"/>
      <c r="E254" s="80" t="e">
        <f>'Order Template'!#REF!</f>
        <v>#REF!</v>
      </c>
      <c r="F254" s="81" t="e">
        <f>'Order Template'!#REF!</f>
        <v>#REF!</v>
      </c>
      <c r="G254" s="82" t="e">
        <f t="shared" si="4"/>
        <v>#REF!</v>
      </c>
    </row>
    <row r="255" spans="1:7">
      <c r="A255" s="77" t="e">
        <f>IF(E255=0,0,COUNTIF($E$20:E255,"&lt;&gt;"&amp;0))</f>
        <v>#REF!</v>
      </c>
      <c r="B255" s="78" t="e">
        <f>'Order Template'!#REF!</f>
        <v>#REF!</v>
      </c>
      <c r="C255" s="79" t="e">
        <f>'Order Template'!#REF!</f>
        <v>#REF!</v>
      </c>
      <c r="D255" s="79"/>
      <c r="E255" s="80" t="e">
        <f>'Order Template'!#REF!</f>
        <v>#REF!</v>
      </c>
      <c r="F255" s="81" t="e">
        <f>'Order Template'!#REF!</f>
        <v>#REF!</v>
      </c>
      <c r="G255" s="82" t="e">
        <f t="shared" si="4"/>
        <v>#REF!</v>
      </c>
    </row>
    <row r="256" spans="1:7">
      <c r="A256" s="77" t="e">
        <f>IF(E256=0,0,COUNTIF($E$20:E256,"&lt;&gt;"&amp;0))</f>
        <v>#REF!</v>
      </c>
      <c r="B256" s="78" t="e">
        <f>'Order Template'!#REF!</f>
        <v>#REF!</v>
      </c>
      <c r="C256" s="79" t="e">
        <f>'Order Template'!#REF!</f>
        <v>#REF!</v>
      </c>
      <c r="D256" s="79"/>
      <c r="E256" s="80" t="e">
        <f>'Order Template'!#REF!</f>
        <v>#REF!</v>
      </c>
      <c r="F256" s="81" t="e">
        <f>'Order Template'!#REF!</f>
        <v>#REF!</v>
      </c>
      <c r="G256" s="82" t="e">
        <f t="shared" si="4"/>
        <v>#REF!</v>
      </c>
    </row>
    <row r="257" spans="1:7">
      <c r="A257" s="77" t="e">
        <f>IF(E257=0,0,COUNTIF($E$20:E257,"&lt;&gt;"&amp;0))</f>
        <v>#REF!</v>
      </c>
      <c r="B257" s="78" t="e">
        <f>'Order Template'!#REF!</f>
        <v>#REF!</v>
      </c>
      <c r="C257" s="79" t="e">
        <f>'Order Template'!#REF!</f>
        <v>#REF!</v>
      </c>
      <c r="D257" s="79"/>
      <c r="E257" s="80" t="e">
        <f>'Order Template'!#REF!</f>
        <v>#REF!</v>
      </c>
      <c r="F257" s="81" t="e">
        <f>'Order Template'!#REF!</f>
        <v>#REF!</v>
      </c>
      <c r="G257" s="82" t="e">
        <f t="shared" si="4"/>
        <v>#REF!</v>
      </c>
    </row>
    <row r="258" spans="1:7">
      <c r="A258" s="77" t="e">
        <f>IF(E258=0,0,COUNTIF($E$20:E258,"&lt;&gt;"&amp;0))</f>
        <v>#REF!</v>
      </c>
      <c r="B258" s="78" t="e">
        <f>'Order Template'!#REF!</f>
        <v>#REF!</v>
      </c>
      <c r="C258" s="79" t="e">
        <f>'Order Template'!#REF!</f>
        <v>#REF!</v>
      </c>
      <c r="D258" s="79"/>
      <c r="E258" s="80" t="e">
        <f>'Order Template'!#REF!</f>
        <v>#REF!</v>
      </c>
      <c r="F258" s="81" t="e">
        <f>'Order Template'!#REF!</f>
        <v>#REF!</v>
      </c>
      <c r="G258" s="82" t="e">
        <f t="shared" si="4"/>
        <v>#REF!</v>
      </c>
    </row>
    <row r="259" spans="1:7">
      <c r="A259" s="77" t="e">
        <f>IF(E259=0,0,COUNTIF($E$20:E259,"&lt;&gt;"&amp;0))</f>
        <v>#REF!</v>
      </c>
      <c r="B259" s="78" t="e">
        <f>'Order Template'!#REF!</f>
        <v>#REF!</v>
      </c>
      <c r="C259" s="79" t="e">
        <f>'Order Template'!#REF!</f>
        <v>#REF!</v>
      </c>
      <c r="D259" s="79"/>
      <c r="E259" s="80" t="e">
        <f>'Order Template'!#REF!</f>
        <v>#REF!</v>
      </c>
      <c r="F259" s="81" t="e">
        <f>'Order Template'!#REF!</f>
        <v>#REF!</v>
      </c>
      <c r="G259" s="82" t="e">
        <f t="shared" si="4"/>
        <v>#REF!</v>
      </c>
    </row>
    <row r="260" spans="1:7">
      <c r="A260" s="77" t="e">
        <f>IF(E260=0,0,COUNTIF($E$20:E260,"&lt;&gt;"&amp;0))</f>
        <v>#REF!</v>
      </c>
      <c r="B260" s="78" t="e">
        <f>'Order Template'!#REF!</f>
        <v>#REF!</v>
      </c>
      <c r="C260" s="79" t="e">
        <f>'Order Template'!#REF!</f>
        <v>#REF!</v>
      </c>
      <c r="D260" s="79"/>
      <c r="E260" s="80" t="e">
        <f>'Order Template'!#REF!</f>
        <v>#REF!</v>
      </c>
      <c r="F260" s="81" t="e">
        <f>'Order Template'!#REF!</f>
        <v>#REF!</v>
      </c>
      <c r="G260" s="82" t="e">
        <f t="shared" si="4"/>
        <v>#REF!</v>
      </c>
    </row>
    <row r="261" spans="1:7">
      <c r="A261" s="77" t="e">
        <f>IF(E261=0,0,COUNTIF($E$20:E261,"&lt;&gt;"&amp;0))</f>
        <v>#REF!</v>
      </c>
      <c r="B261" s="78" t="e">
        <f>'Order Template'!#REF!</f>
        <v>#REF!</v>
      </c>
      <c r="C261" s="79" t="e">
        <f>'Order Template'!#REF!</f>
        <v>#REF!</v>
      </c>
      <c r="D261" s="79"/>
      <c r="E261" s="80" t="e">
        <f>'Order Template'!#REF!</f>
        <v>#REF!</v>
      </c>
      <c r="F261" s="81" t="e">
        <f>'Order Template'!#REF!</f>
        <v>#REF!</v>
      </c>
      <c r="G261" s="82" t="e">
        <f t="shared" si="4"/>
        <v>#REF!</v>
      </c>
    </row>
    <row r="262" spans="1:7">
      <c r="A262" s="77" t="e">
        <f>IF(E262=0,0,COUNTIF($E$20:E262,"&lt;&gt;"&amp;0))</f>
        <v>#REF!</v>
      </c>
      <c r="B262" s="78" t="e">
        <f>'Order Template'!#REF!</f>
        <v>#REF!</v>
      </c>
      <c r="C262" s="79" t="e">
        <f>'Order Template'!#REF!</f>
        <v>#REF!</v>
      </c>
      <c r="D262" s="79"/>
      <c r="E262" s="80" t="e">
        <f>'Order Template'!#REF!</f>
        <v>#REF!</v>
      </c>
      <c r="F262" s="81" t="e">
        <f>'Order Template'!#REF!</f>
        <v>#REF!</v>
      </c>
      <c r="G262" s="82" t="e">
        <f t="shared" si="4"/>
        <v>#REF!</v>
      </c>
    </row>
    <row r="263" spans="1:7">
      <c r="A263" s="77" t="e">
        <f>IF(E263=0,0,COUNTIF($E$20:E263,"&lt;&gt;"&amp;0))</f>
        <v>#REF!</v>
      </c>
      <c r="B263" s="78" t="e">
        <f>'Order Template'!#REF!</f>
        <v>#REF!</v>
      </c>
      <c r="C263" s="79" t="e">
        <f>'Order Template'!#REF!</f>
        <v>#REF!</v>
      </c>
      <c r="D263" s="79"/>
      <c r="E263" s="80" t="e">
        <f>'Order Template'!#REF!</f>
        <v>#REF!</v>
      </c>
      <c r="F263" s="81" t="e">
        <f>'Order Template'!#REF!</f>
        <v>#REF!</v>
      </c>
      <c r="G263" s="82" t="e">
        <f t="shared" si="4"/>
        <v>#REF!</v>
      </c>
    </row>
    <row r="264" spans="1:7">
      <c r="A264" s="77" t="e">
        <f>IF(E264=0,0,COUNTIF($E$20:E264,"&lt;&gt;"&amp;0))</f>
        <v>#REF!</v>
      </c>
      <c r="B264" s="78" t="e">
        <f>'Order Template'!#REF!</f>
        <v>#REF!</v>
      </c>
      <c r="C264" s="79" t="e">
        <f>'Order Template'!#REF!</f>
        <v>#REF!</v>
      </c>
      <c r="D264" s="79"/>
      <c r="E264" s="80" t="e">
        <f>'Order Template'!#REF!</f>
        <v>#REF!</v>
      </c>
      <c r="F264" s="81" t="e">
        <f>'Order Template'!#REF!</f>
        <v>#REF!</v>
      </c>
      <c r="G264" s="82" t="e">
        <f t="shared" si="4"/>
        <v>#REF!</v>
      </c>
    </row>
    <row r="265" spans="1:7">
      <c r="A265" s="77" t="e">
        <f>IF(E265=0,0,COUNTIF($E$20:E265,"&lt;&gt;"&amp;0))</f>
        <v>#REF!</v>
      </c>
      <c r="B265" s="78" t="e">
        <f>'Order Template'!#REF!</f>
        <v>#REF!</v>
      </c>
      <c r="C265" s="79" t="e">
        <f>'Order Template'!#REF!</f>
        <v>#REF!</v>
      </c>
      <c r="D265" s="79"/>
      <c r="E265" s="80" t="e">
        <f>'Order Template'!#REF!</f>
        <v>#REF!</v>
      </c>
      <c r="F265" s="81" t="e">
        <f>'Order Template'!#REF!</f>
        <v>#REF!</v>
      </c>
      <c r="G265" s="82" t="e">
        <f t="shared" si="4"/>
        <v>#REF!</v>
      </c>
    </row>
    <row r="266" spans="1:7">
      <c r="A266" s="77" t="e">
        <f>IF(E266=0,0,COUNTIF($E$20:E266,"&lt;&gt;"&amp;0))</f>
        <v>#REF!</v>
      </c>
      <c r="B266" s="78" t="e">
        <f>'Order Template'!#REF!</f>
        <v>#REF!</v>
      </c>
      <c r="C266" s="79" t="e">
        <f>'Order Template'!#REF!</f>
        <v>#REF!</v>
      </c>
      <c r="D266" s="79"/>
      <c r="E266" s="80" t="e">
        <f>'Order Template'!#REF!</f>
        <v>#REF!</v>
      </c>
      <c r="F266" s="81" t="e">
        <f>'Order Template'!#REF!</f>
        <v>#REF!</v>
      </c>
      <c r="G266" s="82" t="e">
        <f t="shared" si="4"/>
        <v>#REF!</v>
      </c>
    </row>
    <row r="267" spans="1:7">
      <c r="A267" s="77" t="e">
        <f>IF(E267=0,0,COUNTIF($E$20:E267,"&lt;&gt;"&amp;0))</f>
        <v>#REF!</v>
      </c>
      <c r="B267" s="78" t="e">
        <f>'Order Template'!#REF!</f>
        <v>#REF!</v>
      </c>
      <c r="C267" s="79" t="e">
        <f>'Order Template'!#REF!</f>
        <v>#REF!</v>
      </c>
      <c r="D267" s="79"/>
      <c r="E267" s="80" t="e">
        <f>'Order Template'!#REF!</f>
        <v>#REF!</v>
      </c>
      <c r="F267" s="81" t="e">
        <f>'Order Template'!#REF!</f>
        <v>#REF!</v>
      </c>
      <c r="G267" s="82" t="e">
        <f t="shared" si="4"/>
        <v>#REF!</v>
      </c>
    </row>
    <row r="268" spans="1:7">
      <c r="A268" s="77" t="e">
        <f>IF(E268=0,0,COUNTIF($E$20:E268,"&lt;&gt;"&amp;0))</f>
        <v>#REF!</v>
      </c>
      <c r="B268" s="78" t="e">
        <f>'Order Template'!#REF!</f>
        <v>#REF!</v>
      </c>
      <c r="C268" s="79" t="e">
        <f>'Order Template'!#REF!</f>
        <v>#REF!</v>
      </c>
      <c r="D268" s="79"/>
      <c r="E268" s="80" t="e">
        <f>'Order Template'!#REF!</f>
        <v>#REF!</v>
      </c>
      <c r="F268" s="81" t="e">
        <f>'Order Template'!#REF!</f>
        <v>#REF!</v>
      </c>
      <c r="G268" s="82" t="e">
        <f t="shared" si="4"/>
        <v>#REF!</v>
      </c>
    </row>
    <row r="269" spans="1:7">
      <c r="A269" s="77" t="e">
        <f>IF(E269=0,0,COUNTIF($E$20:E269,"&lt;&gt;"&amp;0))</f>
        <v>#REF!</v>
      </c>
      <c r="B269" s="78" t="e">
        <f>'Order Template'!#REF!</f>
        <v>#REF!</v>
      </c>
      <c r="C269" s="79" t="e">
        <f>'Order Template'!#REF!</f>
        <v>#REF!</v>
      </c>
      <c r="D269" s="79"/>
      <c r="E269" s="80" t="e">
        <f>'Order Template'!#REF!</f>
        <v>#REF!</v>
      </c>
      <c r="F269" s="81" t="e">
        <f>'Order Template'!#REF!</f>
        <v>#REF!</v>
      </c>
      <c r="G269" s="82" t="e">
        <f t="shared" si="4"/>
        <v>#REF!</v>
      </c>
    </row>
    <row r="270" spans="1:7">
      <c r="A270" s="77" t="e">
        <f>IF(E270=0,0,COUNTIF($E$20:E270,"&lt;&gt;"&amp;0))</f>
        <v>#REF!</v>
      </c>
      <c r="B270" s="78" t="e">
        <f>'Order Template'!#REF!</f>
        <v>#REF!</v>
      </c>
      <c r="C270" s="79" t="e">
        <f>'Order Template'!#REF!</f>
        <v>#REF!</v>
      </c>
      <c r="D270" s="79"/>
      <c r="E270" s="80" t="e">
        <f>'Order Template'!#REF!</f>
        <v>#REF!</v>
      </c>
      <c r="F270" s="81" t="e">
        <f>'Order Template'!#REF!</f>
        <v>#REF!</v>
      </c>
      <c r="G270" s="82" t="e">
        <f t="shared" si="4"/>
        <v>#REF!</v>
      </c>
    </row>
    <row r="271" spans="1:7">
      <c r="A271" s="77" t="e">
        <f>IF(E271=0,0,COUNTIF($E$20:E271,"&lt;&gt;"&amp;0))</f>
        <v>#REF!</v>
      </c>
      <c r="B271" s="78" t="e">
        <f>'Order Template'!#REF!</f>
        <v>#REF!</v>
      </c>
      <c r="C271" s="79" t="e">
        <f>'Order Template'!#REF!</f>
        <v>#REF!</v>
      </c>
      <c r="D271" s="79"/>
      <c r="E271" s="80" t="e">
        <f>'Order Template'!#REF!</f>
        <v>#REF!</v>
      </c>
      <c r="F271" s="81" t="e">
        <f>'Order Template'!#REF!</f>
        <v>#REF!</v>
      </c>
      <c r="G271" s="82" t="e">
        <f t="shared" si="4"/>
        <v>#REF!</v>
      </c>
    </row>
    <row r="272" spans="1:7">
      <c r="A272" s="77" t="e">
        <f>IF(E272=0,0,COUNTIF($E$20:E272,"&lt;&gt;"&amp;0))</f>
        <v>#REF!</v>
      </c>
      <c r="B272" s="78" t="e">
        <f>'Order Template'!#REF!</f>
        <v>#REF!</v>
      </c>
      <c r="C272" s="79" t="e">
        <f>'Order Template'!#REF!</f>
        <v>#REF!</v>
      </c>
      <c r="D272" s="79"/>
      <c r="E272" s="80" t="e">
        <f>'Order Template'!#REF!</f>
        <v>#REF!</v>
      </c>
      <c r="F272" s="81" t="e">
        <f>'Order Template'!#REF!</f>
        <v>#REF!</v>
      </c>
      <c r="G272" s="82" t="e">
        <f t="shared" si="4"/>
        <v>#REF!</v>
      </c>
    </row>
    <row r="273" spans="1:7">
      <c r="A273" s="77" t="e">
        <f>IF(E273=0,0,COUNTIF($E$20:E273,"&lt;&gt;"&amp;0))</f>
        <v>#REF!</v>
      </c>
      <c r="B273" s="78" t="e">
        <f>'Order Template'!#REF!</f>
        <v>#REF!</v>
      </c>
      <c r="C273" s="79" t="e">
        <f>'Order Template'!#REF!</f>
        <v>#REF!</v>
      </c>
      <c r="D273" s="79"/>
      <c r="E273" s="80" t="e">
        <f>'Order Template'!#REF!</f>
        <v>#REF!</v>
      </c>
      <c r="F273" s="81" t="e">
        <f>'Order Template'!#REF!</f>
        <v>#REF!</v>
      </c>
      <c r="G273" s="82" t="e">
        <f t="shared" si="4"/>
        <v>#REF!</v>
      </c>
    </row>
    <row r="274" spans="1:7">
      <c r="A274" s="77" t="e">
        <f>IF(E274=0,0,COUNTIF($E$20:E274,"&lt;&gt;"&amp;0))</f>
        <v>#REF!</v>
      </c>
      <c r="B274" s="78" t="e">
        <f>'Order Template'!#REF!</f>
        <v>#REF!</v>
      </c>
      <c r="C274" s="79" t="e">
        <f>'Order Template'!#REF!</f>
        <v>#REF!</v>
      </c>
      <c r="D274" s="79"/>
      <c r="E274" s="80" t="e">
        <f>'Order Template'!#REF!</f>
        <v>#REF!</v>
      </c>
      <c r="F274" s="81" t="e">
        <f>'Order Template'!#REF!</f>
        <v>#REF!</v>
      </c>
      <c r="G274" s="82" t="e">
        <f t="shared" si="4"/>
        <v>#REF!</v>
      </c>
    </row>
    <row r="275" spans="1:7">
      <c r="A275" s="77" t="e">
        <f>IF(E275=0,0,COUNTIF($E$20:E275,"&lt;&gt;"&amp;0))</f>
        <v>#REF!</v>
      </c>
      <c r="B275" s="78" t="e">
        <f>'Order Template'!#REF!</f>
        <v>#REF!</v>
      </c>
      <c r="C275" s="79" t="e">
        <f>'Order Template'!#REF!</f>
        <v>#REF!</v>
      </c>
      <c r="D275" s="79"/>
      <c r="E275" s="80" t="e">
        <f>'Order Template'!#REF!</f>
        <v>#REF!</v>
      </c>
      <c r="F275" s="81" t="e">
        <f>'Order Template'!#REF!</f>
        <v>#REF!</v>
      </c>
      <c r="G275" s="82" t="e">
        <f t="shared" si="4"/>
        <v>#REF!</v>
      </c>
    </row>
    <row r="276" spans="1:7">
      <c r="A276" s="77" t="e">
        <f>IF(E276=0,0,COUNTIF($E$20:E276,"&lt;&gt;"&amp;0))</f>
        <v>#REF!</v>
      </c>
      <c r="B276" s="78" t="e">
        <f>'Order Template'!#REF!</f>
        <v>#REF!</v>
      </c>
      <c r="C276" s="79" t="e">
        <f>'Order Template'!#REF!</f>
        <v>#REF!</v>
      </c>
      <c r="D276" s="79"/>
      <c r="E276" s="80" t="e">
        <f>'Order Template'!#REF!</f>
        <v>#REF!</v>
      </c>
      <c r="F276" s="81" t="e">
        <f>'Order Template'!#REF!</f>
        <v>#REF!</v>
      </c>
      <c r="G276" s="82" t="e">
        <f t="shared" si="4"/>
        <v>#REF!</v>
      </c>
    </row>
    <row r="277" spans="1:7">
      <c r="A277" s="77" t="e">
        <f>IF(E277=0,0,COUNTIF($E$20:E277,"&lt;&gt;"&amp;0))</f>
        <v>#REF!</v>
      </c>
      <c r="B277" s="78" t="e">
        <f>'Order Template'!#REF!</f>
        <v>#REF!</v>
      </c>
      <c r="C277" s="79" t="e">
        <f>'Order Template'!#REF!</f>
        <v>#REF!</v>
      </c>
      <c r="D277" s="79"/>
      <c r="E277" s="80" t="e">
        <f>'Order Template'!#REF!</f>
        <v>#REF!</v>
      </c>
      <c r="F277" s="81" t="e">
        <f>'Order Template'!#REF!</f>
        <v>#REF!</v>
      </c>
      <c r="G277" s="82" t="e">
        <f t="shared" ref="G277:G340" si="5">F277*E277</f>
        <v>#REF!</v>
      </c>
    </row>
    <row r="278" spans="1:7">
      <c r="A278" s="77" t="e">
        <f>IF(E278=0,0,COUNTIF($E$20:E278,"&lt;&gt;"&amp;0))</f>
        <v>#REF!</v>
      </c>
      <c r="B278" s="78" t="e">
        <f>'Order Template'!#REF!</f>
        <v>#REF!</v>
      </c>
      <c r="C278" s="79" t="e">
        <f>'Order Template'!#REF!</f>
        <v>#REF!</v>
      </c>
      <c r="D278" s="79"/>
      <c r="E278" s="80" t="e">
        <f>'Order Template'!#REF!</f>
        <v>#REF!</v>
      </c>
      <c r="F278" s="81" t="e">
        <f>'Order Template'!#REF!</f>
        <v>#REF!</v>
      </c>
      <c r="G278" s="82" t="e">
        <f t="shared" si="5"/>
        <v>#REF!</v>
      </c>
    </row>
    <row r="279" spans="1:7">
      <c r="A279" s="77" t="e">
        <f>IF(E279=0,0,COUNTIF($E$20:E279,"&lt;&gt;"&amp;0))</f>
        <v>#REF!</v>
      </c>
      <c r="B279" s="78" t="e">
        <f>'Order Template'!#REF!</f>
        <v>#REF!</v>
      </c>
      <c r="C279" s="79" t="e">
        <f>'Order Template'!#REF!</f>
        <v>#REF!</v>
      </c>
      <c r="D279" s="79"/>
      <c r="E279" s="80" t="e">
        <f>'Order Template'!#REF!</f>
        <v>#REF!</v>
      </c>
      <c r="F279" s="81" t="e">
        <f>'Order Template'!#REF!</f>
        <v>#REF!</v>
      </c>
      <c r="G279" s="82" t="e">
        <f t="shared" si="5"/>
        <v>#REF!</v>
      </c>
    </row>
    <row r="280" spans="1:7">
      <c r="A280" s="77" t="e">
        <f>IF(E280=0,0,COUNTIF($E$20:E280,"&lt;&gt;"&amp;0))</f>
        <v>#REF!</v>
      </c>
      <c r="B280" s="78" t="e">
        <f>'Order Template'!#REF!</f>
        <v>#REF!</v>
      </c>
      <c r="C280" s="79" t="e">
        <f>'Order Template'!#REF!</f>
        <v>#REF!</v>
      </c>
      <c r="D280" s="79"/>
      <c r="E280" s="80" t="e">
        <f>'Order Template'!#REF!</f>
        <v>#REF!</v>
      </c>
      <c r="F280" s="81" t="e">
        <f>'Order Template'!#REF!</f>
        <v>#REF!</v>
      </c>
      <c r="G280" s="82" t="e">
        <f t="shared" si="5"/>
        <v>#REF!</v>
      </c>
    </row>
    <row r="281" spans="1:7">
      <c r="A281" s="77" t="e">
        <f>IF(E281=0,0,COUNTIF($E$20:E281,"&lt;&gt;"&amp;0))</f>
        <v>#REF!</v>
      </c>
      <c r="B281" s="78" t="e">
        <f>'Order Template'!#REF!</f>
        <v>#REF!</v>
      </c>
      <c r="C281" s="79" t="e">
        <f>'Order Template'!#REF!</f>
        <v>#REF!</v>
      </c>
      <c r="D281" s="79"/>
      <c r="E281" s="80" t="e">
        <f>'Order Template'!#REF!</f>
        <v>#REF!</v>
      </c>
      <c r="F281" s="81" t="e">
        <f>'Order Template'!#REF!</f>
        <v>#REF!</v>
      </c>
      <c r="G281" s="82" t="e">
        <f t="shared" si="5"/>
        <v>#REF!</v>
      </c>
    </row>
    <row r="282" spans="1:7">
      <c r="A282" s="77" t="e">
        <f>IF(E282=0,0,COUNTIF($E$20:E282,"&lt;&gt;"&amp;0))</f>
        <v>#REF!</v>
      </c>
      <c r="B282" s="78" t="e">
        <f>'Order Template'!#REF!</f>
        <v>#REF!</v>
      </c>
      <c r="C282" s="79" t="e">
        <f>'Order Template'!#REF!</f>
        <v>#REF!</v>
      </c>
      <c r="D282" s="79"/>
      <c r="E282" s="80" t="e">
        <f>'Order Template'!#REF!</f>
        <v>#REF!</v>
      </c>
      <c r="F282" s="81" t="e">
        <f>'Order Template'!#REF!</f>
        <v>#REF!</v>
      </c>
      <c r="G282" s="82" t="e">
        <f t="shared" si="5"/>
        <v>#REF!</v>
      </c>
    </row>
    <row r="283" spans="1:7">
      <c r="A283" s="77" t="e">
        <f>IF(E283=0,0,COUNTIF($E$20:E283,"&lt;&gt;"&amp;0))</f>
        <v>#REF!</v>
      </c>
      <c r="B283" s="78" t="e">
        <f>'Order Template'!#REF!</f>
        <v>#REF!</v>
      </c>
      <c r="C283" s="79" t="e">
        <f>'Order Template'!#REF!</f>
        <v>#REF!</v>
      </c>
      <c r="D283" s="79"/>
      <c r="E283" s="80" t="e">
        <f>'Order Template'!#REF!</f>
        <v>#REF!</v>
      </c>
      <c r="F283" s="81" t="e">
        <f>'Order Template'!#REF!</f>
        <v>#REF!</v>
      </c>
      <c r="G283" s="82" t="e">
        <f t="shared" si="5"/>
        <v>#REF!</v>
      </c>
    </row>
    <row r="284" spans="1:7">
      <c r="A284" s="77" t="e">
        <f>IF(E284=0,0,COUNTIF($E$20:E284,"&lt;&gt;"&amp;0))</f>
        <v>#REF!</v>
      </c>
      <c r="B284" s="78" t="e">
        <f>'Order Template'!#REF!</f>
        <v>#REF!</v>
      </c>
      <c r="C284" s="79" t="e">
        <f>'Order Template'!#REF!</f>
        <v>#REF!</v>
      </c>
      <c r="D284" s="79"/>
      <c r="E284" s="80" t="e">
        <f>'Order Template'!#REF!</f>
        <v>#REF!</v>
      </c>
      <c r="F284" s="81" t="e">
        <f>'Order Template'!#REF!</f>
        <v>#REF!</v>
      </c>
      <c r="G284" s="82" t="e">
        <f t="shared" si="5"/>
        <v>#REF!</v>
      </c>
    </row>
    <row r="285" spans="1:7">
      <c r="A285" s="77" t="e">
        <f>IF(E285=0,0,COUNTIF($E$20:E285,"&lt;&gt;"&amp;0))</f>
        <v>#REF!</v>
      </c>
      <c r="B285" s="78" t="e">
        <f>'Order Template'!#REF!</f>
        <v>#REF!</v>
      </c>
      <c r="C285" s="79" t="e">
        <f>'Order Template'!#REF!</f>
        <v>#REF!</v>
      </c>
      <c r="D285" s="79"/>
      <c r="E285" s="80" t="e">
        <f>'Order Template'!#REF!</f>
        <v>#REF!</v>
      </c>
      <c r="F285" s="81" t="e">
        <f>'Order Template'!#REF!</f>
        <v>#REF!</v>
      </c>
      <c r="G285" s="82" t="e">
        <f t="shared" si="5"/>
        <v>#REF!</v>
      </c>
    </row>
    <row r="286" spans="1:7">
      <c r="A286" s="77" t="e">
        <f>IF(E286=0,0,COUNTIF($E$20:E286,"&lt;&gt;"&amp;0))</f>
        <v>#REF!</v>
      </c>
      <c r="B286" s="78" t="e">
        <f>'Order Template'!#REF!</f>
        <v>#REF!</v>
      </c>
      <c r="C286" s="79" t="e">
        <f>'Order Template'!#REF!</f>
        <v>#REF!</v>
      </c>
      <c r="D286" s="79"/>
      <c r="E286" s="80" t="e">
        <f>'Order Template'!#REF!</f>
        <v>#REF!</v>
      </c>
      <c r="F286" s="81" t="e">
        <f>'Order Template'!#REF!</f>
        <v>#REF!</v>
      </c>
      <c r="G286" s="82" t="e">
        <f t="shared" si="5"/>
        <v>#REF!</v>
      </c>
    </row>
    <row r="287" spans="1:7">
      <c r="A287" s="77" t="e">
        <f>IF(E287=0,0,COUNTIF($E$20:E287,"&lt;&gt;"&amp;0))</f>
        <v>#REF!</v>
      </c>
      <c r="B287" s="78" t="e">
        <f>'Order Template'!#REF!</f>
        <v>#REF!</v>
      </c>
      <c r="C287" s="79" t="e">
        <f>'Order Template'!#REF!</f>
        <v>#REF!</v>
      </c>
      <c r="D287" s="79"/>
      <c r="E287" s="80" t="e">
        <f>'Order Template'!#REF!</f>
        <v>#REF!</v>
      </c>
      <c r="F287" s="81" t="e">
        <f>'Order Template'!#REF!</f>
        <v>#REF!</v>
      </c>
      <c r="G287" s="82" t="e">
        <f t="shared" si="5"/>
        <v>#REF!</v>
      </c>
    </row>
    <row r="288" spans="1:7">
      <c r="A288" s="77" t="e">
        <f>IF(E288=0,0,COUNTIF($E$20:E288,"&lt;&gt;"&amp;0))</f>
        <v>#REF!</v>
      </c>
      <c r="B288" s="78" t="e">
        <f>'Order Template'!#REF!</f>
        <v>#REF!</v>
      </c>
      <c r="C288" s="79" t="e">
        <f>'Order Template'!#REF!</f>
        <v>#REF!</v>
      </c>
      <c r="D288" s="79"/>
      <c r="E288" s="80" t="e">
        <f>'Order Template'!#REF!</f>
        <v>#REF!</v>
      </c>
      <c r="F288" s="81" t="e">
        <f>'Order Template'!#REF!</f>
        <v>#REF!</v>
      </c>
      <c r="G288" s="82" t="e">
        <f t="shared" si="5"/>
        <v>#REF!</v>
      </c>
    </row>
    <row r="289" spans="1:7">
      <c r="A289" s="77" t="e">
        <f>IF(E289=0,0,COUNTIF($E$20:E289,"&lt;&gt;"&amp;0))</f>
        <v>#REF!</v>
      </c>
      <c r="B289" s="78" t="e">
        <f>'Order Template'!#REF!</f>
        <v>#REF!</v>
      </c>
      <c r="C289" s="79" t="e">
        <f>'Order Template'!#REF!</f>
        <v>#REF!</v>
      </c>
      <c r="D289" s="79"/>
      <c r="E289" s="80" t="e">
        <f>'Order Template'!#REF!</f>
        <v>#REF!</v>
      </c>
      <c r="F289" s="81" t="e">
        <f>'Order Template'!#REF!</f>
        <v>#REF!</v>
      </c>
      <c r="G289" s="82" t="e">
        <f t="shared" si="5"/>
        <v>#REF!</v>
      </c>
    </row>
    <row r="290" spans="1:7">
      <c r="A290" s="77" t="e">
        <f>IF(E290=0,0,COUNTIF($E$20:E290,"&lt;&gt;"&amp;0))</f>
        <v>#REF!</v>
      </c>
      <c r="B290" s="78" t="e">
        <f>'Order Template'!#REF!</f>
        <v>#REF!</v>
      </c>
      <c r="C290" s="79" t="e">
        <f>'Order Template'!#REF!</f>
        <v>#REF!</v>
      </c>
      <c r="D290" s="79"/>
      <c r="E290" s="80" t="e">
        <f>'Order Template'!#REF!</f>
        <v>#REF!</v>
      </c>
      <c r="F290" s="81" t="e">
        <f>'Order Template'!#REF!</f>
        <v>#REF!</v>
      </c>
      <c r="G290" s="82" t="e">
        <f t="shared" si="5"/>
        <v>#REF!</v>
      </c>
    </row>
    <row r="291" spans="1:7">
      <c r="A291" s="77" t="e">
        <f>IF(E291=0,0,COUNTIF($E$20:E291,"&lt;&gt;"&amp;0))</f>
        <v>#REF!</v>
      </c>
      <c r="B291" s="78" t="e">
        <f>'Order Template'!#REF!</f>
        <v>#REF!</v>
      </c>
      <c r="C291" s="79" t="e">
        <f>'Order Template'!#REF!</f>
        <v>#REF!</v>
      </c>
      <c r="D291" s="79"/>
      <c r="E291" s="80" t="e">
        <f>'Order Template'!#REF!</f>
        <v>#REF!</v>
      </c>
      <c r="F291" s="81" t="e">
        <f>'Order Template'!#REF!</f>
        <v>#REF!</v>
      </c>
      <c r="G291" s="82" t="e">
        <f t="shared" si="5"/>
        <v>#REF!</v>
      </c>
    </row>
    <row r="292" spans="1:7">
      <c r="A292" s="77" t="e">
        <f>IF(E292=0,0,COUNTIF($E$20:E292,"&lt;&gt;"&amp;0))</f>
        <v>#REF!</v>
      </c>
      <c r="B292" s="78" t="e">
        <f>'Order Template'!#REF!</f>
        <v>#REF!</v>
      </c>
      <c r="C292" s="79" t="e">
        <f>'Order Template'!#REF!</f>
        <v>#REF!</v>
      </c>
      <c r="D292" s="79"/>
      <c r="E292" s="80" t="e">
        <f>'Order Template'!#REF!</f>
        <v>#REF!</v>
      </c>
      <c r="F292" s="81" t="e">
        <f>'Order Template'!#REF!</f>
        <v>#REF!</v>
      </c>
      <c r="G292" s="82" t="e">
        <f t="shared" si="5"/>
        <v>#REF!</v>
      </c>
    </row>
    <row r="293" spans="1:7">
      <c r="A293" s="77" t="e">
        <f>IF(E293=0,0,COUNTIF($E$20:E293,"&lt;&gt;"&amp;0))</f>
        <v>#REF!</v>
      </c>
      <c r="B293" s="78" t="e">
        <f>'Order Template'!#REF!</f>
        <v>#REF!</v>
      </c>
      <c r="C293" s="79" t="e">
        <f>'Order Template'!#REF!</f>
        <v>#REF!</v>
      </c>
      <c r="D293" s="79"/>
      <c r="E293" s="80" t="e">
        <f>'Order Template'!#REF!</f>
        <v>#REF!</v>
      </c>
      <c r="F293" s="81" t="e">
        <f>'Order Template'!#REF!</f>
        <v>#REF!</v>
      </c>
      <c r="G293" s="82" t="e">
        <f t="shared" si="5"/>
        <v>#REF!</v>
      </c>
    </row>
    <row r="294" spans="1:7">
      <c r="A294" s="77" t="e">
        <f>IF(E294=0,0,COUNTIF($E$20:E294,"&lt;&gt;"&amp;0))</f>
        <v>#REF!</v>
      </c>
      <c r="B294" s="78" t="e">
        <f>'Order Template'!#REF!</f>
        <v>#REF!</v>
      </c>
      <c r="C294" s="79" t="e">
        <f>'Order Template'!#REF!</f>
        <v>#REF!</v>
      </c>
      <c r="D294" s="79"/>
      <c r="E294" s="80" t="e">
        <f>'Order Template'!#REF!</f>
        <v>#REF!</v>
      </c>
      <c r="F294" s="81" t="e">
        <f>'Order Template'!#REF!</f>
        <v>#REF!</v>
      </c>
      <c r="G294" s="82" t="e">
        <f t="shared" si="5"/>
        <v>#REF!</v>
      </c>
    </row>
    <row r="295" spans="1:7">
      <c r="A295" s="77" t="e">
        <f>IF(E295=0,0,COUNTIF($E$20:E295,"&lt;&gt;"&amp;0))</f>
        <v>#REF!</v>
      </c>
      <c r="B295" s="78" t="e">
        <f>'Order Template'!#REF!</f>
        <v>#REF!</v>
      </c>
      <c r="C295" s="79" t="e">
        <f>'Order Template'!#REF!</f>
        <v>#REF!</v>
      </c>
      <c r="D295" s="79"/>
      <c r="E295" s="80" t="e">
        <f>'Order Template'!#REF!</f>
        <v>#REF!</v>
      </c>
      <c r="F295" s="81" t="e">
        <f>'Order Template'!#REF!</f>
        <v>#REF!</v>
      </c>
      <c r="G295" s="82" t="e">
        <f t="shared" si="5"/>
        <v>#REF!</v>
      </c>
    </row>
    <row r="296" spans="1:7">
      <c r="A296" s="77" t="e">
        <f>IF(E296=0,0,COUNTIF($E$20:E296,"&lt;&gt;"&amp;0))</f>
        <v>#REF!</v>
      </c>
      <c r="B296" s="78" t="e">
        <f>'Order Template'!#REF!</f>
        <v>#REF!</v>
      </c>
      <c r="C296" s="79" t="e">
        <f>'Order Template'!#REF!</f>
        <v>#REF!</v>
      </c>
      <c r="D296" s="79"/>
      <c r="E296" s="80" t="e">
        <f>'Order Template'!#REF!</f>
        <v>#REF!</v>
      </c>
      <c r="F296" s="81" t="e">
        <f>'Order Template'!#REF!</f>
        <v>#REF!</v>
      </c>
      <c r="G296" s="82" t="e">
        <f t="shared" si="5"/>
        <v>#REF!</v>
      </c>
    </row>
    <row r="297" spans="1:7">
      <c r="A297" s="77" t="e">
        <f>IF(E297=0,0,COUNTIF($E$20:E297,"&lt;&gt;"&amp;0))</f>
        <v>#REF!</v>
      </c>
      <c r="B297" s="78" t="e">
        <f>'Order Template'!#REF!</f>
        <v>#REF!</v>
      </c>
      <c r="C297" s="79" t="e">
        <f>'Order Template'!#REF!</f>
        <v>#REF!</v>
      </c>
      <c r="D297" s="79"/>
      <c r="E297" s="80" t="e">
        <f>'Order Template'!#REF!</f>
        <v>#REF!</v>
      </c>
      <c r="F297" s="81" t="e">
        <f>'Order Template'!#REF!</f>
        <v>#REF!</v>
      </c>
      <c r="G297" s="82" t="e">
        <f t="shared" si="5"/>
        <v>#REF!</v>
      </c>
    </row>
    <row r="298" spans="1:7">
      <c r="A298" s="77" t="e">
        <f>IF(E298=0,0,COUNTIF($E$20:E298,"&lt;&gt;"&amp;0))</f>
        <v>#REF!</v>
      </c>
      <c r="B298" s="78" t="e">
        <f>'Order Template'!#REF!</f>
        <v>#REF!</v>
      </c>
      <c r="C298" s="79" t="e">
        <f>'Order Template'!#REF!</f>
        <v>#REF!</v>
      </c>
      <c r="D298" s="79"/>
      <c r="E298" s="80" t="e">
        <f>'Order Template'!#REF!</f>
        <v>#REF!</v>
      </c>
      <c r="F298" s="81" t="e">
        <f>'Order Template'!#REF!</f>
        <v>#REF!</v>
      </c>
      <c r="G298" s="82" t="e">
        <f t="shared" si="5"/>
        <v>#REF!</v>
      </c>
    </row>
    <row r="299" spans="1:7">
      <c r="A299" s="77" t="e">
        <f>IF(E299=0,0,COUNTIF($E$20:E299,"&lt;&gt;"&amp;0))</f>
        <v>#REF!</v>
      </c>
      <c r="B299" s="78" t="e">
        <f>'Order Template'!#REF!</f>
        <v>#REF!</v>
      </c>
      <c r="C299" s="79" t="e">
        <f>'Order Template'!#REF!</f>
        <v>#REF!</v>
      </c>
      <c r="D299" s="79"/>
      <c r="E299" s="80" t="e">
        <f>'Order Template'!#REF!</f>
        <v>#REF!</v>
      </c>
      <c r="F299" s="81" t="e">
        <f>'Order Template'!#REF!</f>
        <v>#REF!</v>
      </c>
      <c r="G299" s="82" t="e">
        <f t="shared" si="5"/>
        <v>#REF!</v>
      </c>
    </row>
    <row r="300" spans="1:7">
      <c r="A300" s="77" t="e">
        <f>IF(E300=0,0,COUNTIF($E$20:E300,"&lt;&gt;"&amp;0))</f>
        <v>#REF!</v>
      </c>
      <c r="B300" s="78" t="e">
        <f>'Order Template'!#REF!</f>
        <v>#REF!</v>
      </c>
      <c r="C300" s="79" t="e">
        <f>'Order Template'!#REF!</f>
        <v>#REF!</v>
      </c>
      <c r="D300" s="79"/>
      <c r="E300" s="80" t="e">
        <f>'Order Template'!#REF!</f>
        <v>#REF!</v>
      </c>
      <c r="F300" s="81" t="e">
        <f>'Order Template'!#REF!</f>
        <v>#REF!</v>
      </c>
      <c r="G300" s="82" t="e">
        <f t="shared" si="5"/>
        <v>#REF!</v>
      </c>
    </row>
    <row r="301" spans="1:7">
      <c r="A301" s="77" t="e">
        <f>IF(E301=0,0,COUNTIF($E$20:E301,"&lt;&gt;"&amp;0))</f>
        <v>#REF!</v>
      </c>
      <c r="B301" s="78" t="e">
        <f>'Order Template'!#REF!</f>
        <v>#REF!</v>
      </c>
      <c r="C301" s="79" t="e">
        <f>'Order Template'!#REF!</f>
        <v>#REF!</v>
      </c>
      <c r="D301" s="79"/>
      <c r="E301" s="80" t="e">
        <f>'Order Template'!#REF!</f>
        <v>#REF!</v>
      </c>
      <c r="F301" s="81" t="e">
        <f>'Order Template'!#REF!</f>
        <v>#REF!</v>
      </c>
      <c r="G301" s="82" t="e">
        <f t="shared" si="5"/>
        <v>#REF!</v>
      </c>
    </row>
    <row r="302" spans="1:7">
      <c r="A302" s="77" t="e">
        <f>IF(E302=0,0,COUNTIF($E$20:E302,"&lt;&gt;"&amp;0))</f>
        <v>#REF!</v>
      </c>
      <c r="B302" s="78" t="e">
        <f>'Order Template'!#REF!</f>
        <v>#REF!</v>
      </c>
      <c r="C302" s="79" t="e">
        <f>'Order Template'!#REF!</f>
        <v>#REF!</v>
      </c>
      <c r="D302" s="79"/>
      <c r="E302" s="80" t="e">
        <f>'Order Template'!#REF!</f>
        <v>#REF!</v>
      </c>
      <c r="F302" s="81" t="e">
        <f>'Order Template'!#REF!</f>
        <v>#REF!</v>
      </c>
      <c r="G302" s="82" t="e">
        <f t="shared" si="5"/>
        <v>#REF!</v>
      </c>
    </row>
    <row r="303" spans="1:7">
      <c r="A303" s="77" t="e">
        <f>IF(E303=0,0,COUNTIF($E$20:E303,"&lt;&gt;"&amp;0))</f>
        <v>#REF!</v>
      </c>
      <c r="B303" s="78" t="e">
        <f>'Order Template'!#REF!</f>
        <v>#REF!</v>
      </c>
      <c r="C303" s="79" t="e">
        <f>'Order Template'!#REF!</f>
        <v>#REF!</v>
      </c>
      <c r="D303" s="79"/>
      <c r="E303" s="80" t="e">
        <f>'Order Template'!#REF!</f>
        <v>#REF!</v>
      </c>
      <c r="F303" s="81" t="e">
        <f>'Order Template'!#REF!</f>
        <v>#REF!</v>
      </c>
      <c r="G303" s="82" t="e">
        <f t="shared" si="5"/>
        <v>#REF!</v>
      </c>
    </row>
    <row r="304" spans="1:7">
      <c r="A304" s="77" t="e">
        <f>IF(E304=0,0,COUNTIF($E$20:E304,"&lt;&gt;"&amp;0))</f>
        <v>#REF!</v>
      </c>
      <c r="B304" s="78" t="e">
        <f>'Order Template'!#REF!</f>
        <v>#REF!</v>
      </c>
      <c r="C304" s="79" t="e">
        <f>'Order Template'!#REF!</f>
        <v>#REF!</v>
      </c>
      <c r="D304" s="79"/>
      <c r="E304" s="80" t="e">
        <f>'Order Template'!#REF!</f>
        <v>#REF!</v>
      </c>
      <c r="F304" s="81" t="e">
        <f>'Order Template'!#REF!</f>
        <v>#REF!</v>
      </c>
      <c r="G304" s="82" t="e">
        <f t="shared" si="5"/>
        <v>#REF!</v>
      </c>
    </row>
    <row r="305" spans="1:7">
      <c r="A305" s="77" t="e">
        <f>IF(E305=0,0,COUNTIF($E$20:E305,"&lt;&gt;"&amp;0))</f>
        <v>#REF!</v>
      </c>
      <c r="B305" s="78" t="e">
        <f>'Order Template'!#REF!</f>
        <v>#REF!</v>
      </c>
      <c r="C305" s="79" t="e">
        <f>'Order Template'!#REF!</f>
        <v>#REF!</v>
      </c>
      <c r="D305" s="79"/>
      <c r="E305" s="80" t="e">
        <f>'Order Template'!#REF!</f>
        <v>#REF!</v>
      </c>
      <c r="F305" s="81" t="e">
        <f>'Order Template'!#REF!</f>
        <v>#REF!</v>
      </c>
      <c r="G305" s="82" t="e">
        <f t="shared" si="5"/>
        <v>#REF!</v>
      </c>
    </row>
    <row r="306" spans="1:7">
      <c r="A306" s="77" t="e">
        <f>IF(E306=0,0,COUNTIF($E$20:E306,"&lt;&gt;"&amp;0))</f>
        <v>#REF!</v>
      </c>
      <c r="B306" s="78" t="e">
        <f>'Order Template'!#REF!</f>
        <v>#REF!</v>
      </c>
      <c r="C306" s="79" t="e">
        <f>'Order Template'!#REF!</f>
        <v>#REF!</v>
      </c>
      <c r="D306" s="79"/>
      <c r="E306" s="80" t="e">
        <f>'Order Template'!#REF!</f>
        <v>#REF!</v>
      </c>
      <c r="F306" s="81" t="e">
        <f>'Order Template'!#REF!</f>
        <v>#REF!</v>
      </c>
      <c r="G306" s="82" t="e">
        <f t="shared" si="5"/>
        <v>#REF!</v>
      </c>
    </row>
    <row r="307" spans="1:7">
      <c r="A307" s="77" t="e">
        <f>IF(E307=0,0,COUNTIF($E$20:E307,"&lt;&gt;"&amp;0))</f>
        <v>#REF!</v>
      </c>
      <c r="B307" s="78" t="e">
        <f>'Order Template'!#REF!</f>
        <v>#REF!</v>
      </c>
      <c r="C307" s="79" t="e">
        <f>'Order Template'!#REF!</f>
        <v>#REF!</v>
      </c>
      <c r="D307" s="79"/>
      <c r="E307" s="80" t="e">
        <f>'Order Template'!#REF!</f>
        <v>#REF!</v>
      </c>
      <c r="F307" s="81" t="e">
        <f>'Order Template'!#REF!</f>
        <v>#REF!</v>
      </c>
      <c r="G307" s="82" t="e">
        <f t="shared" si="5"/>
        <v>#REF!</v>
      </c>
    </row>
    <row r="308" spans="1:7">
      <c r="A308" s="77" t="e">
        <f>IF(E308=0,0,COUNTIF($E$20:E308,"&lt;&gt;"&amp;0))</f>
        <v>#REF!</v>
      </c>
      <c r="B308" s="78" t="e">
        <f>'Order Template'!#REF!</f>
        <v>#REF!</v>
      </c>
      <c r="C308" s="79" t="e">
        <f>'Order Template'!#REF!</f>
        <v>#REF!</v>
      </c>
      <c r="D308" s="79"/>
      <c r="E308" s="80" t="e">
        <f>'Order Template'!#REF!</f>
        <v>#REF!</v>
      </c>
      <c r="F308" s="81" t="e">
        <f>'Order Template'!#REF!</f>
        <v>#REF!</v>
      </c>
      <c r="G308" s="82" t="e">
        <f t="shared" si="5"/>
        <v>#REF!</v>
      </c>
    </row>
    <row r="309" spans="1:7">
      <c r="A309" s="77" t="e">
        <f>IF(E309=0,0,COUNTIF($E$20:E309,"&lt;&gt;"&amp;0))</f>
        <v>#REF!</v>
      </c>
      <c r="B309" s="78" t="e">
        <f>'Order Template'!#REF!</f>
        <v>#REF!</v>
      </c>
      <c r="C309" s="79" t="e">
        <f>'Order Template'!#REF!</f>
        <v>#REF!</v>
      </c>
      <c r="D309" s="79"/>
      <c r="E309" s="80" t="e">
        <f>'Order Template'!#REF!</f>
        <v>#REF!</v>
      </c>
      <c r="F309" s="81" t="e">
        <f>'Order Template'!#REF!</f>
        <v>#REF!</v>
      </c>
      <c r="G309" s="82" t="e">
        <f t="shared" si="5"/>
        <v>#REF!</v>
      </c>
    </row>
    <row r="310" spans="1:7">
      <c r="A310" s="77" t="e">
        <f>IF(E310=0,0,COUNTIF($E$20:E310,"&lt;&gt;"&amp;0))</f>
        <v>#REF!</v>
      </c>
      <c r="B310" s="78" t="e">
        <f>'Order Template'!#REF!</f>
        <v>#REF!</v>
      </c>
      <c r="C310" s="79" t="e">
        <f>'Order Template'!#REF!</f>
        <v>#REF!</v>
      </c>
      <c r="D310" s="79"/>
      <c r="E310" s="80" t="e">
        <f>'Order Template'!#REF!</f>
        <v>#REF!</v>
      </c>
      <c r="F310" s="81" t="e">
        <f>'Order Template'!#REF!</f>
        <v>#REF!</v>
      </c>
      <c r="G310" s="82" t="e">
        <f t="shared" si="5"/>
        <v>#REF!</v>
      </c>
    </row>
    <row r="311" spans="1:7">
      <c r="A311" s="77" t="e">
        <f>IF(E311=0,0,COUNTIF($E$20:E311,"&lt;&gt;"&amp;0))</f>
        <v>#REF!</v>
      </c>
      <c r="B311" s="78" t="e">
        <f>'Order Template'!#REF!</f>
        <v>#REF!</v>
      </c>
      <c r="C311" s="79" t="e">
        <f>'Order Template'!#REF!</f>
        <v>#REF!</v>
      </c>
      <c r="D311" s="79"/>
      <c r="E311" s="80" t="e">
        <f>'Order Template'!#REF!</f>
        <v>#REF!</v>
      </c>
      <c r="F311" s="81" t="e">
        <f>'Order Template'!#REF!</f>
        <v>#REF!</v>
      </c>
      <c r="G311" s="82" t="e">
        <f t="shared" si="5"/>
        <v>#REF!</v>
      </c>
    </row>
    <row r="312" spans="1:7">
      <c r="A312" s="77" t="e">
        <f>IF(E312=0,0,COUNTIF($E$20:E312,"&lt;&gt;"&amp;0))</f>
        <v>#REF!</v>
      </c>
      <c r="B312" s="78" t="e">
        <f>'Order Template'!#REF!</f>
        <v>#REF!</v>
      </c>
      <c r="C312" s="79" t="e">
        <f>'Order Template'!#REF!</f>
        <v>#REF!</v>
      </c>
      <c r="D312" s="79"/>
      <c r="E312" s="80" t="e">
        <f>'Order Template'!#REF!</f>
        <v>#REF!</v>
      </c>
      <c r="F312" s="81" t="e">
        <f>'Order Template'!#REF!</f>
        <v>#REF!</v>
      </c>
      <c r="G312" s="82" t="e">
        <f t="shared" si="5"/>
        <v>#REF!</v>
      </c>
    </row>
    <row r="313" spans="1:7">
      <c r="A313" s="77" t="e">
        <f>IF(E313=0,0,COUNTIF($E$20:E313,"&lt;&gt;"&amp;0))</f>
        <v>#REF!</v>
      </c>
      <c r="B313" s="78" t="e">
        <f>'Order Template'!#REF!</f>
        <v>#REF!</v>
      </c>
      <c r="C313" s="79" t="e">
        <f>'Order Template'!#REF!</f>
        <v>#REF!</v>
      </c>
      <c r="D313" s="79"/>
      <c r="E313" s="80" t="e">
        <f>'Order Template'!#REF!</f>
        <v>#REF!</v>
      </c>
      <c r="F313" s="81" t="e">
        <f>'Order Template'!#REF!</f>
        <v>#REF!</v>
      </c>
      <c r="G313" s="82" t="e">
        <f t="shared" si="5"/>
        <v>#REF!</v>
      </c>
    </row>
    <row r="314" spans="1:7">
      <c r="A314" s="77" t="e">
        <f>IF(E314=0,0,COUNTIF($E$20:E314,"&lt;&gt;"&amp;0))</f>
        <v>#REF!</v>
      </c>
      <c r="B314" s="78" t="e">
        <f>'Order Template'!#REF!</f>
        <v>#REF!</v>
      </c>
      <c r="C314" s="79" t="e">
        <f>'Order Template'!#REF!</f>
        <v>#REF!</v>
      </c>
      <c r="D314" s="79"/>
      <c r="E314" s="80" t="e">
        <f>'Order Template'!#REF!</f>
        <v>#REF!</v>
      </c>
      <c r="F314" s="81" t="e">
        <f>'Order Template'!#REF!</f>
        <v>#REF!</v>
      </c>
      <c r="G314" s="82" t="e">
        <f t="shared" si="5"/>
        <v>#REF!</v>
      </c>
    </row>
    <row r="315" spans="1:7">
      <c r="A315" s="77" t="e">
        <f>IF(E315=0,0,COUNTIF($E$20:E315,"&lt;&gt;"&amp;0))</f>
        <v>#REF!</v>
      </c>
      <c r="B315" s="78" t="e">
        <f>'Order Template'!#REF!</f>
        <v>#REF!</v>
      </c>
      <c r="C315" s="79" t="e">
        <f>'Order Template'!#REF!</f>
        <v>#REF!</v>
      </c>
      <c r="D315" s="79"/>
      <c r="E315" s="80" t="e">
        <f>'Order Template'!#REF!</f>
        <v>#REF!</v>
      </c>
      <c r="F315" s="81" t="e">
        <f>'Order Template'!#REF!</f>
        <v>#REF!</v>
      </c>
      <c r="G315" s="82" t="e">
        <f t="shared" si="5"/>
        <v>#REF!</v>
      </c>
    </row>
    <row r="316" spans="1:7">
      <c r="A316" s="77" t="e">
        <f>IF(E316=0,0,COUNTIF($E$20:E316,"&lt;&gt;"&amp;0))</f>
        <v>#REF!</v>
      </c>
      <c r="B316" s="78" t="e">
        <f>'Order Template'!#REF!</f>
        <v>#REF!</v>
      </c>
      <c r="C316" s="79" t="e">
        <f>'Order Template'!#REF!</f>
        <v>#REF!</v>
      </c>
      <c r="D316" s="79"/>
      <c r="E316" s="80" t="e">
        <f>'Order Template'!#REF!</f>
        <v>#REF!</v>
      </c>
      <c r="F316" s="81" t="e">
        <f>'Order Template'!#REF!</f>
        <v>#REF!</v>
      </c>
      <c r="G316" s="82" t="e">
        <f t="shared" si="5"/>
        <v>#REF!</v>
      </c>
    </row>
    <row r="317" spans="1:7">
      <c r="A317" s="77" t="e">
        <f>IF(E317=0,0,COUNTIF($E$20:E317,"&lt;&gt;"&amp;0))</f>
        <v>#REF!</v>
      </c>
      <c r="B317" s="78" t="e">
        <f>'Order Template'!#REF!</f>
        <v>#REF!</v>
      </c>
      <c r="C317" s="79" t="e">
        <f>'Order Template'!#REF!</f>
        <v>#REF!</v>
      </c>
      <c r="D317" s="79"/>
      <c r="E317" s="80" t="e">
        <f>'Order Template'!#REF!</f>
        <v>#REF!</v>
      </c>
      <c r="F317" s="81" t="e">
        <f>'Order Template'!#REF!</f>
        <v>#REF!</v>
      </c>
      <c r="G317" s="82" t="e">
        <f t="shared" si="5"/>
        <v>#REF!</v>
      </c>
    </row>
    <row r="318" spans="1:7">
      <c r="A318" s="77" t="e">
        <f>IF(E318=0,0,COUNTIF($E$20:E318,"&lt;&gt;"&amp;0))</f>
        <v>#REF!</v>
      </c>
      <c r="B318" s="78" t="e">
        <f>'Order Template'!#REF!</f>
        <v>#REF!</v>
      </c>
      <c r="C318" s="79" t="e">
        <f>'Order Template'!#REF!</f>
        <v>#REF!</v>
      </c>
      <c r="D318" s="79"/>
      <c r="E318" s="80" t="e">
        <f>'Order Template'!#REF!</f>
        <v>#REF!</v>
      </c>
      <c r="F318" s="81" t="e">
        <f>'Order Template'!#REF!</f>
        <v>#REF!</v>
      </c>
      <c r="G318" s="82" t="e">
        <f t="shared" si="5"/>
        <v>#REF!</v>
      </c>
    </row>
    <row r="319" spans="1:7">
      <c r="A319" s="77" t="e">
        <f>IF(E319=0,0,COUNTIF($E$20:E319,"&lt;&gt;"&amp;0))</f>
        <v>#REF!</v>
      </c>
      <c r="B319" s="78" t="e">
        <f>'Order Template'!#REF!</f>
        <v>#REF!</v>
      </c>
      <c r="C319" s="79" t="e">
        <f>'Order Template'!#REF!</f>
        <v>#REF!</v>
      </c>
      <c r="D319" s="79"/>
      <c r="E319" s="80" t="e">
        <f>'Order Template'!#REF!</f>
        <v>#REF!</v>
      </c>
      <c r="F319" s="81" t="e">
        <f>'Order Template'!#REF!</f>
        <v>#REF!</v>
      </c>
      <c r="G319" s="82" t="e">
        <f t="shared" si="5"/>
        <v>#REF!</v>
      </c>
    </row>
    <row r="320" spans="1:7">
      <c r="A320" s="77" t="e">
        <f>IF(E320=0,0,COUNTIF($E$20:E320,"&lt;&gt;"&amp;0))</f>
        <v>#REF!</v>
      </c>
      <c r="B320" s="78" t="e">
        <f>'Order Template'!#REF!</f>
        <v>#REF!</v>
      </c>
      <c r="C320" s="79" t="e">
        <f>'Order Template'!#REF!</f>
        <v>#REF!</v>
      </c>
      <c r="D320" s="79"/>
      <c r="E320" s="80" t="e">
        <f>'Order Template'!#REF!</f>
        <v>#REF!</v>
      </c>
      <c r="F320" s="81" t="e">
        <f>'Order Template'!#REF!</f>
        <v>#REF!</v>
      </c>
      <c r="G320" s="82" t="e">
        <f t="shared" si="5"/>
        <v>#REF!</v>
      </c>
    </row>
    <row r="321" spans="1:7">
      <c r="A321" s="77" t="e">
        <f>IF(E321=0,0,COUNTIF($E$20:E321,"&lt;&gt;"&amp;0))</f>
        <v>#REF!</v>
      </c>
      <c r="B321" s="78" t="e">
        <f>'Order Template'!#REF!</f>
        <v>#REF!</v>
      </c>
      <c r="C321" s="79" t="e">
        <f>'Order Template'!#REF!</f>
        <v>#REF!</v>
      </c>
      <c r="D321" s="79"/>
      <c r="E321" s="80" t="e">
        <f>'Order Template'!#REF!</f>
        <v>#REF!</v>
      </c>
      <c r="F321" s="81" t="e">
        <f>'Order Template'!#REF!</f>
        <v>#REF!</v>
      </c>
      <c r="G321" s="82" t="e">
        <f t="shared" si="5"/>
        <v>#REF!</v>
      </c>
    </row>
    <row r="322" spans="1:7">
      <c r="A322" s="77" t="e">
        <f>IF(E322=0,0,COUNTIF($E$20:E322,"&lt;&gt;"&amp;0))</f>
        <v>#REF!</v>
      </c>
      <c r="B322" s="78" t="e">
        <f>'Order Template'!#REF!</f>
        <v>#REF!</v>
      </c>
      <c r="C322" s="79" t="e">
        <f>'Order Template'!#REF!</f>
        <v>#REF!</v>
      </c>
      <c r="D322" s="79"/>
      <c r="E322" s="80" t="e">
        <f>'Order Template'!#REF!</f>
        <v>#REF!</v>
      </c>
      <c r="F322" s="81" t="e">
        <f>'Order Template'!#REF!</f>
        <v>#REF!</v>
      </c>
      <c r="G322" s="82" t="e">
        <f t="shared" si="5"/>
        <v>#REF!</v>
      </c>
    </row>
    <row r="323" spans="1:7">
      <c r="A323" s="77" t="e">
        <f>IF(E323=0,0,COUNTIF($E$20:E323,"&lt;&gt;"&amp;0))</f>
        <v>#REF!</v>
      </c>
      <c r="B323" s="78" t="e">
        <f>'Order Template'!#REF!</f>
        <v>#REF!</v>
      </c>
      <c r="C323" s="79" t="e">
        <f>'Order Template'!#REF!</f>
        <v>#REF!</v>
      </c>
      <c r="D323" s="79"/>
      <c r="E323" s="80" t="e">
        <f>'Order Template'!#REF!</f>
        <v>#REF!</v>
      </c>
      <c r="F323" s="81" t="e">
        <f>'Order Template'!#REF!</f>
        <v>#REF!</v>
      </c>
      <c r="G323" s="82" t="e">
        <f t="shared" si="5"/>
        <v>#REF!</v>
      </c>
    </row>
    <row r="324" spans="1:7">
      <c r="A324" s="77" t="e">
        <f>IF(E324=0,0,COUNTIF($E$20:E324,"&lt;&gt;"&amp;0))</f>
        <v>#REF!</v>
      </c>
      <c r="B324" s="78" t="e">
        <f>'Order Template'!#REF!</f>
        <v>#REF!</v>
      </c>
      <c r="C324" s="79" t="e">
        <f>'Order Template'!#REF!</f>
        <v>#REF!</v>
      </c>
      <c r="D324" s="79"/>
      <c r="E324" s="80" t="e">
        <f>'Order Template'!#REF!</f>
        <v>#REF!</v>
      </c>
      <c r="F324" s="81" t="e">
        <f>'Order Template'!#REF!</f>
        <v>#REF!</v>
      </c>
      <c r="G324" s="82" t="e">
        <f t="shared" si="5"/>
        <v>#REF!</v>
      </c>
    </row>
    <row r="325" spans="1:7">
      <c r="A325" s="77" t="e">
        <f>IF(E325=0,0,COUNTIF($E$20:E325,"&lt;&gt;"&amp;0))</f>
        <v>#REF!</v>
      </c>
      <c r="B325" s="78" t="e">
        <f>'Order Template'!#REF!</f>
        <v>#REF!</v>
      </c>
      <c r="C325" s="79" t="e">
        <f>'Order Template'!#REF!</f>
        <v>#REF!</v>
      </c>
      <c r="D325" s="79"/>
      <c r="E325" s="80" t="e">
        <f>'Order Template'!#REF!</f>
        <v>#REF!</v>
      </c>
      <c r="F325" s="81" t="e">
        <f>'Order Template'!#REF!</f>
        <v>#REF!</v>
      </c>
      <c r="G325" s="82" t="e">
        <f t="shared" si="5"/>
        <v>#REF!</v>
      </c>
    </row>
    <row r="326" spans="1:7">
      <c r="A326" s="77" t="e">
        <f>IF(E326=0,0,COUNTIF($E$20:E326,"&lt;&gt;"&amp;0))</f>
        <v>#REF!</v>
      </c>
      <c r="B326" s="78" t="e">
        <f>'Order Template'!#REF!</f>
        <v>#REF!</v>
      </c>
      <c r="C326" s="79" t="e">
        <f>'Order Template'!#REF!</f>
        <v>#REF!</v>
      </c>
      <c r="D326" s="79"/>
      <c r="E326" s="80" t="e">
        <f>'Order Template'!#REF!</f>
        <v>#REF!</v>
      </c>
      <c r="F326" s="81" t="e">
        <f>'Order Template'!#REF!</f>
        <v>#REF!</v>
      </c>
      <c r="G326" s="82" t="e">
        <f t="shared" si="5"/>
        <v>#REF!</v>
      </c>
    </row>
    <row r="327" spans="1:7">
      <c r="A327" s="77" t="e">
        <f>IF(E327=0,0,COUNTIF($E$20:E327,"&lt;&gt;"&amp;0))</f>
        <v>#REF!</v>
      </c>
      <c r="B327" s="78" t="e">
        <f>'Order Template'!#REF!</f>
        <v>#REF!</v>
      </c>
      <c r="C327" s="79" t="e">
        <f>'Order Template'!#REF!</f>
        <v>#REF!</v>
      </c>
      <c r="D327" s="79"/>
      <c r="E327" s="80" t="e">
        <f>'Order Template'!#REF!</f>
        <v>#REF!</v>
      </c>
      <c r="F327" s="81" t="e">
        <f>'Order Template'!#REF!</f>
        <v>#REF!</v>
      </c>
      <c r="G327" s="82" t="e">
        <f t="shared" si="5"/>
        <v>#REF!</v>
      </c>
    </row>
    <row r="328" spans="1:7">
      <c r="A328" s="77" t="e">
        <f>IF(E328=0,0,COUNTIF($E$20:E328,"&lt;&gt;"&amp;0))</f>
        <v>#REF!</v>
      </c>
      <c r="B328" s="78" t="e">
        <f>'Order Template'!#REF!</f>
        <v>#REF!</v>
      </c>
      <c r="C328" s="79" t="e">
        <f>'Order Template'!#REF!</f>
        <v>#REF!</v>
      </c>
      <c r="D328" s="79"/>
      <c r="E328" s="80" t="e">
        <f>'Order Template'!#REF!</f>
        <v>#REF!</v>
      </c>
      <c r="F328" s="81" t="e">
        <f>'Order Template'!#REF!</f>
        <v>#REF!</v>
      </c>
      <c r="G328" s="82" t="e">
        <f t="shared" si="5"/>
        <v>#REF!</v>
      </c>
    </row>
    <row r="329" spans="1:7">
      <c r="A329" s="77" t="e">
        <f>IF(E329=0,0,COUNTIF($E$20:E329,"&lt;&gt;"&amp;0))</f>
        <v>#REF!</v>
      </c>
      <c r="B329" s="78" t="e">
        <f>'Order Template'!#REF!</f>
        <v>#REF!</v>
      </c>
      <c r="C329" s="79" t="e">
        <f>'Order Template'!#REF!</f>
        <v>#REF!</v>
      </c>
      <c r="D329" s="79"/>
      <c r="E329" s="80" t="e">
        <f>'Order Template'!#REF!</f>
        <v>#REF!</v>
      </c>
      <c r="F329" s="81" t="e">
        <f>'Order Template'!#REF!</f>
        <v>#REF!</v>
      </c>
      <c r="G329" s="82" t="e">
        <f t="shared" si="5"/>
        <v>#REF!</v>
      </c>
    </row>
    <row r="330" spans="1:7">
      <c r="A330" s="77" t="e">
        <f>IF(E330=0,0,COUNTIF($E$20:E330,"&lt;&gt;"&amp;0))</f>
        <v>#REF!</v>
      </c>
      <c r="B330" s="78" t="e">
        <f>'Order Template'!#REF!</f>
        <v>#REF!</v>
      </c>
      <c r="C330" s="79" t="e">
        <f>'Order Template'!#REF!</f>
        <v>#REF!</v>
      </c>
      <c r="D330" s="79"/>
      <c r="E330" s="80" t="e">
        <f>'Order Template'!#REF!</f>
        <v>#REF!</v>
      </c>
      <c r="F330" s="81" t="e">
        <f>'Order Template'!#REF!</f>
        <v>#REF!</v>
      </c>
      <c r="G330" s="82" t="e">
        <f t="shared" si="5"/>
        <v>#REF!</v>
      </c>
    </row>
    <row r="331" spans="1:7">
      <c r="A331" s="77" t="e">
        <f>IF(E331=0,0,COUNTIF($E$20:E331,"&lt;&gt;"&amp;0))</f>
        <v>#REF!</v>
      </c>
      <c r="B331" s="78" t="e">
        <f>'Order Template'!#REF!</f>
        <v>#REF!</v>
      </c>
      <c r="C331" s="79" t="e">
        <f>'Order Template'!#REF!</f>
        <v>#REF!</v>
      </c>
      <c r="D331" s="79"/>
      <c r="E331" s="80" t="e">
        <f>'Order Template'!#REF!</f>
        <v>#REF!</v>
      </c>
      <c r="F331" s="81" t="e">
        <f>'Order Template'!#REF!</f>
        <v>#REF!</v>
      </c>
      <c r="G331" s="82" t="e">
        <f t="shared" si="5"/>
        <v>#REF!</v>
      </c>
    </row>
    <row r="332" spans="1:7">
      <c r="A332" s="77" t="e">
        <f>IF(E332=0,0,COUNTIF($E$20:E332,"&lt;&gt;"&amp;0))</f>
        <v>#REF!</v>
      </c>
      <c r="B332" s="78" t="e">
        <f>'Order Template'!#REF!</f>
        <v>#REF!</v>
      </c>
      <c r="C332" s="79" t="e">
        <f>'Order Template'!#REF!</f>
        <v>#REF!</v>
      </c>
      <c r="D332" s="79"/>
      <c r="E332" s="80" t="e">
        <f>'Order Template'!#REF!</f>
        <v>#REF!</v>
      </c>
      <c r="F332" s="81" t="e">
        <f>'Order Template'!#REF!</f>
        <v>#REF!</v>
      </c>
      <c r="G332" s="82" t="e">
        <f t="shared" si="5"/>
        <v>#REF!</v>
      </c>
    </row>
    <row r="333" spans="1:7">
      <c r="A333" s="77" t="e">
        <f>IF(E333=0,0,COUNTIF($E$20:E333,"&lt;&gt;"&amp;0))</f>
        <v>#REF!</v>
      </c>
      <c r="B333" s="78" t="e">
        <f>'Order Template'!#REF!</f>
        <v>#REF!</v>
      </c>
      <c r="C333" s="79" t="e">
        <f>'Order Template'!#REF!</f>
        <v>#REF!</v>
      </c>
      <c r="D333" s="79"/>
      <c r="E333" s="80" t="e">
        <f>'Order Template'!#REF!</f>
        <v>#REF!</v>
      </c>
      <c r="F333" s="81" t="e">
        <f>'Order Template'!#REF!</f>
        <v>#REF!</v>
      </c>
      <c r="G333" s="82" t="e">
        <f t="shared" si="5"/>
        <v>#REF!</v>
      </c>
    </row>
    <row r="334" spans="1:7">
      <c r="A334" s="77" t="e">
        <f>IF(E334=0,0,COUNTIF($E$20:E334,"&lt;&gt;"&amp;0))</f>
        <v>#REF!</v>
      </c>
      <c r="B334" s="78" t="e">
        <f>'Order Template'!#REF!</f>
        <v>#REF!</v>
      </c>
      <c r="C334" s="79" t="e">
        <f>'Order Template'!#REF!</f>
        <v>#REF!</v>
      </c>
      <c r="D334" s="79"/>
      <c r="E334" s="80" t="e">
        <f>'Order Template'!#REF!</f>
        <v>#REF!</v>
      </c>
      <c r="F334" s="81" t="e">
        <f>'Order Template'!#REF!</f>
        <v>#REF!</v>
      </c>
      <c r="G334" s="82" t="e">
        <f t="shared" si="5"/>
        <v>#REF!</v>
      </c>
    </row>
    <row r="335" spans="1:7">
      <c r="A335" s="77" t="e">
        <f>IF(E335=0,0,COUNTIF($E$20:E335,"&lt;&gt;"&amp;0))</f>
        <v>#REF!</v>
      </c>
      <c r="B335" s="78" t="e">
        <f>'Order Template'!#REF!</f>
        <v>#REF!</v>
      </c>
      <c r="C335" s="79" t="e">
        <f>'Order Template'!#REF!</f>
        <v>#REF!</v>
      </c>
      <c r="D335" s="79"/>
      <c r="E335" s="80" t="e">
        <f>'Order Template'!#REF!</f>
        <v>#REF!</v>
      </c>
      <c r="F335" s="81" t="e">
        <f>'Order Template'!#REF!</f>
        <v>#REF!</v>
      </c>
      <c r="G335" s="82" t="e">
        <f t="shared" si="5"/>
        <v>#REF!</v>
      </c>
    </row>
    <row r="336" spans="1:7">
      <c r="A336" s="77" t="e">
        <f>IF(E336=0,0,COUNTIF($E$20:E336,"&lt;&gt;"&amp;0))</f>
        <v>#REF!</v>
      </c>
      <c r="B336" s="78" t="e">
        <f>'Order Template'!#REF!</f>
        <v>#REF!</v>
      </c>
      <c r="C336" s="79" t="e">
        <f>'Order Template'!#REF!</f>
        <v>#REF!</v>
      </c>
      <c r="D336" s="79"/>
      <c r="E336" s="80" t="e">
        <f>'Order Template'!#REF!</f>
        <v>#REF!</v>
      </c>
      <c r="F336" s="81" t="e">
        <f>'Order Template'!#REF!</f>
        <v>#REF!</v>
      </c>
      <c r="G336" s="82" t="e">
        <f t="shared" si="5"/>
        <v>#REF!</v>
      </c>
    </row>
    <row r="337" spans="1:7">
      <c r="A337" s="77" t="e">
        <f>IF(E337=0,0,COUNTIF($E$20:E337,"&lt;&gt;"&amp;0))</f>
        <v>#REF!</v>
      </c>
      <c r="B337" s="78" t="e">
        <f>'Order Template'!#REF!</f>
        <v>#REF!</v>
      </c>
      <c r="C337" s="79" t="e">
        <f>'Order Template'!#REF!</f>
        <v>#REF!</v>
      </c>
      <c r="D337" s="79"/>
      <c r="E337" s="80" t="e">
        <f>'Order Template'!#REF!</f>
        <v>#REF!</v>
      </c>
      <c r="F337" s="81" t="e">
        <f>'Order Template'!#REF!</f>
        <v>#REF!</v>
      </c>
      <c r="G337" s="82" t="e">
        <f t="shared" si="5"/>
        <v>#REF!</v>
      </c>
    </row>
    <row r="338" spans="1:7">
      <c r="A338" s="77" t="e">
        <f>IF(E338=0,0,COUNTIF($E$20:E338,"&lt;&gt;"&amp;0))</f>
        <v>#REF!</v>
      </c>
      <c r="B338" s="78" t="e">
        <f>'Order Template'!#REF!</f>
        <v>#REF!</v>
      </c>
      <c r="C338" s="79" t="e">
        <f>'Order Template'!#REF!</f>
        <v>#REF!</v>
      </c>
      <c r="D338" s="79"/>
      <c r="E338" s="80" t="e">
        <f>'Order Template'!#REF!</f>
        <v>#REF!</v>
      </c>
      <c r="F338" s="81" t="e">
        <f>'Order Template'!#REF!</f>
        <v>#REF!</v>
      </c>
      <c r="G338" s="82" t="e">
        <f t="shared" si="5"/>
        <v>#REF!</v>
      </c>
    </row>
    <row r="339" spans="1:7">
      <c r="A339" s="77" t="e">
        <f>IF(E339=0,0,COUNTIF($E$20:E339,"&lt;&gt;"&amp;0))</f>
        <v>#REF!</v>
      </c>
      <c r="B339" s="78" t="e">
        <f>'Order Template'!#REF!</f>
        <v>#REF!</v>
      </c>
      <c r="C339" s="79" t="e">
        <f>'Order Template'!#REF!</f>
        <v>#REF!</v>
      </c>
      <c r="D339" s="79"/>
      <c r="E339" s="80" t="e">
        <f>'Order Template'!#REF!</f>
        <v>#REF!</v>
      </c>
      <c r="F339" s="81" t="e">
        <f>'Order Template'!#REF!</f>
        <v>#REF!</v>
      </c>
      <c r="G339" s="82" t="e">
        <f t="shared" si="5"/>
        <v>#REF!</v>
      </c>
    </row>
    <row r="340" spans="1:7">
      <c r="A340" s="77" t="e">
        <f>IF(E340=0,0,COUNTIF($E$20:E340,"&lt;&gt;"&amp;0))</f>
        <v>#REF!</v>
      </c>
      <c r="B340" s="78" t="e">
        <f>'Order Template'!#REF!</f>
        <v>#REF!</v>
      </c>
      <c r="C340" s="79" t="e">
        <f>'Order Template'!#REF!</f>
        <v>#REF!</v>
      </c>
      <c r="D340" s="79"/>
      <c r="E340" s="80" t="e">
        <f>'Order Template'!#REF!</f>
        <v>#REF!</v>
      </c>
      <c r="F340" s="81" t="e">
        <f>'Order Template'!#REF!</f>
        <v>#REF!</v>
      </c>
      <c r="G340" s="82" t="e">
        <f t="shared" si="5"/>
        <v>#REF!</v>
      </c>
    </row>
    <row r="341" spans="1:7">
      <c r="A341" s="77" t="e">
        <f>IF(E341=0,0,COUNTIF($E$20:E341,"&lt;&gt;"&amp;0))</f>
        <v>#REF!</v>
      </c>
      <c r="B341" s="78" t="e">
        <f>'Order Template'!#REF!</f>
        <v>#REF!</v>
      </c>
      <c r="C341" s="79" t="e">
        <f>'Order Template'!#REF!</f>
        <v>#REF!</v>
      </c>
      <c r="D341" s="79"/>
      <c r="E341" s="80" t="e">
        <f>'Order Template'!#REF!</f>
        <v>#REF!</v>
      </c>
      <c r="F341" s="81" t="e">
        <f>'Order Template'!#REF!</f>
        <v>#REF!</v>
      </c>
      <c r="G341" s="82" t="e">
        <f t="shared" ref="G341:G404" si="6">F341*E341</f>
        <v>#REF!</v>
      </c>
    </row>
    <row r="342" spans="1:7">
      <c r="A342" s="77" t="e">
        <f>IF(E342=0,0,COUNTIF($E$20:E342,"&lt;&gt;"&amp;0))</f>
        <v>#REF!</v>
      </c>
      <c r="B342" s="78" t="e">
        <f>'Order Template'!#REF!</f>
        <v>#REF!</v>
      </c>
      <c r="C342" s="79" t="e">
        <f>'Order Template'!#REF!</f>
        <v>#REF!</v>
      </c>
      <c r="D342" s="79"/>
      <c r="E342" s="80" t="e">
        <f>'Order Template'!#REF!</f>
        <v>#REF!</v>
      </c>
      <c r="F342" s="81" t="e">
        <f>'Order Template'!#REF!</f>
        <v>#REF!</v>
      </c>
      <c r="G342" s="82" t="e">
        <f t="shared" si="6"/>
        <v>#REF!</v>
      </c>
    </row>
    <row r="343" spans="1:7">
      <c r="A343" s="77" t="e">
        <f>IF(E343=0,0,COUNTIF($E$20:E343,"&lt;&gt;"&amp;0))</f>
        <v>#REF!</v>
      </c>
      <c r="B343" s="78" t="e">
        <f>'Order Template'!#REF!</f>
        <v>#REF!</v>
      </c>
      <c r="C343" s="79" t="e">
        <f>'Order Template'!#REF!</f>
        <v>#REF!</v>
      </c>
      <c r="D343" s="79"/>
      <c r="E343" s="80" t="e">
        <f>'Order Template'!#REF!</f>
        <v>#REF!</v>
      </c>
      <c r="F343" s="81" t="e">
        <f>'Order Template'!#REF!</f>
        <v>#REF!</v>
      </c>
      <c r="G343" s="82" t="e">
        <f t="shared" si="6"/>
        <v>#REF!</v>
      </c>
    </row>
    <row r="344" spans="1:7">
      <c r="A344" s="77" t="e">
        <f>IF(E344=0,0,COUNTIF($E$20:E344,"&lt;&gt;"&amp;0))</f>
        <v>#REF!</v>
      </c>
      <c r="B344" s="78" t="e">
        <f>'Order Template'!#REF!</f>
        <v>#REF!</v>
      </c>
      <c r="C344" s="79" t="e">
        <f>'Order Template'!#REF!</f>
        <v>#REF!</v>
      </c>
      <c r="D344" s="79"/>
      <c r="E344" s="80" t="e">
        <f>'Order Template'!#REF!</f>
        <v>#REF!</v>
      </c>
      <c r="F344" s="81" t="e">
        <f>'Order Template'!#REF!</f>
        <v>#REF!</v>
      </c>
      <c r="G344" s="82" t="e">
        <f t="shared" si="6"/>
        <v>#REF!</v>
      </c>
    </row>
    <row r="345" spans="1:7">
      <c r="A345" s="77" t="e">
        <f>IF(E345=0,0,COUNTIF($E$20:E345,"&lt;&gt;"&amp;0))</f>
        <v>#REF!</v>
      </c>
      <c r="B345" s="78" t="e">
        <f>'Order Template'!#REF!</f>
        <v>#REF!</v>
      </c>
      <c r="C345" s="79" t="e">
        <f>'Order Template'!#REF!</f>
        <v>#REF!</v>
      </c>
      <c r="D345" s="79"/>
      <c r="E345" s="80" t="e">
        <f>'Order Template'!#REF!</f>
        <v>#REF!</v>
      </c>
      <c r="F345" s="81" t="e">
        <f>'Order Template'!#REF!</f>
        <v>#REF!</v>
      </c>
      <c r="G345" s="82" t="e">
        <f t="shared" si="6"/>
        <v>#REF!</v>
      </c>
    </row>
    <row r="346" spans="1:7">
      <c r="A346" s="77" t="e">
        <f>IF(E346=0,0,COUNTIF($E$20:E346,"&lt;&gt;"&amp;0))</f>
        <v>#REF!</v>
      </c>
      <c r="B346" s="78" t="e">
        <f>'Order Template'!#REF!</f>
        <v>#REF!</v>
      </c>
      <c r="C346" s="79" t="e">
        <f>'Order Template'!#REF!</f>
        <v>#REF!</v>
      </c>
      <c r="D346" s="79"/>
      <c r="E346" s="80" t="e">
        <f>'Order Template'!#REF!</f>
        <v>#REF!</v>
      </c>
      <c r="F346" s="81" t="e">
        <f>'Order Template'!#REF!</f>
        <v>#REF!</v>
      </c>
      <c r="G346" s="82" t="e">
        <f t="shared" si="6"/>
        <v>#REF!</v>
      </c>
    </row>
    <row r="347" spans="1:7">
      <c r="A347" s="77" t="e">
        <f>IF(E347=0,0,COUNTIF($E$20:E347,"&lt;&gt;"&amp;0))</f>
        <v>#REF!</v>
      </c>
      <c r="B347" s="78" t="e">
        <f>'Order Template'!#REF!</f>
        <v>#REF!</v>
      </c>
      <c r="C347" s="79" t="e">
        <f>'Order Template'!#REF!</f>
        <v>#REF!</v>
      </c>
      <c r="D347" s="79"/>
      <c r="E347" s="80" t="e">
        <f>'Order Template'!#REF!</f>
        <v>#REF!</v>
      </c>
      <c r="F347" s="81" t="e">
        <f>'Order Template'!#REF!</f>
        <v>#REF!</v>
      </c>
      <c r="G347" s="82" t="e">
        <f t="shared" si="6"/>
        <v>#REF!</v>
      </c>
    </row>
    <row r="348" spans="1:7">
      <c r="A348" s="77" t="e">
        <f>IF(E348=0,0,COUNTIF($E$20:E348,"&lt;&gt;"&amp;0))</f>
        <v>#REF!</v>
      </c>
      <c r="B348" s="78" t="e">
        <f>'Order Template'!#REF!</f>
        <v>#REF!</v>
      </c>
      <c r="C348" s="79" t="e">
        <f>'Order Template'!#REF!</f>
        <v>#REF!</v>
      </c>
      <c r="D348" s="79"/>
      <c r="E348" s="80" t="e">
        <f>'Order Template'!#REF!</f>
        <v>#REF!</v>
      </c>
      <c r="F348" s="81" t="e">
        <f>'Order Template'!#REF!</f>
        <v>#REF!</v>
      </c>
      <c r="G348" s="82" t="e">
        <f t="shared" si="6"/>
        <v>#REF!</v>
      </c>
    </row>
    <row r="349" spans="1:7">
      <c r="A349" s="77" t="e">
        <f>IF(E349=0,0,COUNTIF($E$20:E349,"&lt;&gt;"&amp;0))</f>
        <v>#REF!</v>
      </c>
      <c r="B349" s="78" t="e">
        <f>'Order Template'!#REF!</f>
        <v>#REF!</v>
      </c>
      <c r="C349" s="79" t="e">
        <f>'Order Template'!#REF!</f>
        <v>#REF!</v>
      </c>
      <c r="D349" s="79"/>
      <c r="E349" s="80" t="e">
        <f>'Order Template'!#REF!</f>
        <v>#REF!</v>
      </c>
      <c r="F349" s="81" t="e">
        <f>'Order Template'!#REF!</f>
        <v>#REF!</v>
      </c>
      <c r="G349" s="82" t="e">
        <f t="shared" si="6"/>
        <v>#REF!</v>
      </c>
    </row>
    <row r="350" spans="1:7">
      <c r="A350" s="77" t="e">
        <f>IF(E350=0,0,COUNTIF($E$20:E350,"&lt;&gt;"&amp;0))</f>
        <v>#REF!</v>
      </c>
      <c r="B350" s="78" t="e">
        <f>'Order Template'!#REF!</f>
        <v>#REF!</v>
      </c>
      <c r="C350" s="79" t="e">
        <f>'Order Template'!#REF!</f>
        <v>#REF!</v>
      </c>
      <c r="D350" s="79"/>
      <c r="E350" s="80" t="e">
        <f>'Order Template'!#REF!</f>
        <v>#REF!</v>
      </c>
      <c r="F350" s="81" t="e">
        <f>'Order Template'!#REF!</f>
        <v>#REF!</v>
      </c>
      <c r="G350" s="82" t="e">
        <f t="shared" si="6"/>
        <v>#REF!</v>
      </c>
    </row>
    <row r="351" spans="1:7">
      <c r="A351" s="77" t="e">
        <f>IF(E351=0,0,COUNTIF($E$20:E351,"&lt;&gt;"&amp;0))</f>
        <v>#REF!</v>
      </c>
      <c r="B351" s="78" t="e">
        <f>'Order Template'!#REF!</f>
        <v>#REF!</v>
      </c>
      <c r="C351" s="79" t="e">
        <f>'Order Template'!#REF!</f>
        <v>#REF!</v>
      </c>
      <c r="D351" s="79"/>
      <c r="E351" s="80" t="e">
        <f>'Order Template'!#REF!</f>
        <v>#REF!</v>
      </c>
      <c r="F351" s="81" t="e">
        <f>'Order Template'!#REF!</f>
        <v>#REF!</v>
      </c>
      <c r="G351" s="82" t="e">
        <f t="shared" si="6"/>
        <v>#REF!</v>
      </c>
    </row>
    <row r="352" spans="1:7">
      <c r="A352" s="77" t="e">
        <f>IF(E352=0,0,COUNTIF($E$20:E352,"&lt;&gt;"&amp;0))</f>
        <v>#REF!</v>
      </c>
      <c r="B352" s="78" t="e">
        <f>'Order Template'!#REF!</f>
        <v>#REF!</v>
      </c>
      <c r="C352" s="79" t="e">
        <f>'Order Template'!#REF!</f>
        <v>#REF!</v>
      </c>
      <c r="D352" s="79"/>
      <c r="E352" s="80" t="e">
        <f>'Order Template'!#REF!</f>
        <v>#REF!</v>
      </c>
      <c r="F352" s="81" t="e">
        <f>'Order Template'!#REF!</f>
        <v>#REF!</v>
      </c>
      <c r="G352" s="82" t="e">
        <f t="shared" si="6"/>
        <v>#REF!</v>
      </c>
    </row>
    <row r="353" spans="1:7">
      <c r="A353" s="77" t="e">
        <f>IF(E353=0,0,COUNTIF($E$20:E353,"&lt;&gt;"&amp;0))</f>
        <v>#REF!</v>
      </c>
      <c r="B353" s="78" t="e">
        <f>'Order Template'!#REF!</f>
        <v>#REF!</v>
      </c>
      <c r="C353" s="79" t="e">
        <f>'Order Template'!#REF!</f>
        <v>#REF!</v>
      </c>
      <c r="D353" s="79"/>
      <c r="E353" s="80" t="e">
        <f>'Order Template'!#REF!</f>
        <v>#REF!</v>
      </c>
      <c r="F353" s="81" t="e">
        <f>'Order Template'!#REF!</f>
        <v>#REF!</v>
      </c>
      <c r="G353" s="82" t="e">
        <f t="shared" si="6"/>
        <v>#REF!</v>
      </c>
    </row>
    <row r="354" spans="1:7">
      <c r="A354" s="77" t="e">
        <f>IF(E354=0,0,COUNTIF($E$20:E354,"&lt;&gt;"&amp;0))</f>
        <v>#REF!</v>
      </c>
      <c r="B354" s="78" t="e">
        <f>'Order Template'!#REF!</f>
        <v>#REF!</v>
      </c>
      <c r="C354" s="79" t="e">
        <f>'Order Template'!#REF!</f>
        <v>#REF!</v>
      </c>
      <c r="D354" s="79"/>
      <c r="E354" s="80" t="e">
        <f>'Order Template'!#REF!</f>
        <v>#REF!</v>
      </c>
      <c r="F354" s="81" t="e">
        <f>'Order Template'!#REF!</f>
        <v>#REF!</v>
      </c>
      <c r="G354" s="82" t="e">
        <f t="shared" si="6"/>
        <v>#REF!</v>
      </c>
    </row>
    <row r="355" spans="1:7">
      <c r="A355" s="77" t="e">
        <f>IF(E355=0,0,COUNTIF($E$20:E355,"&lt;&gt;"&amp;0))</f>
        <v>#REF!</v>
      </c>
      <c r="B355" s="78" t="e">
        <f>'Order Template'!#REF!</f>
        <v>#REF!</v>
      </c>
      <c r="C355" s="79" t="e">
        <f>'Order Template'!#REF!</f>
        <v>#REF!</v>
      </c>
      <c r="D355" s="79"/>
      <c r="E355" s="80" t="e">
        <f>'Order Template'!#REF!</f>
        <v>#REF!</v>
      </c>
      <c r="F355" s="81" t="e">
        <f>'Order Template'!#REF!</f>
        <v>#REF!</v>
      </c>
      <c r="G355" s="82" t="e">
        <f t="shared" si="6"/>
        <v>#REF!</v>
      </c>
    </row>
    <row r="356" spans="1:7">
      <c r="A356" s="77" t="e">
        <f>IF(E356=0,0,COUNTIF($E$20:E356,"&lt;&gt;"&amp;0))</f>
        <v>#REF!</v>
      </c>
      <c r="B356" s="78" t="e">
        <f>'Order Template'!#REF!</f>
        <v>#REF!</v>
      </c>
      <c r="C356" s="79" t="e">
        <f>'Order Template'!#REF!</f>
        <v>#REF!</v>
      </c>
      <c r="D356" s="79"/>
      <c r="E356" s="80" t="e">
        <f>'Order Template'!#REF!</f>
        <v>#REF!</v>
      </c>
      <c r="F356" s="81" t="e">
        <f>'Order Template'!#REF!</f>
        <v>#REF!</v>
      </c>
      <c r="G356" s="82" t="e">
        <f t="shared" si="6"/>
        <v>#REF!</v>
      </c>
    </row>
    <row r="357" spans="1:7">
      <c r="A357" s="77" t="e">
        <f>IF(E357=0,0,COUNTIF($E$20:E357,"&lt;&gt;"&amp;0))</f>
        <v>#REF!</v>
      </c>
      <c r="B357" s="78" t="e">
        <f>'Order Template'!#REF!</f>
        <v>#REF!</v>
      </c>
      <c r="C357" s="79" t="e">
        <f>'Order Template'!#REF!</f>
        <v>#REF!</v>
      </c>
      <c r="D357" s="79"/>
      <c r="E357" s="80" t="e">
        <f>'Order Template'!#REF!</f>
        <v>#REF!</v>
      </c>
      <c r="F357" s="81" t="e">
        <f>'Order Template'!#REF!</f>
        <v>#REF!</v>
      </c>
      <c r="G357" s="82" t="e">
        <f t="shared" si="6"/>
        <v>#REF!</v>
      </c>
    </row>
    <row r="358" spans="1:7">
      <c r="A358" s="77" t="e">
        <f>IF(E358=0,0,COUNTIF($E$20:E358,"&lt;&gt;"&amp;0))</f>
        <v>#REF!</v>
      </c>
      <c r="B358" s="78" t="e">
        <f>'Order Template'!#REF!</f>
        <v>#REF!</v>
      </c>
      <c r="C358" s="79" t="e">
        <f>'Order Template'!#REF!</f>
        <v>#REF!</v>
      </c>
      <c r="D358" s="79"/>
      <c r="E358" s="80" t="e">
        <f>'Order Template'!#REF!</f>
        <v>#REF!</v>
      </c>
      <c r="F358" s="81" t="e">
        <f>'Order Template'!#REF!</f>
        <v>#REF!</v>
      </c>
      <c r="G358" s="82" t="e">
        <f t="shared" si="6"/>
        <v>#REF!</v>
      </c>
    </row>
    <row r="359" spans="1:7">
      <c r="A359" s="77" t="e">
        <f>IF(E359=0,0,COUNTIF($E$20:E359,"&lt;&gt;"&amp;0))</f>
        <v>#REF!</v>
      </c>
      <c r="B359" s="78" t="e">
        <f>'Order Template'!#REF!</f>
        <v>#REF!</v>
      </c>
      <c r="C359" s="79" t="e">
        <f>'Order Template'!#REF!</f>
        <v>#REF!</v>
      </c>
      <c r="D359" s="79"/>
      <c r="E359" s="80" t="e">
        <f>'Order Template'!#REF!</f>
        <v>#REF!</v>
      </c>
      <c r="F359" s="81" t="e">
        <f>'Order Template'!#REF!</f>
        <v>#REF!</v>
      </c>
      <c r="G359" s="82" t="e">
        <f t="shared" si="6"/>
        <v>#REF!</v>
      </c>
    </row>
    <row r="360" spans="1:7">
      <c r="A360" s="77" t="e">
        <f>IF(E360=0,0,COUNTIF($E$20:E360,"&lt;&gt;"&amp;0))</f>
        <v>#REF!</v>
      </c>
      <c r="B360" s="78" t="e">
        <f>'Order Template'!#REF!</f>
        <v>#REF!</v>
      </c>
      <c r="C360" s="79" t="e">
        <f>'Order Template'!#REF!</f>
        <v>#REF!</v>
      </c>
      <c r="D360" s="79"/>
      <c r="E360" s="80" t="e">
        <f>'Order Template'!#REF!</f>
        <v>#REF!</v>
      </c>
      <c r="F360" s="81" t="e">
        <f>'Order Template'!#REF!</f>
        <v>#REF!</v>
      </c>
      <c r="G360" s="82" t="e">
        <f t="shared" si="6"/>
        <v>#REF!</v>
      </c>
    </row>
    <row r="361" spans="1:7">
      <c r="A361" s="77" t="e">
        <f>IF(E361=0,0,COUNTIF($E$20:E361,"&lt;&gt;"&amp;0))</f>
        <v>#REF!</v>
      </c>
      <c r="B361" s="78" t="e">
        <f>'Order Template'!#REF!</f>
        <v>#REF!</v>
      </c>
      <c r="C361" s="79" t="e">
        <f>'Order Template'!#REF!</f>
        <v>#REF!</v>
      </c>
      <c r="D361" s="79"/>
      <c r="E361" s="80" t="e">
        <f>'Order Template'!#REF!</f>
        <v>#REF!</v>
      </c>
      <c r="F361" s="81" t="e">
        <f>'Order Template'!#REF!</f>
        <v>#REF!</v>
      </c>
      <c r="G361" s="82" t="e">
        <f t="shared" si="6"/>
        <v>#REF!</v>
      </c>
    </row>
    <row r="362" spans="1:7">
      <c r="A362" s="77" t="e">
        <f>IF(E362=0,0,COUNTIF($E$20:E362,"&lt;&gt;"&amp;0))</f>
        <v>#REF!</v>
      </c>
      <c r="B362" s="78" t="e">
        <f>'Order Template'!#REF!</f>
        <v>#REF!</v>
      </c>
      <c r="C362" s="79" t="e">
        <f>'Order Template'!#REF!</f>
        <v>#REF!</v>
      </c>
      <c r="D362" s="79"/>
      <c r="E362" s="80" t="e">
        <f>'Order Template'!#REF!</f>
        <v>#REF!</v>
      </c>
      <c r="F362" s="81" t="e">
        <f>'Order Template'!#REF!</f>
        <v>#REF!</v>
      </c>
      <c r="G362" s="82" t="e">
        <f t="shared" si="6"/>
        <v>#REF!</v>
      </c>
    </row>
    <row r="363" spans="1:7">
      <c r="A363" s="77" t="e">
        <f>IF(E363=0,0,COUNTIF($E$20:E363,"&lt;&gt;"&amp;0))</f>
        <v>#REF!</v>
      </c>
      <c r="B363" s="78" t="e">
        <f>'Order Template'!#REF!</f>
        <v>#REF!</v>
      </c>
      <c r="C363" s="79" t="e">
        <f>'Order Template'!#REF!</f>
        <v>#REF!</v>
      </c>
      <c r="D363" s="79"/>
      <c r="E363" s="80" t="e">
        <f>'Order Template'!#REF!</f>
        <v>#REF!</v>
      </c>
      <c r="F363" s="81" t="e">
        <f>'Order Template'!#REF!</f>
        <v>#REF!</v>
      </c>
      <c r="G363" s="82" t="e">
        <f t="shared" si="6"/>
        <v>#REF!</v>
      </c>
    </row>
    <row r="364" spans="1:7">
      <c r="A364" s="77" t="e">
        <f>IF(E364=0,0,COUNTIF($E$20:E364,"&lt;&gt;"&amp;0))</f>
        <v>#REF!</v>
      </c>
      <c r="B364" s="78" t="e">
        <f>'Order Template'!#REF!</f>
        <v>#REF!</v>
      </c>
      <c r="C364" s="79" t="e">
        <f>'Order Template'!#REF!</f>
        <v>#REF!</v>
      </c>
      <c r="D364" s="79"/>
      <c r="E364" s="80" t="e">
        <f>'Order Template'!#REF!</f>
        <v>#REF!</v>
      </c>
      <c r="F364" s="81" t="e">
        <f>'Order Template'!#REF!</f>
        <v>#REF!</v>
      </c>
      <c r="G364" s="82" t="e">
        <f t="shared" si="6"/>
        <v>#REF!</v>
      </c>
    </row>
    <row r="365" spans="1:7">
      <c r="A365" s="77" t="e">
        <f>IF(E365=0,0,COUNTIF($E$20:E365,"&lt;&gt;"&amp;0))</f>
        <v>#REF!</v>
      </c>
      <c r="B365" s="78" t="e">
        <f>'Order Template'!#REF!</f>
        <v>#REF!</v>
      </c>
      <c r="C365" s="79" t="e">
        <f>'Order Template'!#REF!</f>
        <v>#REF!</v>
      </c>
      <c r="D365" s="79"/>
      <c r="E365" s="80" t="e">
        <f>'Order Template'!#REF!</f>
        <v>#REF!</v>
      </c>
      <c r="F365" s="81" t="e">
        <f>'Order Template'!#REF!</f>
        <v>#REF!</v>
      </c>
      <c r="G365" s="82" t="e">
        <f t="shared" si="6"/>
        <v>#REF!</v>
      </c>
    </row>
    <row r="366" spans="1:7">
      <c r="A366" s="77" t="e">
        <f>IF(E366=0,0,COUNTIF($E$20:E366,"&lt;&gt;"&amp;0))</f>
        <v>#REF!</v>
      </c>
      <c r="B366" s="78" t="e">
        <f>'Order Template'!#REF!</f>
        <v>#REF!</v>
      </c>
      <c r="C366" s="79" t="e">
        <f>'Order Template'!#REF!</f>
        <v>#REF!</v>
      </c>
      <c r="D366" s="79"/>
      <c r="E366" s="80" t="e">
        <f>'Order Template'!#REF!</f>
        <v>#REF!</v>
      </c>
      <c r="F366" s="81" t="e">
        <f>'Order Template'!#REF!</f>
        <v>#REF!</v>
      </c>
      <c r="G366" s="82" t="e">
        <f t="shared" si="6"/>
        <v>#REF!</v>
      </c>
    </row>
    <row r="367" spans="1:7">
      <c r="A367" s="77" t="e">
        <f>IF(E367=0,0,COUNTIF($E$20:E367,"&lt;&gt;"&amp;0))</f>
        <v>#REF!</v>
      </c>
      <c r="B367" s="78" t="e">
        <f>'Order Template'!#REF!</f>
        <v>#REF!</v>
      </c>
      <c r="C367" s="79" t="e">
        <f>'Order Template'!#REF!</f>
        <v>#REF!</v>
      </c>
      <c r="D367" s="79"/>
      <c r="E367" s="80" t="e">
        <f>'Order Template'!#REF!</f>
        <v>#REF!</v>
      </c>
      <c r="F367" s="81" t="e">
        <f>'Order Template'!#REF!</f>
        <v>#REF!</v>
      </c>
      <c r="G367" s="82" t="e">
        <f t="shared" si="6"/>
        <v>#REF!</v>
      </c>
    </row>
    <row r="368" spans="1:7">
      <c r="A368" s="77" t="e">
        <f>IF(E368=0,0,COUNTIF($E$20:E368,"&lt;&gt;"&amp;0))</f>
        <v>#REF!</v>
      </c>
      <c r="B368" s="78" t="e">
        <f>'Order Template'!#REF!</f>
        <v>#REF!</v>
      </c>
      <c r="C368" s="79" t="e">
        <f>'Order Template'!#REF!</f>
        <v>#REF!</v>
      </c>
      <c r="D368" s="79"/>
      <c r="E368" s="80" t="e">
        <f>'Order Template'!#REF!</f>
        <v>#REF!</v>
      </c>
      <c r="F368" s="81" t="e">
        <f>'Order Template'!#REF!</f>
        <v>#REF!</v>
      </c>
      <c r="G368" s="82" t="e">
        <f t="shared" si="6"/>
        <v>#REF!</v>
      </c>
    </row>
    <row r="369" spans="1:7">
      <c r="A369" s="77" t="e">
        <f>IF(E369=0,0,COUNTIF($E$20:E369,"&lt;&gt;"&amp;0))</f>
        <v>#REF!</v>
      </c>
      <c r="B369" s="78" t="e">
        <f>'Order Template'!#REF!</f>
        <v>#REF!</v>
      </c>
      <c r="C369" s="79" t="e">
        <f>'Order Template'!#REF!</f>
        <v>#REF!</v>
      </c>
      <c r="D369" s="79"/>
      <c r="E369" s="80" t="e">
        <f>'Order Template'!#REF!</f>
        <v>#REF!</v>
      </c>
      <c r="F369" s="81" t="e">
        <f>'Order Template'!#REF!</f>
        <v>#REF!</v>
      </c>
      <c r="G369" s="82" t="e">
        <f t="shared" si="6"/>
        <v>#REF!</v>
      </c>
    </row>
    <row r="370" spans="1:7">
      <c r="A370" s="77" t="e">
        <f>IF(E370=0,0,COUNTIF($E$20:E370,"&lt;&gt;"&amp;0))</f>
        <v>#REF!</v>
      </c>
      <c r="B370" s="78" t="e">
        <f>'Order Template'!#REF!</f>
        <v>#REF!</v>
      </c>
      <c r="C370" s="79" t="e">
        <f>'Order Template'!#REF!</f>
        <v>#REF!</v>
      </c>
      <c r="D370" s="79"/>
      <c r="E370" s="80" t="e">
        <f>'Order Template'!#REF!</f>
        <v>#REF!</v>
      </c>
      <c r="F370" s="81" t="e">
        <f>'Order Template'!#REF!</f>
        <v>#REF!</v>
      </c>
      <c r="G370" s="82" t="e">
        <f t="shared" si="6"/>
        <v>#REF!</v>
      </c>
    </row>
    <row r="371" spans="1:7">
      <c r="A371" s="77" t="e">
        <f>IF(E371=0,0,COUNTIF($E$20:E371,"&lt;&gt;"&amp;0))</f>
        <v>#REF!</v>
      </c>
      <c r="B371" s="78" t="e">
        <f>'Order Template'!#REF!</f>
        <v>#REF!</v>
      </c>
      <c r="C371" s="79" t="e">
        <f>'Order Template'!#REF!</f>
        <v>#REF!</v>
      </c>
      <c r="D371" s="79"/>
      <c r="E371" s="80" t="e">
        <f>'Order Template'!#REF!</f>
        <v>#REF!</v>
      </c>
      <c r="F371" s="81" t="e">
        <f>'Order Template'!#REF!</f>
        <v>#REF!</v>
      </c>
      <c r="G371" s="82" t="e">
        <f t="shared" si="6"/>
        <v>#REF!</v>
      </c>
    </row>
    <row r="372" spans="1:7">
      <c r="A372" s="77" t="e">
        <f>IF(E372=0,0,COUNTIF($E$20:E372,"&lt;&gt;"&amp;0))</f>
        <v>#REF!</v>
      </c>
      <c r="B372" s="78" t="e">
        <f>'Order Template'!#REF!</f>
        <v>#REF!</v>
      </c>
      <c r="C372" s="79" t="e">
        <f>'Order Template'!#REF!</f>
        <v>#REF!</v>
      </c>
      <c r="D372" s="79"/>
      <c r="E372" s="80" t="e">
        <f>'Order Template'!#REF!</f>
        <v>#REF!</v>
      </c>
      <c r="F372" s="81" t="e">
        <f>'Order Template'!#REF!</f>
        <v>#REF!</v>
      </c>
      <c r="G372" s="82" t="e">
        <f t="shared" si="6"/>
        <v>#REF!</v>
      </c>
    </row>
    <row r="373" spans="1:7">
      <c r="A373" s="77" t="e">
        <f>IF(E373=0,0,COUNTIF($E$20:E373,"&lt;&gt;"&amp;0))</f>
        <v>#REF!</v>
      </c>
      <c r="B373" s="78" t="e">
        <f>'Order Template'!#REF!</f>
        <v>#REF!</v>
      </c>
      <c r="C373" s="79" t="e">
        <f>'Order Template'!#REF!</f>
        <v>#REF!</v>
      </c>
      <c r="D373" s="79"/>
      <c r="E373" s="80" t="e">
        <f>'Order Template'!#REF!</f>
        <v>#REF!</v>
      </c>
      <c r="F373" s="81" t="e">
        <f>'Order Template'!#REF!</f>
        <v>#REF!</v>
      </c>
      <c r="G373" s="82" t="e">
        <f t="shared" si="6"/>
        <v>#REF!</v>
      </c>
    </row>
    <row r="374" spans="1:7">
      <c r="A374" s="77" t="e">
        <f>IF(E374=0,0,COUNTIF($E$20:E374,"&lt;&gt;"&amp;0))</f>
        <v>#REF!</v>
      </c>
      <c r="B374" s="78" t="e">
        <f>'Order Template'!#REF!</f>
        <v>#REF!</v>
      </c>
      <c r="C374" s="79" t="e">
        <f>'Order Template'!#REF!</f>
        <v>#REF!</v>
      </c>
      <c r="D374" s="79"/>
      <c r="E374" s="80" t="e">
        <f>'Order Template'!#REF!</f>
        <v>#REF!</v>
      </c>
      <c r="F374" s="81" t="e">
        <f>'Order Template'!#REF!</f>
        <v>#REF!</v>
      </c>
      <c r="G374" s="82" t="e">
        <f t="shared" si="6"/>
        <v>#REF!</v>
      </c>
    </row>
    <row r="375" spans="1:7">
      <c r="A375" s="77" t="e">
        <f>IF(E375=0,0,COUNTIF($E$20:E375,"&lt;&gt;"&amp;0))</f>
        <v>#REF!</v>
      </c>
      <c r="B375" s="78" t="e">
        <f>'Order Template'!#REF!</f>
        <v>#REF!</v>
      </c>
      <c r="C375" s="79" t="e">
        <f>'Order Template'!#REF!</f>
        <v>#REF!</v>
      </c>
      <c r="D375" s="79"/>
      <c r="E375" s="80" t="e">
        <f>'Order Template'!#REF!</f>
        <v>#REF!</v>
      </c>
      <c r="F375" s="81" t="e">
        <f>'Order Template'!#REF!</f>
        <v>#REF!</v>
      </c>
      <c r="G375" s="82" t="e">
        <f t="shared" si="6"/>
        <v>#REF!</v>
      </c>
    </row>
    <row r="376" spans="1:7">
      <c r="A376" s="77" t="e">
        <f>IF(E376=0,0,COUNTIF($E$20:E376,"&lt;&gt;"&amp;0))</f>
        <v>#REF!</v>
      </c>
      <c r="B376" s="78" t="e">
        <f>'Order Template'!#REF!</f>
        <v>#REF!</v>
      </c>
      <c r="C376" s="79" t="e">
        <f>'Order Template'!#REF!</f>
        <v>#REF!</v>
      </c>
      <c r="D376" s="79"/>
      <c r="E376" s="80" t="e">
        <f>'Order Template'!#REF!</f>
        <v>#REF!</v>
      </c>
      <c r="F376" s="81" t="e">
        <f>'Order Template'!#REF!</f>
        <v>#REF!</v>
      </c>
      <c r="G376" s="82" t="e">
        <f t="shared" si="6"/>
        <v>#REF!</v>
      </c>
    </row>
    <row r="377" spans="1:7">
      <c r="A377" s="77" t="e">
        <f>IF(E377=0,0,COUNTIF($E$20:E377,"&lt;&gt;"&amp;0))</f>
        <v>#REF!</v>
      </c>
      <c r="B377" s="78" t="e">
        <f>'Order Template'!#REF!</f>
        <v>#REF!</v>
      </c>
      <c r="C377" s="79" t="e">
        <f>'Order Template'!#REF!</f>
        <v>#REF!</v>
      </c>
      <c r="D377" s="79"/>
      <c r="E377" s="80" t="e">
        <f>'Order Template'!#REF!</f>
        <v>#REF!</v>
      </c>
      <c r="F377" s="81" t="e">
        <f>'Order Template'!#REF!</f>
        <v>#REF!</v>
      </c>
      <c r="G377" s="82" t="e">
        <f t="shared" si="6"/>
        <v>#REF!</v>
      </c>
    </row>
    <row r="378" spans="1:7">
      <c r="A378" s="77" t="e">
        <f>IF(E378=0,0,COUNTIF($E$20:E378,"&lt;&gt;"&amp;0))</f>
        <v>#REF!</v>
      </c>
      <c r="B378" s="78" t="e">
        <f>'Order Template'!#REF!</f>
        <v>#REF!</v>
      </c>
      <c r="C378" s="79" t="e">
        <f>'Order Template'!#REF!</f>
        <v>#REF!</v>
      </c>
      <c r="D378" s="79"/>
      <c r="E378" s="80" t="e">
        <f>'Order Template'!#REF!</f>
        <v>#REF!</v>
      </c>
      <c r="F378" s="81" t="e">
        <f>'Order Template'!#REF!</f>
        <v>#REF!</v>
      </c>
      <c r="G378" s="82" t="e">
        <f t="shared" si="6"/>
        <v>#REF!</v>
      </c>
    </row>
    <row r="379" spans="1:7">
      <c r="A379" s="77" t="e">
        <f>IF(E379=0,0,COUNTIF($E$20:E379,"&lt;&gt;"&amp;0))</f>
        <v>#REF!</v>
      </c>
      <c r="B379" s="78" t="e">
        <f>'Order Template'!#REF!</f>
        <v>#REF!</v>
      </c>
      <c r="C379" s="79" t="e">
        <f>'Order Template'!#REF!</f>
        <v>#REF!</v>
      </c>
      <c r="D379" s="79"/>
      <c r="E379" s="80" t="e">
        <f>'Order Template'!#REF!</f>
        <v>#REF!</v>
      </c>
      <c r="F379" s="81" t="e">
        <f>'Order Template'!#REF!</f>
        <v>#REF!</v>
      </c>
      <c r="G379" s="82" t="e">
        <f t="shared" si="6"/>
        <v>#REF!</v>
      </c>
    </row>
    <row r="380" spans="1:7">
      <c r="A380" s="77" t="e">
        <f>IF(E380=0,0,COUNTIF($E$20:E380,"&lt;&gt;"&amp;0))</f>
        <v>#REF!</v>
      </c>
      <c r="B380" s="78" t="e">
        <f>'Order Template'!#REF!</f>
        <v>#REF!</v>
      </c>
      <c r="C380" s="79" t="e">
        <f>'Order Template'!#REF!</f>
        <v>#REF!</v>
      </c>
      <c r="D380" s="79"/>
      <c r="E380" s="80" t="e">
        <f>'Order Template'!#REF!</f>
        <v>#REF!</v>
      </c>
      <c r="F380" s="81" t="e">
        <f>'Order Template'!#REF!</f>
        <v>#REF!</v>
      </c>
      <c r="G380" s="82" t="e">
        <f t="shared" si="6"/>
        <v>#REF!</v>
      </c>
    </row>
    <row r="381" spans="1:7">
      <c r="A381" s="77" t="e">
        <f>IF(E381=0,0,COUNTIF($E$20:E381,"&lt;&gt;"&amp;0))</f>
        <v>#REF!</v>
      </c>
      <c r="B381" s="78" t="e">
        <f>'Order Template'!#REF!</f>
        <v>#REF!</v>
      </c>
      <c r="C381" s="79" t="e">
        <f>'Order Template'!#REF!</f>
        <v>#REF!</v>
      </c>
      <c r="D381" s="79"/>
      <c r="E381" s="80" t="e">
        <f>'Order Template'!#REF!</f>
        <v>#REF!</v>
      </c>
      <c r="F381" s="81" t="e">
        <f>'Order Template'!#REF!</f>
        <v>#REF!</v>
      </c>
      <c r="G381" s="82" t="e">
        <f t="shared" si="6"/>
        <v>#REF!</v>
      </c>
    </row>
    <row r="382" spans="1:7">
      <c r="A382" s="77" t="e">
        <f>IF(E382=0,0,COUNTIF($E$20:E382,"&lt;&gt;"&amp;0))</f>
        <v>#REF!</v>
      </c>
      <c r="B382" s="78" t="e">
        <f>'Order Template'!#REF!</f>
        <v>#REF!</v>
      </c>
      <c r="C382" s="79" t="e">
        <f>'Order Template'!#REF!</f>
        <v>#REF!</v>
      </c>
      <c r="D382" s="79"/>
      <c r="E382" s="80" t="e">
        <f>'Order Template'!#REF!</f>
        <v>#REF!</v>
      </c>
      <c r="F382" s="81" t="e">
        <f>'Order Template'!#REF!</f>
        <v>#REF!</v>
      </c>
      <c r="G382" s="82" t="e">
        <f t="shared" si="6"/>
        <v>#REF!</v>
      </c>
    </row>
    <row r="383" spans="1:7">
      <c r="A383" s="77" t="e">
        <f>IF(E383=0,0,COUNTIF($E$20:E383,"&lt;&gt;"&amp;0))</f>
        <v>#REF!</v>
      </c>
      <c r="B383" s="78" t="e">
        <f>'Order Template'!#REF!</f>
        <v>#REF!</v>
      </c>
      <c r="C383" s="79" t="e">
        <f>'Order Template'!#REF!</f>
        <v>#REF!</v>
      </c>
      <c r="D383" s="79"/>
      <c r="E383" s="80" t="e">
        <f>'Order Template'!#REF!</f>
        <v>#REF!</v>
      </c>
      <c r="F383" s="81" t="e">
        <f>'Order Template'!#REF!</f>
        <v>#REF!</v>
      </c>
      <c r="G383" s="82" t="e">
        <f t="shared" si="6"/>
        <v>#REF!</v>
      </c>
    </row>
    <row r="384" spans="1:7">
      <c r="A384" s="77" t="e">
        <f>IF(E384=0,0,COUNTIF($E$20:E384,"&lt;&gt;"&amp;0))</f>
        <v>#REF!</v>
      </c>
      <c r="B384" s="78" t="e">
        <f>'Order Template'!#REF!</f>
        <v>#REF!</v>
      </c>
      <c r="C384" s="79" t="e">
        <f>'Order Template'!#REF!</f>
        <v>#REF!</v>
      </c>
      <c r="D384" s="79"/>
      <c r="E384" s="80" t="e">
        <f>'Order Template'!#REF!</f>
        <v>#REF!</v>
      </c>
      <c r="F384" s="81" t="e">
        <f>'Order Template'!#REF!</f>
        <v>#REF!</v>
      </c>
      <c r="G384" s="82" t="e">
        <f t="shared" si="6"/>
        <v>#REF!</v>
      </c>
    </row>
    <row r="385" spans="1:7">
      <c r="A385" s="77" t="e">
        <f>IF(E385=0,0,COUNTIF($E$20:E385,"&lt;&gt;"&amp;0))</f>
        <v>#REF!</v>
      </c>
      <c r="B385" s="78" t="e">
        <f>'Order Template'!#REF!</f>
        <v>#REF!</v>
      </c>
      <c r="C385" s="79" t="e">
        <f>'Order Template'!#REF!</f>
        <v>#REF!</v>
      </c>
      <c r="D385" s="79"/>
      <c r="E385" s="80" t="e">
        <f>'Order Template'!#REF!</f>
        <v>#REF!</v>
      </c>
      <c r="F385" s="81" t="e">
        <f>'Order Template'!#REF!</f>
        <v>#REF!</v>
      </c>
      <c r="G385" s="82" t="e">
        <f t="shared" si="6"/>
        <v>#REF!</v>
      </c>
    </row>
    <row r="386" spans="1:7">
      <c r="A386" s="77" t="e">
        <f>IF(E386=0,0,COUNTIF($E$20:E386,"&lt;&gt;"&amp;0))</f>
        <v>#REF!</v>
      </c>
      <c r="B386" s="78" t="e">
        <f>'Order Template'!#REF!</f>
        <v>#REF!</v>
      </c>
      <c r="C386" s="79" t="e">
        <f>'Order Template'!#REF!</f>
        <v>#REF!</v>
      </c>
      <c r="D386" s="79"/>
      <c r="E386" s="80" t="e">
        <f>'Order Template'!#REF!</f>
        <v>#REF!</v>
      </c>
      <c r="F386" s="81" t="e">
        <f>'Order Template'!#REF!</f>
        <v>#REF!</v>
      </c>
      <c r="G386" s="82" t="e">
        <f t="shared" si="6"/>
        <v>#REF!</v>
      </c>
    </row>
    <row r="387" spans="1:7">
      <c r="A387" s="77" t="e">
        <f>IF(E387=0,0,COUNTIF($E$20:E387,"&lt;&gt;"&amp;0))</f>
        <v>#REF!</v>
      </c>
      <c r="B387" s="78" t="e">
        <f>'Order Template'!#REF!</f>
        <v>#REF!</v>
      </c>
      <c r="C387" s="79" t="e">
        <f>'Order Template'!#REF!</f>
        <v>#REF!</v>
      </c>
      <c r="D387" s="79"/>
      <c r="E387" s="80" t="e">
        <f>'Order Template'!#REF!</f>
        <v>#REF!</v>
      </c>
      <c r="F387" s="81" t="e">
        <f>'Order Template'!#REF!</f>
        <v>#REF!</v>
      </c>
      <c r="G387" s="82" t="e">
        <f t="shared" si="6"/>
        <v>#REF!</v>
      </c>
    </row>
    <row r="388" spans="1:7">
      <c r="A388" s="77" t="e">
        <f>IF(E388=0,0,COUNTIF($E$20:E388,"&lt;&gt;"&amp;0))</f>
        <v>#REF!</v>
      </c>
      <c r="B388" s="78" t="e">
        <f>'Order Template'!#REF!</f>
        <v>#REF!</v>
      </c>
      <c r="C388" s="79" t="e">
        <f>'Order Template'!#REF!</f>
        <v>#REF!</v>
      </c>
      <c r="D388" s="79"/>
      <c r="E388" s="80" t="e">
        <f>'Order Template'!#REF!</f>
        <v>#REF!</v>
      </c>
      <c r="F388" s="81" t="e">
        <f>'Order Template'!#REF!</f>
        <v>#REF!</v>
      </c>
      <c r="G388" s="82" t="e">
        <f t="shared" si="6"/>
        <v>#REF!</v>
      </c>
    </row>
    <row r="389" spans="1:7">
      <c r="A389" s="77" t="e">
        <f>IF(E389=0,0,COUNTIF($E$20:E389,"&lt;&gt;"&amp;0))</f>
        <v>#REF!</v>
      </c>
      <c r="B389" s="78" t="e">
        <f>'Order Template'!#REF!</f>
        <v>#REF!</v>
      </c>
      <c r="C389" s="79" t="e">
        <f>'Order Template'!#REF!</f>
        <v>#REF!</v>
      </c>
      <c r="D389" s="79"/>
      <c r="E389" s="80" t="e">
        <f>'Order Template'!#REF!</f>
        <v>#REF!</v>
      </c>
      <c r="F389" s="81" t="e">
        <f>'Order Template'!#REF!</f>
        <v>#REF!</v>
      </c>
      <c r="G389" s="82" t="e">
        <f t="shared" si="6"/>
        <v>#REF!</v>
      </c>
    </row>
    <row r="390" spans="1:7">
      <c r="A390" s="77" t="e">
        <f>IF(E390=0,0,COUNTIF($E$20:E390,"&lt;&gt;"&amp;0))</f>
        <v>#REF!</v>
      </c>
      <c r="B390" s="78" t="e">
        <f>'Order Template'!#REF!</f>
        <v>#REF!</v>
      </c>
      <c r="C390" s="79" t="e">
        <f>'Order Template'!#REF!</f>
        <v>#REF!</v>
      </c>
      <c r="D390" s="79"/>
      <c r="E390" s="80" t="e">
        <f>'Order Template'!#REF!</f>
        <v>#REF!</v>
      </c>
      <c r="F390" s="81" t="e">
        <f>'Order Template'!#REF!</f>
        <v>#REF!</v>
      </c>
      <c r="G390" s="82" t="e">
        <f t="shared" si="6"/>
        <v>#REF!</v>
      </c>
    </row>
    <row r="391" spans="1:7">
      <c r="A391" s="77" t="e">
        <f>IF(E391=0,0,COUNTIF($E$20:E391,"&lt;&gt;"&amp;0))</f>
        <v>#REF!</v>
      </c>
      <c r="B391" s="78" t="e">
        <f>'Order Template'!#REF!</f>
        <v>#REF!</v>
      </c>
      <c r="C391" s="79" t="e">
        <f>'Order Template'!#REF!</f>
        <v>#REF!</v>
      </c>
      <c r="D391" s="79"/>
      <c r="E391" s="80" t="e">
        <f>'Order Template'!#REF!</f>
        <v>#REF!</v>
      </c>
      <c r="F391" s="81" t="e">
        <f>'Order Template'!#REF!</f>
        <v>#REF!</v>
      </c>
      <c r="G391" s="82" t="e">
        <f t="shared" si="6"/>
        <v>#REF!</v>
      </c>
    </row>
    <row r="392" spans="1:7">
      <c r="A392" s="77" t="e">
        <f>IF(E392=0,0,COUNTIF($E$20:E392,"&lt;&gt;"&amp;0))</f>
        <v>#REF!</v>
      </c>
      <c r="B392" s="78" t="e">
        <f>'Order Template'!#REF!</f>
        <v>#REF!</v>
      </c>
      <c r="C392" s="79" t="e">
        <f>'Order Template'!#REF!</f>
        <v>#REF!</v>
      </c>
      <c r="D392" s="79"/>
      <c r="E392" s="80" t="e">
        <f>'Order Template'!#REF!</f>
        <v>#REF!</v>
      </c>
      <c r="F392" s="81" t="e">
        <f>'Order Template'!#REF!</f>
        <v>#REF!</v>
      </c>
      <c r="G392" s="82" t="e">
        <f t="shared" si="6"/>
        <v>#REF!</v>
      </c>
    </row>
    <row r="393" spans="1:7">
      <c r="A393" s="77" t="e">
        <f>IF(E393=0,0,COUNTIF($E$20:E393,"&lt;&gt;"&amp;0))</f>
        <v>#REF!</v>
      </c>
      <c r="B393" s="78" t="e">
        <f>'Order Template'!#REF!</f>
        <v>#REF!</v>
      </c>
      <c r="C393" s="79" t="e">
        <f>'Order Template'!#REF!</f>
        <v>#REF!</v>
      </c>
      <c r="D393" s="79"/>
      <c r="E393" s="80" t="e">
        <f>'Order Template'!#REF!</f>
        <v>#REF!</v>
      </c>
      <c r="F393" s="81" t="e">
        <f>'Order Template'!#REF!</f>
        <v>#REF!</v>
      </c>
      <c r="G393" s="82" t="e">
        <f t="shared" si="6"/>
        <v>#REF!</v>
      </c>
    </row>
    <row r="394" spans="1:7">
      <c r="A394" s="77" t="e">
        <f>IF(E394=0,0,COUNTIF($E$20:E394,"&lt;&gt;"&amp;0))</f>
        <v>#REF!</v>
      </c>
      <c r="B394" s="78" t="e">
        <f>'Order Template'!#REF!</f>
        <v>#REF!</v>
      </c>
      <c r="C394" s="79" t="e">
        <f>'Order Template'!#REF!</f>
        <v>#REF!</v>
      </c>
      <c r="D394" s="79"/>
      <c r="E394" s="80" t="e">
        <f>'Order Template'!#REF!</f>
        <v>#REF!</v>
      </c>
      <c r="F394" s="81" t="e">
        <f>'Order Template'!#REF!</f>
        <v>#REF!</v>
      </c>
      <c r="G394" s="82" t="e">
        <f t="shared" si="6"/>
        <v>#REF!</v>
      </c>
    </row>
    <row r="395" spans="1:7">
      <c r="A395" s="77" t="e">
        <f>IF(E395=0,0,COUNTIF($E$20:E395,"&lt;&gt;"&amp;0))</f>
        <v>#REF!</v>
      </c>
      <c r="B395" s="78" t="e">
        <f>'Order Template'!#REF!</f>
        <v>#REF!</v>
      </c>
      <c r="C395" s="79" t="e">
        <f>'Order Template'!#REF!</f>
        <v>#REF!</v>
      </c>
      <c r="D395" s="79"/>
      <c r="E395" s="80" t="e">
        <f>'Order Template'!#REF!</f>
        <v>#REF!</v>
      </c>
      <c r="F395" s="81" t="e">
        <f>'Order Template'!#REF!</f>
        <v>#REF!</v>
      </c>
      <c r="G395" s="82" t="e">
        <f t="shared" si="6"/>
        <v>#REF!</v>
      </c>
    </row>
    <row r="396" spans="1:7">
      <c r="A396" s="77" t="e">
        <f>IF(E396=0,0,COUNTIF($E$20:E396,"&lt;&gt;"&amp;0))</f>
        <v>#REF!</v>
      </c>
      <c r="B396" s="78" t="e">
        <f>'Order Template'!#REF!</f>
        <v>#REF!</v>
      </c>
      <c r="C396" s="79" t="e">
        <f>'Order Template'!#REF!</f>
        <v>#REF!</v>
      </c>
      <c r="D396" s="79"/>
      <c r="E396" s="80" t="e">
        <f>'Order Template'!#REF!</f>
        <v>#REF!</v>
      </c>
      <c r="F396" s="81" t="e">
        <f>'Order Template'!#REF!</f>
        <v>#REF!</v>
      </c>
      <c r="G396" s="82" t="e">
        <f t="shared" si="6"/>
        <v>#REF!</v>
      </c>
    </row>
    <row r="397" spans="1:7">
      <c r="A397" s="77" t="e">
        <f>IF(E397=0,0,COUNTIF($E$20:E397,"&lt;&gt;"&amp;0))</f>
        <v>#REF!</v>
      </c>
      <c r="B397" s="78" t="e">
        <f>'Order Template'!#REF!</f>
        <v>#REF!</v>
      </c>
      <c r="C397" s="79" t="e">
        <f>'Order Template'!#REF!</f>
        <v>#REF!</v>
      </c>
      <c r="D397" s="79"/>
      <c r="E397" s="80" t="e">
        <f>'Order Template'!#REF!</f>
        <v>#REF!</v>
      </c>
      <c r="F397" s="81" t="e">
        <f>'Order Template'!#REF!</f>
        <v>#REF!</v>
      </c>
      <c r="G397" s="82" t="e">
        <f t="shared" si="6"/>
        <v>#REF!</v>
      </c>
    </row>
    <row r="398" spans="1:7">
      <c r="A398" s="77" t="e">
        <f>IF(E398=0,0,COUNTIF($E$20:E398,"&lt;&gt;"&amp;0))</f>
        <v>#REF!</v>
      </c>
      <c r="B398" s="78" t="e">
        <f>'Order Template'!#REF!</f>
        <v>#REF!</v>
      </c>
      <c r="C398" s="79" t="e">
        <f>'Order Template'!#REF!</f>
        <v>#REF!</v>
      </c>
      <c r="D398" s="79"/>
      <c r="E398" s="80" t="e">
        <f>'Order Template'!#REF!</f>
        <v>#REF!</v>
      </c>
      <c r="F398" s="81" t="e">
        <f>'Order Template'!#REF!</f>
        <v>#REF!</v>
      </c>
      <c r="G398" s="82" t="e">
        <f t="shared" si="6"/>
        <v>#REF!</v>
      </c>
    </row>
    <row r="399" spans="1:7">
      <c r="A399" s="77" t="e">
        <f>IF(E399=0,0,COUNTIF($E$20:E399,"&lt;&gt;"&amp;0))</f>
        <v>#REF!</v>
      </c>
      <c r="B399" s="78" t="e">
        <f>'Order Template'!#REF!</f>
        <v>#REF!</v>
      </c>
      <c r="C399" s="79" t="e">
        <f>'Order Template'!#REF!</f>
        <v>#REF!</v>
      </c>
      <c r="D399" s="79"/>
      <c r="E399" s="80" t="e">
        <f>'Order Template'!#REF!</f>
        <v>#REF!</v>
      </c>
      <c r="F399" s="81" t="e">
        <f>'Order Template'!#REF!</f>
        <v>#REF!</v>
      </c>
      <c r="G399" s="82" t="e">
        <f t="shared" si="6"/>
        <v>#REF!</v>
      </c>
    </row>
    <row r="400" spans="1:7">
      <c r="A400" s="77" t="e">
        <f>IF(E400=0,0,COUNTIF($E$20:E400,"&lt;&gt;"&amp;0))</f>
        <v>#REF!</v>
      </c>
      <c r="B400" s="78" t="e">
        <f>'Order Template'!#REF!</f>
        <v>#REF!</v>
      </c>
      <c r="C400" s="79" t="e">
        <f>'Order Template'!#REF!</f>
        <v>#REF!</v>
      </c>
      <c r="D400" s="79"/>
      <c r="E400" s="80" t="e">
        <f>'Order Template'!#REF!</f>
        <v>#REF!</v>
      </c>
      <c r="F400" s="81" t="e">
        <f>'Order Template'!#REF!</f>
        <v>#REF!</v>
      </c>
      <c r="G400" s="82" t="e">
        <f t="shared" si="6"/>
        <v>#REF!</v>
      </c>
    </row>
    <row r="401" spans="1:7">
      <c r="A401" s="77" t="e">
        <f>IF(E401=0,0,COUNTIF($E$20:E401,"&lt;&gt;"&amp;0))</f>
        <v>#REF!</v>
      </c>
      <c r="B401" s="78" t="e">
        <f>'Order Template'!#REF!</f>
        <v>#REF!</v>
      </c>
      <c r="C401" s="79" t="e">
        <f>'Order Template'!#REF!</f>
        <v>#REF!</v>
      </c>
      <c r="D401" s="79"/>
      <c r="E401" s="80" t="e">
        <f>'Order Template'!#REF!</f>
        <v>#REF!</v>
      </c>
      <c r="F401" s="81" t="e">
        <f>'Order Template'!#REF!</f>
        <v>#REF!</v>
      </c>
      <c r="G401" s="82" t="e">
        <f t="shared" si="6"/>
        <v>#REF!</v>
      </c>
    </row>
    <row r="402" spans="1:7">
      <c r="A402" s="77" t="e">
        <f>IF(E402=0,0,COUNTIF($E$20:E402,"&lt;&gt;"&amp;0))</f>
        <v>#REF!</v>
      </c>
      <c r="B402" s="78" t="e">
        <f>'Order Template'!#REF!</f>
        <v>#REF!</v>
      </c>
      <c r="C402" s="79" t="e">
        <f>'Order Template'!#REF!</f>
        <v>#REF!</v>
      </c>
      <c r="D402" s="79"/>
      <c r="E402" s="80" t="e">
        <f>'Order Template'!#REF!</f>
        <v>#REF!</v>
      </c>
      <c r="F402" s="81" t="e">
        <f>'Order Template'!#REF!</f>
        <v>#REF!</v>
      </c>
      <c r="G402" s="82" t="e">
        <f t="shared" si="6"/>
        <v>#REF!</v>
      </c>
    </row>
    <row r="403" spans="1:7">
      <c r="A403" s="77" t="e">
        <f>IF(E403=0,0,COUNTIF($E$20:E403,"&lt;&gt;"&amp;0))</f>
        <v>#REF!</v>
      </c>
      <c r="B403" s="78" t="e">
        <f>'Order Template'!#REF!</f>
        <v>#REF!</v>
      </c>
      <c r="C403" s="79" t="e">
        <f>'Order Template'!#REF!</f>
        <v>#REF!</v>
      </c>
      <c r="D403" s="79"/>
      <c r="E403" s="80" t="e">
        <f>'Order Template'!#REF!</f>
        <v>#REF!</v>
      </c>
      <c r="F403" s="81" t="e">
        <f>'Order Template'!#REF!</f>
        <v>#REF!</v>
      </c>
      <c r="G403" s="82" t="e">
        <f t="shared" si="6"/>
        <v>#REF!</v>
      </c>
    </row>
    <row r="404" spans="1:7">
      <c r="A404" s="77" t="e">
        <f>IF(E404=0,0,COUNTIF($E$20:E404,"&lt;&gt;"&amp;0))</f>
        <v>#REF!</v>
      </c>
      <c r="B404" s="78" t="e">
        <f>'Order Template'!#REF!</f>
        <v>#REF!</v>
      </c>
      <c r="C404" s="79" t="e">
        <f>'Order Template'!#REF!</f>
        <v>#REF!</v>
      </c>
      <c r="D404" s="79"/>
      <c r="E404" s="80" t="e">
        <f>'Order Template'!#REF!</f>
        <v>#REF!</v>
      </c>
      <c r="F404" s="81" t="e">
        <f>'Order Template'!#REF!</f>
        <v>#REF!</v>
      </c>
      <c r="G404" s="82" t="e">
        <f t="shared" si="6"/>
        <v>#REF!</v>
      </c>
    </row>
    <row r="405" spans="1:7">
      <c r="A405" s="77" t="e">
        <f>IF(E405=0,0,COUNTIF($E$20:E405,"&lt;&gt;"&amp;0))</f>
        <v>#REF!</v>
      </c>
      <c r="B405" s="78" t="e">
        <f>'Order Template'!#REF!</f>
        <v>#REF!</v>
      </c>
      <c r="C405" s="79" t="e">
        <f>'Order Template'!#REF!</f>
        <v>#REF!</v>
      </c>
      <c r="D405" s="79"/>
      <c r="E405" s="80" t="e">
        <f>'Order Template'!#REF!</f>
        <v>#REF!</v>
      </c>
      <c r="F405" s="81" t="e">
        <f>'Order Template'!#REF!</f>
        <v>#REF!</v>
      </c>
      <c r="G405" s="82" t="e">
        <f t="shared" ref="G405:G468" si="7">F405*E405</f>
        <v>#REF!</v>
      </c>
    </row>
    <row r="406" spans="1:7">
      <c r="A406" s="77" t="e">
        <f>IF(E406=0,0,COUNTIF($E$20:E406,"&lt;&gt;"&amp;0))</f>
        <v>#REF!</v>
      </c>
      <c r="B406" s="78" t="e">
        <f>'Order Template'!#REF!</f>
        <v>#REF!</v>
      </c>
      <c r="C406" s="79" t="e">
        <f>'Order Template'!#REF!</f>
        <v>#REF!</v>
      </c>
      <c r="D406" s="79"/>
      <c r="E406" s="80" t="e">
        <f>'Order Template'!#REF!</f>
        <v>#REF!</v>
      </c>
      <c r="F406" s="81" t="e">
        <f>'Order Template'!#REF!</f>
        <v>#REF!</v>
      </c>
      <c r="G406" s="82" t="e">
        <f t="shared" si="7"/>
        <v>#REF!</v>
      </c>
    </row>
    <row r="407" spans="1:7">
      <c r="A407" s="77" t="e">
        <f>IF(E407=0,0,COUNTIF($E$20:E407,"&lt;&gt;"&amp;0))</f>
        <v>#REF!</v>
      </c>
      <c r="B407" s="78" t="e">
        <f>'Order Template'!#REF!</f>
        <v>#REF!</v>
      </c>
      <c r="C407" s="79" t="e">
        <f>'Order Template'!#REF!</f>
        <v>#REF!</v>
      </c>
      <c r="D407" s="79"/>
      <c r="E407" s="80" t="e">
        <f>'Order Template'!#REF!</f>
        <v>#REF!</v>
      </c>
      <c r="F407" s="81" t="e">
        <f>'Order Template'!#REF!</f>
        <v>#REF!</v>
      </c>
      <c r="G407" s="82" t="e">
        <f t="shared" si="7"/>
        <v>#REF!</v>
      </c>
    </row>
    <row r="408" spans="1:7">
      <c r="A408" s="77" t="e">
        <f>IF(E408=0,0,COUNTIF($E$20:E408,"&lt;&gt;"&amp;0))</f>
        <v>#REF!</v>
      </c>
      <c r="B408" s="78" t="e">
        <f>'Order Template'!#REF!</f>
        <v>#REF!</v>
      </c>
      <c r="C408" s="79" t="e">
        <f>'Order Template'!#REF!</f>
        <v>#REF!</v>
      </c>
      <c r="D408" s="79"/>
      <c r="E408" s="80" t="e">
        <f>'Order Template'!#REF!</f>
        <v>#REF!</v>
      </c>
      <c r="F408" s="81" t="e">
        <f>'Order Template'!#REF!</f>
        <v>#REF!</v>
      </c>
      <c r="G408" s="82" t="e">
        <f t="shared" si="7"/>
        <v>#REF!</v>
      </c>
    </row>
    <row r="409" spans="1:7">
      <c r="A409" s="77" t="e">
        <f>IF(E409=0,0,COUNTIF($E$20:E409,"&lt;&gt;"&amp;0))</f>
        <v>#REF!</v>
      </c>
      <c r="B409" s="78" t="e">
        <f>'Order Template'!#REF!</f>
        <v>#REF!</v>
      </c>
      <c r="C409" s="79" t="e">
        <f>'Order Template'!#REF!</f>
        <v>#REF!</v>
      </c>
      <c r="D409" s="79"/>
      <c r="E409" s="80" t="e">
        <f>'Order Template'!#REF!</f>
        <v>#REF!</v>
      </c>
      <c r="F409" s="81" t="e">
        <f>'Order Template'!#REF!</f>
        <v>#REF!</v>
      </c>
      <c r="G409" s="82" t="e">
        <f t="shared" si="7"/>
        <v>#REF!</v>
      </c>
    </row>
    <row r="410" spans="1:7">
      <c r="A410" s="77" t="e">
        <f>IF(E410=0,0,COUNTIF($E$20:E410,"&lt;&gt;"&amp;0))</f>
        <v>#REF!</v>
      </c>
      <c r="B410" s="78" t="e">
        <f>'Order Template'!#REF!</f>
        <v>#REF!</v>
      </c>
      <c r="C410" s="79" t="e">
        <f>'Order Template'!#REF!</f>
        <v>#REF!</v>
      </c>
      <c r="D410" s="79"/>
      <c r="E410" s="80" t="e">
        <f>'Order Template'!#REF!</f>
        <v>#REF!</v>
      </c>
      <c r="F410" s="81" t="e">
        <f>'Order Template'!#REF!</f>
        <v>#REF!</v>
      </c>
      <c r="G410" s="82" t="e">
        <f t="shared" si="7"/>
        <v>#REF!</v>
      </c>
    </row>
    <row r="411" spans="1:7">
      <c r="A411" s="77" t="e">
        <f>IF(E411=0,0,COUNTIF($E$20:E411,"&lt;&gt;"&amp;0))</f>
        <v>#REF!</v>
      </c>
      <c r="B411" s="78" t="e">
        <f>'Order Template'!#REF!</f>
        <v>#REF!</v>
      </c>
      <c r="C411" s="79" t="e">
        <f>'Order Template'!#REF!</f>
        <v>#REF!</v>
      </c>
      <c r="D411" s="79"/>
      <c r="E411" s="80" t="e">
        <f>'Order Template'!#REF!</f>
        <v>#REF!</v>
      </c>
      <c r="F411" s="81" t="e">
        <f>'Order Template'!#REF!</f>
        <v>#REF!</v>
      </c>
      <c r="G411" s="82" t="e">
        <f t="shared" si="7"/>
        <v>#REF!</v>
      </c>
    </row>
    <row r="412" spans="1:7">
      <c r="A412" s="77" t="e">
        <f>IF(E412=0,0,COUNTIF($E$20:E412,"&lt;&gt;"&amp;0))</f>
        <v>#REF!</v>
      </c>
      <c r="B412" s="78" t="e">
        <f>'Order Template'!#REF!</f>
        <v>#REF!</v>
      </c>
      <c r="C412" s="79" t="e">
        <f>'Order Template'!#REF!</f>
        <v>#REF!</v>
      </c>
      <c r="D412" s="79"/>
      <c r="E412" s="80" t="e">
        <f>'Order Template'!#REF!</f>
        <v>#REF!</v>
      </c>
      <c r="F412" s="81" t="e">
        <f>'Order Template'!#REF!</f>
        <v>#REF!</v>
      </c>
      <c r="G412" s="82" t="e">
        <f t="shared" si="7"/>
        <v>#REF!</v>
      </c>
    </row>
    <row r="413" spans="1:7">
      <c r="A413" s="77" t="e">
        <f>IF(E413=0,0,COUNTIF($E$20:E413,"&lt;&gt;"&amp;0))</f>
        <v>#REF!</v>
      </c>
      <c r="B413" s="78" t="e">
        <f>'Order Template'!#REF!</f>
        <v>#REF!</v>
      </c>
      <c r="C413" s="79" t="e">
        <f>'Order Template'!#REF!</f>
        <v>#REF!</v>
      </c>
      <c r="D413" s="79"/>
      <c r="E413" s="80" t="e">
        <f>'Order Template'!#REF!</f>
        <v>#REF!</v>
      </c>
      <c r="F413" s="81" t="e">
        <f>'Order Template'!#REF!</f>
        <v>#REF!</v>
      </c>
      <c r="G413" s="82" t="e">
        <f t="shared" si="7"/>
        <v>#REF!</v>
      </c>
    </row>
    <row r="414" spans="1:7">
      <c r="A414" s="77" t="e">
        <f>IF(E414=0,0,COUNTIF($E$20:E414,"&lt;&gt;"&amp;0))</f>
        <v>#REF!</v>
      </c>
      <c r="B414" s="78" t="e">
        <f>'Order Template'!#REF!</f>
        <v>#REF!</v>
      </c>
      <c r="C414" s="79" t="e">
        <f>'Order Template'!#REF!</f>
        <v>#REF!</v>
      </c>
      <c r="D414" s="79"/>
      <c r="E414" s="80" t="e">
        <f>'Order Template'!#REF!</f>
        <v>#REF!</v>
      </c>
      <c r="F414" s="81" t="e">
        <f>'Order Template'!#REF!</f>
        <v>#REF!</v>
      </c>
      <c r="G414" s="82" t="e">
        <f t="shared" si="7"/>
        <v>#REF!</v>
      </c>
    </row>
    <row r="415" spans="1:7">
      <c r="A415" s="77" t="e">
        <f>IF(E415=0,0,COUNTIF($E$20:E415,"&lt;&gt;"&amp;0))</f>
        <v>#REF!</v>
      </c>
      <c r="B415" s="78" t="e">
        <f>'Order Template'!#REF!</f>
        <v>#REF!</v>
      </c>
      <c r="C415" s="79" t="e">
        <f>'Order Template'!#REF!</f>
        <v>#REF!</v>
      </c>
      <c r="D415" s="79"/>
      <c r="E415" s="80" t="e">
        <f>'Order Template'!#REF!</f>
        <v>#REF!</v>
      </c>
      <c r="F415" s="81" t="e">
        <f>'Order Template'!#REF!</f>
        <v>#REF!</v>
      </c>
      <c r="G415" s="82" t="e">
        <f t="shared" si="7"/>
        <v>#REF!</v>
      </c>
    </row>
    <row r="416" spans="1:7">
      <c r="A416" s="77" t="e">
        <f>IF(E416=0,0,COUNTIF($E$20:E416,"&lt;&gt;"&amp;0))</f>
        <v>#REF!</v>
      </c>
      <c r="B416" s="78" t="e">
        <f>'Order Template'!#REF!</f>
        <v>#REF!</v>
      </c>
      <c r="C416" s="79" t="e">
        <f>'Order Template'!#REF!</f>
        <v>#REF!</v>
      </c>
      <c r="D416" s="79"/>
      <c r="E416" s="80" t="e">
        <f>'Order Template'!#REF!</f>
        <v>#REF!</v>
      </c>
      <c r="F416" s="81" t="e">
        <f>'Order Template'!#REF!</f>
        <v>#REF!</v>
      </c>
      <c r="G416" s="82" t="e">
        <f t="shared" si="7"/>
        <v>#REF!</v>
      </c>
    </row>
    <row r="417" spans="1:7">
      <c r="A417" s="77" t="e">
        <f>IF(E417=0,0,COUNTIF($E$20:E417,"&lt;&gt;"&amp;0))</f>
        <v>#REF!</v>
      </c>
      <c r="B417" s="78" t="e">
        <f>'Order Template'!#REF!</f>
        <v>#REF!</v>
      </c>
      <c r="C417" s="79" t="e">
        <f>'Order Template'!#REF!</f>
        <v>#REF!</v>
      </c>
      <c r="D417" s="79"/>
      <c r="E417" s="80" t="e">
        <f>'Order Template'!#REF!</f>
        <v>#REF!</v>
      </c>
      <c r="F417" s="81" t="e">
        <f>'Order Template'!#REF!</f>
        <v>#REF!</v>
      </c>
      <c r="G417" s="82" t="e">
        <f t="shared" si="7"/>
        <v>#REF!</v>
      </c>
    </row>
    <row r="418" spans="1:7">
      <c r="A418" s="77" t="e">
        <f>IF(E418=0,0,COUNTIF($E$20:E418,"&lt;&gt;"&amp;0))</f>
        <v>#REF!</v>
      </c>
      <c r="B418" s="78" t="e">
        <f>'Order Template'!#REF!</f>
        <v>#REF!</v>
      </c>
      <c r="C418" s="79" t="e">
        <f>'Order Template'!#REF!</f>
        <v>#REF!</v>
      </c>
      <c r="D418" s="79"/>
      <c r="E418" s="80" t="e">
        <f>'Order Template'!#REF!</f>
        <v>#REF!</v>
      </c>
      <c r="F418" s="81" t="e">
        <f>'Order Template'!#REF!</f>
        <v>#REF!</v>
      </c>
      <c r="G418" s="82" t="e">
        <f t="shared" si="7"/>
        <v>#REF!</v>
      </c>
    </row>
    <row r="419" spans="1:7">
      <c r="A419" s="77" t="e">
        <f>IF(E419=0,0,COUNTIF($E$20:E419,"&lt;&gt;"&amp;0))</f>
        <v>#REF!</v>
      </c>
      <c r="B419" s="78" t="e">
        <f>'Order Template'!#REF!</f>
        <v>#REF!</v>
      </c>
      <c r="C419" s="79" t="e">
        <f>'Order Template'!#REF!</f>
        <v>#REF!</v>
      </c>
      <c r="D419" s="79"/>
      <c r="E419" s="80" t="e">
        <f>'Order Template'!#REF!</f>
        <v>#REF!</v>
      </c>
      <c r="F419" s="81" t="e">
        <f>'Order Template'!#REF!</f>
        <v>#REF!</v>
      </c>
      <c r="G419" s="82" t="e">
        <f t="shared" si="7"/>
        <v>#REF!</v>
      </c>
    </row>
    <row r="420" spans="1:7">
      <c r="A420" s="77" t="e">
        <f>IF(E420=0,0,COUNTIF($E$20:E420,"&lt;&gt;"&amp;0))</f>
        <v>#REF!</v>
      </c>
      <c r="B420" s="78" t="e">
        <f>'Order Template'!#REF!</f>
        <v>#REF!</v>
      </c>
      <c r="C420" s="79" t="e">
        <f>'Order Template'!#REF!</f>
        <v>#REF!</v>
      </c>
      <c r="D420" s="79"/>
      <c r="E420" s="80" t="e">
        <f>'Order Template'!#REF!</f>
        <v>#REF!</v>
      </c>
      <c r="F420" s="81" t="e">
        <f>'Order Template'!#REF!</f>
        <v>#REF!</v>
      </c>
      <c r="G420" s="82" t="e">
        <f t="shared" si="7"/>
        <v>#REF!</v>
      </c>
    </row>
    <row r="421" spans="1:7">
      <c r="A421" s="77" t="e">
        <f>IF(E421=0,0,COUNTIF($E$20:E421,"&lt;&gt;"&amp;0))</f>
        <v>#REF!</v>
      </c>
      <c r="B421" s="78" t="e">
        <f>'Order Template'!#REF!</f>
        <v>#REF!</v>
      </c>
      <c r="C421" s="79" t="e">
        <f>'Order Template'!#REF!</f>
        <v>#REF!</v>
      </c>
      <c r="D421" s="79"/>
      <c r="E421" s="80" t="e">
        <f>'Order Template'!#REF!</f>
        <v>#REF!</v>
      </c>
      <c r="F421" s="81" t="e">
        <f>'Order Template'!#REF!</f>
        <v>#REF!</v>
      </c>
      <c r="G421" s="82" t="e">
        <f t="shared" si="7"/>
        <v>#REF!</v>
      </c>
    </row>
    <row r="422" spans="1:7">
      <c r="A422" s="77" t="e">
        <f>IF(E422=0,0,COUNTIF($E$20:E422,"&lt;&gt;"&amp;0))</f>
        <v>#REF!</v>
      </c>
      <c r="B422" s="78" t="e">
        <f>'Order Template'!#REF!</f>
        <v>#REF!</v>
      </c>
      <c r="C422" s="79" t="e">
        <f>'Order Template'!#REF!</f>
        <v>#REF!</v>
      </c>
      <c r="D422" s="79"/>
      <c r="E422" s="80" t="e">
        <f>'Order Template'!#REF!</f>
        <v>#REF!</v>
      </c>
      <c r="F422" s="81" t="e">
        <f>'Order Template'!#REF!</f>
        <v>#REF!</v>
      </c>
      <c r="G422" s="82" t="e">
        <f t="shared" si="7"/>
        <v>#REF!</v>
      </c>
    </row>
    <row r="423" spans="1:7">
      <c r="A423" s="77" t="e">
        <f>IF(E423=0,0,COUNTIF($E$20:E423,"&lt;&gt;"&amp;0))</f>
        <v>#REF!</v>
      </c>
      <c r="B423" s="78" t="e">
        <f>'Order Template'!#REF!</f>
        <v>#REF!</v>
      </c>
      <c r="C423" s="79" t="e">
        <f>'Order Template'!#REF!</f>
        <v>#REF!</v>
      </c>
      <c r="D423" s="79"/>
      <c r="E423" s="80" t="e">
        <f>'Order Template'!#REF!</f>
        <v>#REF!</v>
      </c>
      <c r="F423" s="81" t="e">
        <f>'Order Template'!#REF!</f>
        <v>#REF!</v>
      </c>
      <c r="G423" s="82" t="e">
        <f t="shared" si="7"/>
        <v>#REF!</v>
      </c>
    </row>
    <row r="424" spans="1:7">
      <c r="A424" s="77" t="e">
        <f>IF(E424=0,0,COUNTIF($E$20:E424,"&lt;&gt;"&amp;0))</f>
        <v>#REF!</v>
      </c>
      <c r="B424" s="78" t="e">
        <f>'Order Template'!#REF!</f>
        <v>#REF!</v>
      </c>
      <c r="C424" s="79" t="e">
        <f>'Order Template'!#REF!</f>
        <v>#REF!</v>
      </c>
      <c r="D424" s="79"/>
      <c r="E424" s="80" t="e">
        <f>'Order Template'!#REF!</f>
        <v>#REF!</v>
      </c>
      <c r="F424" s="81" t="e">
        <f>'Order Template'!#REF!</f>
        <v>#REF!</v>
      </c>
      <c r="G424" s="82" t="e">
        <f t="shared" si="7"/>
        <v>#REF!</v>
      </c>
    </row>
    <row r="425" spans="1:7">
      <c r="A425" s="77" t="e">
        <f>IF(E425=0,0,COUNTIF($E$20:E425,"&lt;&gt;"&amp;0))</f>
        <v>#REF!</v>
      </c>
      <c r="B425" s="78" t="e">
        <f>'Order Template'!#REF!</f>
        <v>#REF!</v>
      </c>
      <c r="C425" s="79" t="e">
        <f>'Order Template'!#REF!</f>
        <v>#REF!</v>
      </c>
      <c r="D425" s="79"/>
      <c r="E425" s="80" t="e">
        <f>'Order Template'!#REF!</f>
        <v>#REF!</v>
      </c>
      <c r="F425" s="81" t="e">
        <f>'Order Template'!#REF!</f>
        <v>#REF!</v>
      </c>
      <c r="G425" s="82" t="e">
        <f t="shared" si="7"/>
        <v>#REF!</v>
      </c>
    </row>
    <row r="426" spans="1:7">
      <c r="A426" s="77" t="e">
        <f>IF(E426=0,0,COUNTIF($E$20:E426,"&lt;&gt;"&amp;0))</f>
        <v>#REF!</v>
      </c>
      <c r="B426" s="78" t="e">
        <f>'Order Template'!#REF!</f>
        <v>#REF!</v>
      </c>
      <c r="C426" s="79" t="e">
        <f>'Order Template'!#REF!</f>
        <v>#REF!</v>
      </c>
      <c r="D426" s="79"/>
      <c r="E426" s="80" t="e">
        <f>'Order Template'!#REF!</f>
        <v>#REF!</v>
      </c>
      <c r="F426" s="81" t="e">
        <f>'Order Template'!#REF!</f>
        <v>#REF!</v>
      </c>
      <c r="G426" s="82" t="e">
        <f t="shared" si="7"/>
        <v>#REF!</v>
      </c>
    </row>
    <row r="427" spans="1:7">
      <c r="A427" s="77" t="e">
        <f>IF(E427=0,0,COUNTIF($E$20:E427,"&lt;&gt;"&amp;0))</f>
        <v>#REF!</v>
      </c>
      <c r="B427" s="78" t="e">
        <f>'Order Template'!#REF!</f>
        <v>#REF!</v>
      </c>
      <c r="C427" s="79" t="e">
        <f>'Order Template'!#REF!</f>
        <v>#REF!</v>
      </c>
      <c r="D427" s="79"/>
      <c r="E427" s="80" t="e">
        <f>'Order Template'!#REF!</f>
        <v>#REF!</v>
      </c>
      <c r="F427" s="81" t="e">
        <f>'Order Template'!#REF!</f>
        <v>#REF!</v>
      </c>
      <c r="G427" s="82" t="e">
        <f t="shared" si="7"/>
        <v>#REF!</v>
      </c>
    </row>
    <row r="428" spans="1:7">
      <c r="A428" s="77" t="e">
        <f>IF(E428=0,0,COUNTIF($E$20:E428,"&lt;&gt;"&amp;0))</f>
        <v>#REF!</v>
      </c>
      <c r="B428" s="78" t="e">
        <f>'Order Template'!#REF!</f>
        <v>#REF!</v>
      </c>
      <c r="C428" s="79" t="e">
        <f>'Order Template'!#REF!</f>
        <v>#REF!</v>
      </c>
      <c r="D428" s="79"/>
      <c r="E428" s="80" t="e">
        <f>'Order Template'!#REF!</f>
        <v>#REF!</v>
      </c>
      <c r="F428" s="81" t="e">
        <f>'Order Template'!#REF!</f>
        <v>#REF!</v>
      </c>
      <c r="G428" s="82" t="e">
        <f t="shared" si="7"/>
        <v>#REF!</v>
      </c>
    </row>
    <row r="429" spans="1:7">
      <c r="A429" s="77" t="e">
        <f>IF(E429=0,0,COUNTIF($E$20:E429,"&lt;&gt;"&amp;0))</f>
        <v>#REF!</v>
      </c>
      <c r="B429" s="78" t="e">
        <f>'Order Template'!#REF!</f>
        <v>#REF!</v>
      </c>
      <c r="C429" s="79" t="e">
        <f>'Order Template'!#REF!</f>
        <v>#REF!</v>
      </c>
      <c r="D429" s="79"/>
      <c r="E429" s="80" t="e">
        <f>'Order Template'!#REF!</f>
        <v>#REF!</v>
      </c>
      <c r="F429" s="81" t="e">
        <f>'Order Template'!#REF!</f>
        <v>#REF!</v>
      </c>
      <c r="G429" s="82" t="e">
        <f t="shared" si="7"/>
        <v>#REF!</v>
      </c>
    </row>
    <row r="430" spans="1:7">
      <c r="A430" s="77" t="e">
        <f>IF(E430=0,0,COUNTIF($E$20:E430,"&lt;&gt;"&amp;0))</f>
        <v>#REF!</v>
      </c>
      <c r="B430" s="78" t="e">
        <f>'Order Template'!#REF!</f>
        <v>#REF!</v>
      </c>
      <c r="C430" s="79" t="e">
        <f>'Order Template'!#REF!</f>
        <v>#REF!</v>
      </c>
      <c r="D430" s="79"/>
      <c r="E430" s="80" t="e">
        <f>'Order Template'!#REF!</f>
        <v>#REF!</v>
      </c>
      <c r="F430" s="81" t="e">
        <f>'Order Template'!#REF!</f>
        <v>#REF!</v>
      </c>
      <c r="G430" s="82" t="e">
        <f t="shared" si="7"/>
        <v>#REF!</v>
      </c>
    </row>
    <row r="431" spans="1:7">
      <c r="A431" s="77" t="e">
        <f>IF(E431=0,0,COUNTIF($E$20:E431,"&lt;&gt;"&amp;0))</f>
        <v>#REF!</v>
      </c>
      <c r="B431" s="78" t="e">
        <f>'Order Template'!#REF!</f>
        <v>#REF!</v>
      </c>
      <c r="C431" s="79" t="e">
        <f>'Order Template'!#REF!</f>
        <v>#REF!</v>
      </c>
      <c r="D431" s="79"/>
      <c r="E431" s="80" t="e">
        <f>'Order Template'!#REF!</f>
        <v>#REF!</v>
      </c>
      <c r="F431" s="81" t="e">
        <f>'Order Template'!#REF!</f>
        <v>#REF!</v>
      </c>
      <c r="G431" s="82" t="e">
        <f t="shared" si="7"/>
        <v>#REF!</v>
      </c>
    </row>
    <row r="432" spans="1:7">
      <c r="A432" s="77" t="e">
        <f>IF(E432=0,0,COUNTIF($E$20:E432,"&lt;&gt;"&amp;0))</f>
        <v>#REF!</v>
      </c>
      <c r="B432" s="78" t="e">
        <f>'Order Template'!#REF!</f>
        <v>#REF!</v>
      </c>
      <c r="C432" s="79" t="e">
        <f>'Order Template'!#REF!</f>
        <v>#REF!</v>
      </c>
      <c r="D432" s="79"/>
      <c r="E432" s="80" t="e">
        <f>'Order Template'!#REF!</f>
        <v>#REF!</v>
      </c>
      <c r="F432" s="81" t="e">
        <f>'Order Template'!#REF!</f>
        <v>#REF!</v>
      </c>
      <c r="G432" s="82" t="e">
        <f t="shared" si="7"/>
        <v>#REF!</v>
      </c>
    </row>
    <row r="433" spans="1:7">
      <c r="A433" s="77" t="e">
        <f>IF(E433=0,0,COUNTIF($E$20:E433,"&lt;&gt;"&amp;0))</f>
        <v>#REF!</v>
      </c>
      <c r="B433" s="78" t="e">
        <f>'Order Template'!#REF!</f>
        <v>#REF!</v>
      </c>
      <c r="C433" s="79" t="e">
        <f>'Order Template'!#REF!</f>
        <v>#REF!</v>
      </c>
      <c r="D433" s="79"/>
      <c r="E433" s="80" t="e">
        <f>'Order Template'!#REF!</f>
        <v>#REF!</v>
      </c>
      <c r="F433" s="81" t="e">
        <f>'Order Template'!#REF!</f>
        <v>#REF!</v>
      </c>
      <c r="G433" s="82" t="e">
        <f t="shared" si="7"/>
        <v>#REF!</v>
      </c>
    </row>
    <row r="434" spans="1:7">
      <c r="A434" s="77" t="e">
        <f>IF(E434=0,0,COUNTIF($E$20:E434,"&lt;&gt;"&amp;0))</f>
        <v>#REF!</v>
      </c>
      <c r="B434" s="78" t="e">
        <f>'Order Template'!#REF!</f>
        <v>#REF!</v>
      </c>
      <c r="C434" s="79" t="e">
        <f>'Order Template'!#REF!</f>
        <v>#REF!</v>
      </c>
      <c r="D434" s="79"/>
      <c r="E434" s="80" t="e">
        <f>'Order Template'!#REF!</f>
        <v>#REF!</v>
      </c>
      <c r="F434" s="81" t="e">
        <f>'Order Template'!#REF!</f>
        <v>#REF!</v>
      </c>
      <c r="G434" s="82" t="e">
        <f t="shared" si="7"/>
        <v>#REF!</v>
      </c>
    </row>
    <row r="435" spans="1:7">
      <c r="A435" s="77" t="e">
        <f>IF(E435=0,0,COUNTIF($E$20:E435,"&lt;&gt;"&amp;0))</f>
        <v>#REF!</v>
      </c>
      <c r="B435" s="78" t="e">
        <f>'Order Template'!#REF!</f>
        <v>#REF!</v>
      </c>
      <c r="C435" s="79" t="e">
        <f>'Order Template'!#REF!</f>
        <v>#REF!</v>
      </c>
      <c r="D435" s="79"/>
      <c r="E435" s="80" t="e">
        <f>'Order Template'!#REF!</f>
        <v>#REF!</v>
      </c>
      <c r="F435" s="81" t="e">
        <f>'Order Template'!#REF!</f>
        <v>#REF!</v>
      </c>
      <c r="G435" s="82" t="e">
        <f t="shared" si="7"/>
        <v>#REF!</v>
      </c>
    </row>
    <row r="436" spans="1:7">
      <c r="A436" s="77" t="e">
        <f>IF(E436=0,0,COUNTIF($E$20:E436,"&lt;&gt;"&amp;0))</f>
        <v>#REF!</v>
      </c>
      <c r="B436" s="78" t="e">
        <f>'Order Template'!#REF!</f>
        <v>#REF!</v>
      </c>
      <c r="C436" s="79" t="e">
        <f>'Order Template'!#REF!</f>
        <v>#REF!</v>
      </c>
      <c r="D436" s="79"/>
      <c r="E436" s="80" t="e">
        <f>'Order Template'!#REF!</f>
        <v>#REF!</v>
      </c>
      <c r="F436" s="81" t="e">
        <f>'Order Template'!#REF!</f>
        <v>#REF!</v>
      </c>
      <c r="G436" s="82" t="e">
        <f t="shared" si="7"/>
        <v>#REF!</v>
      </c>
    </row>
    <row r="437" spans="1:7">
      <c r="A437" s="77" t="e">
        <f>IF(E437=0,0,COUNTIF($E$20:E437,"&lt;&gt;"&amp;0))</f>
        <v>#REF!</v>
      </c>
      <c r="B437" s="78" t="e">
        <f>'Order Template'!#REF!</f>
        <v>#REF!</v>
      </c>
      <c r="C437" s="79" t="e">
        <f>'Order Template'!#REF!</f>
        <v>#REF!</v>
      </c>
      <c r="D437" s="79"/>
      <c r="E437" s="80" t="e">
        <f>'Order Template'!#REF!</f>
        <v>#REF!</v>
      </c>
      <c r="F437" s="81" t="e">
        <f>'Order Template'!#REF!</f>
        <v>#REF!</v>
      </c>
      <c r="G437" s="82" t="e">
        <f t="shared" si="7"/>
        <v>#REF!</v>
      </c>
    </row>
    <row r="438" spans="1:7">
      <c r="A438" s="77" t="e">
        <f>IF(E438=0,0,COUNTIF($E$20:E438,"&lt;&gt;"&amp;0))</f>
        <v>#REF!</v>
      </c>
      <c r="B438" s="78" t="e">
        <f>'Order Template'!#REF!</f>
        <v>#REF!</v>
      </c>
      <c r="C438" s="79" t="e">
        <f>'Order Template'!#REF!</f>
        <v>#REF!</v>
      </c>
      <c r="D438" s="79"/>
      <c r="E438" s="80" t="e">
        <f>'Order Template'!#REF!</f>
        <v>#REF!</v>
      </c>
      <c r="F438" s="81" t="e">
        <f>'Order Template'!#REF!</f>
        <v>#REF!</v>
      </c>
      <c r="G438" s="82" t="e">
        <f t="shared" si="7"/>
        <v>#REF!</v>
      </c>
    </row>
    <row r="439" spans="1:7">
      <c r="A439" s="77" t="e">
        <f>IF(E439=0,0,COUNTIF($E$20:E439,"&lt;&gt;"&amp;0))</f>
        <v>#REF!</v>
      </c>
      <c r="B439" s="78" t="e">
        <f>'Order Template'!#REF!</f>
        <v>#REF!</v>
      </c>
      <c r="C439" s="79" t="e">
        <f>'Order Template'!#REF!</f>
        <v>#REF!</v>
      </c>
      <c r="D439" s="79"/>
      <c r="E439" s="80" t="e">
        <f>'Order Template'!#REF!</f>
        <v>#REF!</v>
      </c>
      <c r="F439" s="81" t="e">
        <f>'Order Template'!#REF!</f>
        <v>#REF!</v>
      </c>
      <c r="G439" s="82" t="e">
        <f t="shared" si="7"/>
        <v>#REF!</v>
      </c>
    </row>
    <row r="440" spans="1:7">
      <c r="A440" s="77" t="e">
        <f>IF(E440=0,0,COUNTIF($E$20:E440,"&lt;&gt;"&amp;0))</f>
        <v>#REF!</v>
      </c>
      <c r="B440" s="78" t="e">
        <f>'Order Template'!#REF!</f>
        <v>#REF!</v>
      </c>
      <c r="C440" s="79" t="e">
        <f>'Order Template'!#REF!</f>
        <v>#REF!</v>
      </c>
      <c r="D440" s="79"/>
      <c r="E440" s="80" t="e">
        <f>'Order Template'!#REF!</f>
        <v>#REF!</v>
      </c>
      <c r="F440" s="81" t="e">
        <f>'Order Template'!#REF!</f>
        <v>#REF!</v>
      </c>
      <c r="G440" s="82" t="e">
        <f t="shared" si="7"/>
        <v>#REF!</v>
      </c>
    </row>
    <row r="441" spans="1:7">
      <c r="A441" s="77" t="e">
        <f>IF(E441=0,0,COUNTIF($E$20:E441,"&lt;&gt;"&amp;0))</f>
        <v>#REF!</v>
      </c>
      <c r="B441" s="78" t="e">
        <f>'Order Template'!#REF!</f>
        <v>#REF!</v>
      </c>
      <c r="C441" s="79" t="e">
        <f>'Order Template'!#REF!</f>
        <v>#REF!</v>
      </c>
      <c r="D441" s="79"/>
      <c r="E441" s="80" t="e">
        <f>'Order Template'!#REF!</f>
        <v>#REF!</v>
      </c>
      <c r="F441" s="81" t="e">
        <f>'Order Template'!#REF!</f>
        <v>#REF!</v>
      </c>
      <c r="G441" s="82" t="e">
        <f t="shared" si="7"/>
        <v>#REF!</v>
      </c>
    </row>
    <row r="442" spans="1:7">
      <c r="A442" s="77" t="e">
        <f>IF(E442=0,0,COUNTIF($E$20:E442,"&lt;&gt;"&amp;0))</f>
        <v>#REF!</v>
      </c>
      <c r="B442" s="78" t="e">
        <f>'Order Template'!#REF!</f>
        <v>#REF!</v>
      </c>
      <c r="C442" s="79" t="e">
        <f>'Order Template'!#REF!</f>
        <v>#REF!</v>
      </c>
      <c r="D442" s="79"/>
      <c r="E442" s="80" t="e">
        <f>'Order Template'!#REF!</f>
        <v>#REF!</v>
      </c>
      <c r="F442" s="81" t="e">
        <f>'Order Template'!#REF!</f>
        <v>#REF!</v>
      </c>
      <c r="G442" s="82" t="e">
        <f t="shared" si="7"/>
        <v>#REF!</v>
      </c>
    </row>
    <row r="443" spans="1:7">
      <c r="A443" s="77" t="e">
        <f>IF(E443=0,0,COUNTIF($E$20:E443,"&lt;&gt;"&amp;0))</f>
        <v>#REF!</v>
      </c>
      <c r="B443" s="78" t="e">
        <f>'Order Template'!#REF!</f>
        <v>#REF!</v>
      </c>
      <c r="C443" s="79" t="e">
        <f>'Order Template'!#REF!</f>
        <v>#REF!</v>
      </c>
      <c r="D443" s="79"/>
      <c r="E443" s="80" t="e">
        <f>'Order Template'!#REF!</f>
        <v>#REF!</v>
      </c>
      <c r="F443" s="81" t="e">
        <f>'Order Template'!#REF!</f>
        <v>#REF!</v>
      </c>
      <c r="G443" s="82" t="e">
        <f t="shared" si="7"/>
        <v>#REF!</v>
      </c>
    </row>
    <row r="444" spans="1:7">
      <c r="A444" s="77" t="e">
        <f>IF(E444=0,0,COUNTIF($E$20:E444,"&lt;&gt;"&amp;0))</f>
        <v>#REF!</v>
      </c>
      <c r="B444" s="78" t="e">
        <f>'Order Template'!#REF!</f>
        <v>#REF!</v>
      </c>
      <c r="C444" s="79" t="e">
        <f>'Order Template'!#REF!</f>
        <v>#REF!</v>
      </c>
      <c r="D444" s="79"/>
      <c r="E444" s="80" t="e">
        <f>'Order Template'!#REF!</f>
        <v>#REF!</v>
      </c>
      <c r="F444" s="81" t="e">
        <f>'Order Template'!#REF!</f>
        <v>#REF!</v>
      </c>
      <c r="G444" s="82" t="e">
        <f t="shared" si="7"/>
        <v>#REF!</v>
      </c>
    </row>
    <row r="445" spans="1:7">
      <c r="A445" s="77" t="e">
        <f>IF(E445=0,0,COUNTIF($E$20:E445,"&lt;&gt;"&amp;0))</f>
        <v>#REF!</v>
      </c>
      <c r="B445" s="78" t="e">
        <f>'Order Template'!#REF!</f>
        <v>#REF!</v>
      </c>
      <c r="C445" s="79" t="e">
        <f>'Order Template'!#REF!</f>
        <v>#REF!</v>
      </c>
      <c r="D445" s="79"/>
      <c r="E445" s="80" t="e">
        <f>'Order Template'!#REF!</f>
        <v>#REF!</v>
      </c>
      <c r="F445" s="81" t="e">
        <f>'Order Template'!#REF!</f>
        <v>#REF!</v>
      </c>
      <c r="G445" s="82" t="e">
        <f t="shared" si="7"/>
        <v>#REF!</v>
      </c>
    </row>
    <row r="446" spans="1:7">
      <c r="A446" s="77" t="e">
        <f>IF(E446=0,0,COUNTIF($E$20:E446,"&lt;&gt;"&amp;0))</f>
        <v>#REF!</v>
      </c>
      <c r="B446" s="78" t="e">
        <f>'Order Template'!#REF!</f>
        <v>#REF!</v>
      </c>
      <c r="C446" s="79" t="e">
        <f>'Order Template'!#REF!</f>
        <v>#REF!</v>
      </c>
      <c r="D446" s="79"/>
      <c r="E446" s="80" t="e">
        <f>'Order Template'!#REF!</f>
        <v>#REF!</v>
      </c>
      <c r="F446" s="81" t="e">
        <f>'Order Template'!#REF!</f>
        <v>#REF!</v>
      </c>
      <c r="G446" s="82" t="e">
        <f t="shared" si="7"/>
        <v>#REF!</v>
      </c>
    </row>
    <row r="447" spans="1:7">
      <c r="A447" s="77" t="e">
        <f>IF(E447=0,0,COUNTIF($E$20:E447,"&lt;&gt;"&amp;0))</f>
        <v>#REF!</v>
      </c>
      <c r="B447" s="78" t="e">
        <f>'Order Template'!#REF!</f>
        <v>#REF!</v>
      </c>
      <c r="C447" s="79" t="e">
        <f>'Order Template'!#REF!</f>
        <v>#REF!</v>
      </c>
      <c r="D447" s="79"/>
      <c r="E447" s="80" t="e">
        <f>'Order Template'!#REF!</f>
        <v>#REF!</v>
      </c>
      <c r="F447" s="81" t="e">
        <f>'Order Template'!#REF!</f>
        <v>#REF!</v>
      </c>
      <c r="G447" s="82" t="e">
        <f t="shared" si="7"/>
        <v>#REF!</v>
      </c>
    </row>
    <row r="448" spans="1:7">
      <c r="A448" s="77" t="e">
        <f>IF(E448=0,0,COUNTIF($E$20:E448,"&lt;&gt;"&amp;0))</f>
        <v>#REF!</v>
      </c>
      <c r="B448" s="78" t="e">
        <f>'Order Template'!#REF!</f>
        <v>#REF!</v>
      </c>
      <c r="C448" s="79" t="e">
        <f>'Order Template'!#REF!</f>
        <v>#REF!</v>
      </c>
      <c r="D448" s="79"/>
      <c r="E448" s="80" t="e">
        <f>'Order Template'!#REF!</f>
        <v>#REF!</v>
      </c>
      <c r="F448" s="81" t="e">
        <f>'Order Template'!#REF!</f>
        <v>#REF!</v>
      </c>
      <c r="G448" s="82" t="e">
        <f t="shared" si="7"/>
        <v>#REF!</v>
      </c>
    </row>
    <row r="449" spans="1:7">
      <c r="A449" s="77" t="e">
        <f>IF(E449=0,0,COUNTIF($E$20:E449,"&lt;&gt;"&amp;0))</f>
        <v>#REF!</v>
      </c>
      <c r="B449" s="78" t="e">
        <f>'Order Template'!#REF!</f>
        <v>#REF!</v>
      </c>
      <c r="C449" s="79" t="e">
        <f>'Order Template'!#REF!</f>
        <v>#REF!</v>
      </c>
      <c r="D449" s="79"/>
      <c r="E449" s="80" t="e">
        <f>'Order Template'!#REF!</f>
        <v>#REF!</v>
      </c>
      <c r="F449" s="81" t="e">
        <f>'Order Template'!#REF!</f>
        <v>#REF!</v>
      </c>
      <c r="G449" s="82" t="e">
        <f t="shared" si="7"/>
        <v>#REF!</v>
      </c>
    </row>
    <row r="450" spans="1:7">
      <c r="A450" s="77" t="e">
        <f>IF(E450=0,0,COUNTIF($E$20:E450,"&lt;&gt;"&amp;0))</f>
        <v>#REF!</v>
      </c>
      <c r="B450" s="78" t="e">
        <f>'Order Template'!#REF!</f>
        <v>#REF!</v>
      </c>
      <c r="C450" s="79" t="e">
        <f>'Order Template'!#REF!</f>
        <v>#REF!</v>
      </c>
      <c r="D450" s="79"/>
      <c r="E450" s="80" t="e">
        <f>'Order Template'!#REF!</f>
        <v>#REF!</v>
      </c>
      <c r="F450" s="81" t="e">
        <f>'Order Template'!#REF!</f>
        <v>#REF!</v>
      </c>
      <c r="G450" s="82" t="e">
        <f t="shared" si="7"/>
        <v>#REF!</v>
      </c>
    </row>
    <row r="451" spans="1:7">
      <c r="A451" s="77" t="e">
        <f>IF(E451=0,0,COUNTIF($E$20:E451,"&lt;&gt;"&amp;0))</f>
        <v>#REF!</v>
      </c>
      <c r="B451" s="78" t="e">
        <f>'Order Template'!#REF!</f>
        <v>#REF!</v>
      </c>
      <c r="C451" s="79" t="e">
        <f>'Order Template'!#REF!</f>
        <v>#REF!</v>
      </c>
      <c r="D451" s="79"/>
      <c r="E451" s="80" t="e">
        <f>'Order Template'!#REF!</f>
        <v>#REF!</v>
      </c>
      <c r="F451" s="81" t="e">
        <f>'Order Template'!#REF!</f>
        <v>#REF!</v>
      </c>
      <c r="G451" s="82" t="e">
        <f t="shared" si="7"/>
        <v>#REF!</v>
      </c>
    </row>
    <row r="452" spans="1:7">
      <c r="A452" s="77" t="e">
        <f>IF(E452=0,0,COUNTIF($E$20:E452,"&lt;&gt;"&amp;0))</f>
        <v>#REF!</v>
      </c>
      <c r="B452" s="78" t="e">
        <f>'Order Template'!#REF!</f>
        <v>#REF!</v>
      </c>
      <c r="C452" s="79" t="e">
        <f>'Order Template'!#REF!</f>
        <v>#REF!</v>
      </c>
      <c r="D452" s="79"/>
      <c r="E452" s="80" t="e">
        <f>'Order Template'!#REF!</f>
        <v>#REF!</v>
      </c>
      <c r="F452" s="81" t="e">
        <f>'Order Template'!#REF!</f>
        <v>#REF!</v>
      </c>
      <c r="G452" s="82" t="e">
        <f t="shared" si="7"/>
        <v>#REF!</v>
      </c>
    </row>
    <row r="453" spans="1:7">
      <c r="A453" s="77" t="e">
        <f>IF(E453=0,0,COUNTIF($E$20:E453,"&lt;&gt;"&amp;0))</f>
        <v>#REF!</v>
      </c>
      <c r="B453" s="78" t="e">
        <f>'Order Template'!#REF!</f>
        <v>#REF!</v>
      </c>
      <c r="C453" s="79" t="e">
        <f>'Order Template'!#REF!</f>
        <v>#REF!</v>
      </c>
      <c r="D453" s="79"/>
      <c r="E453" s="80" t="e">
        <f>'Order Template'!#REF!</f>
        <v>#REF!</v>
      </c>
      <c r="F453" s="81" t="e">
        <f>'Order Template'!#REF!</f>
        <v>#REF!</v>
      </c>
      <c r="G453" s="82" t="e">
        <f t="shared" si="7"/>
        <v>#REF!</v>
      </c>
    </row>
    <row r="454" spans="1:7">
      <c r="A454" s="77" t="e">
        <f>IF(E454=0,0,COUNTIF($E$20:E454,"&lt;&gt;"&amp;0))</f>
        <v>#REF!</v>
      </c>
      <c r="B454" s="78" t="e">
        <f>'Order Template'!#REF!</f>
        <v>#REF!</v>
      </c>
      <c r="C454" s="79" t="e">
        <f>'Order Template'!#REF!</f>
        <v>#REF!</v>
      </c>
      <c r="D454" s="79"/>
      <c r="E454" s="80" t="e">
        <f>'Order Template'!#REF!</f>
        <v>#REF!</v>
      </c>
      <c r="F454" s="81" t="e">
        <f>'Order Template'!#REF!</f>
        <v>#REF!</v>
      </c>
      <c r="G454" s="82" t="e">
        <f t="shared" si="7"/>
        <v>#REF!</v>
      </c>
    </row>
    <row r="455" spans="1:7">
      <c r="A455" s="77" t="e">
        <f>IF(E455=0,0,COUNTIF($E$20:E455,"&lt;&gt;"&amp;0))</f>
        <v>#REF!</v>
      </c>
      <c r="B455" s="78" t="e">
        <f>'Order Template'!#REF!</f>
        <v>#REF!</v>
      </c>
      <c r="C455" s="79" t="e">
        <f>'Order Template'!#REF!</f>
        <v>#REF!</v>
      </c>
      <c r="D455" s="79"/>
      <c r="E455" s="80" t="e">
        <f>'Order Template'!#REF!</f>
        <v>#REF!</v>
      </c>
      <c r="F455" s="81" t="e">
        <f>'Order Template'!#REF!</f>
        <v>#REF!</v>
      </c>
      <c r="G455" s="82" t="e">
        <f t="shared" si="7"/>
        <v>#REF!</v>
      </c>
    </row>
    <row r="456" spans="1:7">
      <c r="A456" s="77" t="e">
        <f>IF(E456=0,0,COUNTIF($E$20:E456,"&lt;&gt;"&amp;0))</f>
        <v>#REF!</v>
      </c>
      <c r="B456" s="78" t="e">
        <f>'Order Template'!#REF!</f>
        <v>#REF!</v>
      </c>
      <c r="C456" s="79" t="e">
        <f>'Order Template'!#REF!</f>
        <v>#REF!</v>
      </c>
      <c r="D456" s="79"/>
      <c r="E456" s="80" t="e">
        <f>'Order Template'!#REF!</f>
        <v>#REF!</v>
      </c>
      <c r="F456" s="81" t="e">
        <f>'Order Template'!#REF!</f>
        <v>#REF!</v>
      </c>
      <c r="G456" s="82" t="e">
        <f t="shared" si="7"/>
        <v>#REF!</v>
      </c>
    </row>
    <row r="457" spans="1:7">
      <c r="A457" s="77" t="e">
        <f>IF(E457=0,0,COUNTIF($E$20:E457,"&lt;&gt;"&amp;0))</f>
        <v>#REF!</v>
      </c>
      <c r="B457" s="78" t="e">
        <f>'Order Template'!#REF!</f>
        <v>#REF!</v>
      </c>
      <c r="C457" s="79" t="e">
        <f>'Order Template'!#REF!</f>
        <v>#REF!</v>
      </c>
      <c r="D457" s="79"/>
      <c r="E457" s="80" t="e">
        <f>'Order Template'!#REF!</f>
        <v>#REF!</v>
      </c>
      <c r="F457" s="81" t="e">
        <f>'Order Template'!#REF!</f>
        <v>#REF!</v>
      </c>
      <c r="G457" s="82" t="e">
        <f t="shared" si="7"/>
        <v>#REF!</v>
      </c>
    </row>
    <row r="458" spans="1:7">
      <c r="A458" s="77" t="e">
        <f>IF(E458=0,0,COUNTIF($E$20:E458,"&lt;&gt;"&amp;0))</f>
        <v>#REF!</v>
      </c>
      <c r="B458" s="78" t="e">
        <f>'Order Template'!#REF!</f>
        <v>#REF!</v>
      </c>
      <c r="C458" s="79" t="e">
        <f>'Order Template'!#REF!</f>
        <v>#REF!</v>
      </c>
      <c r="D458" s="79"/>
      <c r="E458" s="80" t="e">
        <f>'Order Template'!#REF!</f>
        <v>#REF!</v>
      </c>
      <c r="F458" s="81" t="e">
        <f>'Order Template'!#REF!</f>
        <v>#REF!</v>
      </c>
      <c r="G458" s="82" t="e">
        <f t="shared" si="7"/>
        <v>#REF!</v>
      </c>
    </row>
    <row r="459" spans="1:7">
      <c r="A459" s="77" t="e">
        <f>IF(E459=0,0,COUNTIF($E$20:E459,"&lt;&gt;"&amp;0))</f>
        <v>#REF!</v>
      </c>
      <c r="B459" s="78" t="e">
        <f>'Order Template'!#REF!</f>
        <v>#REF!</v>
      </c>
      <c r="C459" s="79" t="e">
        <f>'Order Template'!#REF!</f>
        <v>#REF!</v>
      </c>
      <c r="D459" s="79"/>
      <c r="E459" s="80" t="e">
        <f>'Order Template'!#REF!</f>
        <v>#REF!</v>
      </c>
      <c r="F459" s="81" t="e">
        <f>'Order Template'!#REF!</f>
        <v>#REF!</v>
      </c>
      <c r="G459" s="82" t="e">
        <f t="shared" si="7"/>
        <v>#REF!</v>
      </c>
    </row>
    <row r="460" spans="1:7">
      <c r="A460" s="77" t="e">
        <f>IF(E460=0,0,COUNTIF($E$20:E460,"&lt;&gt;"&amp;0))</f>
        <v>#REF!</v>
      </c>
      <c r="B460" s="78" t="e">
        <f>'Order Template'!#REF!</f>
        <v>#REF!</v>
      </c>
      <c r="C460" s="79" t="e">
        <f>'Order Template'!#REF!</f>
        <v>#REF!</v>
      </c>
      <c r="D460" s="79"/>
      <c r="E460" s="80" t="e">
        <f>'Order Template'!#REF!</f>
        <v>#REF!</v>
      </c>
      <c r="F460" s="81" t="e">
        <f>'Order Template'!#REF!</f>
        <v>#REF!</v>
      </c>
      <c r="G460" s="82" t="e">
        <f t="shared" si="7"/>
        <v>#REF!</v>
      </c>
    </row>
    <row r="461" spans="1:7">
      <c r="A461" s="77" t="e">
        <f>IF(E461=0,0,COUNTIF($E$20:E461,"&lt;&gt;"&amp;0))</f>
        <v>#REF!</v>
      </c>
      <c r="B461" s="78" t="e">
        <f>'Order Template'!#REF!</f>
        <v>#REF!</v>
      </c>
      <c r="C461" s="79" t="e">
        <f>'Order Template'!#REF!</f>
        <v>#REF!</v>
      </c>
      <c r="D461" s="79"/>
      <c r="E461" s="80" t="e">
        <f>'Order Template'!#REF!</f>
        <v>#REF!</v>
      </c>
      <c r="F461" s="81" t="e">
        <f>'Order Template'!#REF!</f>
        <v>#REF!</v>
      </c>
      <c r="G461" s="82" t="e">
        <f t="shared" si="7"/>
        <v>#REF!</v>
      </c>
    </row>
    <row r="462" spans="1:7">
      <c r="A462" s="77" t="e">
        <f>IF(E462=0,0,COUNTIF($E$20:E462,"&lt;&gt;"&amp;0))</f>
        <v>#REF!</v>
      </c>
      <c r="B462" s="78" t="e">
        <f>'Order Template'!#REF!</f>
        <v>#REF!</v>
      </c>
      <c r="C462" s="79" t="e">
        <f>'Order Template'!#REF!</f>
        <v>#REF!</v>
      </c>
      <c r="D462" s="79"/>
      <c r="E462" s="80" t="e">
        <f>'Order Template'!#REF!</f>
        <v>#REF!</v>
      </c>
      <c r="F462" s="81" t="e">
        <f>'Order Template'!#REF!</f>
        <v>#REF!</v>
      </c>
      <c r="G462" s="82" t="e">
        <f t="shared" si="7"/>
        <v>#REF!</v>
      </c>
    </row>
    <row r="463" spans="1:7">
      <c r="A463" s="77" t="e">
        <f>IF(E463=0,0,COUNTIF($E$20:E463,"&lt;&gt;"&amp;0))</f>
        <v>#REF!</v>
      </c>
      <c r="B463" s="78" t="e">
        <f>'Order Template'!#REF!</f>
        <v>#REF!</v>
      </c>
      <c r="C463" s="79" t="e">
        <f>'Order Template'!#REF!</f>
        <v>#REF!</v>
      </c>
      <c r="D463" s="79"/>
      <c r="E463" s="80" t="e">
        <f>'Order Template'!#REF!</f>
        <v>#REF!</v>
      </c>
      <c r="F463" s="81" t="e">
        <f>'Order Template'!#REF!</f>
        <v>#REF!</v>
      </c>
      <c r="G463" s="82" t="e">
        <f t="shared" si="7"/>
        <v>#REF!</v>
      </c>
    </row>
    <row r="464" spans="1:7">
      <c r="A464" s="77" t="e">
        <f>IF(E464=0,0,COUNTIF($E$20:E464,"&lt;&gt;"&amp;0))</f>
        <v>#REF!</v>
      </c>
      <c r="B464" s="78" t="e">
        <f>'Order Template'!#REF!</f>
        <v>#REF!</v>
      </c>
      <c r="C464" s="79" t="e">
        <f>'Order Template'!#REF!</f>
        <v>#REF!</v>
      </c>
      <c r="D464" s="79"/>
      <c r="E464" s="80" t="e">
        <f>'Order Template'!#REF!</f>
        <v>#REF!</v>
      </c>
      <c r="F464" s="81" t="e">
        <f>'Order Template'!#REF!</f>
        <v>#REF!</v>
      </c>
      <c r="G464" s="82" t="e">
        <f t="shared" si="7"/>
        <v>#REF!</v>
      </c>
    </row>
    <row r="465" spans="1:7">
      <c r="A465" s="77" t="e">
        <f>IF(E465=0,0,COUNTIF($E$20:E465,"&lt;&gt;"&amp;0))</f>
        <v>#REF!</v>
      </c>
      <c r="B465" s="78" t="e">
        <f>'Order Template'!#REF!</f>
        <v>#REF!</v>
      </c>
      <c r="C465" s="79" t="e">
        <f>'Order Template'!#REF!</f>
        <v>#REF!</v>
      </c>
      <c r="D465" s="79"/>
      <c r="E465" s="80" t="e">
        <f>'Order Template'!#REF!</f>
        <v>#REF!</v>
      </c>
      <c r="F465" s="81" t="e">
        <f>'Order Template'!#REF!</f>
        <v>#REF!</v>
      </c>
      <c r="G465" s="82" t="e">
        <f t="shared" si="7"/>
        <v>#REF!</v>
      </c>
    </row>
    <row r="466" spans="1:7">
      <c r="A466" s="77" t="e">
        <f>IF(E466=0,0,COUNTIF($E$20:E466,"&lt;&gt;"&amp;0))</f>
        <v>#REF!</v>
      </c>
      <c r="B466" s="78" t="e">
        <f>'Order Template'!#REF!</f>
        <v>#REF!</v>
      </c>
      <c r="C466" s="79" t="e">
        <f>'Order Template'!#REF!</f>
        <v>#REF!</v>
      </c>
      <c r="D466" s="79"/>
      <c r="E466" s="80" t="e">
        <f>'Order Template'!#REF!</f>
        <v>#REF!</v>
      </c>
      <c r="F466" s="81" t="e">
        <f>'Order Template'!#REF!</f>
        <v>#REF!</v>
      </c>
      <c r="G466" s="82" t="e">
        <f t="shared" si="7"/>
        <v>#REF!</v>
      </c>
    </row>
    <row r="467" spans="1:7">
      <c r="A467" s="77" t="e">
        <f>IF(E467=0,0,COUNTIF($E$20:E467,"&lt;&gt;"&amp;0))</f>
        <v>#REF!</v>
      </c>
      <c r="B467" s="78" t="e">
        <f>'Order Template'!#REF!</f>
        <v>#REF!</v>
      </c>
      <c r="C467" s="79" t="e">
        <f>'Order Template'!#REF!</f>
        <v>#REF!</v>
      </c>
      <c r="D467" s="79"/>
      <c r="E467" s="80" t="e">
        <f>'Order Template'!#REF!</f>
        <v>#REF!</v>
      </c>
      <c r="F467" s="81" t="e">
        <f>'Order Template'!#REF!</f>
        <v>#REF!</v>
      </c>
      <c r="G467" s="82" t="e">
        <f t="shared" si="7"/>
        <v>#REF!</v>
      </c>
    </row>
    <row r="468" spans="1:7">
      <c r="A468" s="77" t="e">
        <f>IF(E468=0,0,COUNTIF($E$20:E468,"&lt;&gt;"&amp;0))</f>
        <v>#REF!</v>
      </c>
      <c r="B468" s="78" t="e">
        <f>'Order Template'!#REF!</f>
        <v>#REF!</v>
      </c>
      <c r="C468" s="79" t="e">
        <f>'Order Template'!#REF!</f>
        <v>#REF!</v>
      </c>
      <c r="D468" s="79"/>
      <c r="E468" s="80" t="e">
        <f>'Order Template'!#REF!</f>
        <v>#REF!</v>
      </c>
      <c r="F468" s="81" t="e">
        <f>'Order Template'!#REF!</f>
        <v>#REF!</v>
      </c>
      <c r="G468" s="82" t="e">
        <f t="shared" si="7"/>
        <v>#REF!</v>
      </c>
    </row>
    <row r="469" spans="1:7">
      <c r="A469" s="77" t="e">
        <f>IF(E469=0,0,COUNTIF($E$20:E469,"&lt;&gt;"&amp;0))</f>
        <v>#REF!</v>
      </c>
      <c r="B469" s="78" t="e">
        <f>'Order Template'!#REF!</f>
        <v>#REF!</v>
      </c>
      <c r="C469" s="79" t="e">
        <f>'Order Template'!#REF!</f>
        <v>#REF!</v>
      </c>
      <c r="D469" s="79"/>
      <c r="E469" s="80" t="e">
        <f>'Order Template'!#REF!</f>
        <v>#REF!</v>
      </c>
      <c r="F469" s="81" t="e">
        <f>'Order Template'!#REF!</f>
        <v>#REF!</v>
      </c>
      <c r="G469" s="82" t="e">
        <f t="shared" ref="G469:G532" si="8">F469*E469</f>
        <v>#REF!</v>
      </c>
    </row>
    <row r="470" spans="1:7">
      <c r="A470" s="77" t="e">
        <f>IF(E470=0,0,COUNTIF($E$20:E470,"&lt;&gt;"&amp;0))</f>
        <v>#REF!</v>
      </c>
      <c r="B470" s="78" t="e">
        <f>'Order Template'!#REF!</f>
        <v>#REF!</v>
      </c>
      <c r="C470" s="79" t="e">
        <f>'Order Template'!#REF!</f>
        <v>#REF!</v>
      </c>
      <c r="D470" s="79"/>
      <c r="E470" s="80" t="e">
        <f>'Order Template'!#REF!</f>
        <v>#REF!</v>
      </c>
      <c r="F470" s="81" t="e">
        <f>'Order Template'!#REF!</f>
        <v>#REF!</v>
      </c>
      <c r="G470" s="82" t="e">
        <f t="shared" si="8"/>
        <v>#REF!</v>
      </c>
    </row>
    <row r="471" spans="1:7">
      <c r="A471" s="77" t="e">
        <f>IF(E471=0,0,COUNTIF($E$20:E471,"&lt;&gt;"&amp;0))</f>
        <v>#REF!</v>
      </c>
      <c r="B471" s="78" t="e">
        <f>'Order Template'!#REF!</f>
        <v>#REF!</v>
      </c>
      <c r="C471" s="79" t="e">
        <f>'Order Template'!#REF!</f>
        <v>#REF!</v>
      </c>
      <c r="D471" s="79"/>
      <c r="E471" s="80" t="e">
        <f>'Order Template'!#REF!</f>
        <v>#REF!</v>
      </c>
      <c r="F471" s="81" t="e">
        <f>'Order Template'!#REF!</f>
        <v>#REF!</v>
      </c>
      <c r="G471" s="82" t="e">
        <f t="shared" si="8"/>
        <v>#REF!</v>
      </c>
    </row>
    <row r="472" spans="1:7">
      <c r="A472" s="77" t="e">
        <f>IF(E472=0,0,COUNTIF($E$20:E472,"&lt;&gt;"&amp;0))</f>
        <v>#REF!</v>
      </c>
      <c r="B472" s="78" t="e">
        <f>'Order Template'!#REF!</f>
        <v>#REF!</v>
      </c>
      <c r="C472" s="79" t="e">
        <f>'Order Template'!#REF!</f>
        <v>#REF!</v>
      </c>
      <c r="D472" s="79"/>
      <c r="E472" s="80" t="e">
        <f>'Order Template'!#REF!</f>
        <v>#REF!</v>
      </c>
      <c r="F472" s="81" t="e">
        <f>'Order Template'!#REF!</f>
        <v>#REF!</v>
      </c>
      <c r="G472" s="82" t="e">
        <f t="shared" si="8"/>
        <v>#REF!</v>
      </c>
    </row>
    <row r="473" spans="1:7">
      <c r="A473" s="77" t="e">
        <f>IF(E473=0,0,COUNTIF($E$20:E473,"&lt;&gt;"&amp;0))</f>
        <v>#REF!</v>
      </c>
      <c r="B473" s="78" t="e">
        <f>'Order Template'!#REF!</f>
        <v>#REF!</v>
      </c>
      <c r="C473" s="79" t="e">
        <f>'Order Template'!#REF!</f>
        <v>#REF!</v>
      </c>
      <c r="D473" s="79"/>
      <c r="E473" s="80" t="e">
        <f>'Order Template'!#REF!</f>
        <v>#REF!</v>
      </c>
      <c r="F473" s="81" t="e">
        <f>'Order Template'!#REF!</f>
        <v>#REF!</v>
      </c>
      <c r="G473" s="82" t="e">
        <f t="shared" si="8"/>
        <v>#REF!</v>
      </c>
    </row>
    <row r="474" spans="1:7">
      <c r="A474" s="77" t="e">
        <f>IF(E474=0,0,COUNTIF($E$20:E474,"&lt;&gt;"&amp;0))</f>
        <v>#REF!</v>
      </c>
      <c r="B474" s="78" t="e">
        <f>'Order Template'!#REF!</f>
        <v>#REF!</v>
      </c>
      <c r="C474" s="79" t="e">
        <f>'Order Template'!#REF!</f>
        <v>#REF!</v>
      </c>
      <c r="D474" s="79"/>
      <c r="E474" s="80" t="e">
        <f>'Order Template'!#REF!</f>
        <v>#REF!</v>
      </c>
      <c r="F474" s="81" t="e">
        <f>'Order Template'!#REF!</f>
        <v>#REF!</v>
      </c>
      <c r="G474" s="82" t="e">
        <f t="shared" si="8"/>
        <v>#REF!</v>
      </c>
    </row>
    <row r="475" spans="1:7">
      <c r="A475" s="77" t="e">
        <f>IF(E475=0,0,COUNTIF($E$20:E475,"&lt;&gt;"&amp;0))</f>
        <v>#REF!</v>
      </c>
      <c r="B475" s="78" t="e">
        <f>'Order Template'!#REF!</f>
        <v>#REF!</v>
      </c>
      <c r="C475" s="79" t="e">
        <f>'Order Template'!#REF!</f>
        <v>#REF!</v>
      </c>
      <c r="D475" s="79"/>
      <c r="E475" s="80" t="e">
        <f>'Order Template'!#REF!</f>
        <v>#REF!</v>
      </c>
      <c r="F475" s="81" t="e">
        <f>'Order Template'!#REF!</f>
        <v>#REF!</v>
      </c>
      <c r="G475" s="82" t="e">
        <f t="shared" si="8"/>
        <v>#REF!</v>
      </c>
    </row>
    <row r="476" spans="1:7">
      <c r="A476" s="77" t="e">
        <f>IF(E476=0,0,COUNTIF($E$20:E476,"&lt;&gt;"&amp;0))</f>
        <v>#REF!</v>
      </c>
      <c r="B476" s="78" t="e">
        <f>'Order Template'!#REF!</f>
        <v>#REF!</v>
      </c>
      <c r="C476" s="79" t="e">
        <f>'Order Template'!#REF!</f>
        <v>#REF!</v>
      </c>
      <c r="D476" s="79"/>
      <c r="E476" s="80" t="e">
        <f>'Order Template'!#REF!</f>
        <v>#REF!</v>
      </c>
      <c r="F476" s="81" t="e">
        <f>'Order Template'!#REF!</f>
        <v>#REF!</v>
      </c>
      <c r="G476" s="82" t="e">
        <f t="shared" si="8"/>
        <v>#REF!</v>
      </c>
    </row>
    <row r="477" spans="1:7">
      <c r="A477" s="77" t="e">
        <f>IF(E477=0,0,COUNTIF($E$20:E477,"&lt;&gt;"&amp;0))</f>
        <v>#REF!</v>
      </c>
      <c r="B477" s="78" t="e">
        <f>'Order Template'!#REF!</f>
        <v>#REF!</v>
      </c>
      <c r="C477" s="79" t="e">
        <f>'Order Template'!#REF!</f>
        <v>#REF!</v>
      </c>
      <c r="D477" s="79"/>
      <c r="E477" s="80" t="e">
        <f>'Order Template'!#REF!</f>
        <v>#REF!</v>
      </c>
      <c r="F477" s="81" t="e">
        <f>'Order Template'!#REF!</f>
        <v>#REF!</v>
      </c>
      <c r="G477" s="82" t="e">
        <f t="shared" si="8"/>
        <v>#REF!</v>
      </c>
    </row>
    <row r="478" spans="1:7">
      <c r="A478" s="77" t="e">
        <f>IF(E478=0,0,COUNTIF($E$20:E478,"&lt;&gt;"&amp;0))</f>
        <v>#REF!</v>
      </c>
      <c r="B478" s="78" t="e">
        <f>'Order Template'!#REF!</f>
        <v>#REF!</v>
      </c>
      <c r="C478" s="79" t="e">
        <f>'Order Template'!#REF!</f>
        <v>#REF!</v>
      </c>
      <c r="D478" s="79"/>
      <c r="E478" s="80" t="e">
        <f>'Order Template'!#REF!</f>
        <v>#REF!</v>
      </c>
      <c r="F478" s="81" t="e">
        <f>'Order Template'!#REF!</f>
        <v>#REF!</v>
      </c>
      <c r="G478" s="82" t="e">
        <f t="shared" si="8"/>
        <v>#REF!</v>
      </c>
    </row>
    <row r="479" spans="1:7">
      <c r="A479" s="77" t="e">
        <f>IF(E479=0,0,COUNTIF($E$20:E479,"&lt;&gt;"&amp;0))</f>
        <v>#REF!</v>
      </c>
      <c r="B479" s="78" t="e">
        <f>'Order Template'!#REF!</f>
        <v>#REF!</v>
      </c>
      <c r="C479" s="79" t="e">
        <f>'Order Template'!#REF!</f>
        <v>#REF!</v>
      </c>
      <c r="D479" s="79"/>
      <c r="E479" s="80" t="e">
        <f>'Order Template'!#REF!</f>
        <v>#REF!</v>
      </c>
      <c r="F479" s="81" t="e">
        <f>'Order Template'!#REF!</f>
        <v>#REF!</v>
      </c>
      <c r="G479" s="82" t="e">
        <f t="shared" si="8"/>
        <v>#REF!</v>
      </c>
    </row>
    <row r="480" spans="1:7">
      <c r="A480" s="77" t="e">
        <f>IF(E480=0,0,COUNTIF($E$20:E480,"&lt;&gt;"&amp;0))</f>
        <v>#REF!</v>
      </c>
      <c r="B480" s="78" t="e">
        <f>'Order Template'!#REF!</f>
        <v>#REF!</v>
      </c>
      <c r="C480" s="79" t="e">
        <f>'Order Template'!#REF!</f>
        <v>#REF!</v>
      </c>
      <c r="D480" s="79"/>
      <c r="E480" s="80" t="e">
        <f>'Order Template'!#REF!</f>
        <v>#REF!</v>
      </c>
      <c r="F480" s="81" t="e">
        <f>'Order Template'!#REF!</f>
        <v>#REF!</v>
      </c>
      <c r="G480" s="82" t="e">
        <f t="shared" si="8"/>
        <v>#REF!</v>
      </c>
    </row>
    <row r="481" spans="1:7">
      <c r="A481" s="77" t="e">
        <f>IF(E481=0,0,COUNTIF($E$20:E481,"&lt;&gt;"&amp;0))</f>
        <v>#REF!</v>
      </c>
      <c r="B481" s="78" t="e">
        <f>'Order Template'!#REF!</f>
        <v>#REF!</v>
      </c>
      <c r="C481" s="79" t="e">
        <f>'Order Template'!#REF!</f>
        <v>#REF!</v>
      </c>
      <c r="D481" s="79"/>
      <c r="E481" s="80" t="e">
        <f>'Order Template'!#REF!</f>
        <v>#REF!</v>
      </c>
      <c r="F481" s="81" t="e">
        <f>'Order Template'!#REF!</f>
        <v>#REF!</v>
      </c>
      <c r="G481" s="82" t="e">
        <f t="shared" si="8"/>
        <v>#REF!</v>
      </c>
    </row>
    <row r="482" spans="1:7">
      <c r="A482" s="77" t="e">
        <f>IF(E482=0,0,COUNTIF($E$20:E482,"&lt;&gt;"&amp;0))</f>
        <v>#REF!</v>
      </c>
      <c r="B482" s="78" t="e">
        <f>'Order Template'!#REF!</f>
        <v>#REF!</v>
      </c>
      <c r="C482" s="79" t="e">
        <f>'Order Template'!#REF!</f>
        <v>#REF!</v>
      </c>
      <c r="D482" s="79"/>
      <c r="E482" s="80" t="e">
        <f>'Order Template'!#REF!</f>
        <v>#REF!</v>
      </c>
      <c r="F482" s="81" t="e">
        <f>'Order Template'!#REF!</f>
        <v>#REF!</v>
      </c>
      <c r="G482" s="82" t="e">
        <f t="shared" si="8"/>
        <v>#REF!</v>
      </c>
    </row>
    <row r="483" spans="1:7">
      <c r="A483" s="77" t="e">
        <f>IF(E483=0,0,COUNTIF($E$20:E483,"&lt;&gt;"&amp;0))</f>
        <v>#REF!</v>
      </c>
      <c r="B483" s="78" t="e">
        <f>'Order Template'!#REF!</f>
        <v>#REF!</v>
      </c>
      <c r="C483" s="79" t="e">
        <f>'Order Template'!#REF!</f>
        <v>#REF!</v>
      </c>
      <c r="D483" s="79"/>
      <c r="E483" s="80" t="e">
        <f>'Order Template'!#REF!</f>
        <v>#REF!</v>
      </c>
      <c r="F483" s="81" t="e">
        <f>'Order Template'!#REF!</f>
        <v>#REF!</v>
      </c>
      <c r="G483" s="82" t="e">
        <f t="shared" si="8"/>
        <v>#REF!</v>
      </c>
    </row>
    <row r="484" spans="1:7">
      <c r="A484" s="77" t="e">
        <f>IF(E484=0,0,COUNTIF($E$20:E484,"&lt;&gt;"&amp;0))</f>
        <v>#REF!</v>
      </c>
      <c r="B484" s="78" t="e">
        <f>'Order Template'!#REF!</f>
        <v>#REF!</v>
      </c>
      <c r="C484" s="79" t="e">
        <f>'Order Template'!#REF!</f>
        <v>#REF!</v>
      </c>
      <c r="D484" s="79"/>
      <c r="E484" s="80" t="e">
        <f>'Order Template'!#REF!</f>
        <v>#REF!</v>
      </c>
      <c r="F484" s="81" t="e">
        <f>'Order Template'!#REF!</f>
        <v>#REF!</v>
      </c>
      <c r="G484" s="82" t="e">
        <f t="shared" si="8"/>
        <v>#REF!</v>
      </c>
    </row>
    <row r="485" spans="1:7">
      <c r="A485" s="77" t="e">
        <f>IF(E485=0,0,COUNTIF($E$20:E485,"&lt;&gt;"&amp;0))</f>
        <v>#REF!</v>
      </c>
      <c r="B485" s="78" t="e">
        <f>'Order Template'!#REF!</f>
        <v>#REF!</v>
      </c>
      <c r="C485" s="79" t="e">
        <f>'Order Template'!#REF!</f>
        <v>#REF!</v>
      </c>
      <c r="D485" s="79"/>
      <c r="E485" s="80" t="e">
        <f>'Order Template'!#REF!</f>
        <v>#REF!</v>
      </c>
      <c r="F485" s="81" t="e">
        <f>'Order Template'!#REF!</f>
        <v>#REF!</v>
      </c>
      <c r="G485" s="82" t="e">
        <f t="shared" si="8"/>
        <v>#REF!</v>
      </c>
    </row>
    <row r="486" spans="1:7">
      <c r="A486" s="77" t="e">
        <f>IF(E486=0,0,COUNTIF($E$20:E486,"&lt;&gt;"&amp;0))</f>
        <v>#REF!</v>
      </c>
      <c r="B486" s="78" t="e">
        <f>'Order Template'!#REF!</f>
        <v>#REF!</v>
      </c>
      <c r="C486" s="79" t="e">
        <f>'Order Template'!#REF!</f>
        <v>#REF!</v>
      </c>
      <c r="D486" s="79"/>
      <c r="E486" s="80" t="e">
        <f>'Order Template'!#REF!</f>
        <v>#REF!</v>
      </c>
      <c r="F486" s="81" t="e">
        <f>'Order Template'!#REF!</f>
        <v>#REF!</v>
      </c>
      <c r="G486" s="82" t="e">
        <f t="shared" si="8"/>
        <v>#REF!</v>
      </c>
    </row>
    <row r="487" spans="1:7">
      <c r="A487" s="77" t="e">
        <f>IF(E487=0,0,COUNTIF($E$20:E487,"&lt;&gt;"&amp;0))</f>
        <v>#REF!</v>
      </c>
      <c r="B487" s="78" t="e">
        <f>'Order Template'!#REF!</f>
        <v>#REF!</v>
      </c>
      <c r="C487" s="79" t="e">
        <f>'Order Template'!#REF!</f>
        <v>#REF!</v>
      </c>
      <c r="D487" s="79"/>
      <c r="E487" s="80" t="e">
        <f>'Order Template'!#REF!</f>
        <v>#REF!</v>
      </c>
      <c r="F487" s="81" t="e">
        <f>'Order Template'!#REF!</f>
        <v>#REF!</v>
      </c>
      <c r="G487" s="82" t="e">
        <f t="shared" si="8"/>
        <v>#REF!</v>
      </c>
    </row>
    <row r="488" spans="1:7">
      <c r="A488" s="77" t="e">
        <f>IF(E488=0,0,COUNTIF($E$20:E488,"&lt;&gt;"&amp;0))</f>
        <v>#REF!</v>
      </c>
      <c r="B488" s="78" t="e">
        <f>'Order Template'!#REF!</f>
        <v>#REF!</v>
      </c>
      <c r="C488" s="79" t="e">
        <f>'Order Template'!#REF!</f>
        <v>#REF!</v>
      </c>
      <c r="D488" s="79"/>
      <c r="E488" s="80" t="e">
        <f>'Order Template'!#REF!</f>
        <v>#REF!</v>
      </c>
      <c r="F488" s="81" t="e">
        <f>'Order Template'!#REF!</f>
        <v>#REF!</v>
      </c>
      <c r="G488" s="82" t="e">
        <f t="shared" si="8"/>
        <v>#REF!</v>
      </c>
    </row>
    <row r="489" spans="1:7">
      <c r="A489" s="77" t="e">
        <f>IF(E489=0,0,COUNTIF($E$20:E489,"&lt;&gt;"&amp;0))</f>
        <v>#REF!</v>
      </c>
      <c r="B489" s="78" t="e">
        <f>'Order Template'!#REF!</f>
        <v>#REF!</v>
      </c>
      <c r="C489" s="79" t="e">
        <f>'Order Template'!#REF!</f>
        <v>#REF!</v>
      </c>
      <c r="D489" s="79"/>
      <c r="E489" s="80" t="e">
        <f>'Order Template'!#REF!</f>
        <v>#REF!</v>
      </c>
      <c r="F489" s="81" t="e">
        <f>'Order Template'!#REF!</f>
        <v>#REF!</v>
      </c>
      <c r="G489" s="82" t="e">
        <f t="shared" si="8"/>
        <v>#REF!</v>
      </c>
    </row>
    <row r="490" spans="1:7">
      <c r="A490" s="77" t="e">
        <f>IF(E490=0,0,COUNTIF($E$20:E490,"&lt;&gt;"&amp;0))</f>
        <v>#REF!</v>
      </c>
      <c r="B490" s="78" t="e">
        <f>'Order Template'!#REF!</f>
        <v>#REF!</v>
      </c>
      <c r="C490" s="79" t="e">
        <f>'Order Template'!#REF!</f>
        <v>#REF!</v>
      </c>
      <c r="D490" s="79"/>
      <c r="E490" s="80" t="e">
        <f>'Order Template'!#REF!</f>
        <v>#REF!</v>
      </c>
      <c r="F490" s="81" t="e">
        <f>'Order Template'!#REF!</f>
        <v>#REF!</v>
      </c>
      <c r="G490" s="82" t="e">
        <f t="shared" si="8"/>
        <v>#REF!</v>
      </c>
    </row>
    <row r="491" spans="1:7">
      <c r="A491" s="77" t="e">
        <f>IF(E491=0,0,COUNTIF($E$20:E491,"&lt;&gt;"&amp;0))</f>
        <v>#REF!</v>
      </c>
      <c r="B491" s="78" t="e">
        <f>'Order Template'!#REF!</f>
        <v>#REF!</v>
      </c>
      <c r="C491" s="79" t="e">
        <f>'Order Template'!#REF!</f>
        <v>#REF!</v>
      </c>
      <c r="D491" s="79"/>
      <c r="E491" s="80" t="e">
        <f>'Order Template'!#REF!</f>
        <v>#REF!</v>
      </c>
      <c r="F491" s="81" t="e">
        <f>'Order Template'!#REF!</f>
        <v>#REF!</v>
      </c>
      <c r="G491" s="82" t="e">
        <f t="shared" si="8"/>
        <v>#REF!</v>
      </c>
    </row>
    <row r="492" spans="1:7">
      <c r="A492" s="77" t="e">
        <f>IF(E492=0,0,COUNTIF($E$20:E492,"&lt;&gt;"&amp;0))</f>
        <v>#REF!</v>
      </c>
      <c r="B492" s="78" t="e">
        <f>'Order Template'!#REF!</f>
        <v>#REF!</v>
      </c>
      <c r="C492" s="79" t="e">
        <f>'Order Template'!#REF!</f>
        <v>#REF!</v>
      </c>
      <c r="D492" s="79"/>
      <c r="E492" s="80" t="e">
        <f>'Order Template'!#REF!</f>
        <v>#REF!</v>
      </c>
      <c r="F492" s="81" t="e">
        <f>'Order Template'!#REF!</f>
        <v>#REF!</v>
      </c>
      <c r="G492" s="82" t="e">
        <f t="shared" si="8"/>
        <v>#REF!</v>
      </c>
    </row>
    <row r="493" spans="1:7">
      <c r="A493" s="77" t="e">
        <f>IF(E493=0,0,COUNTIF($E$20:E493,"&lt;&gt;"&amp;0))</f>
        <v>#REF!</v>
      </c>
      <c r="B493" s="78" t="e">
        <f>'Order Template'!#REF!</f>
        <v>#REF!</v>
      </c>
      <c r="C493" s="79" t="e">
        <f>'Order Template'!#REF!</f>
        <v>#REF!</v>
      </c>
      <c r="D493" s="79"/>
      <c r="E493" s="80" t="e">
        <f>'Order Template'!#REF!</f>
        <v>#REF!</v>
      </c>
      <c r="F493" s="81" t="e">
        <f>'Order Template'!#REF!</f>
        <v>#REF!</v>
      </c>
      <c r="G493" s="82" t="e">
        <f t="shared" si="8"/>
        <v>#REF!</v>
      </c>
    </row>
    <row r="494" spans="1:7">
      <c r="A494" s="77" t="e">
        <f>IF(E494=0,0,COUNTIF($E$20:E494,"&lt;&gt;"&amp;0))</f>
        <v>#REF!</v>
      </c>
      <c r="B494" s="78" t="e">
        <f>'Order Template'!#REF!</f>
        <v>#REF!</v>
      </c>
      <c r="C494" s="79" t="e">
        <f>'Order Template'!#REF!</f>
        <v>#REF!</v>
      </c>
      <c r="D494" s="79"/>
      <c r="E494" s="80" t="e">
        <f>'Order Template'!#REF!</f>
        <v>#REF!</v>
      </c>
      <c r="F494" s="81" t="e">
        <f>'Order Template'!#REF!</f>
        <v>#REF!</v>
      </c>
      <c r="G494" s="82" t="e">
        <f t="shared" si="8"/>
        <v>#REF!</v>
      </c>
    </row>
    <row r="495" spans="1:7">
      <c r="A495" s="77" t="e">
        <f>IF(E495=0,0,COUNTIF($E$20:E495,"&lt;&gt;"&amp;0))</f>
        <v>#REF!</v>
      </c>
      <c r="B495" s="78" t="e">
        <f>'Order Template'!#REF!</f>
        <v>#REF!</v>
      </c>
      <c r="C495" s="79" t="e">
        <f>'Order Template'!#REF!</f>
        <v>#REF!</v>
      </c>
      <c r="D495" s="79"/>
      <c r="E495" s="80" t="e">
        <f>'Order Template'!#REF!</f>
        <v>#REF!</v>
      </c>
      <c r="F495" s="81" t="e">
        <f>'Order Template'!#REF!</f>
        <v>#REF!</v>
      </c>
      <c r="G495" s="82" t="e">
        <f t="shared" si="8"/>
        <v>#REF!</v>
      </c>
    </row>
    <row r="496" spans="1:7">
      <c r="A496" s="77" t="e">
        <f>IF(E496=0,0,COUNTIF($E$20:E496,"&lt;&gt;"&amp;0))</f>
        <v>#REF!</v>
      </c>
      <c r="B496" s="78" t="e">
        <f>'Order Template'!#REF!</f>
        <v>#REF!</v>
      </c>
      <c r="C496" s="79" t="e">
        <f>'Order Template'!#REF!</f>
        <v>#REF!</v>
      </c>
      <c r="D496" s="79"/>
      <c r="E496" s="80" t="e">
        <f>'Order Template'!#REF!</f>
        <v>#REF!</v>
      </c>
      <c r="F496" s="81" t="e">
        <f>'Order Template'!#REF!</f>
        <v>#REF!</v>
      </c>
      <c r="G496" s="82" t="e">
        <f t="shared" si="8"/>
        <v>#REF!</v>
      </c>
    </row>
    <row r="497" spans="1:7">
      <c r="A497" s="77" t="e">
        <f>IF(E497=0,0,COUNTIF($E$20:E497,"&lt;&gt;"&amp;0))</f>
        <v>#REF!</v>
      </c>
      <c r="B497" s="78" t="e">
        <f>'Order Template'!#REF!</f>
        <v>#REF!</v>
      </c>
      <c r="C497" s="79" t="e">
        <f>'Order Template'!#REF!</f>
        <v>#REF!</v>
      </c>
      <c r="D497" s="79"/>
      <c r="E497" s="80" t="e">
        <f>'Order Template'!#REF!</f>
        <v>#REF!</v>
      </c>
      <c r="F497" s="81" t="e">
        <f>'Order Template'!#REF!</f>
        <v>#REF!</v>
      </c>
      <c r="G497" s="82" t="e">
        <f t="shared" si="8"/>
        <v>#REF!</v>
      </c>
    </row>
    <row r="498" spans="1:7">
      <c r="A498" s="77" t="e">
        <f>IF(E498=0,0,COUNTIF($E$20:E498,"&lt;&gt;"&amp;0))</f>
        <v>#REF!</v>
      </c>
      <c r="B498" s="78" t="e">
        <f>'Order Template'!#REF!</f>
        <v>#REF!</v>
      </c>
      <c r="C498" s="79" t="e">
        <f>'Order Template'!#REF!</f>
        <v>#REF!</v>
      </c>
      <c r="D498" s="79"/>
      <c r="E498" s="80" t="e">
        <f>'Order Template'!#REF!</f>
        <v>#REF!</v>
      </c>
      <c r="F498" s="81" t="e">
        <f>'Order Template'!#REF!</f>
        <v>#REF!</v>
      </c>
      <c r="G498" s="82" t="e">
        <f t="shared" si="8"/>
        <v>#REF!</v>
      </c>
    </row>
    <row r="499" spans="1:7">
      <c r="A499" s="77" t="e">
        <f>IF(E499=0,0,COUNTIF($E$20:E499,"&lt;&gt;"&amp;0))</f>
        <v>#REF!</v>
      </c>
      <c r="B499" s="78" t="e">
        <f>'Order Template'!#REF!</f>
        <v>#REF!</v>
      </c>
      <c r="C499" s="79" t="e">
        <f>'Order Template'!#REF!</f>
        <v>#REF!</v>
      </c>
      <c r="D499" s="79"/>
      <c r="E499" s="80" t="e">
        <f>'Order Template'!#REF!</f>
        <v>#REF!</v>
      </c>
      <c r="F499" s="81" t="e">
        <f>'Order Template'!#REF!</f>
        <v>#REF!</v>
      </c>
      <c r="G499" s="82" t="e">
        <f t="shared" si="8"/>
        <v>#REF!</v>
      </c>
    </row>
    <row r="500" spans="1:7">
      <c r="A500" s="77" t="e">
        <f>IF(E500=0,0,COUNTIF($E$20:E500,"&lt;&gt;"&amp;0))</f>
        <v>#REF!</v>
      </c>
      <c r="B500" s="78" t="e">
        <f>'Order Template'!#REF!</f>
        <v>#REF!</v>
      </c>
      <c r="C500" s="79" t="e">
        <f>'Order Template'!#REF!</f>
        <v>#REF!</v>
      </c>
      <c r="D500" s="79"/>
      <c r="E500" s="80" t="e">
        <f>'Order Template'!#REF!</f>
        <v>#REF!</v>
      </c>
      <c r="F500" s="81" t="e">
        <f>'Order Template'!#REF!</f>
        <v>#REF!</v>
      </c>
      <c r="G500" s="82" t="e">
        <f t="shared" si="8"/>
        <v>#REF!</v>
      </c>
    </row>
    <row r="501" spans="1:7">
      <c r="A501" s="77" t="e">
        <f>IF(E501=0,0,COUNTIF($E$20:E501,"&lt;&gt;"&amp;0))</f>
        <v>#REF!</v>
      </c>
      <c r="B501" s="78" t="e">
        <f>'Order Template'!#REF!</f>
        <v>#REF!</v>
      </c>
      <c r="C501" s="79" t="e">
        <f>'Order Template'!#REF!</f>
        <v>#REF!</v>
      </c>
      <c r="D501" s="79"/>
      <c r="E501" s="80" t="e">
        <f>'Order Template'!#REF!</f>
        <v>#REF!</v>
      </c>
      <c r="F501" s="81" t="e">
        <f>'Order Template'!#REF!</f>
        <v>#REF!</v>
      </c>
      <c r="G501" s="82" t="e">
        <f t="shared" si="8"/>
        <v>#REF!</v>
      </c>
    </row>
    <row r="502" spans="1:7">
      <c r="A502" s="77" t="e">
        <f>IF(E502=0,0,COUNTIF($E$20:E502,"&lt;&gt;"&amp;0))</f>
        <v>#REF!</v>
      </c>
      <c r="B502" s="78" t="e">
        <f>'Order Template'!#REF!</f>
        <v>#REF!</v>
      </c>
      <c r="C502" s="79" t="e">
        <f>'Order Template'!#REF!</f>
        <v>#REF!</v>
      </c>
      <c r="D502" s="79"/>
      <c r="E502" s="80" t="e">
        <f>'Order Template'!#REF!</f>
        <v>#REF!</v>
      </c>
      <c r="F502" s="81" t="e">
        <f>'Order Template'!#REF!</f>
        <v>#REF!</v>
      </c>
      <c r="G502" s="82" t="e">
        <f t="shared" si="8"/>
        <v>#REF!</v>
      </c>
    </row>
    <row r="503" spans="1:7">
      <c r="A503" s="77" t="e">
        <f>IF(E503=0,0,COUNTIF($E$20:E503,"&lt;&gt;"&amp;0))</f>
        <v>#REF!</v>
      </c>
      <c r="B503" s="78" t="e">
        <f>'Order Template'!#REF!</f>
        <v>#REF!</v>
      </c>
      <c r="C503" s="79" t="e">
        <f>'Order Template'!#REF!</f>
        <v>#REF!</v>
      </c>
      <c r="D503" s="79"/>
      <c r="E503" s="80" t="e">
        <f>'Order Template'!#REF!</f>
        <v>#REF!</v>
      </c>
      <c r="F503" s="81" t="e">
        <f>'Order Template'!#REF!</f>
        <v>#REF!</v>
      </c>
      <c r="G503" s="82" t="e">
        <f t="shared" si="8"/>
        <v>#REF!</v>
      </c>
    </row>
    <row r="504" spans="1:7">
      <c r="A504" s="77" t="e">
        <f>IF(E504=0,0,COUNTIF($E$20:E504,"&lt;&gt;"&amp;0))</f>
        <v>#REF!</v>
      </c>
      <c r="B504" s="78" t="e">
        <f>'Order Template'!#REF!</f>
        <v>#REF!</v>
      </c>
      <c r="C504" s="79" t="e">
        <f>'Order Template'!#REF!</f>
        <v>#REF!</v>
      </c>
      <c r="D504" s="79"/>
      <c r="E504" s="80" t="e">
        <f>'Order Template'!#REF!</f>
        <v>#REF!</v>
      </c>
      <c r="F504" s="81" t="e">
        <f>'Order Template'!#REF!</f>
        <v>#REF!</v>
      </c>
      <c r="G504" s="82" t="e">
        <f t="shared" si="8"/>
        <v>#REF!</v>
      </c>
    </row>
    <row r="505" spans="1:7">
      <c r="A505" s="77" t="e">
        <f>IF(E505=0,0,COUNTIF($E$20:E505,"&lt;&gt;"&amp;0))</f>
        <v>#REF!</v>
      </c>
      <c r="B505" s="78" t="e">
        <f>'Order Template'!#REF!</f>
        <v>#REF!</v>
      </c>
      <c r="C505" s="79" t="e">
        <f>'Order Template'!#REF!</f>
        <v>#REF!</v>
      </c>
      <c r="D505" s="79"/>
      <c r="E505" s="80" t="e">
        <f>'Order Template'!#REF!</f>
        <v>#REF!</v>
      </c>
      <c r="F505" s="81" t="e">
        <f>'Order Template'!#REF!</f>
        <v>#REF!</v>
      </c>
      <c r="G505" s="82" t="e">
        <f t="shared" si="8"/>
        <v>#REF!</v>
      </c>
    </row>
    <row r="506" spans="1:7">
      <c r="A506" s="77" t="e">
        <f>IF(E506=0,0,COUNTIF($E$20:E506,"&lt;&gt;"&amp;0))</f>
        <v>#REF!</v>
      </c>
      <c r="B506" s="78" t="e">
        <f>'Order Template'!#REF!</f>
        <v>#REF!</v>
      </c>
      <c r="C506" s="79" t="e">
        <f>'Order Template'!#REF!</f>
        <v>#REF!</v>
      </c>
      <c r="D506" s="79"/>
      <c r="E506" s="80" t="e">
        <f>'Order Template'!#REF!</f>
        <v>#REF!</v>
      </c>
      <c r="F506" s="81" t="e">
        <f>'Order Template'!#REF!</f>
        <v>#REF!</v>
      </c>
      <c r="G506" s="82" t="e">
        <f t="shared" si="8"/>
        <v>#REF!</v>
      </c>
    </row>
    <row r="507" spans="1:7">
      <c r="A507" s="77" t="e">
        <f>IF(E507=0,0,COUNTIF($E$20:E507,"&lt;&gt;"&amp;0))</f>
        <v>#REF!</v>
      </c>
      <c r="B507" s="78" t="e">
        <f>'Order Template'!#REF!</f>
        <v>#REF!</v>
      </c>
      <c r="C507" s="79" t="e">
        <f>'Order Template'!#REF!</f>
        <v>#REF!</v>
      </c>
      <c r="D507" s="79"/>
      <c r="E507" s="80" t="e">
        <f>'Order Template'!#REF!</f>
        <v>#REF!</v>
      </c>
      <c r="F507" s="81" t="e">
        <f>'Order Template'!#REF!</f>
        <v>#REF!</v>
      </c>
      <c r="G507" s="82" t="e">
        <f t="shared" si="8"/>
        <v>#REF!</v>
      </c>
    </row>
    <row r="508" spans="1:7">
      <c r="A508" s="77" t="e">
        <f>IF(E508=0,0,COUNTIF($E$20:E508,"&lt;&gt;"&amp;0))</f>
        <v>#REF!</v>
      </c>
      <c r="B508" s="78" t="e">
        <f>'Order Template'!#REF!</f>
        <v>#REF!</v>
      </c>
      <c r="C508" s="79" t="e">
        <f>'Order Template'!#REF!</f>
        <v>#REF!</v>
      </c>
      <c r="D508" s="79"/>
      <c r="E508" s="80" t="e">
        <f>'Order Template'!#REF!</f>
        <v>#REF!</v>
      </c>
      <c r="F508" s="81" t="e">
        <f>'Order Template'!#REF!</f>
        <v>#REF!</v>
      </c>
      <c r="G508" s="82" t="e">
        <f t="shared" si="8"/>
        <v>#REF!</v>
      </c>
    </row>
    <row r="509" spans="1:7">
      <c r="A509" s="77" t="e">
        <f>IF(E509=0,0,COUNTIF($E$20:E509,"&lt;&gt;"&amp;0))</f>
        <v>#REF!</v>
      </c>
      <c r="B509" s="78" t="e">
        <f>'Order Template'!#REF!</f>
        <v>#REF!</v>
      </c>
      <c r="C509" s="79" t="e">
        <f>'Order Template'!#REF!</f>
        <v>#REF!</v>
      </c>
      <c r="D509" s="79"/>
      <c r="E509" s="80" t="e">
        <f>'Order Template'!#REF!</f>
        <v>#REF!</v>
      </c>
      <c r="F509" s="81" t="e">
        <f>'Order Template'!#REF!</f>
        <v>#REF!</v>
      </c>
      <c r="G509" s="82" t="e">
        <f t="shared" si="8"/>
        <v>#REF!</v>
      </c>
    </row>
    <row r="510" spans="1:7">
      <c r="A510" s="77" t="e">
        <f>IF(E510=0,0,COUNTIF($E$20:E510,"&lt;&gt;"&amp;0))</f>
        <v>#REF!</v>
      </c>
      <c r="B510" s="78" t="e">
        <f>'Order Template'!#REF!</f>
        <v>#REF!</v>
      </c>
      <c r="C510" s="79" t="e">
        <f>'Order Template'!#REF!</f>
        <v>#REF!</v>
      </c>
      <c r="D510" s="79"/>
      <c r="E510" s="80" t="e">
        <f>'Order Template'!#REF!</f>
        <v>#REF!</v>
      </c>
      <c r="F510" s="81" t="e">
        <f>'Order Template'!#REF!</f>
        <v>#REF!</v>
      </c>
      <c r="G510" s="82" t="e">
        <f t="shared" si="8"/>
        <v>#REF!</v>
      </c>
    </row>
    <row r="511" spans="1:7">
      <c r="A511" s="77" t="e">
        <f>IF(E511=0,0,COUNTIF($E$20:E511,"&lt;&gt;"&amp;0))</f>
        <v>#REF!</v>
      </c>
      <c r="B511" s="78" t="e">
        <f>'Order Template'!#REF!</f>
        <v>#REF!</v>
      </c>
      <c r="C511" s="79" t="e">
        <f>'Order Template'!#REF!</f>
        <v>#REF!</v>
      </c>
      <c r="D511" s="79"/>
      <c r="E511" s="80" t="e">
        <f>'Order Template'!#REF!</f>
        <v>#REF!</v>
      </c>
      <c r="F511" s="81" t="e">
        <f>'Order Template'!#REF!</f>
        <v>#REF!</v>
      </c>
      <c r="G511" s="82" t="e">
        <f t="shared" si="8"/>
        <v>#REF!</v>
      </c>
    </row>
    <row r="512" spans="1:7">
      <c r="A512" s="77" t="e">
        <f>IF(E512=0,0,COUNTIF($E$20:E512,"&lt;&gt;"&amp;0))</f>
        <v>#REF!</v>
      </c>
      <c r="B512" s="78" t="e">
        <f>'Order Template'!#REF!</f>
        <v>#REF!</v>
      </c>
      <c r="C512" s="79" t="e">
        <f>'Order Template'!#REF!</f>
        <v>#REF!</v>
      </c>
      <c r="D512" s="79"/>
      <c r="E512" s="80" t="e">
        <f>'Order Template'!#REF!</f>
        <v>#REF!</v>
      </c>
      <c r="F512" s="81" t="e">
        <f>'Order Template'!#REF!</f>
        <v>#REF!</v>
      </c>
      <c r="G512" s="82" t="e">
        <f t="shared" si="8"/>
        <v>#REF!</v>
      </c>
    </row>
    <row r="513" spans="1:7">
      <c r="A513" s="77" t="e">
        <f>IF(E513=0,0,COUNTIF($E$20:E513,"&lt;&gt;"&amp;0))</f>
        <v>#REF!</v>
      </c>
      <c r="B513" s="78" t="e">
        <f>'Order Template'!#REF!</f>
        <v>#REF!</v>
      </c>
      <c r="C513" s="79" t="e">
        <f>'Order Template'!#REF!</f>
        <v>#REF!</v>
      </c>
      <c r="D513" s="79"/>
      <c r="E513" s="80" t="e">
        <f>'Order Template'!#REF!</f>
        <v>#REF!</v>
      </c>
      <c r="F513" s="81" t="e">
        <f>'Order Template'!#REF!</f>
        <v>#REF!</v>
      </c>
      <c r="G513" s="82" t="e">
        <f t="shared" si="8"/>
        <v>#REF!</v>
      </c>
    </row>
    <row r="514" spans="1:7">
      <c r="A514" s="77" t="e">
        <f>IF(E514=0,0,COUNTIF($E$20:E514,"&lt;&gt;"&amp;0))</f>
        <v>#REF!</v>
      </c>
      <c r="B514" s="78" t="e">
        <f>'Order Template'!#REF!</f>
        <v>#REF!</v>
      </c>
      <c r="C514" s="79" t="e">
        <f>'Order Template'!#REF!</f>
        <v>#REF!</v>
      </c>
      <c r="D514" s="79"/>
      <c r="E514" s="80" t="e">
        <f>'Order Template'!#REF!</f>
        <v>#REF!</v>
      </c>
      <c r="F514" s="81" t="e">
        <f>'Order Template'!#REF!</f>
        <v>#REF!</v>
      </c>
      <c r="G514" s="82" t="e">
        <f t="shared" si="8"/>
        <v>#REF!</v>
      </c>
    </row>
    <row r="515" spans="1:7">
      <c r="A515" s="77" t="e">
        <f>IF(E515=0,0,COUNTIF($E$20:E515,"&lt;&gt;"&amp;0))</f>
        <v>#REF!</v>
      </c>
      <c r="B515" s="78" t="e">
        <f>'Order Template'!#REF!</f>
        <v>#REF!</v>
      </c>
      <c r="C515" s="79" t="e">
        <f>'Order Template'!#REF!</f>
        <v>#REF!</v>
      </c>
      <c r="D515" s="79"/>
      <c r="E515" s="80" t="e">
        <f>'Order Template'!#REF!</f>
        <v>#REF!</v>
      </c>
      <c r="F515" s="81" t="e">
        <f>'Order Template'!#REF!</f>
        <v>#REF!</v>
      </c>
      <c r="G515" s="82" t="e">
        <f t="shared" si="8"/>
        <v>#REF!</v>
      </c>
    </row>
    <row r="516" spans="1:7">
      <c r="A516" s="77" t="e">
        <f>IF(E516=0,0,COUNTIF($E$20:E516,"&lt;&gt;"&amp;0))</f>
        <v>#REF!</v>
      </c>
      <c r="B516" s="78" t="e">
        <f>'Order Template'!#REF!</f>
        <v>#REF!</v>
      </c>
      <c r="C516" s="79" t="e">
        <f>'Order Template'!#REF!</f>
        <v>#REF!</v>
      </c>
      <c r="D516" s="79"/>
      <c r="E516" s="80" t="e">
        <f>'Order Template'!#REF!</f>
        <v>#REF!</v>
      </c>
      <c r="F516" s="81" t="e">
        <f>'Order Template'!#REF!</f>
        <v>#REF!</v>
      </c>
      <c r="G516" s="82" t="e">
        <f t="shared" si="8"/>
        <v>#REF!</v>
      </c>
    </row>
    <row r="517" spans="1:7">
      <c r="A517" s="77" t="e">
        <f>IF(E517=0,0,COUNTIF($E$20:E517,"&lt;&gt;"&amp;0))</f>
        <v>#REF!</v>
      </c>
      <c r="B517" s="78" t="e">
        <f>'Order Template'!#REF!</f>
        <v>#REF!</v>
      </c>
      <c r="C517" s="79" t="e">
        <f>'Order Template'!#REF!</f>
        <v>#REF!</v>
      </c>
      <c r="D517" s="79"/>
      <c r="E517" s="80" t="e">
        <f>'Order Template'!#REF!</f>
        <v>#REF!</v>
      </c>
      <c r="F517" s="81" t="e">
        <f>'Order Template'!#REF!</f>
        <v>#REF!</v>
      </c>
      <c r="G517" s="82" t="e">
        <f t="shared" si="8"/>
        <v>#REF!</v>
      </c>
    </row>
    <row r="518" spans="1:7">
      <c r="A518" s="77" t="e">
        <f>IF(E518=0,0,COUNTIF($E$20:E518,"&lt;&gt;"&amp;0))</f>
        <v>#REF!</v>
      </c>
      <c r="B518" s="78" t="e">
        <f>'Order Template'!#REF!</f>
        <v>#REF!</v>
      </c>
      <c r="C518" s="79" t="e">
        <f>'Order Template'!#REF!</f>
        <v>#REF!</v>
      </c>
      <c r="D518" s="79"/>
      <c r="E518" s="80" t="e">
        <f>'Order Template'!#REF!</f>
        <v>#REF!</v>
      </c>
      <c r="F518" s="81" t="e">
        <f>'Order Template'!#REF!</f>
        <v>#REF!</v>
      </c>
      <c r="G518" s="82" t="e">
        <f t="shared" si="8"/>
        <v>#REF!</v>
      </c>
    </row>
    <row r="519" spans="1:7">
      <c r="A519" s="77" t="e">
        <f>IF(E519=0,0,COUNTIF($E$20:E519,"&lt;&gt;"&amp;0))</f>
        <v>#REF!</v>
      </c>
      <c r="B519" s="78" t="e">
        <f>'Order Template'!#REF!</f>
        <v>#REF!</v>
      </c>
      <c r="C519" s="79" t="e">
        <f>'Order Template'!#REF!</f>
        <v>#REF!</v>
      </c>
      <c r="D519" s="79"/>
      <c r="E519" s="80" t="e">
        <f>'Order Template'!#REF!</f>
        <v>#REF!</v>
      </c>
      <c r="F519" s="81" t="e">
        <f>'Order Template'!#REF!</f>
        <v>#REF!</v>
      </c>
      <c r="G519" s="82" t="e">
        <f t="shared" si="8"/>
        <v>#REF!</v>
      </c>
    </row>
    <row r="520" spans="1:7">
      <c r="A520" s="77" t="e">
        <f>IF(E520=0,0,COUNTIF($E$20:E520,"&lt;&gt;"&amp;0))</f>
        <v>#REF!</v>
      </c>
      <c r="B520" s="78" t="e">
        <f>'Order Template'!#REF!</f>
        <v>#REF!</v>
      </c>
      <c r="C520" s="79" t="e">
        <f>'Order Template'!#REF!</f>
        <v>#REF!</v>
      </c>
      <c r="D520" s="79"/>
      <c r="E520" s="80" t="e">
        <f>'Order Template'!#REF!</f>
        <v>#REF!</v>
      </c>
      <c r="F520" s="81" t="e">
        <f>'Order Template'!#REF!</f>
        <v>#REF!</v>
      </c>
      <c r="G520" s="82" t="e">
        <f t="shared" si="8"/>
        <v>#REF!</v>
      </c>
    </row>
    <row r="521" spans="1:7">
      <c r="A521" s="77" t="e">
        <f>IF(E521=0,0,COUNTIF($E$20:E521,"&lt;&gt;"&amp;0))</f>
        <v>#REF!</v>
      </c>
      <c r="B521" s="78" t="e">
        <f>'Order Template'!#REF!</f>
        <v>#REF!</v>
      </c>
      <c r="C521" s="79" t="e">
        <f>'Order Template'!#REF!</f>
        <v>#REF!</v>
      </c>
      <c r="D521" s="79"/>
      <c r="E521" s="80" t="e">
        <f>'Order Template'!#REF!</f>
        <v>#REF!</v>
      </c>
      <c r="F521" s="81" t="e">
        <f>'Order Template'!#REF!</f>
        <v>#REF!</v>
      </c>
      <c r="G521" s="82" t="e">
        <f t="shared" si="8"/>
        <v>#REF!</v>
      </c>
    </row>
    <row r="522" spans="1:7">
      <c r="A522" s="77" t="e">
        <f>IF(E522=0,0,COUNTIF($E$20:E522,"&lt;&gt;"&amp;0))</f>
        <v>#REF!</v>
      </c>
      <c r="B522" s="78" t="e">
        <f>'Order Template'!#REF!</f>
        <v>#REF!</v>
      </c>
      <c r="C522" s="79" t="e">
        <f>'Order Template'!#REF!</f>
        <v>#REF!</v>
      </c>
      <c r="D522" s="79"/>
      <c r="E522" s="80" t="e">
        <f>'Order Template'!#REF!</f>
        <v>#REF!</v>
      </c>
      <c r="F522" s="81" t="e">
        <f>'Order Template'!#REF!</f>
        <v>#REF!</v>
      </c>
      <c r="G522" s="82" t="e">
        <f t="shared" si="8"/>
        <v>#REF!</v>
      </c>
    </row>
    <row r="523" spans="1:7">
      <c r="A523" s="77" t="e">
        <f>IF(E523=0,0,COUNTIF($E$20:E523,"&lt;&gt;"&amp;0))</f>
        <v>#REF!</v>
      </c>
      <c r="B523" s="78" t="e">
        <f>'Order Template'!#REF!</f>
        <v>#REF!</v>
      </c>
      <c r="C523" s="79" t="e">
        <f>'Order Template'!#REF!</f>
        <v>#REF!</v>
      </c>
      <c r="D523" s="79"/>
      <c r="E523" s="80" t="e">
        <f>'Order Template'!#REF!</f>
        <v>#REF!</v>
      </c>
      <c r="F523" s="81" t="e">
        <f>'Order Template'!#REF!</f>
        <v>#REF!</v>
      </c>
      <c r="G523" s="82" t="e">
        <f t="shared" si="8"/>
        <v>#REF!</v>
      </c>
    </row>
    <row r="524" spans="1:7">
      <c r="A524" s="77" t="e">
        <f>IF(E524=0,0,COUNTIF($E$20:E524,"&lt;&gt;"&amp;0))</f>
        <v>#REF!</v>
      </c>
      <c r="B524" s="78" t="e">
        <f>'Order Template'!#REF!</f>
        <v>#REF!</v>
      </c>
      <c r="C524" s="79" t="e">
        <f>'Order Template'!#REF!</f>
        <v>#REF!</v>
      </c>
      <c r="D524" s="79"/>
      <c r="E524" s="80" t="e">
        <f>'Order Template'!#REF!</f>
        <v>#REF!</v>
      </c>
      <c r="F524" s="81" t="e">
        <f>'Order Template'!#REF!</f>
        <v>#REF!</v>
      </c>
      <c r="G524" s="82" t="e">
        <f t="shared" si="8"/>
        <v>#REF!</v>
      </c>
    </row>
    <row r="525" spans="1:7">
      <c r="A525" s="77" t="e">
        <f>IF(E525=0,0,COUNTIF($E$20:E525,"&lt;&gt;"&amp;0))</f>
        <v>#REF!</v>
      </c>
      <c r="B525" s="78" t="e">
        <f>'Order Template'!#REF!</f>
        <v>#REF!</v>
      </c>
      <c r="C525" s="79" t="e">
        <f>'Order Template'!#REF!</f>
        <v>#REF!</v>
      </c>
      <c r="D525" s="79"/>
      <c r="E525" s="80" t="e">
        <f>'Order Template'!#REF!</f>
        <v>#REF!</v>
      </c>
      <c r="F525" s="81" t="e">
        <f>'Order Template'!#REF!</f>
        <v>#REF!</v>
      </c>
      <c r="G525" s="82" t="e">
        <f t="shared" si="8"/>
        <v>#REF!</v>
      </c>
    </row>
    <row r="526" spans="1:7">
      <c r="A526" s="77" t="e">
        <f>IF(E526=0,0,COUNTIF($E$20:E526,"&lt;&gt;"&amp;0))</f>
        <v>#REF!</v>
      </c>
      <c r="B526" s="78" t="e">
        <f>'Order Template'!#REF!</f>
        <v>#REF!</v>
      </c>
      <c r="C526" s="79" t="e">
        <f>'Order Template'!#REF!</f>
        <v>#REF!</v>
      </c>
      <c r="D526" s="79"/>
      <c r="E526" s="80" t="e">
        <f>'Order Template'!#REF!</f>
        <v>#REF!</v>
      </c>
      <c r="F526" s="81" t="e">
        <f>'Order Template'!#REF!</f>
        <v>#REF!</v>
      </c>
      <c r="G526" s="82" t="e">
        <f t="shared" si="8"/>
        <v>#REF!</v>
      </c>
    </row>
    <row r="527" spans="1:7">
      <c r="A527" s="77" t="e">
        <f>IF(E527=0,0,COUNTIF($E$20:E527,"&lt;&gt;"&amp;0))</f>
        <v>#REF!</v>
      </c>
      <c r="B527" s="78" t="e">
        <f>'Order Template'!#REF!</f>
        <v>#REF!</v>
      </c>
      <c r="C527" s="79" t="e">
        <f>'Order Template'!#REF!</f>
        <v>#REF!</v>
      </c>
      <c r="D527" s="79"/>
      <c r="E527" s="80" t="e">
        <f>'Order Template'!#REF!</f>
        <v>#REF!</v>
      </c>
      <c r="F527" s="81" t="e">
        <f>'Order Template'!#REF!</f>
        <v>#REF!</v>
      </c>
      <c r="G527" s="82" t="e">
        <f t="shared" si="8"/>
        <v>#REF!</v>
      </c>
    </row>
    <row r="528" spans="1:7">
      <c r="A528" s="77" t="e">
        <f>IF(E528=0,0,COUNTIF($E$20:E528,"&lt;&gt;"&amp;0))</f>
        <v>#REF!</v>
      </c>
      <c r="B528" s="78" t="e">
        <f>'Order Template'!#REF!</f>
        <v>#REF!</v>
      </c>
      <c r="C528" s="79" t="e">
        <f>'Order Template'!#REF!</f>
        <v>#REF!</v>
      </c>
      <c r="D528" s="79"/>
      <c r="E528" s="80" t="e">
        <f>'Order Template'!#REF!</f>
        <v>#REF!</v>
      </c>
      <c r="F528" s="81" t="e">
        <f>'Order Template'!#REF!</f>
        <v>#REF!</v>
      </c>
      <c r="G528" s="82" t="e">
        <f t="shared" si="8"/>
        <v>#REF!</v>
      </c>
    </row>
    <row r="529" spans="1:7">
      <c r="A529" s="77" t="e">
        <f>IF(E529=0,0,COUNTIF($E$20:E529,"&lt;&gt;"&amp;0))</f>
        <v>#REF!</v>
      </c>
      <c r="B529" s="78" t="e">
        <f>'Order Template'!#REF!</f>
        <v>#REF!</v>
      </c>
      <c r="C529" s="79" t="e">
        <f>'Order Template'!#REF!</f>
        <v>#REF!</v>
      </c>
      <c r="D529" s="79"/>
      <c r="E529" s="80" t="e">
        <f>'Order Template'!#REF!</f>
        <v>#REF!</v>
      </c>
      <c r="F529" s="81" t="e">
        <f>'Order Template'!#REF!</f>
        <v>#REF!</v>
      </c>
      <c r="G529" s="82" t="e">
        <f t="shared" si="8"/>
        <v>#REF!</v>
      </c>
    </row>
    <row r="530" spans="1:7">
      <c r="A530" s="77" t="e">
        <f>IF(E530=0,0,COUNTIF($E$20:E530,"&lt;&gt;"&amp;0))</f>
        <v>#REF!</v>
      </c>
      <c r="B530" s="78" t="e">
        <f>'Order Template'!#REF!</f>
        <v>#REF!</v>
      </c>
      <c r="C530" s="79" t="e">
        <f>'Order Template'!#REF!</f>
        <v>#REF!</v>
      </c>
      <c r="D530" s="79"/>
      <c r="E530" s="80" t="e">
        <f>'Order Template'!#REF!</f>
        <v>#REF!</v>
      </c>
      <c r="F530" s="81" t="e">
        <f>'Order Template'!#REF!</f>
        <v>#REF!</v>
      </c>
      <c r="G530" s="82" t="e">
        <f t="shared" si="8"/>
        <v>#REF!</v>
      </c>
    </row>
    <row r="531" spans="1:7">
      <c r="A531" s="77" t="e">
        <f>IF(E531=0,0,COUNTIF($E$20:E531,"&lt;&gt;"&amp;0))</f>
        <v>#REF!</v>
      </c>
      <c r="B531" s="78" t="e">
        <f>'Order Template'!#REF!</f>
        <v>#REF!</v>
      </c>
      <c r="C531" s="79" t="e">
        <f>'Order Template'!#REF!</f>
        <v>#REF!</v>
      </c>
      <c r="D531" s="79"/>
      <c r="E531" s="80" t="e">
        <f>'Order Template'!#REF!</f>
        <v>#REF!</v>
      </c>
      <c r="F531" s="81" t="e">
        <f>'Order Template'!#REF!</f>
        <v>#REF!</v>
      </c>
      <c r="G531" s="82" t="e">
        <f t="shared" si="8"/>
        <v>#REF!</v>
      </c>
    </row>
    <row r="532" spans="1:7">
      <c r="A532" s="77" t="e">
        <f>IF(E532=0,0,COUNTIF($E$20:E532,"&lt;&gt;"&amp;0))</f>
        <v>#REF!</v>
      </c>
      <c r="B532" s="78" t="e">
        <f>'Order Template'!#REF!</f>
        <v>#REF!</v>
      </c>
      <c r="C532" s="79" t="e">
        <f>'Order Template'!#REF!</f>
        <v>#REF!</v>
      </c>
      <c r="D532" s="79"/>
      <c r="E532" s="80" t="e">
        <f>'Order Template'!#REF!</f>
        <v>#REF!</v>
      </c>
      <c r="F532" s="81" t="e">
        <f>'Order Template'!#REF!</f>
        <v>#REF!</v>
      </c>
      <c r="G532" s="82" t="e">
        <f t="shared" si="8"/>
        <v>#REF!</v>
      </c>
    </row>
    <row r="533" spans="1:7">
      <c r="A533" s="77" t="e">
        <f>IF(E533=0,0,COUNTIF($E$20:E533,"&lt;&gt;"&amp;0))</f>
        <v>#REF!</v>
      </c>
      <c r="B533" s="78" t="e">
        <f>'Order Template'!#REF!</f>
        <v>#REF!</v>
      </c>
      <c r="C533" s="79" t="e">
        <f>'Order Template'!#REF!</f>
        <v>#REF!</v>
      </c>
      <c r="D533" s="79"/>
      <c r="E533" s="80" t="e">
        <f>'Order Template'!#REF!</f>
        <v>#REF!</v>
      </c>
      <c r="F533" s="81" t="e">
        <f>'Order Template'!#REF!</f>
        <v>#REF!</v>
      </c>
      <c r="G533" s="82" t="e">
        <f t="shared" ref="G533:G596" si="9">F533*E533</f>
        <v>#REF!</v>
      </c>
    </row>
    <row r="534" spans="1:7">
      <c r="A534" s="77" t="e">
        <f>IF(E534=0,0,COUNTIF($E$20:E534,"&lt;&gt;"&amp;0))</f>
        <v>#REF!</v>
      </c>
      <c r="B534" s="78" t="e">
        <f>'Order Template'!#REF!</f>
        <v>#REF!</v>
      </c>
      <c r="C534" s="79" t="e">
        <f>'Order Template'!#REF!</f>
        <v>#REF!</v>
      </c>
      <c r="D534" s="79"/>
      <c r="E534" s="80" t="e">
        <f>'Order Template'!#REF!</f>
        <v>#REF!</v>
      </c>
      <c r="F534" s="81" t="e">
        <f>'Order Template'!#REF!</f>
        <v>#REF!</v>
      </c>
      <c r="G534" s="82" t="e">
        <f t="shared" si="9"/>
        <v>#REF!</v>
      </c>
    </row>
    <row r="535" spans="1:7">
      <c r="A535" s="77" t="e">
        <f>IF(E535=0,0,COUNTIF($E$20:E535,"&lt;&gt;"&amp;0))</f>
        <v>#REF!</v>
      </c>
      <c r="B535" s="78" t="e">
        <f>'Order Template'!#REF!</f>
        <v>#REF!</v>
      </c>
      <c r="C535" s="79" t="e">
        <f>'Order Template'!#REF!</f>
        <v>#REF!</v>
      </c>
      <c r="D535" s="79"/>
      <c r="E535" s="80" t="e">
        <f>'Order Template'!#REF!</f>
        <v>#REF!</v>
      </c>
      <c r="F535" s="81" t="e">
        <f>'Order Template'!#REF!</f>
        <v>#REF!</v>
      </c>
      <c r="G535" s="82" t="e">
        <f t="shared" si="9"/>
        <v>#REF!</v>
      </c>
    </row>
    <row r="536" spans="1:7">
      <c r="A536" s="77" t="e">
        <f>IF(E536=0,0,COUNTIF($E$20:E536,"&lt;&gt;"&amp;0))</f>
        <v>#REF!</v>
      </c>
      <c r="B536" s="78" t="e">
        <f>'Order Template'!#REF!</f>
        <v>#REF!</v>
      </c>
      <c r="C536" s="79" t="e">
        <f>'Order Template'!#REF!</f>
        <v>#REF!</v>
      </c>
      <c r="D536" s="79"/>
      <c r="E536" s="80" t="e">
        <f>'Order Template'!#REF!</f>
        <v>#REF!</v>
      </c>
      <c r="F536" s="81" t="e">
        <f>'Order Template'!#REF!</f>
        <v>#REF!</v>
      </c>
      <c r="G536" s="82" t="e">
        <f t="shared" si="9"/>
        <v>#REF!</v>
      </c>
    </row>
    <row r="537" spans="1:7">
      <c r="A537" s="77" t="e">
        <f>IF(E537=0,0,COUNTIF($E$20:E537,"&lt;&gt;"&amp;0))</f>
        <v>#REF!</v>
      </c>
      <c r="B537" s="78" t="e">
        <f>'Order Template'!#REF!</f>
        <v>#REF!</v>
      </c>
      <c r="C537" s="79" t="e">
        <f>'Order Template'!#REF!</f>
        <v>#REF!</v>
      </c>
      <c r="D537" s="79"/>
      <c r="E537" s="80" t="e">
        <f>'Order Template'!#REF!</f>
        <v>#REF!</v>
      </c>
      <c r="F537" s="81" t="e">
        <f>'Order Template'!#REF!</f>
        <v>#REF!</v>
      </c>
      <c r="G537" s="82" t="e">
        <f t="shared" si="9"/>
        <v>#REF!</v>
      </c>
    </row>
    <row r="538" spans="1:7">
      <c r="A538" s="77" t="e">
        <f>IF(E538=0,0,COUNTIF($E$20:E538,"&lt;&gt;"&amp;0))</f>
        <v>#REF!</v>
      </c>
      <c r="B538" s="78" t="e">
        <f>'Order Template'!#REF!</f>
        <v>#REF!</v>
      </c>
      <c r="C538" s="79" t="e">
        <f>'Order Template'!#REF!</f>
        <v>#REF!</v>
      </c>
      <c r="D538" s="79"/>
      <c r="E538" s="80" t="e">
        <f>'Order Template'!#REF!</f>
        <v>#REF!</v>
      </c>
      <c r="F538" s="81" t="e">
        <f>'Order Template'!#REF!</f>
        <v>#REF!</v>
      </c>
      <c r="G538" s="82" t="e">
        <f t="shared" si="9"/>
        <v>#REF!</v>
      </c>
    </row>
    <row r="539" spans="1:7">
      <c r="A539" s="77" t="e">
        <f>IF(E539=0,0,COUNTIF($E$20:E539,"&lt;&gt;"&amp;0))</f>
        <v>#REF!</v>
      </c>
      <c r="B539" s="78" t="e">
        <f>'Order Template'!#REF!</f>
        <v>#REF!</v>
      </c>
      <c r="C539" s="79" t="e">
        <f>'Order Template'!#REF!</f>
        <v>#REF!</v>
      </c>
      <c r="D539" s="79"/>
      <c r="E539" s="80" t="e">
        <f>'Order Template'!#REF!</f>
        <v>#REF!</v>
      </c>
      <c r="F539" s="81" t="e">
        <f>'Order Template'!#REF!</f>
        <v>#REF!</v>
      </c>
      <c r="G539" s="82" t="e">
        <f t="shared" si="9"/>
        <v>#REF!</v>
      </c>
    </row>
    <row r="540" spans="1:7">
      <c r="A540" s="77" t="e">
        <f>IF(E540=0,0,COUNTIF($E$20:E540,"&lt;&gt;"&amp;0))</f>
        <v>#REF!</v>
      </c>
      <c r="B540" s="78" t="e">
        <f>'Order Template'!#REF!</f>
        <v>#REF!</v>
      </c>
      <c r="C540" s="79" t="e">
        <f>'Order Template'!#REF!</f>
        <v>#REF!</v>
      </c>
      <c r="D540" s="79"/>
      <c r="E540" s="80" t="e">
        <f>'Order Template'!#REF!</f>
        <v>#REF!</v>
      </c>
      <c r="F540" s="81" t="e">
        <f>'Order Template'!#REF!</f>
        <v>#REF!</v>
      </c>
      <c r="G540" s="82" t="e">
        <f t="shared" si="9"/>
        <v>#REF!</v>
      </c>
    </row>
    <row r="541" spans="1:7">
      <c r="A541" s="77" t="e">
        <f>IF(E541=0,0,COUNTIF($E$20:E541,"&lt;&gt;"&amp;0))</f>
        <v>#REF!</v>
      </c>
      <c r="B541" s="78" t="e">
        <f>'Order Template'!#REF!</f>
        <v>#REF!</v>
      </c>
      <c r="C541" s="79" t="e">
        <f>'Order Template'!#REF!</f>
        <v>#REF!</v>
      </c>
      <c r="D541" s="79"/>
      <c r="E541" s="80" t="e">
        <f>'Order Template'!#REF!</f>
        <v>#REF!</v>
      </c>
      <c r="F541" s="81" t="e">
        <f>'Order Template'!#REF!</f>
        <v>#REF!</v>
      </c>
      <c r="G541" s="82" t="e">
        <f t="shared" si="9"/>
        <v>#REF!</v>
      </c>
    </row>
    <row r="542" spans="1:7">
      <c r="A542" s="77" t="e">
        <f>IF(E542=0,0,COUNTIF($E$20:E542,"&lt;&gt;"&amp;0))</f>
        <v>#REF!</v>
      </c>
      <c r="B542" s="78" t="e">
        <f>'Order Template'!#REF!</f>
        <v>#REF!</v>
      </c>
      <c r="C542" s="79" t="e">
        <f>'Order Template'!#REF!</f>
        <v>#REF!</v>
      </c>
      <c r="D542" s="79"/>
      <c r="E542" s="80" t="e">
        <f>'Order Template'!#REF!</f>
        <v>#REF!</v>
      </c>
      <c r="F542" s="81" t="e">
        <f>'Order Template'!#REF!</f>
        <v>#REF!</v>
      </c>
      <c r="G542" s="82" t="e">
        <f t="shared" si="9"/>
        <v>#REF!</v>
      </c>
    </row>
    <row r="543" spans="1:7">
      <c r="A543" s="77" t="e">
        <f>IF(E543=0,0,COUNTIF($E$20:E543,"&lt;&gt;"&amp;0))</f>
        <v>#REF!</v>
      </c>
      <c r="B543" s="78" t="e">
        <f>'Order Template'!#REF!</f>
        <v>#REF!</v>
      </c>
      <c r="C543" s="79" t="e">
        <f>'Order Template'!#REF!</f>
        <v>#REF!</v>
      </c>
      <c r="D543" s="79"/>
      <c r="E543" s="80" t="e">
        <f>'Order Template'!#REF!</f>
        <v>#REF!</v>
      </c>
      <c r="F543" s="81" t="e">
        <f>'Order Template'!#REF!</f>
        <v>#REF!</v>
      </c>
      <c r="G543" s="82" t="e">
        <f t="shared" si="9"/>
        <v>#REF!</v>
      </c>
    </row>
    <row r="544" spans="1:7">
      <c r="A544" s="77" t="e">
        <f>IF(E544=0,0,COUNTIF($E$20:E544,"&lt;&gt;"&amp;0))</f>
        <v>#REF!</v>
      </c>
      <c r="B544" s="78" t="e">
        <f>'Order Template'!#REF!</f>
        <v>#REF!</v>
      </c>
      <c r="C544" s="79" t="e">
        <f>'Order Template'!#REF!</f>
        <v>#REF!</v>
      </c>
      <c r="D544" s="79"/>
      <c r="E544" s="80" t="e">
        <f>'Order Template'!#REF!</f>
        <v>#REF!</v>
      </c>
      <c r="F544" s="81" t="e">
        <f>'Order Template'!#REF!</f>
        <v>#REF!</v>
      </c>
      <c r="G544" s="82" t="e">
        <f t="shared" si="9"/>
        <v>#REF!</v>
      </c>
    </row>
    <row r="545" spans="1:7">
      <c r="A545" s="77" t="e">
        <f>IF(E545=0,0,COUNTIF($E$20:E545,"&lt;&gt;"&amp;0))</f>
        <v>#REF!</v>
      </c>
      <c r="B545" s="78" t="e">
        <f>'Order Template'!#REF!</f>
        <v>#REF!</v>
      </c>
      <c r="C545" s="79" t="e">
        <f>'Order Template'!#REF!</f>
        <v>#REF!</v>
      </c>
      <c r="D545" s="79"/>
      <c r="E545" s="80" t="e">
        <f>'Order Template'!#REF!</f>
        <v>#REF!</v>
      </c>
      <c r="F545" s="81" t="e">
        <f>'Order Template'!#REF!</f>
        <v>#REF!</v>
      </c>
      <c r="G545" s="82" t="e">
        <f t="shared" si="9"/>
        <v>#REF!</v>
      </c>
    </row>
    <row r="546" spans="1:7">
      <c r="A546" s="77" t="e">
        <f>IF(E546=0,0,COUNTIF($E$20:E546,"&lt;&gt;"&amp;0))</f>
        <v>#REF!</v>
      </c>
      <c r="B546" s="78" t="e">
        <f>'Order Template'!#REF!</f>
        <v>#REF!</v>
      </c>
      <c r="C546" s="79" t="e">
        <f>'Order Template'!#REF!</f>
        <v>#REF!</v>
      </c>
      <c r="D546" s="79"/>
      <c r="E546" s="80" t="e">
        <f>'Order Template'!#REF!</f>
        <v>#REF!</v>
      </c>
      <c r="F546" s="81" t="e">
        <f>'Order Template'!#REF!</f>
        <v>#REF!</v>
      </c>
      <c r="G546" s="82" t="e">
        <f t="shared" si="9"/>
        <v>#REF!</v>
      </c>
    </row>
    <row r="547" spans="1:7">
      <c r="A547" s="77" t="e">
        <f>IF(E547=0,0,COUNTIF($E$20:E547,"&lt;&gt;"&amp;0))</f>
        <v>#REF!</v>
      </c>
      <c r="B547" s="78" t="e">
        <f>'Order Template'!#REF!</f>
        <v>#REF!</v>
      </c>
      <c r="C547" s="79" t="e">
        <f>'Order Template'!#REF!</f>
        <v>#REF!</v>
      </c>
      <c r="D547" s="79"/>
      <c r="E547" s="80" t="e">
        <f>'Order Template'!#REF!</f>
        <v>#REF!</v>
      </c>
      <c r="F547" s="81" t="e">
        <f>'Order Template'!#REF!</f>
        <v>#REF!</v>
      </c>
      <c r="G547" s="82" t="e">
        <f t="shared" si="9"/>
        <v>#REF!</v>
      </c>
    </row>
    <row r="548" spans="1:7">
      <c r="A548" s="77" t="e">
        <f>IF(E548=0,0,COUNTIF($E$20:E548,"&lt;&gt;"&amp;0))</f>
        <v>#REF!</v>
      </c>
      <c r="B548" s="78" t="e">
        <f>'Order Template'!#REF!</f>
        <v>#REF!</v>
      </c>
      <c r="C548" s="79" t="e">
        <f>'Order Template'!#REF!</f>
        <v>#REF!</v>
      </c>
      <c r="D548" s="79"/>
      <c r="E548" s="80" t="e">
        <f>'Order Template'!#REF!</f>
        <v>#REF!</v>
      </c>
      <c r="F548" s="81" t="e">
        <f>'Order Template'!#REF!</f>
        <v>#REF!</v>
      </c>
      <c r="G548" s="82" t="e">
        <f t="shared" si="9"/>
        <v>#REF!</v>
      </c>
    </row>
    <row r="549" spans="1:7">
      <c r="A549" s="77" t="e">
        <f>IF(E549=0,0,COUNTIF($E$20:E549,"&lt;&gt;"&amp;0))</f>
        <v>#REF!</v>
      </c>
      <c r="B549" s="78" t="e">
        <f>'Order Template'!#REF!</f>
        <v>#REF!</v>
      </c>
      <c r="C549" s="79" t="e">
        <f>'Order Template'!#REF!</f>
        <v>#REF!</v>
      </c>
      <c r="D549" s="79"/>
      <c r="E549" s="80" t="e">
        <f>'Order Template'!#REF!</f>
        <v>#REF!</v>
      </c>
      <c r="F549" s="81" t="e">
        <f>'Order Template'!#REF!</f>
        <v>#REF!</v>
      </c>
      <c r="G549" s="82" t="e">
        <f t="shared" si="9"/>
        <v>#REF!</v>
      </c>
    </row>
    <row r="550" spans="1:7">
      <c r="A550" s="77" t="e">
        <f>IF(E550=0,0,COUNTIF($E$20:E550,"&lt;&gt;"&amp;0))</f>
        <v>#REF!</v>
      </c>
      <c r="B550" s="78" t="e">
        <f>'Order Template'!#REF!</f>
        <v>#REF!</v>
      </c>
      <c r="C550" s="79" t="e">
        <f>'Order Template'!#REF!</f>
        <v>#REF!</v>
      </c>
      <c r="D550" s="79"/>
      <c r="E550" s="80" t="e">
        <f>'Order Template'!#REF!</f>
        <v>#REF!</v>
      </c>
      <c r="F550" s="81" t="e">
        <f>'Order Template'!#REF!</f>
        <v>#REF!</v>
      </c>
      <c r="G550" s="82" t="e">
        <f t="shared" si="9"/>
        <v>#REF!</v>
      </c>
    </row>
    <row r="551" spans="1:7">
      <c r="A551" s="77" t="e">
        <f>IF(E551=0,0,COUNTIF($E$20:E551,"&lt;&gt;"&amp;0))</f>
        <v>#REF!</v>
      </c>
      <c r="B551" s="78" t="e">
        <f>'Order Template'!#REF!</f>
        <v>#REF!</v>
      </c>
      <c r="C551" s="79" t="e">
        <f>'Order Template'!#REF!</f>
        <v>#REF!</v>
      </c>
      <c r="D551" s="79"/>
      <c r="E551" s="80" t="e">
        <f>'Order Template'!#REF!</f>
        <v>#REF!</v>
      </c>
      <c r="F551" s="81" t="e">
        <f>'Order Template'!#REF!</f>
        <v>#REF!</v>
      </c>
      <c r="G551" s="82" t="e">
        <f t="shared" si="9"/>
        <v>#REF!</v>
      </c>
    </row>
    <row r="552" spans="1:7">
      <c r="A552" s="77" t="e">
        <f>IF(E552=0,0,COUNTIF($E$20:E552,"&lt;&gt;"&amp;0))</f>
        <v>#REF!</v>
      </c>
      <c r="B552" s="78" t="e">
        <f>'Order Template'!#REF!</f>
        <v>#REF!</v>
      </c>
      <c r="C552" s="79" t="e">
        <f>'Order Template'!#REF!</f>
        <v>#REF!</v>
      </c>
      <c r="D552" s="79"/>
      <c r="E552" s="80" t="e">
        <f>'Order Template'!#REF!</f>
        <v>#REF!</v>
      </c>
      <c r="F552" s="81" t="e">
        <f>'Order Template'!#REF!</f>
        <v>#REF!</v>
      </c>
      <c r="G552" s="82" t="e">
        <f t="shared" si="9"/>
        <v>#REF!</v>
      </c>
    </row>
    <row r="553" spans="1:7">
      <c r="A553" s="77" t="e">
        <f>IF(E553=0,0,COUNTIF($E$20:E553,"&lt;&gt;"&amp;0))</f>
        <v>#REF!</v>
      </c>
      <c r="B553" s="78" t="e">
        <f>'Order Template'!#REF!</f>
        <v>#REF!</v>
      </c>
      <c r="C553" s="79" t="e">
        <f>'Order Template'!#REF!</f>
        <v>#REF!</v>
      </c>
      <c r="D553" s="79"/>
      <c r="E553" s="80" t="e">
        <f>'Order Template'!#REF!</f>
        <v>#REF!</v>
      </c>
      <c r="F553" s="81" t="e">
        <f>'Order Template'!#REF!</f>
        <v>#REF!</v>
      </c>
      <c r="G553" s="82" t="e">
        <f t="shared" si="9"/>
        <v>#REF!</v>
      </c>
    </row>
    <row r="554" spans="1:7">
      <c r="A554" s="77" t="e">
        <f>IF(E554=0,0,COUNTIF($E$20:E554,"&lt;&gt;"&amp;0))</f>
        <v>#REF!</v>
      </c>
      <c r="B554" s="78" t="e">
        <f>'Order Template'!#REF!</f>
        <v>#REF!</v>
      </c>
      <c r="C554" s="79" t="e">
        <f>'Order Template'!#REF!</f>
        <v>#REF!</v>
      </c>
      <c r="D554" s="79"/>
      <c r="E554" s="80" t="e">
        <f>'Order Template'!#REF!</f>
        <v>#REF!</v>
      </c>
      <c r="F554" s="81" t="e">
        <f>'Order Template'!#REF!</f>
        <v>#REF!</v>
      </c>
      <c r="G554" s="82" t="e">
        <f t="shared" si="9"/>
        <v>#REF!</v>
      </c>
    </row>
    <row r="555" spans="1:7">
      <c r="A555" s="77" t="e">
        <f>IF(E555=0,0,COUNTIF($E$20:E555,"&lt;&gt;"&amp;0))</f>
        <v>#REF!</v>
      </c>
      <c r="B555" s="78" t="e">
        <f>'Order Template'!#REF!</f>
        <v>#REF!</v>
      </c>
      <c r="C555" s="79" t="e">
        <f>'Order Template'!#REF!</f>
        <v>#REF!</v>
      </c>
      <c r="D555" s="79"/>
      <c r="E555" s="80" t="e">
        <f>'Order Template'!#REF!</f>
        <v>#REF!</v>
      </c>
      <c r="F555" s="81" t="e">
        <f>'Order Template'!#REF!</f>
        <v>#REF!</v>
      </c>
      <c r="G555" s="82" t="e">
        <f t="shared" si="9"/>
        <v>#REF!</v>
      </c>
    </row>
    <row r="556" spans="1:7">
      <c r="A556" s="77" t="e">
        <f>IF(E556=0,0,COUNTIF($E$20:E556,"&lt;&gt;"&amp;0))</f>
        <v>#REF!</v>
      </c>
      <c r="B556" s="78" t="e">
        <f>'Order Template'!#REF!</f>
        <v>#REF!</v>
      </c>
      <c r="C556" s="79" t="e">
        <f>'Order Template'!#REF!</f>
        <v>#REF!</v>
      </c>
      <c r="D556" s="79"/>
      <c r="E556" s="80" t="e">
        <f>'Order Template'!#REF!</f>
        <v>#REF!</v>
      </c>
      <c r="F556" s="81" t="e">
        <f>'Order Template'!#REF!</f>
        <v>#REF!</v>
      </c>
      <c r="G556" s="82" t="e">
        <f t="shared" si="9"/>
        <v>#REF!</v>
      </c>
    </row>
    <row r="557" spans="1:7">
      <c r="A557" s="77" t="e">
        <f>IF(E557=0,0,COUNTIF($E$20:E557,"&lt;&gt;"&amp;0))</f>
        <v>#REF!</v>
      </c>
      <c r="B557" s="78" t="e">
        <f>'Order Template'!#REF!</f>
        <v>#REF!</v>
      </c>
      <c r="C557" s="79" t="e">
        <f>'Order Template'!#REF!</f>
        <v>#REF!</v>
      </c>
      <c r="D557" s="79"/>
      <c r="E557" s="80" t="e">
        <f>'Order Template'!#REF!</f>
        <v>#REF!</v>
      </c>
      <c r="F557" s="81" t="e">
        <f>'Order Template'!#REF!</f>
        <v>#REF!</v>
      </c>
      <c r="G557" s="82" t="e">
        <f t="shared" si="9"/>
        <v>#REF!</v>
      </c>
    </row>
    <row r="558" spans="1:7">
      <c r="A558" s="77" t="e">
        <f>IF(E558=0,0,COUNTIF($E$20:E558,"&lt;&gt;"&amp;0))</f>
        <v>#REF!</v>
      </c>
      <c r="B558" s="78" t="e">
        <f>'Order Template'!#REF!</f>
        <v>#REF!</v>
      </c>
      <c r="C558" s="79" t="e">
        <f>'Order Template'!#REF!</f>
        <v>#REF!</v>
      </c>
      <c r="D558" s="79"/>
      <c r="E558" s="80" t="e">
        <f>'Order Template'!#REF!</f>
        <v>#REF!</v>
      </c>
      <c r="F558" s="81" t="e">
        <f>'Order Template'!#REF!</f>
        <v>#REF!</v>
      </c>
      <c r="G558" s="82" t="e">
        <f t="shared" si="9"/>
        <v>#REF!</v>
      </c>
    </row>
    <row r="559" spans="1:7">
      <c r="A559" s="77" t="e">
        <f>IF(E559=0,0,COUNTIF($E$20:E559,"&lt;&gt;"&amp;0))</f>
        <v>#REF!</v>
      </c>
      <c r="B559" s="78" t="e">
        <f>'Order Template'!#REF!</f>
        <v>#REF!</v>
      </c>
      <c r="C559" s="79" t="e">
        <f>'Order Template'!#REF!</f>
        <v>#REF!</v>
      </c>
      <c r="D559" s="79"/>
      <c r="E559" s="80" t="e">
        <f>'Order Template'!#REF!</f>
        <v>#REF!</v>
      </c>
      <c r="F559" s="81" t="e">
        <f>'Order Template'!#REF!</f>
        <v>#REF!</v>
      </c>
      <c r="G559" s="82" t="e">
        <f t="shared" si="9"/>
        <v>#REF!</v>
      </c>
    </row>
    <row r="560" spans="1:7">
      <c r="A560" s="77" t="e">
        <f>IF(E560=0,0,COUNTIF($E$20:E560,"&lt;&gt;"&amp;0))</f>
        <v>#REF!</v>
      </c>
      <c r="B560" s="78" t="e">
        <f>'Order Template'!#REF!</f>
        <v>#REF!</v>
      </c>
      <c r="C560" s="79" t="e">
        <f>'Order Template'!#REF!</f>
        <v>#REF!</v>
      </c>
      <c r="D560" s="79"/>
      <c r="E560" s="80" t="e">
        <f>'Order Template'!#REF!</f>
        <v>#REF!</v>
      </c>
      <c r="F560" s="81" t="e">
        <f>'Order Template'!#REF!</f>
        <v>#REF!</v>
      </c>
      <c r="G560" s="82" t="e">
        <f t="shared" si="9"/>
        <v>#REF!</v>
      </c>
    </row>
    <row r="561" spans="1:7">
      <c r="A561" s="77" t="e">
        <f>IF(E561=0,0,COUNTIF($E$20:E561,"&lt;&gt;"&amp;0))</f>
        <v>#REF!</v>
      </c>
      <c r="B561" s="78" t="e">
        <f>'Order Template'!#REF!</f>
        <v>#REF!</v>
      </c>
      <c r="C561" s="79" t="e">
        <f>'Order Template'!#REF!</f>
        <v>#REF!</v>
      </c>
      <c r="D561" s="79"/>
      <c r="E561" s="80" t="e">
        <f>'Order Template'!#REF!</f>
        <v>#REF!</v>
      </c>
      <c r="F561" s="81" t="e">
        <f>'Order Template'!#REF!</f>
        <v>#REF!</v>
      </c>
      <c r="G561" s="82" t="e">
        <f t="shared" si="9"/>
        <v>#REF!</v>
      </c>
    </row>
    <row r="562" spans="1:7">
      <c r="A562" s="77" t="e">
        <f>IF(E562=0,0,COUNTIF($E$20:E562,"&lt;&gt;"&amp;0))</f>
        <v>#REF!</v>
      </c>
      <c r="B562" s="78" t="e">
        <f>'Order Template'!#REF!</f>
        <v>#REF!</v>
      </c>
      <c r="C562" s="79" t="e">
        <f>'Order Template'!#REF!</f>
        <v>#REF!</v>
      </c>
      <c r="D562" s="79"/>
      <c r="E562" s="80" t="e">
        <f>'Order Template'!#REF!</f>
        <v>#REF!</v>
      </c>
      <c r="F562" s="81" t="e">
        <f>'Order Template'!#REF!</f>
        <v>#REF!</v>
      </c>
      <c r="G562" s="82" t="e">
        <f t="shared" si="9"/>
        <v>#REF!</v>
      </c>
    </row>
    <row r="563" spans="1:7">
      <c r="A563" s="77" t="e">
        <f>IF(E563=0,0,COUNTIF($E$20:E563,"&lt;&gt;"&amp;0))</f>
        <v>#REF!</v>
      </c>
      <c r="B563" s="78" t="e">
        <f>'Order Template'!#REF!</f>
        <v>#REF!</v>
      </c>
      <c r="C563" s="79" t="e">
        <f>'Order Template'!#REF!</f>
        <v>#REF!</v>
      </c>
      <c r="D563" s="79"/>
      <c r="E563" s="80" t="e">
        <f>'Order Template'!#REF!</f>
        <v>#REF!</v>
      </c>
      <c r="F563" s="81" t="e">
        <f>'Order Template'!#REF!</f>
        <v>#REF!</v>
      </c>
      <c r="G563" s="82" t="e">
        <f t="shared" si="9"/>
        <v>#REF!</v>
      </c>
    </row>
    <row r="564" spans="1:7">
      <c r="A564" s="77" t="e">
        <f>IF(E564=0,0,COUNTIF($E$20:E564,"&lt;&gt;"&amp;0))</f>
        <v>#REF!</v>
      </c>
      <c r="B564" s="78" t="e">
        <f>'Order Template'!#REF!</f>
        <v>#REF!</v>
      </c>
      <c r="C564" s="79" t="e">
        <f>'Order Template'!#REF!</f>
        <v>#REF!</v>
      </c>
      <c r="D564" s="79"/>
      <c r="E564" s="80" t="e">
        <f>'Order Template'!#REF!</f>
        <v>#REF!</v>
      </c>
      <c r="F564" s="81" t="e">
        <f>'Order Template'!#REF!</f>
        <v>#REF!</v>
      </c>
      <c r="G564" s="82" t="e">
        <f t="shared" si="9"/>
        <v>#REF!</v>
      </c>
    </row>
    <row r="565" spans="1:7">
      <c r="A565" s="77" t="e">
        <f>IF(E565=0,0,COUNTIF($E$20:E565,"&lt;&gt;"&amp;0))</f>
        <v>#REF!</v>
      </c>
      <c r="B565" s="78" t="e">
        <f>'Order Template'!#REF!</f>
        <v>#REF!</v>
      </c>
      <c r="C565" s="79" t="e">
        <f>'Order Template'!#REF!</f>
        <v>#REF!</v>
      </c>
      <c r="D565" s="79"/>
      <c r="E565" s="80" t="e">
        <f>'Order Template'!#REF!</f>
        <v>#REF!</v>
      </c>
      <c r="F565" s="81" t="e">
        <f>'Order Template'!#REF!</f>
        <v>#REF!</v>
      </c>
      <c r="G565" s="82" t="e">
        <f t="shared" si="9"/>
        <v>#REF!</v>
      </c>
    </row>
    <row r="566" spans="1:7">
      <c r="A566" s="77" t="e">
        <f>IF(E566=0,0,COUNTIF($E$20:E566,"&lt;&gt;"&amp;0))</f>
        <v>#REF!</v>
      </c>
      <c r="B566" s="78" t="e">
        <f>'Order Template'!#REF!</f>
        <v>#REF!</v>
      </c>
      <c r="C566" s="79" t="e">
        <f>'Order Template'!#REF!</f>
        <v>#REF!</v>
      </c>
      <c r="D566" s="79"/>
      <c r="E566" s="80" t="e">
        <f>'Order Template'!#REF!</f>
        <v>#REF!</v>
      </c>
      <c r="F566" s="81" t="e">
        <f>'Order Template'!#REF!</f>
        <v>#REF!</v>
      </c>
      <c r="G566" s="82" t="e">
        <f t="shared" si="9"/>
        <v>#REF!</v>
      </c>
    </row>
    <row r="567" spans="1:7">
      <c r="A567" s="77" t="e">
        <f>IF(E567=0,0,COUNTIF($E$20:E567,"&lt;&gt;"&amp;0))</f>
        <v>#REF!</v>
      </c>
      <c r="B567" s="78" t="e">
        <f>'Order Template'!#REF!</f>
        <v>#REF!</v>
      </c>
      <c r="C567" s="79" t="e">
        <f>'Order Template'!#REF!</f>
        <v>#REF!</v>
      </c>
      <c r="D567" s="79"/>
      <c r="E567" s="80" t="e">
        <f>'Order Template'!#REF!</f>
        <v>#REF!</v>
      </c>
      <c r="F567" s="81" t="e">
        <f>'Order Template'!#REF!</f>
        <v>#REF!</v>
      </c>
      <c r="G567" s="82" t="e">
        <f t="shared" si="9"/>
        <v>#REF!</v>
      </c>
    </row>
    <row r="568" spans="1:7">
      <c r="A568" s="77" t="e">
        <f>IF(E568=0,0,COUNTIF($E$20:E568,"&lt;&gt;"&amp;0))</f>
        <v>#REF!</v>
      </c>
      <c r="B568" s="78" t="e">
        <f>'Order Template'!#REF!</f>
        <v>#REF!</v>
      </c>
      <c r="C568" s="79" t="e">
        <f>'Order Template'!#REF!</f>
        <v>#REF!</v>
      </c>
      <c r="D568" s="79"/>
      <c r="E568" s="80" t="e">
        <f>'Order Template'!#REF!</f>
        <v>#REF!</v>
      </c>
      <c r="F568" s="81" t="e">
        <f>'Order Template'!#REF!</f>
        <v>#REF!</v>
      </c>
      <c r="G568" s="82" t="e">
        <f t="shared" si="9"/>
        <v>#REF!</v>
      </c>
    </row>
    <row r="569" spans="1:7">
      <c r="A569" s="77" t="e">
        <f>IF(E569=0,0,COUNTIF($E$20:E569,"&lt;&gt;"&amp;0))</f>
        <v>#REF!</v>
      </c>
      <c r="B569" s="78" t="e">
        <f>'Order Template'!#REF!</f>
        <v>#REF!</v>
      </c>
      <c r="C569" s="79" t="e">
        <f>'Order Template'!#REF!</f>
        <v>#REF!</v>
      </c>
      <c r="D569" s="79"/>
      <c r="E569" s="80" t="e">
        <f>'Order Template'!#REF!</f>
        <v>#REF!</v>
      </c>
      <c r="F569" s="81" t="e">
        <f>'Order Template'!#REF!</f>
        <v>#REF!</v>
      </c>
      <c r="G569" s="82" t="e">
        <f t="shared" si="9"/>
        <v>#REF!</v>
      </c>
    </row>
    <row r="570" spans="1:7">
      <c r="A570" s="77" t="e">
        <f>IF(E570=0,0,COUNTIF($E$20:E570,"&lt;&gt;"&amp;0))</f>
        <v>#REF!</v>
      </c>
      <c r="B570" s="78" t="e">
        <f>'Order Template'!#REF!</f>
        <v>#REF!</v>
      </c>
      <c r="C570" s="79" t="e">
        <f>'Order Template'!#REF!</f>
        <v>#REF!</v>
      </c>
      <c r="D570" s="79"/>
      <c r="E570" s="80" t="e">
        <f>'Order Template'!#REF!</f>
        <v>#REF!</v>
      </c>
      <c r="F570" s="81" t="e">
        <f>'Order Template'!#REF!</f>
        <v>#REF!</v>
      </c>
      <c r="G570" s="82" t="e">
        <f t="shared" si="9"/>
        <v>#REF!</v>
      </c>
    </row>
    <row r="571" spans="1:7">
      <c r="A571" s="77" t="e">
        <f>IF(E571=0,0,COUNTIF($E$20:E571,"&lt;&gt;"&amp;0))</f>
        <v>#REF!</v>
      </c>
      <c r="B571" s="78" t="e">
        <f>'Order Template'!#REF!</f>
        <v>#REF!</v>
      </c>
      <c r="C571" s="79" t="e">
        <f>'Order Template'!#REF!</f>
        <v>#REF!</v>
      </c>
      <c r="D571" s="79"/>
      <c r="E571" s="80" t="e">
        <f>'Order Template'!#REF!</f>
        <v>#REF!</v>
      </c>
      <c r="F571" s="81" t="e">
        <f>'Order Template'!#REF!</f>
        <v>#REF!</v>
      </c>
      <c r="G571" s="82" t="e">
        <f t="shared" si="9"/>
        <v>#REF!</v>
      </c>
    </row>
    <row r="572" spans="1:7">
      <c r="A572" s="77" t="e">
        <f>IF(E572=0,0,COUNTIF($E$20:E572,"&lt;&gt;"&amp;0))</f>
        <v>#REF!</v>
      </c>
      <c r="B572" s="78" t="e">
        <f>'Order Template'!#REF!</f>
        <v>#REF!</v>
      </c>
      <c r="C572" s="79" t="e">
        <f>'Order Template'!#REF!</f>
        <v>#REF!</v>
      </c>
      <c r="D572" s="79"/>
      <c r="E572" s="80" t="e">
        <f>'Order Template'!#REF!</f>
        <v>#REF!</v>
      </c>
      <c r="F572" s="81" t="e">
        <f>'Order Template'!#REF!</f>
        <v>#REF!</v>
      </c>
      <c r="G572" s="82" t="e">
        <f t="shared" si="9"/>
        <v>#REF!</v>
      </c>
    </row>
    <row r="573" spans="1:7">
      <c r="A573" s="77" t="e">
        <f>IF(E573=0,0,COUNTIF($E$20:E573,"&lt;&gt;"&amp;0))</f>
        <v>#REF!</v>
      </c>
      <c r="B573" s="78" t="e">
        <f>'Order Template'!#REF!</f>
        <v>#REF!</v>
      </c>
      <c r="C573" s="79" t="e">
        <f>'Order Template'!#REF!</f>
        <v>#REF!</v>
      </c>
      <c r="D573" s="79"/>
      <c r="E573" s="80" t="e">
        <f>'Order Template'!#REF!</f>
        <v>#REF!</v>
      </c>
      <c r="F573" s="81" t="e">
        <f>'Order Template'!#REF!</f>
        <v>#REF!</v>
      </c>
      <c r="G573" s="82" t="e">
        <f t="shared" si="9"/>
        <v>#REF!</v>
      </c>
    </row>
    <row r="574" spans="1:7">
      <c r="A574" s="77" t="e">
        <f>IF(E574=0,0,COUNTIF($E$20:E574,"&lt;&gt;"&amp;0))</f>
        <v>#REF!</v>
      </c>
      <c r="B574" s="78" t="e">
        <f>'Order Template'!#REF!</f>
        <v>#REF!</v>
      </c>
      <c r="C574" s="79" t="e">
        <f>'Order Template'!#REF!</f>
        <v>#REF!</v>
      </c>
      <c r="D574" s="79"/>
      <c r="E574" s="80" t="e">
        <f>'Order Template'!#REF!</f>
        <v>#REF!</v>
      </c>
      <c r="F574" s="81" t="e">
        <f>'Order Template'!#REF!</f>
        <v>#REF!</v>
      </c>
      <c r="G574" s="82" t="e">
        <f t="shared" si="9"/>
        <v>#REF!</v>
      </c>
    </row>
    <row r="575" spans="1:7">
      <c r="A575" s="77" t="e">
        <f>IF(E575=0,0,COUNTIF($E$20:E575,"&lt;&gt;"&amp;0))</f>
        <v>#REF!</v>
      </c>
      <c r="B575" s="78" t="e">
        <f>'Order Template'!#REF!</f>
        <v>#REF!</v>
      </c>
      <c r="C575" s="79" t="e">
        <f>'Order Template'!#REF!</f>
        <v>#REF!</v>
      </c>
      <c r="D575" s="79"/>
      <c r="E575" s="80" t="e">
        <f>'Order Template'!#REF!</f>
        <v>#REF!</v>
      </c>
      <c r="F575" s="81" t="e">
        <f>'Order Template'!#REF!</f>
        <v>#REF!</v>
      </c>
      <c r="G575" s="82" t="e">
        <f t="shared" si="9"/>
        <v>#REF!</v>
      </c>
    </row>
    <row r="576" spans="1:7">
      <c r="A576" s="77" t="e">
        <f>IF(E576=0,0,COUNTIF($E$20:E576,"&lt;&gt;"&amp;0))</f>
        <v>#REF!</v>
      </c>
      <c r="B576" s="78" t="e">
        <f>'Order Template'!#REF!</f>
        <v>#REF!</v>
      </c>
      <c r="C576" s="79" t="e">
        <f>'Order Template'!#REF!</f>
        <v>#REF!</v>
      </c>
      <c r="D576" s="79"/>
      <c r="E576" s="80" t="e">
        <f>'Order Template'!#REF!</f>
        <v>#REF!</v>
      </c>
      <c r="F576" s="81" t="e">
        <f>'Order Template'!#REF!</f>
        <v>#REF!</v>
      </c>
      <c r="G576" s="82" t="e">
        <f t="shared" si="9"/>
        <v>#REF!</v>
      </c>
    </row>
    <row r="577" spans="1:7">
      <c r="A577" s="77" t="e">
        <f>IF(E577=0,0,COUNTIF($E$20:E577,"&lt;&gt;"&amp;0))</f>
        <v>#REF!</v>
      </c>
      <c r="B577" s="78" t="e">
        <f>'Order Template'!#REF!</f>
        <v>#REF!</v>
      </c>
      <c r="C577" s="79" t="e">
        <f>'Order Template'!#REF!</f>
        <v>#REF!</v>
      </c>
      <c r="D577" s="79"/>
      <c r="E577" s="80" t="e">
        <f>'Order Template'!#REF!</f>
        <v>#REF!</v>
      </c>
      <c r="F577" s="81" t="e">
        <f>'Order Template'!#REF!</f>
        <v>#REF!</v>
      </c>
      <c r="G577" s="82" t="e">
        <f t="shared" si="9"/>
        <v>#REF!</v>
      </c>
    </row>
    <row r="578" spans="1:7">
      <c r="A578" s="77" t="e">
        <f>IF(E578=0,0,COUNTIF($E$20:E578,"&lt;&gt;"&amp;0))</f>
        <v>#REF!</v>
      </c>
      <c r="B578" s="78" t="e">
        <f>'Order Template'!#REF!</f>
        <v>#REF!</v>
      </c>
      <c r="C578" s="79" t="e">
        <f>'Order Template'!#REF!</f>
        <v>#REF!</v>
      </c>
      <c r="D578" s="79"/>
      <c r="E578" s="80" t="e">
        <f>'Order Template'!#REF!</f>
        <v>#REF!</v>
      </c>
      <c r="F578" s="81" t="e">
        <f>'Order Template'!#REF!</f>
        <v>#REF!</v>
      </c>
      <c r="G578" s="82" t="e">
        <f t="shared" si="9"/>
        <v>#REF!</v>
      </c>
    </row>
    <row r="579" spans="1:7">
      <c r="A579" s="77" t="e">
        <f>IF(E579=0,0,COUNTIF($E$20:E579,"&lt;&gt;"&amp;0))</f>
        <v>#REF!</v>
      </c>
      <c r="B579" s="78" t="e">
        <f>'Order Template'!#REF!</f>
        <v>#REF!</v>
      </c>
      <c r="C579" s="79" t="e">
        <f>'Order Template'!#REF!</f>
        <v>#REF!</v>
      </c>
      <c r="D579" s="79"/>
      <c r="E579" s="80" t="e">
        <f>'Order Template'!#REF!</f>
        <v>#REF!</v>
      </c>
      <c r="F579" s="81" t="e">
        <f>'Order Template'!#REF!</f>
        <v>#REF!</v>
      </c>
      <c r="G579" s="82" t="e">
        <f t="shared" si="9"/>
        <v>#REF!</v>
      </c>
    </row>
    <row r="580" spans="1:7">
      <c r="A580" s="77" t="e">
        <f>IF(E580=0,0,COUNTIF($E$20:E580,"&lt;&gt;"&amp;0))</f>
        <v>#REF!</v>
      </c>
      <c r="B580" s="78" t="e">
        <f>'Order Template'!#REF!</f>
        <v>#REF!</v>
      </c>
      <c r="C580" s="79" t="e">
        <f>'Order Template'!#REF!</f>
        <v>#REF!</v>
      </c>
      <c r="D580" s="79"/>
      <c r="E580" s="80" t="e">
        <f>'Order Template'!#REF!</f>
        <v>#REF!</v>
      </c>
      <c r="F580" s="81" t="e">
        <f>'Order Template'!#REF!</f>
        <v>#REF!</v>
      </c>
      <c r="G580" s="82" t="e">
        <f t="shared" si="9"/>
        <v>#REF!</v>
      </c>
    </row>
    <row r="581" spans="1:7">
      <c r="A581" s="77" t="e">
        <f>IF(E581=0,0,COUNTIF($E$20:E581,"&lt;&gt;"&amp;0))</f>
        <v>#REF!</v>
      </c>
      <c r="B581" s="78" t="e">
        <f>'Order Template'!#REF!</f>
        <v>#REF!</v>
      </c>
      <c r="C581" s="79" t="e">
        <f>'Order Template'!#REF!</f>
        <v>#REF!</v>
      </c>
      <c r="D581" s="79"/>
      <c r="E581" s="80" t="e">
        <f>'Order Template'!#REF!</f>
        <v>#REF!</v>
      </c>
      <c r="F581" s="81" t="e">
        <f>'Order Template'!#REF!</f>
        <v>#REF!</v>
      </c>
      <c r="G581" s="82" t="e">
        <f t="shared" si="9"/>
        <v>#REF!</v>
      </c>
    </row>
    <row r="582" spans="1:7">
      <c r="A582" s="77" t="e">
        <f>IF(E582=0,0,COUNTIF($E$20:E582,"&lt;&gt;"&amp;0))</f>
        <v>#REF!</v>
      </c>
      <c r="B582" s="78" t="e">
        <f>'Order Template'!#REF!</f>
        <v>#REF!</v>
      </c>
      <c r="C582" s="79" t="e">
        <f>'Order Template'!#REF!</f>
        <v>#REF!</v>
      </c>
      <c r="D582" s="79"/>
      <c r="E582" s="80" t="e">
        <f>'Order Template'!#REF!</f>
        <v>#REF!</v>
      </c>
      <c r="F582" s="81" t="e">
        <f>'Order Template'!#REF!</f>
        <v>#REF!</v>
      </c>
      <c r="G582" s="82" t="e">
        <f t="shared" si="9"/>
        <v>#REF!</v>
      </c>
    </row>
    <row r="583" spans="1:7">
      <c r="A583" s="77" t="e">
        <f>IF(E583=0,0,COUNTIF($E$20:E583,"&lt;&gt;"&amp;0))</f>
        <v>#REF!</v>
      </c>
      <c r="B583" s="78" t="e">
        <f>'Order Template'!#REF!</f>
        <v>#REF!</v>
      </c>
      <c r="C583" s="79" t="e">
        <f>'Order Template'!#REF!</f>
        <v>#REF!</v>
      </c>
      <c r="D583" s="79"/>
      <c r="E583" s="80" t="e">
        <f>'Order Template'!#REF!</f>
        <v>#REF!</v>
      </c>
      <c r="F583" s="81" t="e">
        <f>'Order Template'!#REF!</f>
        <v>#REF!</v>
      </c>
      <c r="G583" s="82" t="e">
        <f t="shared" si="9"/>
        <v>#REF!</v>
      </c>
    </row>
    <row r="584" spans="1:7">
      <c r="A584" s="77" t="e">
        <f>IF(E584=0,0,COUNTIF($E$20:E584,"&lt;&gt;"&amp;0))</f>
        <v>#REF!</v>
      </c>
      <c r="B584" s="78" t="e">
        <f>'Order Template'!#REF!</f>
        <v>#REF!</v>
      </c>
      <c r="C584" s="79" t="e">
        <f>'Order Template'!#REF!</f>
        <v>#REF!</v>
      </c>
      <c r="D584" s="79"/>
      <c r="E584" s="80" t="e">
        <f>'Order Template'!#REF!</f>
        <v>#REF!</v>
      </c>
      <c r="F584" s="81" t="e">
        <f>'Order Template'!#REF!</f>
        <v>#REF!</v>
      </c>
      <c r="G584" s="82" t="e">
        <f t="shared" si="9"/>
        <v>#REF!</v>
      </c>
    </row>
    <row r="585" spans="1:7">
      <c r="A585" s="77" t="e">
        <f>IF(E585=0,0,COUNTIF($E$20:E585,"&lt;&gt;"&amp;0))</f>
        <v>#REF!</v>
      </c>
      <c r="B585" s="78" t="e">
        <f>'Order Template'!#REF!</f>
        <v>#REF!</v>
      </c>
      <c r="C585" s="79" t="e">
        <f>'Order Template'!#REF!</f>
        <v>#REF!</v>
      </c>
      <c r="D585" s="79"/>
      <c r="E585" s="80" t="e">
        <f>'Order Template'!#REF!</f>
        <v>#REF!</v>
      </c>
      <c r="F585" s="81" t="e">
        <f>'Order Template'!#REF!</f>
        <v>#REF!</v>
      </c>
      <c r="G585" s="82" t="e">
        <f t="shared" si="9"/>
        <v>#REF!</v>
      </c>
    </row>
    <row r="586" spans="1:7">
      <c r="A586" s="77" t="e">
        <f>IF(E586=0,0,COUNTIF($E$20:E586,"&lt;&gt;"&amp;0))</f>
        <v>#REF!</v>
      </c>
      <c r="B586" s="78" t="e">
        <f>'Order Template'!#REF!</f>
        <v>#REF!</v>
      </c>
      <c r="C586" s="79" t="e">
        <f>'Order Template'!#REF!</f>
        <v>#REF!</v>
      </c>
      <c r="D586" s="79"/>
      <c r="E586" s="80" t="e">
        <f>'Order Template'!#REF!</f>
        <v>#REF!</v>
      </c>
      <c r="F586" s="81" t="e">
        <f>'Order Template'!#REF!</f>
        <v>#REF!</v>
      </c>
      <c r="G586" s="82" t="e">
        <f t="shared" si="9"/>
        <v>#REF!</v>
      </c>
    </row>
    <row r="587" spans="1:7">
      <c r="A587" s="77" t="e">
        <f>IF(E587=0,0,COUNTIF($E$20:E587,"&lt;&gt;"&amp;0))</f>
        <v>#REF!</v>
      </c>
      <c r="B587" s="78" t="e">
        <f>'Order Template'!#REF!</f>
        <v>#REF!</v>
      </c>
      <c r="C587" s="79" t="e">
        <f>'Order Template'!#REF!</f>
        <v>#REF!</v>
      </c>
      <c r="D587" s="79"/>
      <c r="E587" s="80" t="e">
        <f>'Order Template'!#REF!</f>
        <v>#REF!</v>
      </c>
      <c r="F587" s="81" t="e">
        <f>'Order Template'!#REF!</f>
        <v>#REF!</v>
      </c>
      <c r="G587" s="82" t="e">
        <f t="shared" si="9"/>
        <v>#REF!</v>
      </c>
    </row>
    <row r="588" spans="1:7">
      <c r="A588" s="77" t="e">
        <f>IF(E588=0,0,COUNTIF($E$20:E588,"&lt;&gt;"&amp;0))</f>
        <v>#REF!</v>
      </c>
      <c r="B588" s="78" t="e">
        <f>'Order Template'!#REF!</f>
        <v>#REF!</v>
      </c>
      <c r="C588" s="79" t="e">
        <f>'Order Template'!#REF!</f>
        <v>#REF!</v>
      </c>
      <c r="D588" s="79"/>
      <c r="E588" s="80" t="e">
        <f>'Order Template'!#REF!</f>
        <v>#REF!</v>
      </c>
      <c r="F588" s="81" t="e">
        <f>'Order Template'!#REF!</f>
        <v>#REF!</v>
      </c>
      <c r="G588" s="82" t="e">
        <f t="shared" si="9"/>
        <v>#REF!</v>
      </c>
    </row>
    <row r="589" spans="1:7">
      <c r="A589" s="77" t="e">
        <f>IF(E589=0,0,COUNTIF($E$20:E589,"&lt;&gt;"&amp;0))</f>
        <v>#REF!</v>
      </c>
      <c r="B589" s="78" t="e">
        <f>'Order Template'!#REF!</f>
        <v>#REF!</v>
      </c>
      <c r="C589" s="79" t="e">
        <f>'Order Template'!#REF!</f>
        <v>#REF!</v>
      </c>
      <c r="D589" s="79"/>
      <c r="E589" s="80" t="e">
        <f>'Order Template'!#REF!</f>
        <v>#REF!</v>
      </c>
      <c r="F589" s="81" t="e">
        <f>'Order Template'!#REF!</f>
        <v>#REF!</v>
      </c>
      <c r="G589" s="82" t="e">
        <f t="shared" si="9"/>
        <v>#REF!</v>
      </c>
    </row>
    <row r="590" spans="1:7">
      <c r="A590" s="77" t="e">
        <f>IF(E590=0,0,COUNTIF($E$20:E590,"&lt;&gt;"&amp;0))</f>
        <v>#REF!</v>
      </c>
      <c r="B590" s="78" t="e">
        <f>'Order Template'!#REF!</f>
        <v>#REF!</v>
      </c>
      <c r="C590" s="79" t="e">
        <f>'Order Template'!#REF!</f>
        <v>#REF!</v>
      </c>
      <c r="D590" s="79"/>
      <c r="E590" s="80" t="e">
        <f>'Order Template'!#REF!</f>
        <v>#REF!</v>
      </c>
      <c r="F590" s="81" t="e">
        <f>'Order Template'!#REF!</f>
        <v>#REF!</v>
      </c>
      <c r="G590" s="82" t="e">
        <f t="shared" si="9"/>
        <v>#REF!</v>
      </c>
    </row>
    <row r="591" spans="1:7">
      <c r="A591" s="77" t="e">
        <f>IF(E591=0,0,COUNTIF($E$20:E591,"&lt;&gt;"&amp;0))</f>
        <v>#REF!</v>
      </c>
      <c r="B591" s="78" t="e">
        <f>'Order Template'!#REF!</f>
        <v>#REF!</v>
      </c>
      <c r="C591" s="79" t="e">
        <f>'Order Template'!#REF!</f>
        <v>#REF!</v>
      </c>
      <c r="D591" s="79"/>
      <c r="E591" s="80" t="e">
        <f>'Order Template'!#REF!</f>
        <v>#REF!</v>
      </c>
      <c r="F591" s="81" t="e">
        <f>'Order Template'!#REF!</f>
        <v>#REF!</v>
      </c>
      <c r="G591" s="82" t="e">
        <f t="shared" si="9"/>
        <v>#REF!</v>
      </c>
    </row>
    <row r="592" spans="1:7">
      <c r="A592" s="77" t="e">
        <f>IF(E592=0,0,COUNTIF($E$20:E592,"&lt;&gt;"&amp;0))</f>
        <v>#REF!</v>
      </c>
      <c r="B592" s="78" t="e">
        <f>'Order Template'!#REF!</f>
        <v>#REF!</v>
      </c>
      <c r="C592" s="79" t="e">
        <f>'Order Template'!#REF!</f>
        <v>#REF!</v>
      </c>
      <c r="D592" s="79"/>
      <c r="E592" s="80" t="e">
        <f>'Order Template'!#REF!</f>
        <v>#REF!</v>
      </c>
      <c r="F592" s="81" t="e">
        <f>'Order Template'!#REF!</f>
        <v>#REF!</v>
      </c>
      <c r="G592" s="82" t="e">
        <f t="shared" si="9"/>
        <v>#REF!</v>
      </c>
    </row>
    <row r="593" spans="1:7">
      <c r="A593" s="77" t="e">
        <f>IF(E593=0,0,COUNTIF($E$20:E593,"&lt;&gt;"&amp;0))</f>
        <v>#REF!</v>
      </c>
      <c r="B593" s="78" t="e">
        <f>'Order Template'!#REF!</f>
        <v>#REF!</v>
      </c>
      <c r="C593" s="79" t="e">
        <f>'Order Template'!#REF!</f>
        <v>#REF!</v>
      </c>
      <c r="D593" s="79"/>
      <c r="E593" s="80" t="e">
        <f>'Order Template'!#REF!</f>
        <v>#REF!</v>
      </c>
      <c r="F593" s="81" t="e">
        <f>'Order Template'!#REF!</f>
        <v>#REF!</v>
      </c>
      <c r="G593" s="82" t="e">
        <f t="shared" si="9"/>
        <v>#REF!</v>
      </c>
    </row>
    <row r="594" spans="1:7">
      <c r="A594" s="77" t="e">
        <f>IF(E594=0,0,COUNTIF($E$20:E594,"&lt;&gt;"&amp;0))</f>
        <v>#REF!</v>
      </c>
      <c r="B594" s="78" t="e">
        <f>'Order Template'!#REF!</f>
        <v>#REF!</v>
      </c>
      <c r="C594" s="79" t="e">
        <f>'Order Template'!#REF!</f>
        <v>#REF!</v>
      </c>
      <c r="D594" s="79"/>
      <c r="E594" s="80" t="e">
        <f>'Order Template'!#REF!</f>
        <v>#REF!</v>
      </c>
      <c r="F594" s="81" t="e">
        <f>'Order Template'!#REF!</f>
        <v>#REF!</v>
      </c>
      <c r="G594" s="82" t="e">
        <f t="shared" si="9"/>
        <v>#REF!</v>
      </c>
    </row>
    <row r="595" spans="1:7">
      <c r="A595" s="77" t="e">
        <f>IF(E595=0,0,COUNTIF($E$20:E595,"&lt;&gt;"&amp;0))</f>
        <v>#REF!</v>
      </c>
      <c r="B595" s="78" t="e">
        <f>'Order Template'!#REF!</f>
        <v>#REF!</v>
      </c>
      <c r="C595" s="79" t="e">
        <f>'Order Template'!#REF!</f>
        <v>#REF!</v>
      </c>
      <c r="D595" s="79"/>
      <c r="E595" s="80" t="e">
        <f>'Order Template'!#REF!</f>
        <v>#REF!</v>
      </c>
      <c r="F595" s="81" t="e">
        <f>'Order Template'!#REF!</f>
        <v>#REF!</v>
      </c>
      <c r="G595" s="82" t="e">
        <f t="shared" si="9"/>
        <v>#REF!</v>
      </c>
    </row>
    <row r="596" spans="1:7">
      <c r="A596" s="77" t="e">
        <f>IF(E596=0,0,COUNTIF($E$20:E596,"&lt;&gt;"&amp;0))</f>
        <v>#REF!</v>
      </c>
      <c r="B596" s="78" t="e">
        <f>'Order Template'!#REF!</f>
        <v>#REF!</v>
      </c>
      <c r="C596" s="79" t="e">
        <f>'Order Template'!#REF!</f>
        <v>#REF!</v>
      </c>
      <c r="D596" s="79"/>
      <c r="E596" s="80" t="e">
        <f>'Order Template'!#REF!</f>
        <v>#REF!</v>
      </c>
      <c r="F596" s="81" t="e">
        <f>'Order Template'!#REF!</f>
        <v>#REF!</v>
      </c>
      <c r="G596" s="82" t="e">
        <f t="shared" si="9"/>
        <v>#REF!</v>
      </c>
    </row>
    <row r="597" spans="1:7">
      <c r="A597" s="77" t="e">
        <f>IF(E597=0,0,COUNTIF($E$20:E597,"&lt;&gt;"&amp;0))</f>
        <v>#REF!</v>
      </c>
      <c r="B597" s="78" t="e">
        <f>'Order Template'!#REF!</f>
        <v>#REF!</v>
      </c>
      <c r="C597" s="79" t="e">
        <f>'Order Template'!#REF!</f>
        <v>#REF!</v>
      </c>
      <c r="D597" s="79"/>
      <c r="E597" s="80" t="e">
        <f>'Order Template'!#REF!</f>
        <v>#REF!</v>
      </c>
      <c r="F597" s="81" t="e">
        <f>'Order Template'!#REF!</f>
        <v>#REF!</v>
      </c>
      <c r="G597" s="82" t="e">
        <f t="shared" ref="G597:G660" si="10">F597*E597</f>
        <v>#REF!</v>
      </c>
    </row>
    <row r="598" spans="1:7">
      <c r="A598" s="77" t="e">
        <f>IF(E598=0,0,COUNTIF($E$20:E598,"&lt;&gt;"&amp;0))</f>
        <v>#REF!</v>
      </c>
      <c r="B598" s="78" t="e">
        <f>'Order Template'!#REF!</f>
        <v>#REF!</v>
      </c>
      <c r="C598" s="79" t="e">
        <f>'Order Template'!#REF!</f>
        <v>#REF!</v>
      </c>
      <c r="D598" s="79"/>
      <c r="E598" s="80" t="e">
        <f>'Order Template'!#REF!</f>
        <v>#REF!</v>
      </c>
      <c r="F598" s="81" t="e">
        <f>'Order Template'!#REF!</f>
        <v>#REF!</v>
      </c>
      <c r="G598" s="82" t="e">
        <f t="shared" si="10"/>
        <v>#REF!</v>
      </c>
    </row>
    <row r="599" spans="1:7">
      <c r="A599" s="77" t="e">
        <f>IF(E599=0,0,COUNTIF($E$20:E599,"&lt;&gt;"&amp;0))</f>
        <v>#REF!</v>
      </c>
      <c r="B599" s="78" t="e">
        <f>'Order Template'!#REF!</f>
        <v>#REF!</v>
      </c>
      <c r="C599" s="79" t="e">
        <f>'Order Template'!#REF!</f>
        <v>#REF!</v>
      </c>
      <c r="D599" s="79"/>
      <c r="E599" s="80" t="e">
        <f>'Order Template'!#REF!</f>
        <v>#REF!</v>
      </c>
      <c r="F599" s="81" t="e">
        <f>'Order Template'!#REF!</f>
        <v>#REF!</v>
      </c>
      <c r="G599" s="82" t="e">
        <f t="shared" si="10"/>
        <v>#REF!</v>
      </c>
    </row>
    <row r="600" spans="1:7">
      <c r="A600" s="77" t="e">
        <f>IF(E600=0,0,COUNTIF($E$20:E600,"&lt;&gt;"&amp;0))</f>
        <v>#REF!</v>
      </c>
      <c r="B600" s="78" t="e">
        <f>'Order Template'!#REF!</f>
        <v>#REF!</v>
      </c>
      <c r="C600" s="79" t="e">
        <f>'Order Template'!#REF!</f>
        <v>#REF!</v>
      </c>
      <c r="D600" s="79"/>
      <c r="E600" s="80" t="e">
        <f>'Order Template'!#REF!</f>
        <v>#REF!</v>
      </c>
      <c r="F600" s="81" t="e">
        <f>'Order Template'!#REF!</f>
        <v>#REF!</v>
      </c>
      <c r="G600" s="82" t="e">
        <f t="shared" si="10"/>
        <v>#REF!</v>
      </c>
    </row>
    <row r="601" spans="1:7">
      <c r="A601" s="77" t="e">
        <f>IF(E601=0,0,COUNTIF($E$20:E601,"&lt;&gt;"&amp;0))</f>
        <v>#REF!</v>
      </c>
      <c r="B601" s="78" t="e">
        <f>'Order Template'!#REF!</f>
        <v>#REF!</v>
      </c>
      <c r="C601" s="79" t="e">
        <f>'Order Template'!#REF!</f>
        <v>#REF!</v>
      </c>
      <c r="D601" s="79"/>
      <c r="E601" s="80" t="e">
        <f>'Order Template'!#REF!</f>
        <v>#REF!</v>
      </c>
      <c r="F601" s="81" t="e">
        <f>'Order Template'!#REF!</f>
        <v>#REF!</v>
      </c>
      <c r="G601" s="82" t="e">
        <f t="shared" si="10"/>
        <v>#REF!</v>
      </c>
    </row>
    <row r="602" spans="1:7">
      <c r="A602" s="77" t="e">
        <f>IF(E602=0,0,COUNTIF($E$20:E602,"&lt;&gt;"&amp;0))</f>
        <v>#REF!</v>
      </c>
      <c r="B602" s="78" t="e">
        <f>'Order Template'!#REF!</f>
        <v>#REF!</v>
      </c>
      <c r="C602" s="79" t="e">
        <f>'Order Template'!#REF!</f>
        <v>#REF!</v>
      </c>
      <c r="D602" s="79"/>
      <c r="E602" s="80" t="e">
        <f>'Order Template'!#REF!</f>
        <v>#REF!</v>
      </c>
      <c r="F602" s="81" t="e">
        <f>'Order Template'!#REF!</f>
        <v>#REF!</v>
      </c>
      <c r="G602" s="82" t="e">
        <f t="shared" si="10"/>
        <v>#REF!</v>
      </c>
    </row>
    <row r="603" spans="1:7">
      <c r="A603" s="77" t="e">
        <f>IF(E603=0,0,COUNTIF($E$20:E603,"&lt;&gt;"&amp;0))</f>
        <v>#REF!</v>
      </c>
      <c r="B603" s="78" t="e">
        <f>'Order Template'!#REF!</f>
        <v>#REF!</v>
      </c>
      <c r="C603" s="79" t="e">
        <f>'Order Template'!#REF!</f>
        <v>#REF!</v>
      </c>
      <c r="D603" s="79"/>
      <c r="E603" s="80" t="e">
        <f>'Order Template'!#REF!</f>
        <v>#REF!</v>
      </c>
      <c r="F603" s="81" t="e">
        <f>'Order Template'!#REF!</f>
        <v>#REF!</v>
      </c>
      <c r="G603" s="82" t="e">
        <f t="shared" si="10"/>
        <v>#REF!</v>
      </c>
    </row>
    <row r="604" spans="1:7">
      <c r="A604" s="77" t="e">
        <f>IF(E604=0,0,COUNTIF($E$20:E604,"&lt;&gt;"&amp;0))</f>
        <v>#REF!</v>
      </c>
      <c r="B604" s="78" t="e">
        <f>'Order Template'!#REF!</f>
        <v>#REF!</v>
      </c>
      <c r="C604" s="79" t="e">
        <f>'Order Template'!#REF!</f>
        <v>#REF!</v>
      </c>
      <c r="D604" s="79"/>
      <c r="E604" s="80" t="e">
        <f>'Order Template'!#REF!</f>
        <v>#REF!</v>
      </c>
      <c r="F604" s="81" t="e">
        <f>'Order Template'!#REF!</f>
        <v>#REF!</v>
      </c>
      <c r="G604" s="82" t="e">
        <f t="shared" si="10"/>
        <v>#REF!</v>
      </c>
    </row>
    <row r="605" spans="1:7">
      <c r="A605" s="77" t="e">
        <f>IF(E605=0,0,COUNTIF($E$20:E605,"&lt;&gt;"&amp;0))</f>
        <v>#REF!</v>
      </c>
      <c r="B605" s="78" t="e">
        <f>'Order Template'!#REF!</f>
        <v>#REF!</v>
      </c>
      <c r="C605" s="79" t="e">
        <f>'Order Template'!#REF!</f>
        <v>#REF!</v>
      </c>
      <c r="D605" s="79"/>
      <c r="E605" s="80" t="e">
        <f>'Order Template'!#REF!</f>
        <v>#REF!</v>
      </c>
      <c r="F605" s="81" t="e">
        <f>'Order Template'!#REF!</f>
        <v>#REF!</v>
      </c>
      <c r="G605" s="82" t="e">
        <f t="shared" si="10"/>
        <v>#REF!</v>
      </c>
    </row>
    <row r="606" spans="1:7">
      <c r="A606" s="77" t="e">
        <f>IF(E606=0,0,COUNTIF($E$20:E606,"&lt;&gt;"&amp;0))</f>
        <v>#REF!</v>
      </c>
      <c r="B606" s="78" t="e">
        <f>'Order Template'!#REF!</f>
        <v>#REF!</v>
      </c>
      <c r="C606" s="79" t="e">
        <f>'Order Template'!#REF!</f>
        <v>#REF!</v>
      </c>
      <c r="D606" s="79"/>
      <c r="E606" s="80" t="e">
        <f>'Order Template'!#REF!</f>
        <v>#REF!</v>
      </c>
      <c r="F606" s="81" t="e">
        <f>'Order Template'!#REF!</f>
        <v>#REF!</v>
      </c>
      <c r="G606" s="82" t="e">
        <f t="shared" si="10"/>
        <v>#REF!</v>
      </c>
    </row>
    <row r="607" spans="1:7">
      <c r="A607" s="77" t="e">
        <f>IF(E607=0,0,COUNTIF($E$20:E607,"&lt;&gt;"&amp;0))</f>
        <v>#REF!</v>
      </c>
      <c r="B607" s="78" t="e">
        <f>'Order Template'!#REF!</f>
        <v>#REF!</v>
      </c>
      <c r="C607" s="79" t="e">
        <f>'Order Template'!#REF!</f>
        <v>#REF!</v>
      </c>
      <c r="D607" s="79"/>
      <c r="E607" s="80" t="e">
        <f>'Order Template'!#REF!</f>
        <v>#REF!</v>
      </c>
      <c r="F607" s="81" t="e">
        <f>'Order Template'!#REF!</f>
        <v>#REF!</v>
      </c>
      <c r="G607" s="82" t="e">
        <f t="shared" si="10"/>
        <v>#REF!</v>
      </c>
    </row>
    <row r="608" spans="1:7">
      <c r="A608" s="77" t="e">
        <f>IF(E608=0,0,COUNTIF($E$20:E608,"&lt;&gt;"&amp;0))</f>
        <v>#REF!</v>
      </c>
      <c r="B608" s="78" t="e">
        <f>'Order Template'!#REF!</f>
        <v>#REF!</v>
      </c>
      <c r="C608" s="79" t="e">
        <f>'Order Template'!#REF!</f>
        <v>#REF!</v>
      </c>
      <c r="D608" s="79"/>
      <c r="E608" s="80" t="e">
        <f>'Order Template'!#REF!</f>
        <v>#REF!</v>
      </c>
      <c r="F608" s="81" t="e">
        <f>'Order Template'!#REF!</f>
        <v>#REF!</v>
      </c>
      <c r="G608" s="82" t="e">
        <f t="shared" si="10"/>
        <v>#REF!</v>
      </c>
    </row>
    <row r="609" spans="1:7">
      <c r="A609" s="77" t="e">
        <f>IF(E609=0,0,COUNTIF($E$20:E609,"&lt;&gt;"&amp;0))</f>
        <v>#REF!</v>
      </c>
      <c r="B609" s="78" t="e">
        <f>'Order Template'!#REF!</f>
        <v>#REF!</v>
      </c>
      <c r="C609" s="79" t="e">
        <f>'Order Template'!#REF!</f>
        <v>#REF!</v>
      </c>
      <c r="D609" s="79"/>
      <c r="E609" s="80" t="e">
        <f>'Order Template'!#REF!</f>
        <v>#REF!</v>
      </c>
      <c r="F609" s="81" t="e">
        <f>'Order Template'!#REF!</f>
        <v>#REF!</v>
      </c>
      <c r="G609" s="82" t="e">
        <f t="shared" si="10"/>
        <v>#REF!</v>
      </c>
    </row>
    <row r="610" spans="1:7">
      <c r="A610" s="77" t="e">
        <f>IF(E610=0,0,COUNTIF($E$20:E610,"&lt;&gt;"&amp;0))</f>
        <v>#REF!</v>
      </c>
      <c r="B610" s="78" t="e">
        <f>'Order Template'!#REF!</f>
        <v>#REF!</v>
      </c>
      <c r="C610" s="79" t="e">
        <f>'Order Template'!#REF!</f>
        <v>#REF!</v>
      </c>
      <c r="D610" s="79"/>
      <c r="E610" s="80" t="e">
        <f>'Order Template'!#REF!</f>
        <v>#REF!</v>
      </c>
      <c r="F610" s="81" t="e">
        <f>'Order Template'!#REF!</f>
        <v>#REF!</v>
      </c>
      <c r="G610" s="82" t="e">
        <f t="shared" si="10"/>
        <v>#REF!</v>
      </c>
    </row>
    <row r="611" spans="1:7">
      <c r="A611" s="77" t="e">
        <f>IF(E611=0,0,COUNTIF($E$20:E611,"&lt;&gt;"&amp;0))</f>
        <v>#REF!</v>
      </c>
      <c r="B611" s="78" t="e">
        <f>'Order Template'!#REF!</f>
        <v>#REF!</v>
      </c>
      <c r="C611" s="79" t="e">
        <f>'Order Template'!#REF!</f>
        <v>#REF!</v>
      </c>
      <c r="D611" s="79"/>
      <c r="E611" s="80" t="e">
        <f>'Order Template'!#REF!</f>
        <v>#REF!</v>
      </c>
      <c r="F611" s="81" t="e">
        <f>'Order Template'!#REF!</f>
        <v>#REF!</v>
      </c>
      <c r="G611" s="82" t="e">
        <f t="shared" si="10"/>
        <v>#REF!</v>
      </c>
    </row>
    <row r="612" spans="1:7">
      <c r="A612" s="77" t="e">
        <f>IF(E612=0,0,COUNTIF($E$20:E612,"&lt;&gt;"&amp;0))</f>
        <v>#REF!</v>
      </c>
      <c r="B612" s="78" t="e">
        <f>'Order Template'!#REF!</f>
        <v>#REF!</v>
      </c>
      <c r="C612" s="79" t="e">
        <f>'Order Template'!#REF!</f>
        <v>#REF!</v>
      </c>
      <c r="D612" s="79"/>
      <c r="E612" s="80" t="e">
        <f>'Order Template'!#REF!</f>
        <v>#REF!</v>
      </c>
      <c r="F612" s="81" t="e">
        <f>'Order Template'!#REF!</f>
        <v>#REF!</v>
      </c>
      <c r="G612" s="82" t="e">
        <f t="shared" si="10"/>
        <v>#REF!</v>
      </c>
    </row>
    <row r="613" spans="1:7">
      <c r="A613" s="77" t="e">
        <f>IF(E613=0,0,COUNTIF($E$20:E613,"&lt;&gt;"&amp;0))</f>
        <v>#REF!</v>
      </c>
      <c r="B613" s="78" t="e">
        <f>'Order Template'!#REF!</f>
        <v>#REF!</v>
      </c>
      <c r="C613" s="79" t="e">
        <f>'Order Template'!#REF!</f>
        <v>#REF!</v>
      </c>
      <c r="D613" s="79"/>
      <c r="E613" s="80" t="e">
        <f>'Order Template'!#REF!</f>
        <v>#REF!</v>
      </c>
      <c r="F613" s="81" t="e">
        <f>'Order Template'!#REF!</f>
        <v>#REF!</v>
      </c>
      <c r="G613" s="82" t="e">
        <f t="shared" si="10"/>
        <v>#REF!</v>
      </c>
    </row>
    <row r="614" spans="1:7">
      <c r="A614" s="77" t="e">
        <f>IF(E614=0,0,COUNTIF($E$20:E614,"&lt;&gt;"&amp;0))</f>
        <v>#REF!</v>
      </c>
      <c r="B614" s="78" t="e">
        <f>'Order Template'!#REF!</f>
        <v>#REF!</v>
      </c>
      <c r="C614" s="79" t="e">
        <f>'Order Template'!#REF!</f>
        <v>#REF!</v>
      </c>
      <c r="D614" s="79"/>
      <c r="E614" s="80" t="e">
        <f>'Order Template'!#REF!</f>
        <v>#REF!</v>
      </c>
      <c r="F614" s="81" t="e">
        <f>'Order Template'!#REF!</f>
        <v>#REF!</v>
      </c>
      <c r="G614" s="82" t="e">
        <f t="shared" si="10"/>
        <v>#REF!</v>
      </c>
    </row>
    <row r="615" spans="1:7">
      <c r="A615" s="77" t="e">
        <f>IF(E615=0,0,COUNTIF($E$20:E615,"&lt;&gt;"&amp;0))</f>
        <v>#REF!</v>
      </c>
      <c r="B615" s="78" t="e">
        <f>'Order Template'!#REF!</f>
        <v>#REF!</v>
      </c>
      <c r="C615" s="79" t="e">
        <f>'Order Template'!#REF!</f>
        <v>#REF!</v>
      </c>
      <c r="D615" s="79"/>
      <c r="E615" s="80" t="e">
        <f>'Order Template'!#REF!</f>
        <v>#REF!</v>
      </c>
      <c r="F615" s="81" t="e">
        <f>'Order Template'!#REF!</f>
        <v>#REF!</v>
      </c>
      <c r="G615" s="82" t="e">
        <f t="shared" si="10"/>
        <v>#REF!</v>
      </c>
    </row>
    <row r="616" spans="1:7">
      <c r="A616" s="77" t="e">
        <f>IF(E616=0,0,COUNTIF($E$20:E616,"&lt;&gt;"&amp;0))</f>
        <v>#REF!</v>
      </c>
      <c r="B616" s="78" t="e">
        <f>'Order Template'!#REF!</f>
        <v>#REF!</v>
      </c>
      <c r="C616" s="79" t="e">
        <f>'Order Template'!#REF!</f>
        <v>#REF!</v>
      </c>
      <c r="D616" s="79"/>
      <c r="E616" s="80" t="e">
        <f>'Order Template'!#REF!</f>
        <v>#REF!</v>
      </c>
      <c r="F616" s="81" t="e">
        <f>'Order Template'!#REF!</f>
        <v>#REF!</v>
      </c>
      <c r="G616" s="82" t="e">
        <f t="shared" si="10"/>
        <v>#REF!</v>
      </c>
    </row>
    <row r="617" spans="1:7">
      <c r="A617" s="77" t="e">
        <f>IF(E617=0,0,COUNTIF($E$20:E617,"&lt;&gt;"&amp;0))</f>
        <v>#REF!</v>
      </c>
      <c r="B617" s="78" t="e">
        <f>'Order Template'!#REF!</f>
        <v>#REF!</v>
      </c>
      <c r="C617" s="79" t="e">
        <f>'Order Template'!#REF!</f>
        <v>#REF!</v>
      </c>
      <c r="D617" s="79"/>
      <c r="E617" s="80" t="e">
        <f>'Order Template'!#REF!</f>
        <v>#REF!</v>
      </c>
      <c r="F617" s="81" t="e">
        <f>'Order Template'!#REF!</f>
        <v>#REF!</v>
      </c>
      <c r="G617" s="82" t="e">
        <f t="shared" si="10"/>
        <v>#REF!</v>
      </c>
    </row>
    <row r="618" spans="1:7">
      <c r="A618" s="77" t="e">
        <f>IF(E618=0,0,COUNTIF($E$20:E618,"&lt;&gt;"&amp;0))</f>
        <v>#REF!</v>
      </c>
      <c r="B618" s="78" t="e">
        <f>'Order Template'!#REF!</f>
        <v>#REF!</v>
      </c>
      <c r="C618" s="79" t="e">
        <f>'Order Template'!#REF!</f>
        <v>#REF!</v>
      </c>
      <c r="D618" s="79"/>
      <c r="E618" s="80" t="e">
        <f>'Order Template'!#REF!</f>
        <v>#REF!</v>
      </c>
      <c r="F618" s="81" t="e">
        <f>'Order Template'!#REF!</f>
        <v>#REF!</v>
      </c>
      <c r="G618" s="82" t="e">
        <f t="shared" si="10"/>
        <v>#REF!</v>
      </c>
    </row>
    <row r="619" spans="1:7">
      <c r="A619" s="77" t="e">
        <f>IF(E619=0,0,COUNTIF($E$20:E619,"&lt;&gt;"&amp;0))</f>
        <v>#REF!</v>
      </c>
      <c r="B619" s="78" t="e">
        <f>'Order Template'!#REF!</f>
        <v>#REF!</v>
      </c>
      <c r="C619" s="79" t="e">
        <f>'Order Template'!#REF!</f>
        <v>#REF!</v>
      </c>
      <c r="D619" s="79"/>
      <c r="E619" s="80" t="e">
        <f>'Order Template'!#REF!</f>
        <v>#REF!</v>
      </c>
      <c r="F619" s="81" t="e">
        <f>'Order Template'!#REF!</f>
        <v>#REF!</v>
      </c>
      <c r="G619" s="82" t="e">
        <f t="shared" si="10"/>
        <v>#REF!</v>
      </c>
    </row>
    <row r="620" spans="1:7">
      <c r="A620" s="77" t="e">
        <f>IF(E620=0,0,COUNTIF($E$20:E620,"&lt;&gt;"&amp;0))</f>
        <v>#REF!</v>
      </c>
      <c r="B620" s="78" t="e">
        <f>'Order Template'!#REF!</f>
        <v>#REF!</v>
      </c>
      <c r="C620" s="79" t="e">
        <f>'Order Template'!#REF!</f>
        <v>#REF!</v>
      </c>
      <c r="D620" s="79"/>
      <c r="E620" s="80" t="e">
        <f>'Order Template'!#REF!</f>
        <v>#REF!</v>
      </c>
      <c r="F620" s="81" t="e">
        <f>'Order Template'!#REF!</f>
        <v>#REF!</v>
      </c>
      <c r="G620" s="82" t="e">
        <f t="shared" si="10"/>
        <v>#REF!</v>
      </c>
    </row>
    <row r="621" spans="1:7">
      <c r="A621" s="77" t="e">
        <f>IF(E621=0,0,COUNTIF($E$20:E621,"&lt;&gt;"&amp;0))</f>
        <v>#REF!</v>
      </c>
      <c r="B621" s="78" t="e">
        <f>'Order Template'!#REF!</f>
        <v>#REF!</v>
      </c>
      <c r="C621" s="79" t="e">
        <f>'Order Template'!#REF!</f>
        <v>#REF!</v>
      </c>
      <c r="D621" s="79"/>
      <c r="E621" s="80" t="e">
        <f>'Order Template'!#REF!</f>
        <v>#REF!</v>
      </c>
      <c r="F621" s="81" t="e">
        <f>'Order Template'!#REF!</f>
        <v>#REF!</v>
      </c>
      <c r="G621" s="82" t="e">
        <f t="shared" si="10"/>
        <v>#REF!</v>
      </c>
    </row>
    <row r="622" spans="1:7">
      <c r="A622" s="77" t="e">
        <f>IF(E622=0,0,COUNTIF($E$20:E622,"&lt;&gt;"&amp;0))</f>
        <v>#REF!</v>
      </c>
      <c r="B622" s="78" t="e">
        <f>'Order Template'!#REF!</f>
        <v>#REF!</v>
      </c>
      <c r="C622" s="79" t="e">
        <f>'Order Template'!#REF!</f>
        <v>#REF!</v>
      </c>
      <c r="D622" s="79"/>
      <c r="E622" s="80" t="e">
        <f>'Order Template'!#REF!</f>
        <v>#REF!</v>
      </c>
      <c r="F622" s="81" t="e">
        <f>'Order Template'!#REF!</f>
        <v>#REF!</v>
      </c>
      <c r="G622" s="82" t="e">
        <f t="shared" si="10"/>
        <v>#REF!</v>
      </c>
    </row>
    <row r="623" spans="1:7">
      <c r="A623" s="77" t="e">
        <f>IF(E623=0,0,COUNTIF($E$20:E623,"&lt;&gt;"&amp;0))</f>
        <v>#REF!</v>
      </c>
      <c r="B623" s="78" t="e">
        <f>'Order Template'!#REF!</f>
        <v>#REF!</v>
      </c>
      <c r="C623" s="79" t="e">
        <f>'Order Template'!#REF!</f>
        <v>#REF!</v>
      </c>
      <c r="D623" s="79"/>
      <c r="E623" s="80" t="e">
        <f>'Order Template'!#REF!</f>
        <v>#REF!</v>
      </c>
      <c r="F623" s="81" t="e">
        <f>'Order Template'!#REF!</f>
        <v>#REF!</v>
      </c>
      <c r="G623" s="82" t="e">
        <f t="shared" si="10"/>
        <v>#REF!</v>
      </c>
    </row>
    <row r="624" spans="1:7">
      <c r="A624" s="77" t="e">
        <f>IF(E624=0,0,COUNTIF($E$20:E624,"&lt;&gt;"&amp;0))</f>
        <v>#REF!</v>
      </c>
      <c r="B624" s="78" t="e">
        <f>'Order Template'!#REF!</f>
        <v>#REF!</v>
      </c>
      <c r="C624" s="79" t="e">
        <f>'Order Template'!#REF!</f>
        <v>#REF!</v>
      </c>
      <c r="D624" s="79"/>
      <c r="E624" s="80" t="e">
        <f>'Order Template'!#REF!</f>
        <v>#REF!</v>
      </c>
      <c r="F624" s="81" t="e">
        <f>'Order Template'!#REF!</f>
        <v>#REF!</v>
      </c>
      <c r="G624" s="82" t="e">
        <f t="shared" si="10"/>
        <v>#REF!</v>
      </c>
    </row>
    <row r="625" spans="1:7">
      <c r="A625" s="77" t="e">
        <f>IF(E625=0,0,COUNTIF($E$20:E625,"&lt;&gt;"&amp;0))</f>
        <v>#REF!</v>
      </c>
      <c r="B625" s="78" t="e">
        <f>'Order Template'!#REF!</f>
        <v>#REF!</v>
      </c>
      <c r="C625" s="79" t="e">
        <f>'Order Template'!#REF!</f>
        <v>#REF!</v>
      </c>
      <c r="D625" s="79"/>
      <c r="E625" s="80" t="e">
        <f>'Order Template'!#REF!</f>
        <v>#REF!</v>
      </c>
      <c r="F625" s="81" t="e">
        <f>'Order Template'!#REF!</f>
        <v>#REF!</v>
      </c>
      <c r="G625" s="82" t="e">
        <f t="shared" si="10"/>
        <v>#REF!</v>
      </c>
    </row>
    <row r="626" spans="1:7">
      <c r="A626" s="77" t="e">
        <f>IF(E626=0,0,COUNTIF($E$20:E626,"&lt;&gt;"&amp;0))</f>
        <v>#REF!</v>
      </c>
      <c r="B626" s="78" t="e">
        <f>'Order Template'!#REF!</f>
        <v>#REF!</v>
      </c>
      <c r="C626" s="79" t="e">
        <f>'Order Template'!#REF!</f>
        <v>#REF!</v>
      </c>
      <c r="D626" s="79"/>
      <c r="E626" s="80" t="e">
        <f>'Order Template'!#REF!</f>
        <v>#REF!</v>
      </c>
      <c r="F626" s="81" t="e">
        <f>'Order Template'!#REF!</f>
        <v>#REF!</v>
      </c>
      <c r="G626" s="82" t="e">
        <f t="shared" si="10"/>
        <v>#REF!</v>
      </c>
    </row>
    <row r="627" spans="1:7">
      <c r="A627" s="77" t="e">
        <f>IF(E627=0,0,COUNTIF($E$20:E627,"&lt;&gt;"&amp;0))</f>
        <v>#REF!</v>
      </c>
      <c r="B627" s="78" t="e">
        <f>'Order Template'!#REF!</f>
        <v>#REF!</v>
      </c>
      <c r="C627" s="79" t="e">
        <f>'Order Template'!#REF!</f>
        <v>#REF!</v>
      </c>
      <c r="D627" s="79"/>
      <c r="E627" s="80" t="e">
        <f>'Order Template'!#REF!</f>
        <v>#REF!</v>
      </c>
      <c r="F627" s="81" t="e">
        <f>'Order Template'!#REF!</f>
        <v>#REF!</v>
      </c>
      <c r="G627" s="82" t="e">
        <f t="shared" si="10"/>
        <v>#REF!</v>
      </c>
    </row>
    <row r="628" spans="1:7">
      <c r="A628" s="77" t="e">
        <f>IF(E628=0,0,COUNTIF($E$20:E628,"&lt;&gt;"&amp;0))</f>
        <v>#REF!</v>
      </c>
      <c r="B628" s="78" t="e">
        <f>'Order Template'!#REF!</f>
        <v>#REF!</v>
      </c>
      <c r="C628" s="79" t="e">
        <f>'Order Template'!#REF!</f>
        <v>#REF!</v>
      </c>
      <c r="D628" s="79"/>
      <c r="E628" s="80" t="e">
        <f>'Order Template'!#REF!</f>
        <v>#REF!</v>
      </c>
      <c r="F628" s="81" t="e">
        <f>'Order Template'!#REF!</f>
        <v>#REF!</v>
      </c>
      <c r="G628" s="82" t="e">
        <f t="shared" si="10"/>
        <v>#REF!</v>
      </c>
    </row>
    <row r="629" spans="1:7">
      <c r="A629" s="77" t="e">
        <f>IF(E629=0,0,COUNTIF($E$20:E629,"&lt;&gt;"&amp;0))</f>
        <v>#REF!</v>
      </c>
      <c r="B629" s="78" t="e">
        <f>'Order Template'!#REF!</f>
        <v>#REF!</v>
      </c>
      <c r="C629" s="79" t="e">
        <f>'Order Template'!#REF!</f>
        <v>#REF!</v>
      </c>
      <c r="D629" s="79"/>
      <c r="E629" s="80" t="e">
        <f>'Order Template'!#REF!</f>
        <v>#REF!</v>
      </c>
      <c r="F629" s="81" t="e">
        <f>'Order Template'!#REF!</f>
        <v>#REF!</v>
      </c>
      <c r="G629" s="82" t="e">
        <f t="shared" si="10"/>
        <v>#REF!</v>
      </c>
    </row>
    <row r="630" spans="1:7">
      <c r="A630" s="77" t="e">
        <f>IF(E630=0,0,COUNTIF($E$20:E630,"&lt;&gt;"&amp;0))</f>
        <v>#REF!</v>
      </c>
      <c r="B630" s="78" t="e">
        <f>'Order Template'!#REF!</f>
        <v>#REF!</v>
      </c>
      <c r="C630" s="79" t="e">
        <f>'Order Template'!#REF!</f>
        <v>#REF!</v>
      </c>
      <c r="D630" s="79"/>
      <c r="E630" s="80" t="e">
        <f>'Order Template'!#REF!</f>
        <v>#REF!</v>
      </c>
      <c r="F630" s="81" t="e">
        <f>'Order Template'!#REF!</f>
        <v>#REF!</v>
      </c>
      <c r="G630" s="82" t="e">
        <f t="shared" si="10"/>
        <v>#REF!</v>
      </c>
    </row>
    <row r="631" spans="1:7">
      <c r="A631" s="77" t="e">
        <f>IF(E631=0,0,COUNTIF($E$20:E631,"&lt;&gt;"&amp;0))</f>
        <v>#REF!</v>
      </c>
      <c r="B631" s="78" t="e">
        <f>'Order Template'!#REF!</f>
        <v>#REF!</v>
      </c>
      <c r="C631" s="79" t="e">
        <f>'Order Template'!#REF!</f>
        <v>#REF!</v>
      </c>
      <c r="D631" s="79"/>
      <c r="E631" s="80" t="e">
        <f>'Order Template'!#REF!</f>
        <v>#REF!</v>
      </c>
      <c r="F631" s="81" t="e">
        <f>'Order Template'!#REF!</f>
        <v>#REF!</v>
      </c>
      <c r="G631" s="82" t="e">
        <f t="shared" si="10"/>
        <v>#REF!</v>
      </c>
    </row>
    <row r="632" spans="1:7">
      <c r="A632" s="77" t="e">
        <f>IF(E632=0,0,COUNTIF($E$20:E632,"&lt;&gt;"&amp;0))</f>
        <v>#REF!</v>
      </c>
      <c r="B632" s="78" t="e">
        <f>'Order Template'!#REF!</f>
        <v>#REF!</v>
      </c>
      <c r="C632" s="79" t="e">
        <f>'Order Template'!#REF!</f>
        <v>#REF!</v>
      </c>
      <c r="D632" s="79"/>
      <c r="E632" s="80" t="e">
        <f>'Order Template'!#REF!</f>
        <v>#REF!</v>
      </c>
      <c r="F632" s="81" t="e">
        <f>'Order Template'!#REF!</f>
        <v>#REF!</v>
      </c>
      <c r="G632" s="82" t="e">
        <f t="shared" si="10"/>
        <v>#REF!</v>
      </c>
    </row>
    <row r="633" spans="1:7">
      <c r="A633" s="77" t="e">
        <f>IF(E633=0,0,COUNTIF($E$20:E633,"&lt;&gt;"&amp;0))</f>
        <v>#REF!</v>
      </c>
      <c r="B633" s="78" t="e">
        <f>'Order Template'!#REF!</f>
        <v>#REF!</v>
      </c>
      <c r="C633" s="79" t="e">
        <f>'Order Template'!#REF!</f>
        <v>#REF!</v>
      </c>
      <c r="D633" s="79"/>
      <c r="E633" s="80" t="e">
        <f>'Order Template'!#REF!</f>
        <v>#REF!</v>
      </c>
      <c r="F633" s="81" t="e">
        <f>'Order Template'!#REF!</f>
        <v>#REF!</v>
      </c>
      <c r="G633" s="82" t="e">
        <f t="shared" si="10"/>
        <v>#REF!</v>
      </c>
    </row>
    <row r="634" spans="1:7">
      <c r="A634" s="77" t="e">
        <f>IF(E634=0,0,COUNTIF($E$20:E634,"&lt;&gt;"&amp;0))</f>
        <v>#REF!</v>
      </c>
      <c r="B634" s="78" t="e">
        <f>'Order Template'!#REF!</f>
        <v>#REF!</v>
      </c>
      <c r="C634" s="79" t="e">
        <f>'Order Template'!#REF!</f>
        <v>#REF!</v>
      </c>
      <c r="D634" s="79"/>
      <c r="E634" s="80" t="e">
        <f>'Order Template'!#REF!</f>
        <v>#REF!</v>
      </c>
      <c r="F634" s="81" t="e">
        <f>'Order Template'!#REF!</f>
        <v>#REF!</v>
      </c>
      <c r="G634" s="82" t="e">
        <f t="shared" si="10"/>
        <v>#REF!</v>
      </c>
    </row>
    <row r="635" spans="1:7">
      <c r="A635" s="77" t="e">
        <f>IF(E635=0,0,COUNTIF($E$20:E635,"&lt;&gt;"&amp;0))</f>
        <v>#REF!</v>
      </c>
      <c r="B635" s="78" t="e">
        <f>'Order Template'!#REF!</f>
        <v>#REF!</v>
      </c>
      <c r="C635" s="79" t="e">
        <f>'Order Template'!#REF!</f>
        <v>#REF!</v>
      </c>
      <c r="D635" s="79"/>
      <c r="E635" s="80" t="e">
        <f>'Order Template'!#REF!</f>
        <v>#REF!</v>
      </c>
      <c r="F635" s="81" t="e">
        <f>'Order Template'!#REF!</f>
        <v>#REF!</v>
      </c>
      <c r="G635" s="82" t="e">
        <f t="shared" si="10"/>
        <v>#REF!</v>
      </c>
    </row>
    <row r="636" spans="1:7">
      <c r="A636" s="77" t="e">
        <f>IF(E636=0,0,COUNTIF($E$20:E636,"&lt;&gt;"&amp;0))</f>
        <v>#REF!</v>
      </c>
      <c r="B636" s="78" t="e">
        <f>'Order Template'!#REF!</f>
        <v>#REF!</v>
      </c>
      <c r="C636" s="79" t="e">
        <f>'Order Template'!#REF!</f>
        <v>#REF!</v>
      </c>
      <c r="D636" s="79"/>
      <c r="E636" s="80" t="e">
        <f>'Order Template'!#REF!</f>
        <v>#REF!</v>
      </c>
      <c r="F636" s="81" t="e">
        <f>'Order Template'!#REF!</f>
        <v>#REF!</v>
      </c>
      <c r="G636" s="82" t="e">
        <f t="shared" si="10"/>
        <v>#REF!</v>
      </c>
    </row>
    <row r="637" spans="1:7">
      <c r="A637" s="77" t="e">
        <f>IF(E637=0,0,COUNTIF($E$20:E637,"&lt;&gt;"&amp;0))</f>
        <v>#REF!</v>
      </c>
      <c r="B637" s="78" t="e">
        <f>'Order Template'!#REF!</f>
        <v>#REF!</v>
      </c>
      <c r="C637" s="79" t="e">
        <f>'Order Template'!#REF!</f>
        <v>#REF!</v>
      </c>
      <c r="D637" s="79"/>
      <c r="E637" s="80" t="e">
        <f>'Order Template'!#REF!</f>
        <v>#REF!</v>
      </c>
      <c r="F637" s="81" t="e">
        <f>'Order Template'!#REF!</f>
        <v>#REF!</v>
      </c>
      <c r="G637" s="82" t="e">
        <f t="shared" si="10"/>
        <v>#REF!</v>
      </c>
    </row>
    <row r="638" spans="1:7">
      <c r="A638" s="77" t="e">
        <f>IF(E638=0,0,COUNTIF($E$20:E638,"&lt;&gt;"&amp;0))</f>
        <v>#REF!</v>
      </c>
      <c r="B638" s="78" t="e">
        <f>'Order Template'!#REF!</f>
        <v>#REF!</v>
      </c>
      <c r="C638" s="79" t="e">
        <f>'Order Template'!#REF!</f>
        <v>#REF!</v>
      </c>
      <c r="D638" s="79"/>
      <c r="E638" s="80" t="e">
        <f>'Order Template'!#REF!</f>
        <v>#REF!</v>
      </c>
      <c r="F638" s="81" t="e">
        <f>'Order Template'!#REF!</f>
        <v>#REF!</v>
      </c>
      <c r="G638" s="82" t="e">
        <f t="shared" si="10"/>
        <v>#REF!</v>
      </c>
    </row>
    <row r="639" spans="1:7">
      <c r="A639" s="77" t="e">
        <f>IF(E639=0,0,COUNTIF($E$20:E639,"&lt;&gt;"&amp;0))</f>
        <v>#REF!</v>
      </c>
      <c r="B639" s="78" t="e">
        <f>'Order Template'!#REF!</f>
        <v>#REF!</v>
      </c>
      <c r="C639" s="79" t="e">
        <f>'Order Template'!#REF!</f>
        <v>#REF!</v>
      </c>
      <c r="D639" s="79"/>
      <c r="E639" s="80" t="e">
        <f>'Order Template'!#REF!</f>
        <v>#REF!</v>
      </c>
      <c r="F639" s="81" t="e">
        <f>'Order Template'!#REF!</f>
        <v>#REF!</v>
      </c>
      <c r="G639" s="82" t="e">
        <f t="shared" si="10"/>
        <v>#REF!</v>
      </c>
    </row>
    <row r="640" spans="1:7">
      <c r="A640" s="77" t="e">
        <f>IF(E640=0,0,COUNTIF($E$20:E640,"&lt;&gt;"&amp;0))</f>
        <v>#REF!</v>
      </c>
      <c r="B640" s="78" t="e">
        <f>'Order Template'!#REF!</f>
        <v>#REF!</v>
      </c>
      <c r="C640" s="79" t="e">
        <f>'Order Template'!#REF!</f>
        <v>#REF!</v>
      </c>
      <c r="D640" s="79"/>
      <c r="E640" s="80" t="e">
        <f>'Order Template'!#REF!</f>
        <v>#REF!</v>
      </c>
      <c r="F640" s="81" t="e">
        <f>'Order Template'!#REF!</f>
        <v>#REF!</v>
      </c>
      <c r="G640" s="82" t="e">
        <f t="shared" si="10"/>
        <v>#REF!</v>
      </c>
    </row>
    <row r="641" spans="1:7">
      <c r="A641" s="77" t="e">
        <f>IF(E641=0,0,COUNTIF($E$20:E641,"&lt;&gt;"&amp;0))</f>
        <v>#REF!</v>
      </c>
      <c r="B641" s="78" t="e">
        <f>'Order Template'!#REF!</f>
        <v>#REF!</v>
      </c>
      <c r="C641" s="79" t="e">
        <f>'Order Template'!#REF!</f>
        <v>#REF!</v>
      </c>
      <c r="D641" s="79"/>
      <c r="E641" s="80" t="e">
        <f>'Order Template'!#REF!</f>
        <v>#REF!</v>
      </c>
      <c r="F641" s="81" t="e">
        <f>'Order Template'!#REF!</f>
        <v>#REF!</v>
      </c>
      <c r="G641" s="82" t="e">
        <f t="shared" si="10"/>
        <v>#REF!</v>
      </c>
    </row>
    <row r="642" spans="1:7">
      <c r="A642" s="77" t="e">
        <f>IF(E642=0,0,COUNTIF($E$20:E642,"&lt;&gt;"&amp;0))</f>
        <v>#REF!</v>
      </c>
      <c r="B642" s="78" t="e">
        <f>'Order Template'!#REF!</f>
        <v>#REF!</v>
      </c>
      <c r="C642" s="79" t="e">
        <f>'Order Template'!#REF!</f>
        <v>#REF!</v>
      </c>
      <c r="D642" s="79"/>
      <c r="E642" s="80" t="e">
        <f>'Order Template'!#REF!</f>
        <v>#REF!</v>
      </c>
      <c r="F642" s="81" t="e">
        <f>'Order Template'!#REF!</f>
        <v>#REF!</v>
      </c>
      <c r="G642" s="82" t="e">
        <f t="shared" si="10"/>
        <v>#REF!</v>
      </c>
    </row>
    <row r="643" spans="1:7">
      <c r="A643" s="77" t="e">
        <f>IF(E643=0,0,COUNTIF($E$20:E643,"&lt;&gt;"&amp;0))</f>
        <v>#REF!</v>
      </c>
      <c r="B643" s="78" t="e">
        <f>'Order Template'!#REF!</f>
        <v>#REF!</v>
      </c>
      <c r="C643" s="79" t="e">
        <f>'Order Template'!#REF!</f>
        <v>#REF!</v>
      </c>
      <c r="D643" s="79"/>
      <c r="E643" s="80" t="e">
        <f>'Order Template'!#REF!</f>
        <v>#REF!</v>
      </c>
      <c r="F643" s="81" t="e">
        <f>'Order Template'!#REF!</f>
        <v>#REF!</v>
      </c>
      <c r="G643" s="82" t="e">
        <f t="shared" si="10"/>
        <v>#REF!</v>
      </c>
    </row>
    <row r="644" spans="1:7">
      <c r="A644" s="77" t="e">
        <f>IF(E644=0,0,COUNTIF($E$20:E644,"&lt;&gt;"&amp;0))</f>
        <v>#REF!</v>
      </c>
      <c r="B644" s="78" t="e">
        <f>'Order Template'!#REF!</f>
        <v>#REF!</v>
      </c>
      <c r="C644" s="79" t="e">
        <f>'Order Template'!#REF!</f>
        <v>#REF!</v>
      </c>
      <c r="D644" s="79"/>
      <c r="E644" s="80" t="e">
        <f>'Order Template'!#REF!</f>
        <v>#REF!</v>
      </c>
      <c r="F644" s="81" t="e">
        <f>'Order Template'!#REF!</f>
        <v>#REF!</v>
      </c>
      <c r="G644" s="82" t="e">
        <f t="shared" si="10"/>
        <v>#REF!</v>
      </c>
    </row>
    <row r="645" spans="1:7">
      <c r="A645" s="77" t="e">
        <f>IF(E645=0,0,COUNTIF($E$20:E645,"&lt;&gt;"&amp;0))</f>
        <v>#REF!</v>
      </c>
      <c r="B645" s="78" t="e">
        <f>'Order Template'!#REF!</f>
        <v>#REF!</v>
      </c>
      <c r="C645" s="79" t="e">
        <f>'Order Template'!#REF!</f>
        <v>#REF!</v>
      </c>
      <c r="D645" s="79"/>
      <c r="E645" s="80" t="e">
        <f>'Order Template'!#REF!</f>
        <v>#REF!</v>
      </c>
      <c r="F645" s="81" t="e">
        <f>'Order Template'!#REF!</f>
        <v>#REF!</v>
      </c>
      <c r="G645" s="82" t="e">
        <f t="shared" si="10"/>
        <v>#REF!</v>
      </c>
    </row>
    <row r="646" spans="1:7">
      <c r="A646" s="77" t="e">
        <f>IF(E646=0,0,COUNTIF($E$20:E646,"&lt;&gt;"&amp;0))</f>
        <v>#REF!</v>
      </c>
      <c r="B646" s="78" t="e">
        <f>'Order Template'!#REF!</f>
        <v>#REF!</v>
      </c>
      <c r="C646" s="79" t="e">
        <f>'Order Template'!#REF!</f>
        <v>#REF!</v>
      </c>
      <c r="D646" s="79"/>
      <c r="E646" s="80" t="e">
        <f>'Order Template'!#REF!</f>
        <v>#REF!</v>
      </c>
      <c r="F646" s="81" t="e">
        <f>'Order Template'!#REF!</f>
        <v>#REF!</v>
      </c>
      <c r="G646" s="82" t="e">
        <f t="shared" si="10"/>
        <v>#REF!</v>
      </c>
    </row>
    <row r="647" spans="1:7">
      <c r="A647" s="77" t="e">
        <f>IF(E647=0,0,COUNTIF($E$20:E647,"&lt;&gt;"&amp;0))</f>
        <v>#REF!</v>
      </c>
      <c r="B647" s="78" t="e">
        <f>'Order Template'!#REF!</f>
        <v>#REF!</v>
      </c>
      <c r="C647" s="79" t="e">
        <f>'Order Template'!#REF!</f>
        <v>#REF!</v>
      </c>
      <c r="D647" s="79"/>
      <c r="E647" s="80" t="e">
        <f>'Order Template'!#REF!</f>
        <v>#REF!</v>
      </c>
      <c r="F647" s="81" t="e">
        <f>'Order Template'!#REF!</f>
        <v>#REF!</v>
      </c>
      <c r="G647" s="82" t="e">
        <f t="shared" si="10"/>
        <v>#REF!</v>
      </c>
    </row>
    <row r="648" spans="1:7">
      <c r="A648" s="77" t="e">
        <f>IF(E648=0,0,COUNTIF($E$20:E648,"&lt;&gt;"&amp;0))</f>
        <v>#REF!</v>
      </c>
      <c r="B648" s="78" t="e">
        <f>'Order Template'!#REF!</f>
        <v>#REF!</v>
      </c>
      <c r="C648" s="79" t="e">
        <f>'Order Template'!#REF!</f>
        <v>#REF!</v>
      </c>
      <c r="D648" s="79"/>
      <c r="E648" s="80" t="e">
        <f>'Order Template'!#REF!</f>
        <v>#REF!</v>
      </c>
      <c r="F648" s="81" t="e">
        <f>'Order Template'!#REF!</f>
        <v>#REF!</v>
      </c>
      <c r="G648" s="82" t="e">
        <f t="shared" si="10"/>
        <v>#REF!</v>
      </c>
    </row>
    <row r="649" spans="1:7">
      <c r="A649" s="77" t="e">
        <f>IF(E649=0,0,COUNTIF($E$20:E649,"&lt;&gt;"&amp;0))</f>
        <v>#REF!</v>
      </c>
      <c r="B649" s="78" t="e">
        <f>'Order Template'!#REF!</f>
        <v>#REF!</v>
      </c>
      <c r="C649" s="79" t="e">
        <f>'Order Template'!#REF!</f>
        <v>#REF!</v>
      </c>
      <c r="D649" s="79"/>
      <c r="E649" s="80" t="e">
        <f>'Order Template'!#REF!</f>
        <v>#REF!</v>
      </c>
      <c r="F649" s="81" t="e">
        <f>'Order Template'!#REF!</f>
        <v>#REF!</v>
      </c>
      <c r="G649" s="82" t="e">
        <f t="shared" si="10"/>
        <v>#REF!</v>
      </c>
    </row>
    <row r="650" spans="1:7">
      <c r="A650" s="77" t="e">
        <f>IF(E650=0,0,COUNTIF($E$20:E650,"&lt;&gt;"&amp;0))</f>
        <v>#REF!</v>
      </c>
      <c r="B650" s="78" t="e">
        <f>'Order Template'!#REF!</f>
        <v>#REF!</v>
      </c>
      <c r="C650" s="79" t="e">
        <f>'Order Template'!#REF!</f>
        <v>#REF!</v>
      </c>
      <c r="D650" s="79"/>
      <c r="E650" s="80" t="e">
        <f>'Order Template'!#REF!</f>
        <v>#REF!</v>
      </c>
      <c r="F650" s="81" t="e">
        <f>'Order Template'!#REF!</f>
        <v>#REF!</v>
      </c>
      <c r="G650" s="82" t="e">
        <f t="shared" si="10"/>
        <v>#REF!</v>
      </c>
    </row>
    <row r="651" spans="1:7">
      <c r="A651" s="77" t="e">
        <f>IF(E651=0,0,COUNTIF($E$20:E651,"&lt;&gt;"&amp;0))</f>
        <v>#REF!</v>
      </c>
      <c r="B651" s="78" t="e">
        <f>'Order Template'!#REF!</f>
        <v>#REF!</v>
      </c>
      <c r="C651" s="79" t="e">
        <f>'Order Template'!#REF!</f>
        <v>#REF!</v>
      </c>
      <c r="D651" s="79"/>
      <c r="E651" s="80" t="e">
        <f>'Order Template'!#REF!</f>
        <v>#REF!</v>
      </c>
      <c r="F651" s="81" t="e">
        <f>'Order Template'!#REF!</f>
        <v>#REF!</v>
      </c>
      <c r="G651" s="82" t="e">
        <f t="shared" si="10"/>
        <v>#REF!</v>
      </c>
    </row>
    <row r="652" spans="1:7">
      <c r="A652" s="77" t="e">
        <f>IF(E652=0,0,COUNTIF($E$20:E652,"&lt;&gt;"&amp;0))</f>
        <v>#REF!</v>
      </c>
      <c r="B652" s="78" t="e">
        <f>'Order Template'!#REF!</f>
        <v>#REF!</v>
      </c>
      <c r="C652" s="79" t="e">
        <f>'Order Template'!#REF!</f>
        <v>#REF!</v>
      </c>
      <c r="D652" s="79"/>
      <c r="E652" s="80" t="e">
        <f>'Order Template'!#REF!</f>
        <v>#REF!</v>
      </c>
      <c r="F652" s="81" t="e">
        <f>'Order Template'!#REF!</f>
        <v>#REF!</v>
      </c>
      <c r="G652" s="82" t="e">
        <f t="shared" si="10"/>
        <v>#REF!</v>
      </c>
    </row>
    <row r="653" spans="1:7">
      <c r="A653" s="77" t="e">
        <f>IF(E653=0,0,COUNTIF($E$20:E653,"&lt;&gt;"&amp;0))</f>
        <v>#REF!</v>
      </c>
      <c r="B653" s="78" t="e">
        <f>'Order Template'!#REF!</f>
        <v>#REF!</v>
      </c>
      <c r="C653" s="79" t="e">
        <f>'Order Template'!#REF!</f>
        <v>#REF!</v>
      </c>
      <c r="D653" s="79"/>
      <c r="E653" s="80" t="e">
        <f>'Order Template'!#REF!</f>
        <v>#REF!</v>
      </c>
      <c r="F653" s="81" t="e">
        <f>'Order Template'!#REF!</f>
        <v>#REF!</v>
      </c>
      <c r="G653" s="82" t="e">
        <f t="shared" si="10"/>
        <v>#REF!</v>
      </c>
    </row>
    <row r="654" spans="1:7">
      <c r="A654" s="77" t="e">
        <f>IF(E654=0,0,COUNTIF($E$20:E654,"&lt;&gt;"&amp;0))</f>
        <v>#REF!</v>
      </c>
      <c r="B654" s="78" t="e">
        <f>'Order Template'!#REF!</f>
        <v>#REF!</v>
      </c>
      <c r="C654" s="79" t="e">
        <f>'Order Template'!#REF!</f>
        <v>#REF!</v>
      </c>
      <c r="D654" s="79"/>
      <c r="E654" s="80" t="e">
        <f>'Order Template'!#REF!</f>
        <v>#REF!</v>
      </c>
      <c r="F654" s="81" t="e">
        <f>'Order Template'!#REF!</f>
        <v>#REF!</v>
      </c>
      <c r="G654" s="82" t="e">
        <f t="shared" si="10"/>
        <v>#REF!</v>
      </c>
    </row>
    <row r="655" spans="1:7">
      <c r="A655" s="77" t="e">
        <f>IF(E655=0,0,COUNTIF($E$20:E655,"&lt;&gt;"&amp;0))</f>
        <v>#REF!</v>
      </c>
      <c r="B655" s="78" t="e">
        <f>'Order Template'!#REF!</f>
        <v>#REF!</v>
      </c>
      <c r="C655" s="79" t="e">
        <f>'Order Template'!#REF!</f>
        <v>#REF!</v>
      </c>
      <c r="D655" s="79"/>
      <c r="E655" s="80" t="e">
        <f>'Order Template'!#REF!</f>
        <v>#REF!</v>
      </c>
      <c r="F655" s="81" t="e">
        <f>'Order Template'!#REF!</f>
        <v>#REF!</v>
      </c>
      <c r="G655" s="82" t="e">
        <f t="shared" si="10"/>
        <v>#REF!</v>
      </c>
    </row>
    <row r="656" spans="1:7">
      <c r="A656" s="77" t="e">
        <f>IF(E656=0,0,COUNTIF($E$20:E656,"&lt;&gt;"&amp;0))</f>
        <v>#REF!</v>
      </c>
      <c r="B656" s="78" t="e">
        <f>'Order Template'!#REF!</f>
        <v>#REF!</v>
      </c>
      <c r="C656" s="79" t="e">
        <f>'Order Template'!#REF!</f>
        <v>#REF!</v>
      </c>
      <c r="D656" s="79"/>
      <c r="E656" s="80" t="e">
        <f>'Order Template'!#REF!</f>
        <v>#REF!</v>
      </c>
      <c r="F656" s="81" t="e">
        <f>'Order Template'!#REF!</f>
        <v>#REF!</v>
      </c>
      <c r="G656" s="82" t="e">
        <f t="shared" si="10"/>
        <v>#REF!</v>
      </c>
    </row>
    <row r="657" spans="1:7">
      <c r="A657" s="77" t="e">
        <f>IF(E657=0,0,COUNTIF($E$20:E657,"&lt;&gt;"&amp;0))</f>
        <v>#REF!</v>
      </c>
      <c r="B657" s="78" t="e">
        <f>'Order Template'!#REF!</f>
        <v>#REF!</v>
      </c>
      <c r="C657" s="79" t="e">
        <f>'Order Template'!#REF!</f>
        <v>#REF!</v>
      </c>
      <c r="D657" s="79"/>
      <c r="E657" s="80" t="e">
        <f>'Order Template'!#REF!</f>
        <v>#REF!</v>
      </c>
      <c r="F657" s="81" t="e">
        <f>'Order Template'!#REF!</f>
        <v>#REF!</v>
      </c>
      <c r="G657" s="82" t="e">
        <f t="shared" si="10"/>
        <v>#REF!</v>
      </c>
    </row>
    <row r="658" spans="1:7">
      <c r="A658" s="77" t="e">
        <f>IF(E658=0,0,COUNTIF($E$20:E658,"&lt;&gt;"&amp;0))</f>
        <v>#REF!</v>
      </c>
      <c r="B658" s="78" t="e">
        <f>'Order Template'!#REF!</f>
        <v>#REF!</v>
      </c>
      <c r="C658" s="79" t="e">
        <f>'Order Template'!#REF!</f>
        <v>#REF!</v>
      </c>
      <c r="D658" s="79"/>
      <c r="E658" s="80" t="e">
        <f>'Order Template'!#REF!</f>
        <v>#REF!</v>
      </c>
      <c r="F658" s="81" t="e">
        <f>'Order Template'!#REF!</f>
        <v>#REF!</v>
      </c>
      <c r="G658" s="82" t="e">
        <f t="shared" si="10"/>
        <v>#REF!</v>
      </c>
    </row>
    <row r="659" spans="1:7">
      <c r="A659" s="77" t="e">
        <f>IF(E659=0,0,COUNTIF($E$20:E659,"&lt;&gt;"&amp;0))</f>
        <v>#REF!</v>
      </c>
      <c r="B659" s="78" t="e">
        <f>'Order Template'!#REF!</f>
        <v>#REF!</v>
      </c>
      <c r="C659" s="79" t="e">
        <f>'Order Template'!#REF!</f>
        <v>#REF!</v>
      </c>
      <c r="D659" s="79"/>
      <c r="E659" s="80" t="e">
        <f>'Order Template'!#REF!</f>
        <v>#REF!</v>
      </c>
      <c r="F659" s="81" t="e">
        <f>'Order Template'!#REF!</f>
        <v>#REF!</v>
      </c>
      <c r="G659" s="82" t="e">
        <f t="shared" si="10"/>
        <v>#REF!</v>
      </c>
    </row>
    <row r="660" spans="1:7">
      <c r="A660" s="77" t="e">
        <f>IF(E660=0,0,COUNTIF($E$20:E660,"&lt;&gt;"&amp;0))</f>
        <v>#REF!</v>
      </c>
      <c r="B660" s="78" t="e">
        <f>'Order Template'!#REF!</f>
        <v>#REF!</v>
      </c>
      <c r="C660" s="79" t="e">
        <f>'Order Template'!#REF!</f>
        <v>#REF!</v>
      </c>
      <c r="D660" s="79"/>
      <c r="E660" s="80" t="e">
        <f>'Order Template'!#REF!</f>
        <v>#REF!</v>
      </c>
      <c r="F660" s="81" t="e">
        <f>'Order Template'!#REF!</f>
        <v>#REF!</v>
      </c>
      <c r="G660" s="82" t="e">
        <f t="shared" si="10"/>
        <v>#REF!</v>
      </c>
    </row>
    <row r="661" spans="1:7">
      <c r="A661" s="77" t="e">
        <f>IF(E661=0,0,COUNTIF($E$20:E661,"&lt;&gt;"&amp;0))</f>
        <v>#REF!</v>
      </c>
      <c r="B661" s="78" t="e">
        <f>'Order Template'!#REF!</f>
        <v>#REF!</v>
      </c>
      <c r="C661" s="79" t="e">
        <f>'Order Template'!#REF!</f>
        <v>#REF!</v>
      </c>
      <c r="D661" s="79"/>
      <c r="E661" s="80" t="e">
        <f>'Order Template'!#REF!</f>
        <v>#REF!</v>
      </c>
      <c r="F661" s="81" t="e">
        <f>'Order Template'!#REF!</f>
        <v>#REF!</v>
      </c>
      <c r="G661" s="82" t="e">
        <f t="shared" ref="G661:G724" si="11">F661*E661</f>
        <v>#REF!</v>
      </c>
    </row>
    <row r="662" spans="1:7">
      <c r="A662" s="77" t="e">
        <f>IF(E662=0,0,COUNTIF($E$20:E662,"&lt;&gt;"&amp;0))</f>
        <v>#REF!</v>
      </c>
      <c r="B662" s="78" t="e">
        <f>'Order Template'!#REF!</f>
        <v>#REF!</v>
      </c>
      <c r="C662" s="79" t="e">
        <f>'Order Template'!#REF!</f>
        <v>#REF!</v>
      </c>
      <c r="D662" s="79"/>
      <c r="E662" s="80" t="e">
        <f>'Order Template'!#REF!</f>
        <v>#REF!</v>
      </c>
      <c r="F662" s="81" t="e">
        <f>'Order Template'!#REF!</f>
        <v>#REF!</v>
      </c>
      <c r="G662" s="82" t="e">
        <f t="shared" si="11"/>
        <v>#REF!</v>
      </c>
    </row>
    <row r="663" spans="1:7">
      <c r="A663" s="77" t="e">
        <f>IF(E663=0,0,COUNTIF($E$20:E663,"&lt;&gt;"&amp;0))</f>
        <v>#REF!</v>
      </c>
      <c r="B663" s="78" t="e">
        <f>'Order Template'!#REF!</f>
        <v>#REF!</v>
      </c>
      <c r="C663" s="79" t="e">
        <f>'Order Template'!#REF!</f>
        <v>#REF!</v>
      </c>
      <c r="D663" s="79"/>
      <c r="E663" s="80" t="e">
        <f>'Order Template'!#REF!</f>
        <v>#REF!</v>
      </c>
      <c r="F663" s="81" t="e">
        <f>'Order Template'!#REF!</f>
        <v>#REF!</v>
      </c>
      <c r="G663" s="82" t="e">
        <f t="shared" si="11"/>
        <v>#REF!</v>
      </c>
    </row>
    <row r="664" spans="1:7">
      <c r="A664" s="77" t="e">
        <f>IF(E664=0,0,COUNTIF($E$20:E664,"&lt;&gt;"&amp;0))</f>
        <v>#REF!</v>
      </c>
      <c r="B664" s="78" t="e">
        <f>'Order Template'!#REF!</f>
        <v>#REF!</v>
      </c>
      <c r="C664" s="79" t="e">
        <f>'Order Template'!#REF!</f>
        <v>#REF!</v>
      </c>
      <c r="D664" s="79"/>
      <c r="E664" s="80" t="e">
        <f>'Order Template'!#REF!</f>
        <v>#REF!</v>
      </c>
      <c r="F664" s="81" t="e">
        <f>'Order Template'!#REF!</f>
        <v>#REF!</v>
      </c>
      <c r="G664" s="82" t="e">
        <f t="shared" si="11"/>
        <v>#REF!</v>
      </c>
    </row>
    <row r="665" spans="1:7">
      <c r="A665" s="77" t="e">
        <f>IF(E665=0,0,COUNTIF($E$20:E665,"&lt;&gt;"&amp;0))</f>
        <v>#REF!</v>
      </c>
      <c r="B665" s="78" t="e">
        <f>'Order Template'!#REF!</f>
        <v>#REF!</v>
      </c>
      <c r="C665" s="79" t="e">
        <f>'Order Template'!#REF!</f>
        <v>#REF!</v>
      </c>
      <c r="D665" s="79"/>
      <c r="E665" s="80" t="e">
        <f>'Order Template'!#REF!</f>
        <v>#REF!</v>
      </c>
      <c r="F665" s="81" t="e">
        <f>'Order Template'!#REF!</f>
        <v>#REF!</v>
      </c>
      <c r="G665" s="82" t="e">
        <f t="shared" si="11"/>
        <v>#REF!</v>
      </c>
    </row>
    <row r="666" spans="1:7">
      <c r="A666" s="77" t="e">
        <f>IF(E666=0,0,COUNTIF($E$20:E666,"&lt;&gt;"&amp;0))</f>
        <v>#REF!</v>
      </c>
      <c r="B666" s="78" t="e">
        <f>'Order Template'!#REF!</f>
        <v>#REF!</v>
      </c>
      <c r="C666" s="79" t="e">
        <f>'Order Template'!#REF!</f>
        <v>#REF!</v>
      </c>
      <c r="D666" s="79"/>
      <c r="E666" s="80" t="e">
        <f>'Order Template'!#REF!</f>
        <v>#REF!</v>
      </c>
      <c r="F666" s="81" t="e">
        <f>'Order Template'!#REF!</f>
        <v>#REF!</v>
      </c>
      <c r="G666" s="82" t="e">
        <f t="shared" si="11"/>
        <v>#REF!</v>
      </c>
    </row>
    <row r="667" spans="1:7">
      <c r="A667" s="77" t="e">
        <f>IF(E667=0,0,COUNTIF($E$20:E667,"&lt;&gt;"&amp;0))</f>
        <v>#REF!</v>
      </c>
      <c r="B667" s="78" t="e">
        <f>'Order Template'!#REF!</f>
        <v>#REF!</v>
      </c>
      <c r="C667" s="79" t="e">
        <f>'Order Template'!#REF!</f>
        <v>#REF!</v>
      </c>
      <c r="D667" s="79"/>
      <c r="E667" s="80" t="e">
        <f>'Order Template'!#REF!</f>
        <v>#REF!</v>
      </c>
      <c r="F667" s="81" t="e">
        <f>'Order Template'!#REF!</f>
        <v>#REF!</v>
      </c>
      <c r="G667" s="82" t="e">
        <f t="shared" si="11"/>
        <v>#REF!</v>
      </c>
    </row>
    <row r="668" spans="1:7">
      <c r="A668" s="77" t="e">
        <f>IF(E668=0,0,COUNTIF($E$20:E668,"&lt;&gt;"&amp;0))</f>
        <v>#REF!</v>
      </c>
      <c r="B668" s="78" t="e">
        <f>'Order Template'!#REF!</f>
        <v>#REF!</v>
      </c>
      <c r="C668" s="79" t="e">
        <f>'Order Template'!#REF!</f>
        <v>#REF!</v>
      </c>
      <c r="D668" s="79"/>
      <c r="E668" s="80" t="e">
        <f>'Order Template'!#REF!</f>
        <v>#REF!</v>
      </c>
      <c r="F668" s="81" t="e">
        <f>'Order Template'!#REF!</f>
        <v>#REF!</v>
      </c>
      <c r="G668" s="82" t="e">
        <f t="shared" si="11"/>
        <v>#REF!</v>
      </c>
    </row>
    <row r="669" spans="1:7">
      <c r="A669" s="77" t="e">
        <f>IF(E669=0,0,COUNTIF($E$20:E669,"&lt;&gt;"&amp;0))</f>
        <v>#REF!</v>
      </c>
      <c r="B669" s="78" t="e">
        <f>'Order Template'!#REF!</f>
        <v>#REF!</v>
      </c>
      <c r="C669" s="79" t="e">
        <f>'Order Template'!#REF!</f>
        <v>#REF!</v>
      </c>
      <c r="D669" s="79"/>
      <c r="E669" s="80" t="e">
        <f>'Order Template'!#REF!</f>
        <v>#REF!</v>
      </c>
      <c r="F669" s="81" t="e">
        <f>'Order Template'!#REF!</f>
        <v>#REF!</v>
      </c>
      <c r="G669" s="82" t="e">
        <f t="shared" si="11"/>
        <v>#REF!</v>
      </c>
    </row>
    <row r="670" spans="1:7">
      <c r="A670" s="77" t="e">
        <f>IF(E670=0,0,COUNTIF($E$20:E670,"&lt;&gt;"&amp;0))</f>
        <v>#REF!</v>
      </c>
      <c r="B670" s="78" t="e">
        <f>'Order Template'!#REF!</f>
        <v>#REF!</v>
      </c>
      <c r="C670" s="79" t="e">
        <f>'Order Template'!#REF!</f>
        <v>#REF!</v>
      </c>
      <c r="D670" s="79"/>
      <c r="E670" s="80" t="e">
        <f>'Order Template'!#REF!</f>
        <v>#REF!</v>
      </c>
      <c r="F670" s="81" t="e">
        <f>'Order Template'!#REF!</f>
        <v>#REF!</v>
      </c>
      <c r="G670" s="82" t="e">
        <f t="shared" si="11"/>
        <v>#REF!</v>
      </c>
    </row>
    <row r="671" spans="1:7">
      <c r="A671" s="77" t="e">
        <f>IF(E671=0,0,COUNTIF($E$20:E671,"&lt;&gt;"&amp;0))</f>
        <v>#REF!</v>
      </c>
      <c r="B671" s="78" t="e">
        <f>'Order Template'!#REF!</f>
        <v>#REF!</v>
      </c>
      <c r="C671" s="79" t="e">
        <f>'Order Template'!#REF!</f>
        <v>#REF!</v>
      </c>
      <c r="D671" s="79"/>
      <c r="E671" s="80" t="e">
        <f>'Order Template'!#REF!</f>
        <v>#REF!</v>
      </c>
      <c r="F671" s="81" t="e">
        <f>'Order Template'!#REF!</f>
        <v>#REF!</v>
      </c>
      <c r="G671" s="82" t="e">
        <f t="shared" si="11"/>
        <v>#REF!</v>
      </c>
    </row>
    <row r="672" spans="1:7">
      <c r="A672" s="77" t="e">
        <f>IF(E672=0,0,COUNTIF($E$20:E672,"&lt;&gt;"&amp;0))</f>
        <v>#REF!</v>
      </c>
      <c r="B672" s="78" t="e">
        <f>'Order Template'!#REF!</f>
        <v>#REF!</v>
      </c>
      <c r="C672" s="79" t="e">
        <f>'Order Template'!#REF!</f>
        <v>#REF!</v>
      </c>
      <c r="D672" s="79"/>
      <c r="E672" s="80" t="e">
        <f>'Order Template'!#REF!</f>
        <v>#REF!</v>
      </c>
      <c r="F672" s="81" t="e">
        <f>'Order Template'!#REF!</f>
        <v>#REF!</v>
      </c>
      <c r="G672" s="82" t="e">
        <f t="shared" si="11"/>
        <v>#REF!</v>
      </c>
    </row>
    <row r="673" spans="1:7">
      <c r="A673" s="77" t="e">
        <f>IF(E673=0,0,COUNTIF($E$20:E673,"&lt;&gt;"&amp;0))</f>
        <v>#REF!</v>
      </c>
      <c r="B673" s="78" t="e">
        <f>'Order Template'!#REF!</f>
        <v>#REF!</v>
      </c>
      <c r="C673" s="79" t="e">
        <f>'Order Template'!#REF!</f>
        <v>#REF!</v>
      </c>
      <c r="D673" s="79"/>
      <c r="E673" s="80" t="e">
        <f>'Order Template'!#REF!</f>
        <v>#REF!</v>
      </c>
      <c r="F673" s="81" t="e">
        <f>'Order Template'!#REF!</f>
        <v>#REF!</v>
      </c>
      <c r="G673" s="82" t="e">
        <f t="shared" si="11"/>
        <v>#REF!</v>
      </c>
    </row>
    <row r="674" spans="1:7">
      <c r="A674" s="77" t="e">
        <f>IF(E674=0,0,COUNTIF($E$20:E674,"&lt;&gt;"&amp;0))</f>
        <v>#REF!</v>
      </c>
      <c r="B674" s="78" t="e">
        <f>'Order Template'!#REF!</f>
        <v>#REF!</v>
      </c>
      <c r="C674" s="79" t="e">
        <f>'Order Template'!#REF!</f>
        <v>#REF!</v>
      </c>
      <c r="D674" s="79"/>
      <c r="E674" s="80" t="e">
        <f>'Order Template'!#REF!</f>
        <v>#REF!</v>
      </c>
      <c r="F674" s="81" t="e">
        <f>'Order Template'!#REF!</f>
        <v>#REF!</v>
      </c>
      <c r="G674" s="82" t="e">
        <f t="shared" si="11"/>
        <v>#REF!</v>
      </c>
    </row>
    <row r="675" spans="1:7">
      <c r="A675" s="77" t="e">
        <f>IF(E675=0,0,COUNTIF($E$20:E675,"&lt;&gt;"&amp;0))</f>
        <v>#REF!</v>
      </c>
      <c r="B675" s="78" t="e">
        <f>'Order Template'!#REF!</f>
        <v>#REF!</v>
      </c>
      <c r="C675" s="79" t="e">
        <f>'Order Template'!#REF!</f>
        <v>#REF!</v>
      </c>
      <c r="D675" s="79"/>
      <c r="E675" s="80" t="e">
        <f>'Order Template'!#REF!</f>
        <v>#REF!</v>
      </c>
      <c r="F675" s="81" t="e">
        <f>'Order Template'!#REF!</f>
        <v>#REF!</v>
      </c>
      <c r="G675" s="82" t="e">
        <f t="shared" si="11"/>
        <v>#REF!</v>
      </c>
    </row>
    <row r="676" spans="1:7">
      <c r="A676" s="77" t="e">
        <f>IF(E676=0,0,COUNTIF($E$20:E676,"&lt;&gt;"&amp;0))</f>
        <v>#REF!</v>
      </c>
      <c r="B676" s="78" t="e">
        <f>'Order Template'!#REF!</f>
        <v>#REF!</v>
      </c>
      <c r="C676" s="79" t="e">
        <f>'Order Template'!#REF!</f>
        <v>#REF!</v>
      </c>
      <c r="D676" s="79"/>
      <c r="E676" s="80" t="e">
        <f>'Order Template'!#REF!</f>
        <v>#REF!</v>
      </c>
      <c r="F676" s="81" t="e">
        <f>'Order Template'!#REF!</f>
        <v>#REF!</v>
      </c>
      <c r="G676" s="82" t="e">
        <f t="shared" si="11"/>
        <v>#REF!</v>
      </c>
    </row>
    <row r="677" spans="1:7">
      <c r="A677" s="77" t="e">
        <f>IF(E677=0,0,COUNTIF($E$20:E677,"&lt;&gt;"&amp;0))</f>
        <v>#REF!</v>
      </c>
      <c r="B677" s="78" t="e">
        <f>'Order Template'!#REF!</f>
        <v>#REF!</v>
      </c>
      <c r="C677" s="79" t="e">
        <f>'Order Template'!#REF!</f>
        <v>#REF!</v>
      </c>
      <c r="D677" s="79"/>
      <c r="E677" s="80" t="e">
        <f>'Order Template'!#REF!</f>
        <v>#REF!</v>
      </c>
      <c r="F677" s="81" t="e">
        <f>'Order Template'!#REF!</f>
        <v>#REF!</v>
      </c>
      <c r="G677" s="82" t="e">
        <f t="shared" si="11"/>
        <v>#REF!</v>
      </c>
    </row>
    <row r="678" spans="1:7">
      <c r="A678" s="77" t="e">
        <f>IF(E678=0,0,COUNTIF($E$20:E678,"&lt;&gt;"&amp;0))</f>
        <v>#REF!</v>
      </c>
      <c r="B678" s="78" t="e">
        <f>'Order Template'!#REF!</f>
        <v>#REF!</v>
      </c>
      <c r="C678" s="79" t="e">
        <f>'Order Template'!#REF!</f>
        <v>#REF!</v>
      </c>
      <c r="D678" s="79"/>
      <c r="E678" s="80" t="e">
        <f>'Order Template'!#REF!</f>
        <v>#REF!</v>
      </c>
      <c r="F678" s="81" t="e">
        <f>'Order Template'!#REF!</f>
        <v>#REF!</v>
      </c>
      <c r="G678" s="82" t="e">
        <f t="shared" si="11"/>
        <v>#REF!</v>
      </c>
    </row>
    <row r="679" spans="1:7">
      <c r="A679" s="77" t="e">
        <f>IF(E679=0,0,COUNTIF($E$20:E679,"&lt;&gt;"&amp;0))</f>
        <v>#REF!</v>
      </c>
      <c r="B679" s="78" t="e">
        <f>'Order Template'!#REF!</f>
        <v>#REF!</v>
      </c>
      <c r="C679" s="79" t="e">
        <f>'Order Template'!#REF!</f>
        <v>#REF!</v>
      </c>
      <c r="D679" s="79"/>
      <c r="E679" s="80" t="e">
        <f>'Order Template'!#REF!</f>
        <v>#REF!</v>
      </c>
      <c r="F679" s="81" t="e">
        <f>'Order Template'!#REF!</f>
        <v>#REF!</v>
      </c>
      <c r="G679" s="82" t="e">
        <f t="shared" si="11"/>
        <v>#REF!</v>
      </c>
    </row>
    <row r="680" spans="1:7">
      <c r="A680" s="77" t="e">
        <f>IF(E680=0,0,COUNTIF($E$20:E680,"&lt;&gt;"&amp;0))</f>
        <v>#REF!</v>
      </c>
      <c r="B680" s="78" t="e">
        <f>'Order Template'!#REF!</f>
        <v>#REF!</v>
      </c>
      <c r="C680" s="79" t="e">
        <f>'Order Template'!#REF!</f>
        <v>#REF!</v>
      </c>
      <c r="D680" s="79"/>
      <c r="E680" s="80" t="e">
        <f>'Order Template'!#REF!</f>
        <v>#REF!</v>
      </c>
      <c r="F680" s="81" t="e">
        <f>'Order Template'!#REF!</f>
        <v>#REF!</v>
      </c>
      <c r="G680" s="82" t="e">
        <f t="shared" si="11"/>
        <v>#REF!</v>
      </c>
    </row>
    <row r="681" spans="1:7">
      <c r="A681" s="77" t="e">
        <f>IF(E681=0,0,COUNTIF($E$20:E681,"&lt;&gt;"&amp;0))</f>
        <v>#REF!</v>
      </c>
      <c r="B681" s="78" t="e">
        <f>'Order Template'!#REF!</f>
        <v>#REF!</v>
      </c>
      <c r="C681" s="79" t="e">
        <f>'Order Template'!#REF!</f>
        <v>#REF!</v>
      </c>
      <c r="D681" s="79"/>
      <c r="E681" s="80" t="e">
        <f>'Order Template'!#REF!</f>
        <v>#REF!</v>
      </c>
      <c r="F681" s="81" t="e">
        <f>'Order Template'!#REF!</f>
        <v>#REF!</v>
      </c>
      <c r="G681" s="82" t="e">
        <f t="shared" si="11"/>
        <v>#REF!</v>
      </c>
    </row>
    <row r="682" spans="1:7">
      <c r="A682" s="77" t="e">
        <f>IF(E682=0,0,COUNTIF($E$20:E682,"&lt;&gt;"&amp;0))</f>
        <v>#REF!</v>
      </c>
      <c r="B682" s="78" t="e">
        <f>'Order Template'!#REF!</f>
        <v>#REF!</v>
      </c>
      <c r="C682" s="79" t="e">
        <f>'Order Template'!#REF!</f>
        <v>#REF!</v>
      </c>
      <c r="D682" s="79"/>
      <c r="E682" s="80" t="e">
        <f>'Order Template'!#REF!</f>
        <v>#REF!</v>
      </c>
      <c r="F682" s="81" t="e">
        <f>'Order Template'!#REF!</f>
        <v>#REF!</v>
      </c>
      <c r="G682" s="82" t="e">
        <f t="shared" si="11"/>
        <v>#REF!</v>
      </c>
    </row>
    <row r="683" spans="1:7">
      <c r="A683" s="77" t="e">
        <f>IF(E683=0,0,COUNTIF($E$20:E683,"&lt;&gt;"&amp;0))</f>
        <v>#REF!</v>
      </c>
      <c r="B683" s="78" t="e">
        <f>'Order Template'!#REF!</f>
        <v>#REF!</v>
      </c>
      <c r="C683" s="79" t="e">
        <f>'Order Template'!#REF!</f>
        <v>#REF!</v>
      </c>
      <c r="D683" s="79"/>
      <c r="E683" s="80" t="e">
        <f>'Order Template'!#REF!</f>
        <v>#REF!</v>
      </c>
      <c r="F683" s="81" t="e">
        <f>'Order Template'!#REF!</f>
        <v>#REF!</v>
      </c>
      <c r="G683" s="82" t="e">
        <f t="shared" si="11"/>
        <v>#REF!</v>
      </c>
    </row>
    <row r="684" spans="1:7">
      <c r="A684" s="77" t="e">
        <f>IF(E684=0,0,COUNTIF($E$20:E684,"&lt;&gt;"&amp;0))</f>
        <v>#REF!</v>
      </c>
      <c r="B684" s="78" t="e">
        <f>'Order Template'!#REF!</f>
        <v>#REF!</v>
      </c>
      <c r="C684" s="79" t="e">
        <f>'Order Template'!#REF!</f>
        <v>#REF!</v>
      </c>
      <c r="D684" s="79"/>
      <c r="E684" s="80" t="e">
        <f>'Order Template'!#REF!</f>
        <v>#REF!</v>
      </c>
      <c r="F684" s="81" t="e">
        <f>'Order Template'!#REF!</f>
        <v>#REF!</v>
      </c>
      <c r="G684" s="82" t="e">
        <f t="shared" si="11"/>
        <v>#REF!</v>
      </c>
    </row>
    <row r="685" spans="1:7">
      <c r="A685" s="77" t="e">
        <f>IF(E685=0,0,COUNTIF($E$20:E685,"&lt;&gt;"&amp;0))</f>
        <v>#REF!</v>
      </c>
      <c r="B685" s="78" t="e">
        <f>'Order Template'!#REF!</f>
        <v>#REF!</v>
      </c>
      <c r="C685" s="79" t="e">
        <f>'Order Template'!#REF!</f>
        <v>#REF!</v>
      </c>
      <c r="D685" s="79"/>
      <c r="E685" s="80" t="e">
        <f>'Order Template'!#REF!</f>
        <v>#REF!</v>
      </c>
      <c r="F685" s="81" t="e">
        <f>'Order Template'!#REF!</f>
        <v>#REF!</v>
      </c>
      <c r="G685" s="82" t="e">
        <f t="shared" si="11"/>
        <v>#REF!</v>
      </c>
    </row>
    <row r="686" spans="1:7">
      <c r="A686" s="77" t="e">
        <f>IF(E686=0,0,COUNTIF($E$20:E686,"&lt;&gt;"&amp;0))</f>
        <v>#REF!</v>
      </c>
      <c r="B686" s="78" t="e">
        <f>'Order Template'!#REF!</f>
        <v>#REF!</v>
      </c>
      <c r="C686" s="79" t="e">
        <f>'Order Template'!#REF!</f>
        <v>#REF!</v>
      </c>
      <c r="D686" s="79"/>
      <c r="E686" s="80" t="e">
        <f>'Order Template'!#REF!</f>
        <v>#REF!</v>
      </c>
      <c r="F686" s="81" t="e">
        <f>'Order Template'!#REF!</f>
        <v>#REF!</v>
      </c>
      <c r="G686" s="82" t="e">
        <f t="shared" si="11"/>
        <v>#REF!</v>
      </c>
    </row>
    <row r="687" spans="1:7">
      <c r="A687" s="77" t="e">
        <f>IF(E687=0,0,COUNTIF($E$20:E687,"&lt;&gt;"&amp;0))</f>
        <v>#REF!</v>
      </c>
      <c r="B687" s="78" t="e">
        <f>'Order Template'!#REF!</f>
        <v>#REF!</v>
      </c>
      <c r="C687" s="79" t="e">
        <f>'Order Template'!#REF!</f>
        <v>#REF!</v>
      </c>
      <c r="D687" s="79"/>
      <c r="E687" s="80" t="e">
        <f>'Order Template'!#REF!</f>
        <v>#REF!</v>
      </c>
      <c r="F687" s="81" t="e">
        <f>'Order Template'!#REF!</f>
        <v>#REF!</v>
      </c>
      <c r="G687" s="82" t="e">
        <f t="shared" si="11"/>
        <v>#REF!</v>
      </c>
    </row>
    <row r="688" spans="1:7">
      <c r="A688" s="77" t="e">
        <f>IF(E688=0,0,COUNTIF($E$20:E688,"&lt;&gt;"&amp;0))</f>
        <v>#REF!</v>
      </c>
      <c r="B688" s="78" t="e">
        <f>'Order Template'!#REF!</f>
        <v>#REF!</v>
      </c>
      <c r="C688" s="79" t="e">
        <f>'Order Template'!#REF!</f>
        <v>#REF!</v>
      </c>
      <c r="D688" s="79"/>
      <c r="E688" s="80" t="e">
        <f>'Order Template'!#REF!</f>
        <v>#REF!</v>
      </c>
      <c r="F688" s="81" t="e">
        <f>'Order Template'!#REF!</f>
        <v>#REF!</v>
      </c>
      <c r="G688" s="82" t="e">
        <f t="shared" si="11"/>
        <v>#REF!</v>
      </c>
    </row>
    <row r="689" spans="1:7">
      <c r="A689" s="77" t="e">
        <f>IF(E689=0,0,COUNTIF($E$20:E689,"&lt;&gt;"&amp;0))</f>
        <v>#REF!</v>
      </c>
      <c r="B689" s="78" t="e">
        <f>'Order Template'!#REF!</f>
        <v>#REF!</v>
      </c>
      <c r="C689" s="79" t="e">
        <f>'Order Template'!#REF!</f>
        <v>#REF!</v>
      </c>
      <c r="D689" s="79"/>
      <c r="E689" s="80" t="e">
        <f>'Order Template'!#REF!</f>
        <v>#REF!</v>
      </c>
      <c r="F689" s="81" t="e">
        <f>'Order Template'!#REF!</f>
        <v>#REF!</v>
      </c>
      <c r="G689" s="82" t="e">
        <f t="shared" si="11"/>
        <v>#REF!</v>
      </c>
    </row>
    <row r="690" spans="1:7">
      <c r="A690" s="77" t="e">
        <f>IF(E690=0,0,COUNTIF($E$20:E690,"&lt;&gt;"&amp;0))</f>
        <v>#REF!</v>
      </c>
      <c r="B690" s="78" t="e">
        <f>'Order Template'!#REF!</f>
        <v>#REF!</v>
      </c>
      <c r="C690" s="79" t="e">
        <f>'Order Template'!#REF!</f>
        <v>#REF!</v>
      </c>
      <c r="D690" s="79"/>
      <c r="E690" s="80" t="e">
        <f>'Order Template'!#REF!</f>
        <v>#REF!</v>
      </c>
      <c r="F690" s="81" t="e">
        <f>'Order Template'!#REF!</f>
        <v>#REF!</v>
      </c>
      <c r="G690" s="82" t="e">
        <f t="shared" si="11"/>
        <v>#REF!</v>
      </c>
    </row>
    <row r="691" spans="1:7">
      <c r="A691" s="77" t="e">
        <f>IF(E691=0,0,COUNTIF($E$20:E691,"&lt;&gt;"&amp;0))</f>
        <v>#REF!</v>
      </c>
      <c r="B691" s="78" t="e">
        <f>'Order Template'!#REF!</f>
        <v>#REF!</v>
      </c>
      <c r="C691" s="79" t="e">
        <f>'Order Template'!#REF!</f>
        <v>#REF!</v>
      </c>
      <c r="D691" s="79"/>
      <c r="E691" s="80" t="e">
        <f>'Order Template'!#REF!</f>
        <v>#REF!</v>
      </c>
      <c r="F691" s="81" t="e">
        <f>'Order Template'!#REF!</f>
        <v>#REF!</v>
      </c>
      <c r="G691" s="82" t="e">
        <f t="shared" si="11"/>
        <v>#REF!</v>
      </c>
    </row>
    <row r="692" spans="1:7">
      <c r="A692" s="77" t="e">
        <f>IF(E692=0,0,COUNTIF($E$20:E692,"&lt;&gt;"&amp;0))</f>
        <v>#REF!</v>
      </c>
      <c r="B692" s="78" t="e">
        <f>'Order Template'!#REF!</f>
        <v>#REF!</v>
      </c>
      <c r="C692" s="79" t="e">
        <f>'Order Template'!#REF!</f>
        <v>#REF!</v>
      </c>
      <c r="D692" s="79"/>
      <c r="E692" s="80" t="e">
        <f>'Order Template'!#REF!</f>
        <v>#REF!</v>
      </c>
      <c r="F692" s="81" t="e">
        <f>'Order Template'!#REF!</f>
        <v>#REF!</v>
      </c>
      <c r="G692" s="82" t="e">
        <f t="shared" si="11"/>
        <v>#REF!</v>
      </c>
    </row>
    <row r="693" spans="1:7">
      <c r="A693" s="77" t="e">
        <f>IF(E693=0,0,COUNTIF($E$20:E693,"&lt;&gt;"&amp;0))</f>
        <v>#REF!</v>
      </c>
      <c r="B693" s="78" t="e">
        <f>'Order Template'!#REF!</f>
        <v>#REF!</v>
      </c>
      <c r="C693" s="79" t="e">
        <f>'Order Template'!#REF!</f>
        <v>#REF!</v>
      </c>
      <c r="D693" s="79"/>
      <c r="E693" s="80" t="e">
        <f>'Order Template'!#REF!</f>
        <v>#REF!</v>
      </c>
      <c r="F693" s="81" t="e">
        <f>'Order Template'!#REF!</f>
        <v>#REF!</v>
      </c>
      <c r="G693" s="82" t="e">
        <f t="shared" si="11"/>
        <v>#REF!</v>
      </c>
    </row>
    <row r="694" spans="1:7">
      <c r="A694" s="77" t="e">
        <f>IF(E694=0,0,COUNTIF($E$20:E694,"&lt;&gt;"&amp;0))</f>
        <v>#REF!</v>
      </c>
      <c r="B694" s="78" t="e">
        <f>'Order Template'!#REF!</f>
        <v>#REF!</v>
      </c>
      <c r="C694" s="79" t="e">
        <f>'Order Template'!#REF!</f>
        <v>#REF!</v>
      </c>
      <c r="D694" s="79"/>
      <c r="E694" s="80" t="e">
        <f>'Order Template'!#REF!</f>
        <v>#REF!</v>
      </c>
      <c r="F694" s="81" t="e">
        <f>'Order Template'!#REF!</f>
        <v>#REF!</v>
      </c>
      <c r="G694" s="82" t="e">
        <f t="shared" si="11"/>
        <v>#REF!</v>
      </c>
    </row>
    <row r="695" spans="1:7">
      <c r="A695" s="77" t="e">
        <f>IF(E695=0,0,COUNTIF($E$20:E695,"&lt;&gt;"&amp;0))</f>
        <v>#REF!</v>
      </c>
      <c r="B695" s="78" t="e">
        <f>'Order Template'!#REF!</f>
        <v>#REF!</v>
      </c>
      <c r="C695" s="79" t="e">
        <f>'Order Template'!#REF!</f>
        <v>#REF!</v>
      </c>
      <c r="D695" s="79"/>
      <c r="E695" s="80" t="e">
        <f>'Order Template'!#REF!</f>
        <v>#REF!</v>
      </c>
      <c r="F695" s="81" t="e">
        <f>'Order Template'!#REF!</f>
        <v>#REF!</v>
      </c>
      <c r="G695" s="82" t="e">
        <f t="shared" si="11"/>
        <v>#REF!</v>
      </c>
    </row>
    <row r="696" spans="1:7">
      <c r="A696" s="77" t="e">
        <f>IF(E696=0,0,COUNTIF($E$20:E696,"&lt;&gt;"&amp;0))</f>
        <v>#REF!</v>
      </c>
      <c r="B696" s="78" t="e">
        <f>'Order Template'!#REF!</f>
        <v>#REF!</v>
      </c>
      <c r="C696" s="79" t="e">
        <f>'Order Template'!#REF!</f>
        <v>#REF!</v>
      </c>
      <c r="D696" s="79"/>
      <c r="E696" s="80" t="e">
        <f>'Order Template'!#REF!</f>
        <v>#REF!</v>
      </c>
      <c r="F696" s="81" t="e">
        <f>'Order Template'!#REF!</f>
        <v>#REF!</v>
      </c>
      <c r="G696" s="82" t="e">
        <f t="shared" si="11"/>
        <v>#REF!</v>
      </c>
    </row>
    <row r="697" spans="1:7">
      <c r="A697" s="77" t="e">
        <f>IF(E697=0,0,COUNTIF($E$20:E697,"&lt;&gt;"&amp;0))</f>
        <v>#REF!</v>
      </c>
      <c r="B697" s="78" t="e">
        <f>'Order Template'!#REF!</f>
        <v>#REF!</v>
      </c>
      <c r="C697" s="79" t="e">
        <f>'Order Template'!#REF!</f>
        <v>#REF!</v>
      </c>
      <c r="D697" s="79"/>
      <c r="E697" s="80" t="e">
        <f>'Order Template'!#REF!</f>
        <v>#REF!</v>
      </c>
      <c r="F697" s="81" t="e">
        <f>'Order Template'!#REF!</f>
        <v>#REF!</v>
      </c>
      <c r="G697" s="82" t="e">
        <f t="shared" si="11"/>
        <v>#REF!</v>
      </c>
    </row>
    <row r="698" spans="1:7">
      <c r="A698" s="77" t="e">
        <f>IF(E698=0,0,COUNTIF($E$20:E698,"&lt;&gt;"&amp;0))</f>
        <v>#REF!</v>
      </c>
      <c r="B698" s="78" t="e">
        <f>'Order Template'!#REF!</f>
        <v>#REF!</v>
      </c>
      <c r="C698" s="79" t="e">
        <f>'Order Template'!#REF!</f>
        <v>#REF!</v>
      </c>
      <c r="D698" s="79"/>
      <c r="E698" s="80" t="e">
        <f>'Order Template'!#REF!</f>
        <v>#REF!</v>
      </c>
      <c r="F698" s="81" t="e">
        <f>'Order Template'!#REF!</f>
        <v>#REF!</v>
      </c>
      <c r="G698" s="82" t="e">
        <f t="shared" si="11"/>
        <v>#REF!</v>
      </c>
    </row>
    <row r="699" spans="1:7">
      <c r="A699" s="77" t="e">
        <f>IF(E699=0,0,COUNTIF($E$20:E699,"&lt;&gt;"&amp;0))</f>
        <v>#REF!</v>
      </c>
      <c r="B699" s="78" t="e">
        <f>'Order Template'!#REF!</f>
        <v>#REF!</v>
      </c>
      <c r="C699" s="79" t="e">
        <f>'Order Template'!#REF!</f>
        <v>#REF!</v>
      </c>
      <c r="D699" s="79"/>
      <c r="E699" s="80" t="e">
        <f>'Order Template'!#REF!</f>
        <v>#REF!</v>
      </c>
      <c r="F699" s="81" t="e">
        <f>'Order Template'!#REF!</f>
        <v>#REF!</v>
      </c>
      <c r="G699" s="82" t="e">
        <f t="shared" si="11"/>
        <v>#REF!</v>
      </c>
    </row>
    <row r="700" spans="1:7">
      <c r="A700" s="77" t="e">
        <f>IF(E700=0,0,COUNTIF($E$20:E700,"&lt;&gt;"&amp;0))</f>
        <v>#REF!</v>
      </c>
      <c r="B700" s="78" t="e">
        <f>'Order Template'!#REF!</f>
        <v>#REF!</v>
      </c>
      <c r="C700" s="79" t="e">
        <f>'Order Template'!#REF!</f>
        <v>#REF!</v>
      </c>
      <c r="D700" s="79"/>
      <c r="E700" s="80" t="e">
        <f>'Order Template'!#REF!</f>
        <v>#REF!</v>
      </c>
      <c r="F700" s="81" t="e">
        <f>'Order Template'!#REF!</f>
        <v>#REF!</v>
      </c>
      <c r="G700" s="82" t="e">
        <f t="shared" si="11"/>
        <v>#REF!</v>
      </c>
    </row>
    <row r="701" spans="1:7">
      <c r="A701" s="77" t="e">
        <f>IF(E701=0,0,COUNTIF($E$20:E701,"&lt;&gt;"&amp;0))</f>
        <v>#REF!</v>
      </c>
      <c r="B701" s="78" t="e">
        <f>'Order Template'!#REF!</f>
        <v>#REF!</v>
      </c>
      <c r="C701" s="79" t="e">
        <f>'Order Template'!#REF!</f>
        <v>#REF!</v>
      </c>
      <c r="D701" s="79"/>
      <c r="E701" s="80" t="e">
        <f>'Order Template'!#REF!</f>
        <v>#REF!</v>
      </c>
      <c r="F701" s="81" t="e">
        <f>'Order Template'!#REF!</f>
        <v>#REF!</v>
      </c>
      <c r="G701" s="82" t="e">
        <f t="shared" si="11"/>
        <v>#REF!</v>
      </c>
    </row>
    <row r="702" spans="1:7">
      <c r="A702" s="77" t="e">
        <f>IF(E702=0,0,COUNTIF($E$20:E702,"&lt;&gt;"&amp;0))</f>
        <v>#REF!</v>
      </c>
      <c r="B702" s="78" t="e">
        <f>'Order Template'!#REF!</f>
        <v>#REF!</v>
      </c>
      <c r="C702" s="79" t="e">
        <f>'Order Template'!#REF!</f>
        <v>#REF!</v>
      </c>
      <c r="D702" s="79"/>
      <c r="E702" s="80" t="e">
        <f>'Order Template'!#REF!</f>
        <v>#REF!</v>
      </c>
      <c r="F702" s="81" t="e">
        <f>'Order Template'!#REF!</f>
        <v>#REF!</v>
      </c>
      <c r="G702" s="82" t="e">
        <f t="shared" si="11"/>
        <v>#REF!</v>
      </c>
    </row>
    <row r="703" spans="1:7">
      <c r="A703" s="77" t="e">
        <f>IF(E703=0,0,COUNTIF($E$20:E703,"&lt;&gt;"&amp;0))</f>
        <v>#REF!</v>
      </c>
      <c r="B703" s="78" t="e">
        <f>'Order Template'!#REF!</f>
        <v>#REF!</v>
      </c>
      <c r="C703" s="79" t="e">
        <f>'Order Template'!#REF!</f>
        <v>#REF!</v>
      </c>
      <c r="D703" s="79"/>
      <c r="E703" s="80" t="e">
        <f>'Order Template'!#REF!</f>
        <v>#REF!</v>
      </c>
      <c r="F703" s="81" t="e">
        <f>'Order Template'!#REF!</f>
        <v>#REF!</v>
      </c>
      <c r="G703" s="82" t="e">
        <f t="shared" si="11"/>
        <v>#REF!</v>
      </c>
    </row>
    <row r="704" spans="1:7">
      <c r="A704" s="77" t="e">
        <f>IF(E704=0,0,COUNTIF($E$20:E704,"&lt;&gt;"&amp;0))</f>
        <v>#REF!</v>
      </c>
      <c r="B704" s="78" t="e">
        <f>'Order Template'!#REF!</f>
        <v>#REF!</v>
      </c>
      <c r="C704" s="79" t="e">
        <f>'Order Template'!#REF!</f>
        <v>#REF!</v>
      </c>
      <c r="D704" s="79"/>
      <c r="E704" s="80" t="e">
        <f>'Order Template'!#REF!</f>
        <v>#REF!</v>
      </c>
      <c r="F704" s="81" t="e">
        <f>'Order Template'!#REF!</f>
        <v>#REF!</v>
      </c>
      <c r="G704" s="82" t="e">
        <f t="shared" si="11"/>
        <v>#REF!</v>
      </c>
    </row>
    <row r="705" spans="1:7">
      <c r="A705" s="77" t="e">
        <f>IF(E705=0,0,COUNTIF($E$20:E705,"&lt;&gt;"&amp;0))</f>
        <v>#REF!</v>
      </c>
      <c r="B705" s="78" t="e">
        <f>'Order Template'!#REF!</f>
        <v>#REF!</v>
      </c>
      <c r="C705" s="79" t="e">
        <f>'Order Template'!#REF!</f>
        <v>#REF!</v>
      </c>
      <c r="D705" s="79"/>
      <c r="E705" s="80" t="e">
        <f>'Order Template'!#REF!</f>
        <v>#REF!</v>
      </c>
      <c r="F705" s="81" t="e">
        <f>'Order Template'!#REF!</f>
        <v>#REF!</v>
      </c>
      <c r="G705" s="82" t="e">
        <f t="shared" si="11"/>
        <v>#REF!</v>
      </c>
    </row>
    <row r="706" spans="1:7">
      <c r="A706" s="77" t="e">
        <f>IF(E706=0,0,COUNTIF($E$20:E706,"&lt;&gt;"&amp;0))</f>
        <v>#REF!</v>
      </c>
      <c r="B706" s="78" t="e">
        <f>'Order Template'!#REF!</f>
        <v>#REF!</v>
      </c>
      <c r="C706" s="79" t="e">
        <f>'Order Template'!#REF!</f>
        <v>#REF!</v>
      </c>
      <c r="D706" s="79"/>
      <c r="E706" s="80" t="e">
        <f>'Order Template'!#REF!</f>
        <v>#REF!</v>
      </c>
      <c r="F706" s="81" t="e">
        <f>'Order Template'!#REF!</f>
        <v>#REF!</v>
      </c>
      <c r="G706" s="82" t="e">
        <f t="shared" si="11"/>
        <v>#REF!</v>
      </c>
    </row>
    <row r="707" spans="1:7">
      <c r="A707" s="77" t="e">
        <f>IF(E707=0,0,COUNTIF($E$20:E707,"&lt;&gt;"&amp;0))</f>
        <v>#REF!</v>
      </c>
      <c r="B707" s="78" t="e">
        <f>'Order Template'!#REF!</f>
        <v>#REF!</v>
      </c>
      <c r="C707" s="79" t="e">
        <f>'Order Template'!#REF!</f>
        <v>#REF!</v>
      </c>
      <c r="D707" s="79"/>
      <c r="E707" s="80" t="e">
        <f>'Order Template'!#REF!</f>
        <v>#REF!</v>
      </c>
      <c r="F707" s="81" t="e">
        <f>'Order Template'!#REF!</f>
        <v>#REF!</v>
      </c>
      <c r="G707" s="82" t="e">
        <f t="shared" si="11"/>
        <v>#REF!</v>
      </c>
    </row>
    <row r="708" spans="1:7">
      <c r="A708" s="77" t="e">
        <f>IF(E708=0,0,COUNTIF($E$20:E708,"&lt;&gt;"&amp;0))</f>
        <v>#REF!</v>
      </c>
      <c r="B708" s="78" t="e">
        <f>'Order Template'!#REF!</f>
        <v>#REF!</v>
      </c>
      <c r="C708" s="79" t="e">
        <f>'Order Template'!#REF!</f>
        <v>#REF!</v>
      </c>
      <c r="D708" s="79"/>
      <c r="E708" s="80" t="e">
        <f>'Order Template'!#REF!</f>
        <v>#REF!</v>
      </c>
      <c r="F708" s="81" t="e">
        <f>'Order Template'!#REF!</f>
        <v>#REF!</v>
      </c>
      <c r="G708" s="82" t="e">
        <f t="shared" si="11"/>
        <v>#REF!</v>
      </c>
    </row>
    <row r="709" spans="1:7">
      <c r="A709" s="77" t="e">
        <f>IF(E709=0,0,COUNTIF($E$20:E709,"&lt;&gt;"&amp;0))</f>
        <v>#REF!</v>
      </c>
      <c r="B709" s="78" t="e">
        <f>'Order Template'!#REF!</f>
        <v>#REF!</v>
      </c>
      <c r="C709" s="79" t="e">
        <f>'Order Template'!#REF!</f>
        <v>#REF!</v>
      </c>
      <c r="D709" s="79"/>
      <c r="E709" s="80" t="e">
        <f>'Order Template'!#REF!</f>
        <v>#REF!</v>
      </c>
      <c r="F709" s="81" t="e">
        <f>'Order Template'!#REF!</f>
        <v>#REF!</v>
      </c>
      <c r="G709" s="82" t="e">
        <f t="shared" si="11"/>
        <v>#REF!</v>
      </c>
    </row>
    <row r="710" spans="1:7">
      <c r="A710" s="77" t="e">
        <f>IF(E710=0,0,COUNTIF($E$20:E710,"&lt;&gt;"&amp;0))</f>
        <v>#REF!</v>
      </c>
      <c r="B710" s="78" t="e">
        <f>'Order Template'!#REF!</f>
        <v>#REF!</v>
      </c>
      <c r="C710" s="79" t="e">
        <f>'Order Template'!#REF!</f>
        <v>#REF!</v>
      </c>
      <c r="D710" s="79"/>
      <c r="E710" s="80" t="e">
        <f>'Order Template'!#REF!</f>
        <v>#REF!</v>
      </c>
      <c r="F710" s="81" t="e">
        <f>'Order Template'!#REF!</f>
        <v>#REF!</v>
      </c>
      <c r="G710" s="82" t="e">
        <f t="shared" si="11"/>
        <v>#REF!</v>
      </c>
    </row>
    <row r="711" spans="1:7">
      <c r="A711" s="77" t="e">
        <f>IF(E711=0,0,COUNTIF($E$20:E711,"&lt;&gt;"&amp;0))</f>
        <v>#REF!</v>
      </c>
      <c r="B711" s="78" t="e">
        <f>'Order Template'!#REF!</f>
        <v>#REF!</v>
      </c>
      <c r="C711" s="79" t="e">
        <f>'Order Template'!#REF!</f>
        <v>#REF!</v>
      </c>
      <c r="D711" s="79"/>
      <c r="E711" s="80" t="e">
        <f>'Order Template'!#REF!</f>
        <v>#REF!</v>
      </c>
      <c r="F711" s="81" t="e">
        <f>'Order Template'!#REF!</f>
        <v>#REF!</v>
      </c>
      <c r="G711" s="82" t="e">
        <f t="shared" si="11"/>
        <v>#REF!</v>
      </c>
    </row>
    <row r="712" spans="1:7">
      <c r="A712" s="77" t="e">
        <f>IF(E712=0,0,COUNTIF($E$20:E712,"&lt;&gt;"&amp;0))</f>
        <v>#REF!</v>
      </c>
      <c r="B712" s="78" t="e">
        <f>'Order Template'!#REF!</f>
        <v>#REF!</v>
      </c>
      <c r="C712" s="79" t="e">
        <f>'Order Template'!#REF!</f>
        <v>#REF!</v>
      </c>
      <c r="D712" s="79"/>
      <c r="E712" s="80" t="e">
        <f>'Order Template'!#REF!</f>
        <v>#REF!</v>
      </c>
      <c r="F712" s="81" t="e">
        <f>'Order Template'!#REF!</f>
        <v>#REF!</v>
      </c>
      <c r="G712" s="82" t="e">
        <f t="shared" si="11"/>
        <v>#REF!</v>
      </c>
    </row>
    <row r="713" spans="1:7">
      <c r="A713" s="77" t="e">
        <f>IF(E713=0,0,COUNTIF($E$20:E713,"&lt;&gt;"&amp;0))</f>
        <v>#REF!</v>
      </c>
      <c r="B713" s="78" t="e">
        <f>'Order Template'!#REF!</f>
        <v>#REF!</v>
      </c>
      <c r="C713" s="79" t="e">
        <f>'Order Template'!#REF!</f>
        <v>#REF!</v>
      </c>
      <c r="D713" s="79"/>
      <c r="E713" s="80" t="e">
        <f>'Order Template'!#REF!</f>
        <v>#REF!</v>
      </c>
      <c r="F713" s="81" t="e">
        <f>'Order Template'!#REF!</f>
        <v>#REF!</v>
      </c>
      <c r="G713" s="82" t="e">
        <f t="shared" si="11"/>
        <v>#REF!</v>
      </c>
    </row>
    <row r="714" spans="1:7">
      <c r="A714" s="77" t="e">
        <f>IF(E714=0,0,COUNTIF($E$20:E714,"&lt;&gt;"&amp;0))</f>
        <v>#REF!</v>
      </c>
      <c r="B714" s="78" t="e">
        <f>'Order Template'!#REF!</f>
        <v>#REF!</v>
      </c>
      <c r="C714" s="79" t="e">
        <f>'Order Template'!#REF!</f>
        <v>#REF!</v>
      </c>
      <c r="D714" s="79"/>
      <c r="E714" s="80" t="e">
        <f>'Order Template'!#REF!</f>
        <v>#REF!</v>
      </c>
      <c r="F714" s="81" t="e">
        <f>'Order Template'!#REF!</f>
        <v>#REF!</v>
      </c>
      <c r="G714" s="82" t="e">
        <f t="shared" si="11"/>
        <v>#REF!</v>
      </c>
    </row>
    <row r="715" spans="1:7">
      <c r="A715" s="77" t="e">
        <f>IF(E715=0,0,COUNTIF($E$20:E715,"&lt;&gt;"&amp;0))</f>
        <v>#REF!</v>
      </c>
      <c r="B715" s="78" t="e">
        <f>'Order Template'!#REF!</f>
        <v>#REF!</v>
      </c>
      <c r="C715" s="79" t="e">
        <f>'Order Template'!#REF!</f>
        <v>#REF!</v>
      </c>
      <c r="D715" s="79"/>
      <c r="E715" s="80" t="e">
        <f>'Order Template'!#REF!</f>
        <v>#REF!</v>
      </c>
      <c r="F715" s="81" t="e">
        <f>'Order Template'!#REF!</f>
        <v>#REF!</v>
      </c>
      <c r="G715" s="82" t="e">
        <f t="shared" si="11"/>
        <v>#REF!</v>
      </c>
    </row>
    <row r="716" spans="1:7">
      <c r="A716" s="77" t="e">
        <f>IF(E716=0,0,COUNTIF($E$20:E716,"&lt;&gt;"&amp;0))</f>
        <v>#REF!</v>
      </c>
      <c r="B716" s="78" t="e">
        <f>'Order Template'!#REF!</f>
        <v>#REF!</v>
      </c>
      <c r="C716" s="79" t="e">
        <f>'Order Template'!#REF!</f>
        <v>#REF!</v>
      </c>
      <c r="D716" s="79"/>
      <c r="E716" s="80" t="e">
        <f>'Order Template'!#REF!</f>
        <v>#REF!</v>
      </c>
      <c r="F716" s="81" t="e">
        <f>'Order Template'!#REF!</f>
        <v>#REF!</v>
      </c>
      <c r="G716" s="82" t="e">
        <f t="shared" si="11"/>
        <v>#REF!</v>
      </c>
    </row>
    <row r="717" spans="1:7">
      <c r="A717" s="77" t="e">
        <f>IF(E717=0,0,COUNTIF($E$20:E717,"&lt;&gt;"&amp;0))</f>
        <v>#REF!</v>
      </c>
      <c r="B717" s="78" t="e">
        <f>'Order Template'!#REF!</f>
        <v>#REF!</v>
      </c>
      <c r="C717" s="79" t="e">
        <f>'Order Template'!#REF!</f>
        <v>#REF!</v>
      </c>
      <c r="D717" s="79"/>
      <c r="E717" s="80" t="e">
        <f>'Order Template'!#REF!</f>
        <v>#REF!</v>
      </c>
      <c r="F717" s="81" t="e">
        <f>'Order Template'!#REF!</f>
        <v>#REF!</v>
      </c>
      <c r="G717" s="82" t="e">
        <f t="shared" si="11"/>
        <v>#REF!</v>
      </c>
    </row>
    <row r="718" spans="1:7">
      <c r="A718" s="77" t="e">
        <f>IF(E718=0,0,COUNTIF($E$20:E718,"&lt;&gt;"&amp;0))</f>
        <v>#REF!</v>
      </c>
      <c r="B718" s="78" t="e">
        <f>'Order Template'!#REF!</f>
        <v>#REF!</v>
      </c>
      <c r="C718" s="79" t="e">
        <f>'Order Template'!#REF!</f>
        <v>#REF!</v>
      </c>
      <c r="D718" s="79"/>
      <c r="E718" s="80" t="e">
        <f>'Order Template'!#REF!</f>
        <v>#REF!</v>
      </c>
      <c r="F718" s="81" t="e">
        <f>'Order Template'!#REF!</f>
        <v>#REF!</v>
      </c>
      <c r="G718" s="82" t="e">
        <f t="shared" si="11"/>
        <v>#REF!</v>
      </c>
    </row>
    <row r="719" spans="1:7">
      <c r="A719" s="77" t="e">
        <f>IF(E719=0,0,COUNTIF($E$20:E719,"&lt;&gt;"&amp;0))</f>
        <v>#REF!</v>
      </c>
      <c r="B719" s="78" t="e">
        <f>'Order Template'!#REF!</f>
        <v>#REF!</v>
      </c>
      <c r="C719" s="79" t="e">
        <f>'Order Template'!#REF!</f>
        <v>#REF!</v>
      </c>
      <c r="D719" s="79"/>
      <c r="E719" s="80" t="e">
        <f>'Order Template'!#REF!</f>
        <v>#REF!</v>
      </c>
      <c r="F719" s="81" t="e">
        <f>'Order Template'!#REF!</f>
        <v>#REF!</v>
      </c>
      <c r="G719" s="82" t="e">
        <f t="shared" si="11"/>
        <v>#REF!</v>
      </c>
    </row>
    <row r="720" spans="1:7">
      <c r="A720" s="77" t="e">
        <f>IF(E720=0,0,COUNTIF($E$20:E720,"&lt;&gt;"&amp;0))</f>
        <v>#REF!</v>
      </c>
      <c r="B720" s="78" t="e">
        <f>'Order Template'!#REF!</f>
        <v>#REF!</v>
      </c>
      <c r="C720" s="79" t="e">
        <f>'Order Template'!#REF!</f>
        <v>#REF!</v>
      </c>
      <c r="D720" s="79"/>
      <c r="E720" s="80" t="e">
        <f>'Order Template'!#REF!</f>
        <v>#REF!</v>
      </c>
      <c r="F720" s="81" t="e">
        <f>'Order Template'!#REF!</f>
        <v>#REF!</v>
      </c>
      <c r="G720" s="82" t="e">
        <f t="shared" si="11"/>
        <v>#REF!</v>
      </c>
    </row>
    <row r="721" spans="1:7">
      <c r="A721" s="77" t="e">
        <f>IF(E721=0,0,COUNTIF($E$20:E721,"&lt;&gt;"&amp;0))</f>
        <v>#REF!</v>
      </c>
      <c r="B721" s="78" t="e">
        <f>'Order Template'!#REF!</f>
        <v>#REF!</v>
      </c>
      <c r="C721" s="79" t="e">
        <f>'Order Template'!#REF!</f>
        <v>#REF!</v>
      </c>
      <c r="D721" s="79"/>
      <c r="E721" s="80" t="e">
        <f>'Order Template'!#REF!</f>
        <v>#REF!</v>
      </c>
      <c r="F721" s="81" t="e">
        <f>'Order Template'!#REF!</f>
        <v>#REF!</v>
      </c>
      <c r="G721" s="82" t="e">
        <f t="shared" si="11"/>
        <v>#REF!</v>
      </c>
    </row>
    <row r="722" spans="1:7">
      <c r="A722" s="77" t="e">
        <f>IF(E722=0,0,COUNTIF($E$20:E722,"&lt;&gt;"&amp;0))</f>
        <v>#REF!</v>
      </c>
      <c r="B722" s="78" t="e">
        <f>'Order Template'!#REF!</f>
        <v>#REF!</v>
      </c>
      <c r="C722" s="79" t="e">
        <f>'Order Template'!#REF!</f>
        <v>#REF!</v>
      </c>
      <c r="D722" s="79"/>
      <c r="E722" s="80" t="e">
        <f>'Order Template'!#REF!</f>
        <v>#REF!</v>
      </c>
      <c r="F722" s="81" t="e">
        <f>'Order Template'!#REF!</f>
        <v>#REF!</v>
      </c>
      <c r="G722" s="82" t="e">
        <f t="shared" si="11"/>
        <v>#REF!</v>
      </c>
    </row>
    <row r="723" spans="1:7">
      <c r="A723" s="77" t="e">
        <f>IF(E723=0,0,COUNTIF($E$20:E723,"&lt;&gt;"&amp;0))</f>
        <v>#REF!</v>
      </c>
      <c r="B723" s="78" t="e">
        <f>'Order Template'!#REF!</f>
        <v>#REF!</v>
      </c>
      <c r="C723" s="79" t="e">
        <f>'Order Template'!#REF!</f>
        <v>#REF!</v>
      </c>
      <c r="D723" s="79"/>
      <c r="E723" s="80" t="e">
        <f>'Order Template'!#REF!</f>
        <v>#REF!</v>
      </c>
      <c r="F723" s="81" t="e">
        <f>'Order Template'!#REF!</f>
        <v>#REF!</v>
      </c>
      <c r="G723" s="82" t="e">
        <f t="shared" si="11"/>
        <v>#REF!</v>
      </c>
    </row>
    <row r="724" spans="1:7">
      <c r="A724" s="77" t="e">
        <f>IF(E724=0,0,COUNTIF($E$20:E724,"&lt;&gt;"&amp;0))</f>
        <v>#REF!</v>
      </c>
      <c r="B724" s="78" t="e">
        <f>'Order Template'!#REF!</f>
        <v>#REF!</v>
      </c>
      <c r="C724" s="79" t="e">
        <f>'Order Template'!#REF!</f>
        <v>#REF!</v>
      </c>
      <c r="D724" s="79"/>
      <c r="E724" s="80" t="e">
        <f>'Order Template'!#REF!</f>
        <v>#REF!</v>
      </c>
      <c r="F724" s="81" t="e">
        <f>'Order Template'!#REF!</f>
        <v>#REF!</v>
      </c>
      <c r="G724" s="82" t="e">
        <f t="shared" si="11"/>
        <v>#REF!</v>
      </c>
    </row>
    <row r="725" spans="1:7">
      <c r="A725" s="77" t="e">
        <f>IF(E725=0,0,COUNTIF($E$20:E725,"&lt;&gt;"&amp;0))</f>
        <v>#REF!</v>
      </c>
      <c r="B725" s="78" t="e">
        <f>'Order Template'!#REF!</f>
        <v>#REF!</v>
      </c>
      <c r="C725" s="79" t="e">
        <f>'Order Template'!#REF!</f>
        <v>#REF!</v>
      </c>
      <c r="D725" s="79"/>
      <c r="E725" s="80" t="e">
        <f>'Order Template'!#REF!</f>
        <v>#REF!</v>
      </c>
      <c r="F725" s="81" t="e">
        <f>'Order Template'!#REF!</f>
        <v>#REF!</v>
      </c>
      <c r="G725" s="82" t="e">
        <f t="shared" ref="G725:G788" si="12">F725*E725</f>
        <v>#REF!</v>
      </c>
    </row>
    <row r="726" spans="1:7">
      <c r="A726" s="77" t="e">
        <f>IF(E726=0,0,COUNTIF($E$20:E726,"&lt;&gt;"&amp;0))</f>
        <v>#REF!</v>
      </c>
      <c r="B726" s="78" t="e">
        <f>'Order Template'!#REF!</f>
        <v>#REF!</v>
      </c>
      <c r="C726" s="79" t="e">
        <f>'Order Template'!#REF!</f>
        <v>#REF!</v>
      </c>
      <c r="D726" s="79"/>
      <c r="E726" s="80" t="e">
        <f>'Order Template'!#REF!</f>
        <v>#REF!</v>
      </c>
      <c r="F726" s="81" t="e">
        <f>'Order Template'!#REF!</f>
        <v>#REF!</v>
      </c>
      <c r="G726" s="82" t="e">
        <f t="shared" si="12"/>
        <v>#REF!</v>
      </c>
    </row>
    <row r="727" spans="1:7">
      <c r="A727" s="77" t="e">
        <f>IF(E727=0,0,COUNTIF($E$20:E727,"&lt;&gt;"&amp;0))</f>
        <v>#REF!</v>
      </c>
      <c r="B727" s="78" t="e">
        <f>'Order Template'!#REF!</f>
        <v>#REF!</v>
      </c>
      <c r="C727" s="79" t="e">
        <f>'Order Template'!#REF!</f>
        <v>#REF!</v>
      </c>
      <c r="D727" s="79"/>
      <c r="E727" s="80" t="e">
        <f>'Order Template'!#REF!</f>
        <v>#REF!</v>
      </c>
      <c r="F727" s="81" t="e">
        <f>'Order Template'!#REF!</f>
        <v>#REF!</v>
      </c>
      <c r="G727" s="82" t="e">
        <f t="shared" si="12"/>
        <v>#REF!</v>
      </c>
    </row>
    <row r="728" spans="1:7">
      <c r="A728" s="77" t="e">
        <f>IF(E728=0,0,COUNTIF($E$20:E728,"&lt;&gt;"&amp;0))</f>
        <v>#REF!</v>
      </c>
      <c r="B728" s="78" t="e">
        <f>'Order Template'!#REF!</f>
        <v>#REF!</v>
      </c>
      <c r="C728" s="79" t="e">
        <f>'Order Template'!#REF!</f>
        <v>#REF!</v>
      </c>
      <c r="D728" s="79"/>
      <c r="E728" s="80" t="e">
        <f>'Order Template'!#REF!</f>
        <v>#REF!</v>
      </c>
      <c r="F728" s="81" t="e">
        <f>'Order Template'!#REF!</f>
        <v>#REF!</v>
      </c>
      <c r="G728" s="82" t="e">
        <f t="shared" si="12"/>
        <v>#REF!</v>
      </c>
    </row>
    <row r="729" spans="1:7">
      <c r="A729" s="77" t="e">
        <f>IF(E729=0,0,COUNTIF($E$20:E729,"&lt;&gt;"&amp;0))</f>
        <v>#REF!</v>
      </c>
      <c r="B729" s="78" t="e">
        <f>'Order Template'!#REF!</f>
        <v>#REF!</v>
      </c>
      <c r="C729" s="79" t="e">
        <f>'Order Template'!#REF!</f>
        <v>#REF!</v>
      </c>
      <c r="D729" s="79"/>
      <c r="E729" s="80" t="e">
        <f>'Order Template'!#REF!</f>
        <v>#REF!</v>
      </c>
      <c r="F729" s="81" t="e">
        <f>'Order Template'!#REF!</f>
        <v>#REF!</v>
      </c>
      <c r="G729" s="82" t="e">
        <f t="shared" si="12"/>
        <v>#REF!</v>
      </c>
    </row>
    <row r="730" spans="1:7">
      <c r="A730" s="77" t="e">
        <f>IF(E730=0,0,COUNTIF($E$20:E730,"&lt;&gt;"&amp;0))</f>
        <v>#REF!</v>
      </c>
      <c r="B730" s="78" t="e">
        <f>'Order Template'!#REF!</f>
        <v>#REF!</v>
      </c>
      <c r="C730" s="79" t="e">
        <f>'Order Template'!#REF!</f>
        <v>#REF!</v>
      </c>
      <c r="D730" s="79"/>
      <c r="E730" s="80" t="e">
        <f>'Order Template'!#REF!</f>
        <v>#REF!</v>
      </c>
      <c r="F730" s="81" t="e">
        <f>'Order Template'!#REF!</f>
        <v>#REF!</v>
      </c>
      <c r="G730" s="82" t="e">
        <f t="shared" si="12"/>
        <v>#REF!</v>
      </c>
    </row>
    <row r="731" spans="1:7">
      <c r="A731" s="77" t="e">
        <f>IF(E731=0,0,COUNTIF($E$20:E731,"&lt;&gt;"&amp;0))</f>
        <v>#REF!</v>
      </c>
      <c r="B731" s="78" t="e">
        <f>'Order Template'!#REF!</f>
        <v>#REF!</v>
      </c>
      <c r="C731" s="79" t="e">
        <f>'Order Template'!#REF!</f>
        <v>#REF!</v>
      </c>
      <c r="D731" s="79"/>
      <c r="E731" s="80" t="e">
        <f>'Order Template'!#REF!</f>
        <v>#REF!</v>
      </c>
      <c r="F731" s="81" t="e">
        <f>'Order Template'!#REF!</f>
        <v>#REF!</v>
      </c>
      <c r="G731" s="82" t="e">
        <f t="shared" si="12"/>
        <v>#REF!</v>
      </c>
    </row>
    <row r="732" spans="1:7">
      <c r="A732" s="77" t="e">
        <f>IF(E732=0,0,COUNTIF($E$20:E732,"&lt;&gt;"&amp;0))</f>
        <v>#REF!</v>
      </c>
      <c r="B732" s="78" t="e">
        <f>'Order Template'!#REF!</f>
        <v>#REF!</v>
      </c>
      <c r="C732" s="79" t="e">
        <f>'Order Template'!#REF!</f>
        <v>#REF!</v>
      </c>
      <c r="D732" s="79"/>
      <c r="E732" s="80" t="e">
        <f>'Order Template'!#REF!</f>
        <v>#REF!</v>
      </c>
      <c r="F732" s="81" t="e">
        <f>'Order Template'!#REF!</f>
        <v>#REF!</v>
      </c>
      <c r="G732" s="82" t="e">
        <f t="shared" si="12"/>
        <v>#REF!</v>
      </c>
    </row>
    <row r="733" spans="1:7">
      <c r="A733" s="77" t="e">
        <f>IF(E733=0,0,COUNTIF($E$20:E733,"&lt;&gt;"&amp;0))</f>
        <v>#REF!</v>
      </c>
      <c r="B733" s="78" t="e">
        <f>'Order Template'!#REF!</f>
        <v>#REF!</v>
      </c>
      <c r="C733" s="79" t="e">
        <f>'Order Template'!#REF!</f>
        <v>#REF!</v>
      </c>
      <c r="D733" s="79"/>
      <c r="E733" s="80" t="e">
        <f>'Order Template'!#REF!</f>
        <v>#REF!</v>
      </c>
      <c r="F733" s="81" t="e">
        <f>'Order Template'!#REF!</f>
        <v>#REF!</v>
      </c>
      <c r="G733" s="82" t="e">
        <f t="shared" si="12"/>
        <v>#REF!</v>
      </c>
    </row>
    <row r="734" spans="1:7">
      <c r="A734" s="77" t="e">
        <f>IF(E734=0,0,COUNTIF($E$20:E734,"&lt;&gt;"&amp;0))</f>
        <v>#REF!</v>
      </c>
      <c r="B734" s="78" t="e">
        <f>'Order Template'!#REF!</f>
        <v>#REF!</v>
      </c>
      <c r="C734" s="79" t="e">
        <f>'Order Template'!#REF!</f>
        <v>#REF!</v>
      </c>
      <c r="D734" s="79"/>
      <c r="E734" s="80" t="e">
        <f>'Order Template'!#REF!</f>
        <v>#REF!</v>
      </c>
      <c r="F734" s="81" t="e">
        <f>'Order Template'!#REF!</f>
        <v>#REF!</v>
      </c>
      <c r="G734" s="82" t="e">
        <f t="shared" si="12"/>
        <v>#REF!</v>
      </c>
    </row>
    <row r="735" spans="1:7">
      <c r="A735" s="77" t="e">
        <f>IF(E735=0,0,COUNTIF($E$20:E735,"&lt;&gt;"&amp;0))</f>
        <v>#REF!</v>
      </c>
      <c r="B735" s="78" t="e">
        <f>'Order Template'!#REF!</f>
        <v>#REF!</v>
      </c>
      <c r="C735" s="79" t="e">
        <f>'Order Template'!#REF!</f>
        <v>#REF!</v>
      </c>
      <c r="D735" s="79"/>
      <c r="E735" s="80" t="e">
        <f>'Order Template'!#REF!</f>
        <v>#REF!</v>
      </c>
      <c r="F735" s="81" t="e">
        <f>'Order Template'!#REF!</f>
        <v>#REF!</v>
      </c>
      <c r="G735" s="82" t="e">
        <f t="shared" si="12"/>
        <v>#REF!</v>
      </c>
    </row>
    <row r="736" spans="1:7">
      <c r="A736" s="77" t="e">
        <f>IF(E736=0,0,COUNTIF($E$20:E736,"&lt;&gt;"&amp;0))</f>
        <v>#REF!</v>
      </c>
      <c r="B736" s="78" t="e">
        <f>'Order Template'!#REF!</f>
        <v>#REF!</v>
      </c>
      <c r="C736" s="79" t="e">
        <f>'Order Template'!#REF!</f>
        <v>#REF!</v>
      </c>
      <c r="D736" s="79"/>
      <c r="E736" s="80" t="e">
        <f>'Order Template'!#REF!</f>
        <v>#REF!</v>
      </c>
      <c r="F736" s="81" t="e">
        <f>'Order Template'!#REF!</f>
        <v>#REF!</v>
      </c>
      <c r="G736" s="82" t="e">
        <f t="shared" si="12"/>
        <v>#REF!</v>
      </c>
    </row>
    <row r="737" spans="1:7">
      <c r="A737" s="77" t="e">
        <f>IF(E737=0,0,COUNTIF($E$20:E737,"&lt;&gt;"&amp;0))</f>
        <v>#REF!</v>
      </c>
      <c r="B737" s="78" t="e">
        <f>'Order Template'!#REF!</f>
        <v>#REF!</v>
      </c>
      <c r="C737" s="79" t="e">
        <f>'Order Template'!#REF!</f>
        <v>#REF!</v>
      </c>
      <c r="D737" s="79"/>
      <c r="E737" s="80" t="e">
        <f>'Order Template'!#REF!</f>
        <v>#REF!</v>
      </c>
      <c r="F737" s="81" t="e">
        <f>'Order Template'!#REF!</f>
        <v>#REF!</v>
      </c>
      <c r="G737" s="82" t="e">
        <f t="shared" si="12"/>
        <v>#REF!</v>
      </c>
    </row>
    <row r="738" spans="1:7">
      <c r="A738" s="77" t="e">
        <f>IF(E738=0,0,COUNTIF($E$20:E738,"&lt;&gt;"&amp;0))</f>
        <v>#REF!</v>
      </c>
      <c r="B738" s="78" t="e">
        <f>'Order Template'!#REF!</f>
        <v>#REF!</v>
      </c>
      <c r="C738" s="79" t="e">
        <f>'Order Template'!#REF!</f>
        <v>#REF!</v>
      </c>
      <c r="D738" s="79"/>
      <c r="E738" s="80" t="e">
        <f>'Order Template'!#REF!</f>
        <v>#REF!</v>
      </c>
      <c r="F738" s="81" t="e">
        <f>'Order Template'!#REF!</f>
        <v>#REF!</v>
      </c>
      <c r="G738" s="82" t="e">
        <f t="shared" si="12"/>
        <v>#REF!</v>
      </c>
    </row>
    <row r="739" spans="1:7">
      <c r="A739" s="77" t="e">
        <f>IF(E739=0,0,COUNTIF($E$20:E739,"&lt;&gt;"&amp;0))</f>
        <v>#REF!</v>
      </c>
      <c r="B739" s="78" t="e">
        <f>'Order Template'!#REF!</f>
        <v>#REF!</v>
      </c>
      <c r="C739" s="79" t="e">
        <f>'Order Template'!#REF!</f>
        <v>#REF!</v>
      </c>
      <c r="D739" s="79"/>
      <c r="E739" s="80" t="e">
        <f>'Order Template'!#REF!</f>
        <v>#REF!</v>
      </c>
      <c r="F739" s="81" t="e">
        <f>'Order Template'!#REF!</f>
        <v>#REF!</v>
      </c>
      <c r="G739" s="82" t="e">
        <f t="shared" si="12"/>
        <v>#REF!</v>
      </c>
    </row>
    <row r="740" spans="1:7">
      <c r="A740" s="77" t="e">
        <f>IF(E740=0,0,COUNTIF($E$20:E740,"&lt;&gt;"&amp;0))</f>
        <v>#REF!</v>
      </c>
      <c r="B740" s="78" t="e">
        <f>'Order Template'!#REF!</f>
        <v>#REF!</v>
      </c>
      <c r="C740" s="79" t="e">
        <f>'Order Template'!#REF!</f>
        <v>#REF!</v>
      </c>
      <c r="D740" s="79"/>
      <c r="E740" s="80" t="e">
        <f>'Order Template'!#REF!</f>
        <v>#REF!</v>
      </c>
      <c r="F740" s="81" t="e">
        <f>'Order Template'!#REF!</f>
        <v>#REF!</v>
      </c>
      <c r="G740" s="82" t="e">
        <f t="shared" si="12"/>
        <v>#REF!</v>
      </c>
    </row>
    <row r="741" spans="1:7">
      <c r="A741" s="77" t="e">
        <f>IF(E741=0,0,COUNTIF($E$20:E741,"&lt;&gt;"&amp;0))</f>
        <v>#REF!</v>
      </c>
      <c r="B741" s="78" t="e">
        <f>'Order Template'!#REF!</f>
        <v>#REF!</v>
      </c>
      <c r="C741" s="79" t="e">
        <f>'Order Template'!#REF!</f>
        <v>#REF!</v>
      </c>
      <c r="D741" s="79"/>
      <c r="E741" s="80" t="e">
        <f>'Order Template'!#REF!</f>
        <v>#REF!</v>
      </c>
      <c r="F741" s="81" t="e">
        <f>'Order Template'!#REF!</f>
        <v>#REF!</v>
      </c>
      <c r="G741" s="82" t="e">
        <f t="shared" si="12"/>
        <v>#REF!</v>
      </c>
    </row>
    <row r="742" spans="1:7">
      <c r="A742" s="77" t="e">
        <f>IF(E742=0,0,COUNTIF($E$20:E742,"&lt;&gt;"&amp;0))</f>
        <v>#REF!</v>
      </c>
      <c r="B742" s="78" t="e">
        <f>'Order Template'!#REF!</f>
        <v>#REF!</v>
      </c>
      <c r="C742" s="79" t="e">
        <f>'Order Template'!#REF!</f>
        <v>#REF!</v>
      </c>
      <c r="D742" s="79"/>
      <c r="E742" s="80" t="e">
        <f>'Order Template'!#REF!</f>
        <v>#REF!</v>
      </c>
      <c r="F742" s="81" t="e">
        <f>'Order Template'!#REF!</f>
        <v>#REF!</v>
      </c>
      <c r="G742" s="82" t="e">
        <f t="shared" si="12"/>
        <v>#REF!</v>
      </c>
    </row>
    <row r="743" spans="1:7">
      <c r="A743" s="77" t="e">
        <f>IF(E743=0,0,COUNTIF($E$20:E743,"&lt;&gt;"&amp;0))</f>
        <v>#REF!</v>
      </c>
      <c r="B743" s="78" t="e">
        <f>'Order Template'!#REF!</f>
        <v>#REF!</v>
      </c>
      <c r="C743" s="79" t="e">
        <f>'Order Template'!#REF!</f>
        <v>#REF!</v>
      </c>
      <c r="D743" s="79"/>
      <c r="E743" s="80" t="e">
        <f>'Order Template'!#REF!</f>
        <v>#REF!</v>
      </c>
      <c r="F743" s="81" t="e">
        <f>'Order Template'!#REF!</f>
        <v>#REF!</v>
      </c>
      <c r="G743" s="82" t="e">
        <f t="shared" si="12"/>
        <v>#REF!</v>
      </c>
    </row>
    <row r="744" spans="1:7">
      <c r="A744" s="77" t="e">
        <f>IF(E744=0,0,COUNTIF($E$20:E744,"&lt;&gt;"&amp;0))</f>
        <v>#REF!</v>
      </c>
      <c r="B744" s="78" t="e">
        <f>'Order Template'!#REF!</f>
        <v>#REF!</v>
      </c>
      <c r="C744" s="79" t="e">
        <f>'Order Template'!#REF!</f>
        <v>#REF!</v>
      </c>
      <c r="D744" s="79"/>
      <c r="E744" s="80" t="e">
        <f>'Order Template'!#REF!</f>
        <v>#REF!</v>
      </c>
      <c r="F744" s="81" t="e">
        <f>'Order Template'!#REF!</f>
        <v>#REF!</v>
      </c>
      <c r="G744" s="82" t="e">
        <f t="shared" si="12"/>
        <v>#REF!</v>
      </c>
    </row>
    <row r="745" spans="1:7">
      <c r="A745" s="77" t="e">
        <f>IF(E745=0,0,COUNTIF($E$20:E745,"&lt;&gt;"&amp;0))</f>
        <v>#REF!</v>
      </c>
      <c r="B745" s="78" t="e">
        <f>'Order Template'!#REF!</f>
        <v>#REF!</v>
      </c>
      <c r="C745" s="79" t="e">
        <f>'Order Template'!#REF!</f>
        <v>#REF!</v>
      </c>
      <c r="D745" s="79"/>
      <c r="E745" s="80" t="e">
        <f>'Order Template'!#REF!</f>
        <v>#REF!</v>
      </c>
      <c r="F745" s="81" t="e">
        <f>'Order Template'!#REF!</f>
        <v>#REF!</v>
      </c>
      <c r="G745" s="82" t="e">
        <f t="shared" si="12"/>
        <v>#REF!</v>
      </c>
    </row>
    <row r="746" spans="1:7">
      <c r="A746" s="77" t="e">
        <f>IF(E746=0,0,COUNTIF($E$20:E746,"&lt;&gt;"&amp;0))</f>
        <v>#REF!</v>
      </c>
      <c r="B746" s="78" t="e">
        <f>'Order Template'!#REF!</f>
        <v>#REF!</v>
      </c>
      <c r="C746" s="79" t="e">
        <f>'Order Template'!#REF!</f>
        <v>#REF!</v>
      </c>
      <c r="D746" s="79"/>
      <c r="E746" s="80" t="e">
        <f>'Order Template'!#REF!</f>
        <v>#REF!</v>
      </c>
      <c r="F746" s="81" t="e">
        <f>'Order Template'!#REF!</f>
        <v>#REF!</v>
      </c>
      <c r="G746" s="82" t="e">
        <f t="shared" si="12"/>
        <v>#REF!</v>
      </c>
    </row>
    <row r="747" spans="1:7">
      <c r="A747" s="77" t="e">
        <f>IF(E747=0,0,COUNTIF($E$20:E747,"&lt;&gt;"&amp;0))</f>
        <v>#REF!</v>
      </c>
      <c r="B747" s="78" t="e">
        <f>'Order Template'!#REF!</f>
        <v>#REF!</v>
      </c>
      <c r="C747" s="79" t="e">
        <f>'Order Template'!#REF!</f>
        <v>#REF!</v>
      </c>
      <c r="D747" s="79"/>
      <c r="E747" s="80" t="e">
        <f>'Order Template'!#REF!</f>
        <v>#REF!</v>
      </c>
      <c r="F747" s="81" t="e">
        <f>'Order Template'!#REF!</f>
        <v>#REF!</v>
      </c>
      <c r="G747" s="82" t="e">
        <f t="shared" si="12"/>
        <v>#REF!</v>
      </c>
    </row>
    <row r="748" spans="1:7">
      <c r="A748" s="77" t="e">
        <f>IF(E748=0,0,COUNTIF($E$20:E748,"&lt;&gt;"&amp;0))</f>
        <v>#REF!</v>
      </c>
      <c r="B748" s="78" t="e">
        <f>'Order Template'!#REF!</f>
        <v>#REF!</v>
      </c>
      <c r="C748" s="79" t="e">
        <f>'Order Template'!#REF!</f>
        <v>#REF!</v>
      </c>
      <c r="D748" s="79"/>
      <c r="E748" s="80" t="e">
        <f>'Order Template'!#REF!</f>
        <v>#REF!</v>
      </c>
      <c r="F748" s="81" t="e">
        <f>'Order Template'!#REF!</f>
        <v>#REF!</v>
      </c>
      <c r="G748" s="82" t="e">
        <f t="shared" si="12"/>
        <v>#REF!</v>
      </c>
    </row>
    <row r="749" spans="1:7">
      <c r="A749" s="77" t="e">
        <f>IF(E749=0,0,COUNTIF($E$20:E749,"&lt;&gt;"&amp;0))</f>
        <v>#REF!</v>
      </c>
      <c r="B749" s="78" t="e">
        <f>'Order Template'!#REF!</f>
        <v>#REF!</v>
      </c>
      <c r="C749" s="79" t="e">
        <f>'Order Template'!#REF!</f>
        <v>#REF!</v>
      </c>
      <c r="D749" s="79"/>
      <c r="E749" s="80" t="e">
        <f>'Order Template'!#REF!</f>
        <v>#REF!</v>
      </c>
      <c r="F749" s="81" t="e">
        <f>'Order Template'!#REF!</f>
        <v>#REF!</v>
      </c>
      <c r="G749" s="82" t="e">
        <f t="shared" si="12"/>
        <v>#REF!</v>
      </c>
    </row>
    <row r="750" spans="1:7">
      <c r="A750" s="77" t="e">
        <f>IF(E750=0,0,COUNTIF($E$20:E750,"&lt;&gt;"&amp;0))</f>
        <v>#REF!</v>
      </c>
      <c r="B750" s="78" t="e">
        <f>'Order Template'!#REF!</f>
        <v>#REF!</v>
      </c>
      <c r="C750" s="79" t="e">
        <f>'Order Template'!#REF!</f>
        <v>#REF!</v>
      </c>
      <c r="D750" s="79"/>
      <c r="E750" s="80" t="e">
        <f>'Order Template'!#REF!</f>
        <v>#REF!</v>
      </c>
      <c r="F750" s="81" t="e">
        <f>'Order Template'!#REF!</f>
        <v>#REF!</v>
      </c>
      <c r="G750" s="82" t="e">
        <f t="shared" si="12"/>
        <v>#REF!</v>
      </c>
    </row>
    <row r="751" spans="1:7">
      <c r="A751" s="77" t="e">
        <f>IF(E751=0,0,COUNTIF($E$20:E751,"&lt;&gt;"&amp;0))</f>
        <v>#REF!</v>
      </c>
      <c r="B751" s="78" t="e">
        <f>'Order Template'!#REF!</f>
        <v>#REF!</v>
      </c>
      <c r="C751" s="79" t="e">
        <f>'Order Template'!#REF!</f>
        <v>#REF!</v>
      </c>
      <c r="D751" s="79"/>
      <c r="E751" s="80" t="e">
        <f>'Order Template'!#REF!</f>
        <v>#REF!</v>
      </c>
      <c r="F751" s="81" t="e">
        <f>'Order Template'!#REF!</f>
        <v>#REF!</v>
      </c>
      <c r="G751" s="82" t="e">
        <f t="shared" si="12"/>
        <v>#REF!</v>
      </c>
    </row>
    <row r="752" spans="1:7">
      <c r="A752" s="77" t="e">
        <f>IF(E752=0,0,COUNTIF($E$20:E752,"&lt;&gt;"&amp;0))</f>
        <v>#REF!</v>
      </c>
      <c r="B752" s="78" t="e">
        <f>'Order Template'!#REF!</f>
        <v>#REF!</v>
      </c>
      <c r="C752" s="79" t="e">
        <f>'Order Template'!#REF!</f>
        <v>#REF!</v>
      </c>
      <c r="D752" s="79"/>
      <c r="E752" s="80" t="e">
        <f>'Order Template'!#REF!</f>
        <v>#REF!</v>
      </c>
      <c r="F752" s="81" t="e">
        <f>'Order Template'!#REF!</f>
        <v>#REF!</v>
      </c>
      <c r="G752" s="82" t="e">
        <f t="shared" si="12"/>
        <v>#REF!</v>
      </c>
    </row>
    <row r="753" spans="1:7">
      <c r="A753" s="77" t="e">
        <f>IF(E753=0,0,COUNTIF($E$20:E753,"&lt;&gt;"&amp;0))</f>
        <v>#REF!</v>
      </c>
      <c r="B753" s="78" t="e">
        <f>'Order Template'!#REF!</f>
        <v>#REF!</v>
      </c>
      <c r="C753" s="79" t="e">
        <f>'Order Template'!#REF!</f>
        <v>#REF!</v>
      </c>
      <c r="D753" s="79"/>
      <c r="E753" s="80" t="e">
        <f>'Order Template'!#REF!</f>
        <v>#REF!</v>
      </c>
      <c r="F753" s="81" t="e">
        <f>'Order Template'!#REF!</f>
        <v>#REF!</v>
      </c>
      <c r="G753" s="82" t="e">
        <f t="shared" si="12"/>
        <v>#REF!</v>
      </c>
    </row>
    <row r="754" spans="1:7">
      <c r="A754" s="77" t="e">
        <f>IF(E754=0,0,COUNTIF($E$20:E754,"&lt;&gt;"&amp;0))</f>
        <v>#REF!</v>
      </c>
      <c r="B754" s="78" t="e">
        <f>'Order Template'!#REF!</f>
        <v>#REF!</v>
      </c>
      <c r="C754" s="79" t="e">
        <f>'Order Template'!#REF!</f>
        <v>#REF!</v>
      </c>
      <c r="D754" s="79"/>
      <c r="E754" s="80" t="e">
        <f>'Order Template'!#REF!</f>
        <v>#REF!</v>
      </c>
      <c r="F754" s="81" t="e">
        <f>'Order Template'!#REF!</f>
        <v>#REF!</v>
      </c>
      <c r="G754" s="82" t="e">
        <f t="shared" si="12"/>
        <v>#REF!</v>
      </c>
    </row>
    <row r="755" spans="1:7">
      <c r="A755" s="77" t="e">
        <f>IF(E755=0,0,COUNTIF($E$20:E755,"&lt;&gt;"&amp;0))</f>
        <v>#REF!</v>
      </c>
      <c r="B755" s="78" t="e">
        <f>'Order Template'!#REF!</f>
        <v>#REF!</v>
      </c>
      <c r="C755" s="79" t="e">
        <f>'Order Template'!#REF!</f>
        <v>#REF!</v>
      </c>
      <c r="D755" s="79"/>
      <c r="E755" s="80" t="e">
        <f>'Order Template'!#REF!</f>
        <v>#REF!</v>
      </c>
      <c r="F755" s="81" t="e">
        <f>'Order Template'!#REF!</f>
        <v>#REF!</v>
      </c>
      <c r="G755" s="82" t="e">
        <f t="shared" si="12"/>
        <v>#REF!</v>
      </c>
    </row>
    <row r="756" spans="1:7">
      <c r="A756" s="77" t="e">
        <f>IF(E756=0,0,COUNTIF($E$20:E756,"&lt;&gt;"&amp;0))</f>
        <v>#REF!</v>
      </c>
      <c r="B756" s="78" t="e">
        <f>'Order Template'!#REF!</f>
        <v>#REF!</v>
      </c>
      <c r="C756" s="79" t="e">
        <f>'Order Template'!#REF!</f>
        <v>#REF!</v>
      </c>
      <c r="D756" s="79"/>
      <c r="E756" s="80" t="e">
        <f>'Order Template'!#REF!</f>
        <v>#REF!</v>
      </c>
      <c r="F756" s="81" t="e">
        <f>'Order Template'!#REF!</f>
        <v>#REF!</v>
      </c>
      <c r="G756" s="82" t="e">
        <f t="shared" si="12"/>
        <v>#REF!</v>
      </c>
    </row>
    <row r="757" spans="1:7">
      <c r="A757" s="77" t="e">
        <f>IF(E757=0,0,COUNTIF($E$20:E757,"&lt;&gt;"&amp;0))</f>
        <v>#REF!</v>
      </c>
      <c r="B757" s="78" t="e">
        <f>'Order Template'!#REF!</f>
        <v>#REF!</v>
      </c>
      <c r="C757" s="79" t="e">
        <f>'Order Template'!#REF!</f>
        <v>#REF!</v>
      </c>
      <c r="D757" s="79"/>
      <c r="E757" s="80" t="e">
        <f>'Order Template'!#REF!</f>
        <v>#REF!</v>
      </c>
      <c r="F757" s="81" t="e">
        <f>'Order Template'!#REF!</f>
        <v>#REF!</v>
      </c>
      <c r="G757" s="82" t="e">
        <f t="shared" si="12"/>
        <v>#REF!</v>
      </c>
    </row>
    <row r="758" spans="1:7">
      <c r="A758" s="77" t="e">
        <f>IF(E758=0,0,COUNTIF($E$20:E758,"&lt;&gt;"&amp;0))</f>
        <v>#REF!</v>
      </c>
      <c r="B758" s="78" t="e">
        <f>'Order Template'!#REF!</f>
        <v>#REF!</v>
      </c>
      <c r="C758" s="79" t="e">
        <f>'Order Template'!#REF!</f>
        <v>#REF!</v>
      </c>
      <c r="D758" s="79"/>
      <c r="E758" s="80" t="e">
        <f>'Order Template'!#REF!</f>
        <v>#REF!</v>
      </c>
      <c r="F758" s="81" t="e">
        <f>'Order Template'!#REF!</f>
        <v>#REF!</v>
      </c>
      <c r="G758" s="82" t="e">
        <f t="shared" si="12"/>
        <v>#REF!</v>
      </c>
    </row>
    <row r="759" spans="1:7">
      <c r="A759" s="77" t="e">
        <f>IF(E759=0,0,COUNTIF($E$20:E759,"&lt;&gt;"&amp;0))</f>
        <v>#REF!</v>
      </c>
      <c r="B759" s="78" t="e">
        <f>'Order Template'!#REF!</f>
        <v>#REF!</v>
      </c>
      <c r="C759" s="79" t="e">
        <f>'Order Template'!#REF!</f>
        <v>#REF!</v>
      </c>
      <c r="D759" s="79"/>
      <c r="E759" s="80" t="e">
        <f>'Order Template'!#REF!</f>
        <v>#REF!</v>
      </c>
      <c r="F759" s="81" t="e">
        <f>'Order Template'!#REF!</f>
        <v>#REF!</v>
      </c>
      <c r="G759" s="82" t="e">
        <f t="shared" si="12"/>
        <v>#REF!</v>
      </c>
    </row>
    <row r="760" spans="1:7">
      <c r="A760" s="77" t="e">
        <f>IF(E760=0,0,COUNTIF($E$20:E760,"&lt;&gt;"&amp;0))</f>
        <v>#REF!</v>
      </c>
      <c r="B760" s="78" t="e">
        <f>'Order Template'!#REF!</f>
        <v>#REF!</v>
      </c>
      <c r="C760" s="79" t="e">
        <f>'Order Template'!#REF!</f>
        <v>#REF!</v>
      </c>
      <c r="D760" s="79"/>
      <c r="E760" s="80" t="e">
        <f>'Order Template'!#REF!</f>
        <v>#REF!</v>
      </c>
      <c r="F760" s="81" t="e">
        <f>'Order Template'!#REF!</f>
        <v>#REF!</v>
      </c>
      <c r="G760" s="82" t="e">
        <f t="shared" si="12"/>
        <v>#REF!</v>
      </c>
    </row>
    <row r="761" spans="1:7">
      <c r="A761" s="77" t="e">
        <f>IF(E761=0,0,COUNTIF($E$20:E761,"&lt;&gt;"&amp;0))</f>
        <v>#REF!</v>
      </c>
      <c r="B761" s="78" t="e">
        <f>'Order Template'!#REF!</f>
        <v>#REF!</v>
      </c>
      <c r="C761" s="79" t="e">
        <f>'Order Template'!#REF!</f>
        <v>#REF!</v>
      </c>
      <c r="D761" s="79"/>
      <c r="E761" s="80" t="e">
        <f>'Order Template'!#REF!</f>
        <v>#REF!</v>
      </c>
      <c r="F761" s="81" t="e">
        <f>'Order Template'!#REF!</f>
        <v>#REF!</v>
      </c>
      <c r="G761" s="82" t="e">
        <f t="shared" si="12"/>
        <v>#REF!</v>
      </c>
    </row>
    <row r="762" spans="1:7">
      <c r="A762" s="77" t="e">
        <f>IF(E762=0,0,COUNTIF($E$20:E762,"&lt;&gt;"&amp;0))</f>
        <v>#REF!</v>
      </c>
      <c r="B762" s="78" t="e">
        <f>'Order Template'!#REF!</f>
        <v>#REF!</v>
      </c>
      <c r="C762" s="79" t="e">
        <f>'Order Template'!#REF!</f>
        <v>#REF!</v>
      </c>
      <c r="D762" s="79"/>
      <c r="E762" s="80" t="e">
        <f>'Order Template'!#REF!</f>
        <v>#REF!</v>
      </c>
      <c r="F762" s="81" t="e">
        <f>'Order Template'!#REF!</f>
        <v>#REF!</v>
      </c>
      <c r="G762" s="82" t="e">
        <f t="shared" si="12"/>
        <v>#REF!</v>
      </c>
    </row>
    <row r="763" spans="1:7">
      <c r="A763" s="77" t="e">
        <f>IF(E763=0,0,COUNTIF($E$20:E763,"&lt;&gt;"&amp;0))</f>
        <v>#REF!</v>
      </c>
      <c r="B763" s="78" t="e">
        <f>'Order Template'!#REF!</f>
        <v>#REF!</v>
      </c>
      <c r="C763" s="79" t="e">
        <f>'Order Template'!#REF!</f>
        <v>#REF!</v>
      </c>
      <c r="D763" s="79"/>
      <c r="E763" s="80" t="e">
        <f>'Order Template'!#REF!</f>
        <v>#REF!</v>
      </c>
      <c r="F763" s="81" t="e">
        <f>'Order Template'!#REF!</f>
        <v>#REF!</v>
      </c>
      <c r="G763" s="82" t="e">
        <f t="shared" si="12"/>
        <v>#REF!</v>
      </c>
    </row>
    <row r="764" spans="1:7">
      <c r="A764" s="77" t="e">
        <f>IF(E764=0,0,COUNTIF($E$20:E764,"&lt;&gt;"&amp;0))</f>
        <v>#REF!</v>
      </c>
      <c r="B764" s="78" t="e">
        <f>'Order Template'!#REF!</f>
        <v>#REF!</v>
      </c>
      <c r="C764" s="79" t="e">
        <f>'Order Template'!#REF!</f>
        <v>#REF!</v>
      </c>
      <c r="D764" s="79"/>
      <c r="E764" s="80" t="e">
        <f>'Order Template'!#REF!</f>
        <v>#REF!</v>
      </c>
      <c r="F764" s="81" t="e">
        <f>'Order Template'!#REF!</f>
        <v>#REF!</v>
      </c>
      <c r="G764" s="82" t="e">
        <f t="shared" si="12"/>
        <v>#REF!</v>
      </c>
    </row>
    <row r="765" spans="1:7">
      <c r="A765" s="77" t="e">
        <f>IF(E765=0,0,COUNTIF($E$20:E765,"&lt;&gt;"&amp;0))</f>
        <v>#REF!</v>
      </c>
      <c r="B765" s="78" t="e">
        <f>'Order Template'!#REF!</f>
        <v>#REF!</v>
      </c>
      <c r="C765" s="79" t="e">
        <f>'Order Template'!#REF!</f>
        <v>#REF!</v>
      </c>
      <c r="D765" s="79"/>
      <c r="E765" s="80" t="e">
        <f>'Order Template'!#REF!</f>
        <v>#REF!</v>
      </c>
      <c r="F765" s="81" t="e">
        <f>'Order Template'!#REF!</f>
        <v>#REF!</v>
      </c>
      <c r="G765" s="82" t="e">
        <f t="shared" si="12"/>
        <v>#REF!</v>
      </c>
    </row>
    <row r="766" spans="1:7">
      <c r="A766" s="77" t="e">
        <f>IF(E766=0,0,COUNTIF($E$20:E766,"&lt;&gt;"&amp;0))</f>
        <v>#REF!</v>
      </c>
      <c r="B766" s="78" t="e">
        <f>'Order Template'!#REF!</f>
        <v>#REF!</v>
      </c>
      <c r="C766" s="79" t="e">
        <f>'Order Template'!#REF!</f>
        <v>#REF!</v>
      </c>
      <c r="D766" s="79"/>
      <c r="E766" s="80" t="e">
        <f>'Order Template'!#REF!</f>
        <v>#REF!</v>
      </c>
      <c r="F766" s="81" t="e">
        <f>'Order Template'!#REF!</f>
        <v>#REF!</v>
      </c>
      <c r="G766" s="82" t="e">
        <f t="shared" si="12"/>
        <v>#REF!</v>
      </c>
    </row>
    <row r="767" spans="1:7">
      <c r="A767" s="77" t="e">
        <f>IF(E767=0,0,COUNTIF($E$20:E767,"&lt;&gt;"&amp;0))</f>
        <v>#REF!</v>
      </c>
      <c r="B767" s="78" t="e">
        <f>'Order Template'!#REF!</f>
        <v>#REF!</v>
      </c>
      <c r="C767" s="79" t="e">
        <f>'Order Template'!#REF!</f>
        <v>#REF!</v>
      </c>
      <c r="D767" s="79"/>
      <c r="E767" s="80" t="e">
        <f>'Order Template'!#REF!</f>
        <v>#REF!</v>
      </c>
      <c r="F767" s="81" t="e">
        <f>'Order Template'!#REF!</f>
        <v>#REF!</v>
      </c>
      <c r="G767" s="82" t="e">
        <f t="shared" si="12"/>
        <v>#REF!</v>
      </c>
    </row>
    <row r="768" spans="1:7">
      <c r="A768" s="77" t="e">
        <f>IF(E768=0,0,COUNTIF($E$20:E768,"&lt;&gt;"&amp;0))</f>
        <v>#REF!</v>
      </c>
      <c r="B768" s="78" t="e">
        <f>'Order Template'!#REF!</f>
        <v>#REF!</v>
      </c>
      <c r="C768" s="79" t="e">
        <f>'Order Template'!#REF!</f>
        <v>#REF!</v>
      </c>
      <c r="D768" s="79"/>
      <c r="E768" s="80" t="e">
        <f>'Order Template'!#REF!</f>
        <v>#REF!</v>
      </c>
      <c r="F768" s="81" t="e">
        <f>'Order Template'!#REF!</f>
        <v>#REF!</v>
      </c>
      <c r="G768" s="82" t="e">
        <f t="shared" si="12"/>
        <v>#REF!</v>
      </c>
    </row>
    <row r="769" spans="1:7">
      <c r="A769" s="77" t="e">
        <f>IF(E769=0,0,COUNTIF($E$20:E769,"&lt;&gt;"&amp;0))</f>
        <v>#REF!</v>
      </c>
      <c r="B769" s="78" t="e">
        <f>'Order Template'!#REF!</f>
        <v>#REF!</v>
      </c>
      <c r="C769" s="79" t="e">
        <f>'Order Template'!#REF!</f>
        <v>#REF!</v>
      </c>
      <c r="D769" s="79"/>
      <c r="E769" s="80" t="e">
        <f>'Order Template'!#REF!</f>
        <v>#REF!</v>
      </c>
      <c r="F769" s="81" t="e">
        <f>'Order Template'!#REF!</f>
        <v>#REF!</v>
      </c>
      <c r="G769" s="82" t="e">
        <f t="shared" si="12"/>
        <v>#REF!</v>
      </c>
    </row>
    <row r="770" spans="1:7">
      <c r="A770" s="77" t="e">
        <f>IF(E770=0,0,COUNTIF($E$20:E770,"&lt;&gt;"&amp;0))</f>
        <v>#REF!</v>
      </c>
      <c r="B770" s="78" t="e">
        <f>'Order Template'!#REF!</f>
        <v>#REF!</v>
      </c>
      <c r="C770" s="79" t="e">
        <f>'Order Template'!#REF!</f>
        <v>#REF!</v>
      </c>
      <c r="D770" s="79"/>
      <c r="E770" s="80" t="e">
        <f>'Order Template'!#REF!</f>
        <v>#REF!</v>
      </c>
      <c r="F770" s="81" t="e">
        <f>'Order Template'!#REF!</f>
        <v>#REF!</v>
      </c>
      <c r="G770" s="82" t="e">
        <f t="shared" si="12"/>
        <v>#REF!</v>
      </c>
    </row>
    <row r="771" spans="1:7">
      <c r="A771" s="77" t="e">
        <f>IF(E771=0,0,COUNTIF($E$20:E771,"&lt;&gt;"&amp;0))</f>
        <v>#REF!</v>
      </c>
      <c r="B771" s="78" t="e">
        <f>'Order Template'!#REF!</f>
        <v>#REF!</v>
      </c>
      <c r="C771" s="79" t="e">
        <f>'Order Template'!#REF!</f>
        <v>#REF!</v>
      </c>
      <c r="D771" s="79"/>
      <c r="E771" s="80" t="e">
        <f>'Order Template'!#REF!</f>
        <v>#REF!</v>
      </c>
      <c r="F771" s="81" t="e">
        <f>'Order Template'!#REF!</f>
        <v>#REF!</v>
      </c>
      <c r="G771" s="82" t="e">
        <f t="shared" si="12"/>
        <v>#REF!</v>
      </c>
    </row>
    <row r="772" spans="1:7">
      <c r="A772" s="77" t="e">
        <f>IF(E772=0,0,COUNTIF($E$20:E772,"&lt;&gt;"&amp;0))</f>
        <v>#REF!</v>
      </c>
      <c r="B772" s="78" t="e">
        <f>'Order Template'!#REF!</f>
        <v>#REF!</v>
      </c>
      <c r="C772" s="79" t="e">
        <f>'Order Template'!#REF!</f>
        <v>#REF!</v>
      </c>
      <c r="D772" s="79"/>
      <c r="E772" s="80" t="e">
        <f>'Order Template'!#REF!</f>
        <v>#REF!</v>
      </c>
      <c r="F772" s="81" t="e">
        <f>'Order Template'!#REF!</f>
        <v>#REF!</v>
      </c>
      <c r="G772" s="82" t="e">
        <f t="shared" si="12"/>
        <v>#REF!</v>
      </c>
    </row>
    <row r="773" spans="1:7">
      <c r="A773" s="77" t="e">
        <f>IF(E773=0,0,COUNTIF($E$20:E773,"&lt;&gt;"&amp;0))</f>
        <v>#REF!</v>
      </c>
      <c r="B773" s="78" t="e">
        <f>'Order Template'!#REF!</f>
        <v>#REF!</v>
      </c>
      <c r="C773" s="79" t="e">
        <f>'Order Template'!#REF!</f>
        <v>#REF!</v>
      </c>
      <c r="D773" s="79"/>
      <c r="E773" s="80" t="e">
        <f>'Order Template'!#REF!</f>
        <v>#REF!</v>
      </c>
      <c r="F773" s="81" t="e">
        <f>'Order Template'!#REF!</f>
        <v>#REF!</v>
      </c>
      <c r="G773" s="82" t="e">
        <f t="shared" si="12"/>
        <v>#REF!</v>
      </c>
    </row>
    <row r="774" spans="1:7">
      <c r="A774" s="77" t="e">
        <f>IF(E774=0,0,COUNTIF($E$20:E774,"&lt;&gt;"&amp;0))</f>
        <v>#REF!</v>
      </c>
      <c r="B774" s="78" t="e">
        <f>'Order Template'!#REF!</f>
        <v>#REF!</v>
      </c>
      <c r="C774" s="79" t="e">
        <f>'Order Template'!#REF!</f>
        <v>#REF!</v>
      </c>
      <c r="D774" s="79"/>
      <c r="E774" s="80" t="e">
        <f>'Order Template'!#REF!</f>
        <v>#REF!</v>
      </c>
      <c r="F774" s="81" t="e">
        <f>'Order Template'!#REF!</f>
        <v>#REF!</v>
      </c>
      <c r="G774" s="82" t="e">
        <f t="shared" si="12"/>
        <v>#REF!</v>
      </c>
    </row>
    <row r="775" spans="1:7">
      <c r="A775" s="77" t="e">
        <f>IF(E775=0,0,COUNTIF($E$20:E775,"&lt;&gt;"&amp;0))</f>
        <v>#REF!</v>
      </c>
      <c r="B775" s="78" t="e">
        <f>'Order Template'!#REF!</f>
        <v>#REF!</v>
      </c>
      <c r="C775" s="79" t="e">
        <f>'Order Template'!#REF!</f>
        <v>#REF!</v>
      </c>
      <c r="D775" s="79"/>
      <c r="E775" s="80" t="e">
        <f>'Order Template'!#REF!</f>
        <v>#REF!</v>
      </c>
      <c r="F775" s="81" t="e">
        <f>'Order Template'!#REF!</f>
        <v>#REF!</v>
      </c>
      <c r="G775" s="82" t="e">
        <f t="shared" si="12"/>
        <v>#REF!</v>
      </c>
    </row>
    <row r="776" spans="1:7">
      <c r="A776" s="77" t="e">
        <f>IF(E776=0,0,COUNTIF($E$20:E776,"&lt;&gt;"&amp;0))</f>
        <v>#REF!</v>
      </c>
      <c r="B776" s="78" t="e">
        <f>'Order Template'!#REF!</f>
        <v>#REF!</v>
      </c>
      <c r="C776" s="79" t="e">
        <f>'Order Template'!#REF!</f>
        <v>#REF!</v>
      </c>
      <c r="D776" s="79"/>
      <c r="E776" s="80" t="e">
        <f>'Order Template'!#REF!</f>
        <v>#REF!</v>
      </c>
      <c r="F776" s="81" t="e">
        <f>'Order Template'!#REF!</f>
        <v>#REF!</v>
      </c>
      <c r="G776" s="82" t="e">
        <f t="shared" si="12"/>
        <v>#REF!</v>
      </c>
    </row>
    <row r="777" spans="1:7">
      <c r="A777" s="77" t="e">
        <f>IF(E777=0,0,COUNTIF($E$20:E777,"&lt;&gt;"&amp;0))</f>
        <v>#REF!</v>
      </c>
      <c r="B777" s="78" t="e">
        <f>'Order Template'!#REF!</f>
        <v>#REF!</v>
      </c>
      <c r="C777" s="79" t="e">
        <f>'Order Template'!#REF!</f>
        <v>#REF!</v>
      </c>
      <c r="D777" s="79"/>
      <c r="E777" s="80" t="e">
        <f>'Order Template'!#REF!</f>
        <v>#REF!</v>
      </c>
      <c r="F777" s="81" t="e">
        <f>'Order Template'!#REF!</f>
        <v>#REF!</v>
      </c>
      <c r="G777" s="82" t="e">
        <f t="shared" si="12"/>
        <v>#REF!</v>
      </c>
    </row>
    <row r="778" spans="1:7">
      <c r="A778" s="77" t="e">
        <f>IF(E778=0,0,COUNTIF($E$20:E778,"&lt;&gt;"&amp;0))</f>
        <v>#REF!</v>
      </c>
      <c r="B778" s="78" t="e">
        <f>'Order Template'!#REF!</f>
        <v>#REF!</v>
      </c>
      <c r="C778" s="79" t="e">
        <f>'Order Template'!#REF!</f>
        <v>#REF!</v>
      </c>
      <c r="D778" s="79"/>
      <c r="E778" s="80" t="e">
        <f>'Order Template'!#REF!</f>
        <v>#REF!</v>
      </c>
      <c r="F778" s="81" t="e">
        <f>'Order Template'!#REF!</f>
        <v>#REF!</v>
      </c>
      <c r="G778" s="82" t="e">
        <f t="shared" si="12"/>
        <v>#REF!</v>
      </c>
    </row>
    <row r="779" spans="1:7">
      <c r="A779" s="77" t="e">
        <f>IF(E779=0,0,COUNTIF($E$20:E779,"&lt;&gt;"&amp;0))</f>
        <v>#REF!</v>
      </c>
      <c r="B779" s="78" t="e">
        <f>'Order Template'!#REF!</f>
        <v>#REF!</v>
      </c>
      <c r="C779" s="79" t="e">
        <f>'Order Template'!#REF!</f>
        <v>#REF!</v>
      </c>
      <c r="D779" s="79"/>
      <c r="E779" s="80" t="e">
        <f>'Order Template'!#REF!</f>
        <v>#REF!</v>
      </c>
      <c r="F779" s="81" t="e">
        <f>'Order Template'!#REF!</f>
        <v>#REF!</v>
      </c>
      <c r="G779" s="82" t="e">
        <f t="shared" si="12"/>
        <v>#REF!</v>
      </c>
    </row>
    <row r="780" spans="1:7">
      <c r="A780" s="77" t="e">
        <f>IF(E780=0,0,COUNTIF($E$20:E780,"&lt;&gt;"&amp;0))</f>
        <v>#REF!</v>
      </c>
      <c r="B780" s="78" t="e">
        <f>'Order Template'!#REF!</f>
        <v>#REF!</v>
      </c>
      <c r="C780" s="79" t="e">
        <f>'Order Template'!#REF!</f>
        <v>#REF!</v>
      </c>
      <c r="D780" s="79"/>
      <c r="E780" s="80" t="e">
        <f>'Order Template'!#REF!</f>
        <v>#REF!</v>
      </c>
      <c r="F780" s="81" t="e">
        <f>'Order Template'!#REF!</f>
        <v>#REF!</v>
      </c>
      <c r="G780" s="82" t="e">
        <f t="shared" si="12"/>
        <v>#REF!</v>
      </c>
    </row>
    <row r="781" spans="1:7">
      <c r="A781" s="77" t="e">
        <f>IF(E781=0,0,COUNTIF($E$20:E781,"&lt;&gt;"&amp;0))</f>
        <v>#REF!</v>
      </c>
      <c r="B781" s="78" t="e">
        <f>'Order Template'!#REF!</f>
        <v>#REF!</v>
      </c>
      <c r="C781" s="79" t="e">
        <f>'Order Template'!#REF!</f>
        <v>#REF!</v>
      </c>
      <c r="D781" s="79"/>
      <c r="E781" s="80" t="e">
        <f>'Order Template'!#REF!</f>
        <v>#REF!</v>
      </c>
      <c r="F781" s="81" t="e">
        <f>'Order Template'!#REF!</f>
        <v>#REF!</v>
      </c>
      <c r="G781" s="82" t="e">
        <f t="shared" si="12"/>
        <v>#REF!</v>
      </c>
    </row>
    <row r="782" spans="1:7">
      <c r="A782" s="77" t="e">
        <f>IF(E782=0,0,COUNTIF($E$20:E782,"&lt;&gt;"&amp;0))</f>
        <v>#REF!</v>
      </c>
      <c r="B782" s="78" t="e">
        <f>'Order Template'!#REF!</f>
        <v>#REF!</v>
      </c>
      <c r="C782" s="79" t="e">
        <f>'Order Template'!#REF!</f>
        <v>#REF!</v>
      </c>
      <c r="D782" s="79"/>
      <c r="E782" s="80" t="e">
        <f>'Order Template'!#REF!</f>
        <v>#REF!</v>
      </c>
      <c r="F782" s="81" t="e">
        <f>'Order Template'!#REF!</f>
        <v>#REF!</v>
      </c>
      <c r="G782" s="82" t="e">
        <f t="shared" si="12"/>
        <v>#REF!</v>
      </c>
    </row>
    <row r="783" spans="1:7">
      <c r="A783" s="77" t="e">
        <f>IF(E783=0,0,COUNTIF($E$20:E783,"&lt;&gt;"&amp;0))</f>
        <v>#REF!</v>
      </c>
      <c r="B783" s="78" t="e">
        <f>'Order Template'!#REF!</f>
        <v>#REF!</v>
      </c>
      <c r="C783" s="79" t="e">
        <f>'Order Template'!#REF!</f>
        <v>#REF!</v>
      </c>
      <c r="D783" s="79"/>
      <c r="E783" s="80" t="e">
        <f>'Order Template'!#REF!</f>
        <v>#REF!</v>
      </c>
      <c r="F783" s="81" t="e">
        <f>'Order Template'!#REF!</f>
        <v>#REF!</v>
      </c>
      <c r="G783" s="82" t="e">
        <f t="shared" si="12"/>
        <v>#REF!</v>
      </c>
    </row>
    <row r="784" spans="1:7">
      <c r="A784" s="77" t="e">
        <f>IF(E784=0,0,COUNTIF($E$20:E784,"&lt;&gt;"&amp;0))</f>
        <v>#REF!</v>
      </c>
      <c r="B784" s="78" t="e">
        <f>'Order Template'!#REF!</f>
        <v>#REF!</v>
      </c>
      <c r="C784" s="79" t="e">
        <f>'Order Template'!#REF!</f>
        <v>#REF!</v>
      </c>
      <c r="D784" s="79"/>
      <c r="E784" s="80" t="e">
        <f>'Order Template'!#REF!</f>
        <v>#REF!</v>
      </c>
      <c r="F784" s="81" t="e">
        <f>'Order Template'!#REF!</f>
        <v>#REF!</v>
      </c>
      <c r="G784" s="82" t="e">
        <f t="shared" si="12"/>
        <v>#REF!</v>
      </c>
    </row>
    <row r="785" spans="1:7">
      <c r="A785" s="77" t="e">
        <f>IF(E785=0,0,COUNTIF($E$20:E785,"&lt;&gt;"&amp;0))</f>
        <v>#REF!</v>
      </c>
      <c r="B785" s="78" t="e">
        <f>'Order Template'!#REF!</f>
        <v>#REF!</v>
      </c>
      <c r="C785" s="79" t="e">
        <f>'Order Template'!#REF!</f>
        <v>#REF!</v>
      </c>
      <c r="D785" s="79"/>
      <c r="E785" s="80" t="e">
        <f>'Order Template'!#REF!</f>
        <v>#REF!</v>
      </c>
      <c r="F785" s="81" t="e">
        <f>'Order Template'!#REF!</f>
        <v>#REF!</v>
      </c>
      <c r="G785" s="82" t="e">
        <f t="shared" si="12"/>
        <v>#REF!</v>
      </c>
    </row>
    <row r="786" spans="1:7">
      <c r="A786" s="77" t="e">
        <f>IF(E786=0,0,COUNTIF($E$20:E786,"&lt;&gt;"&amp;0))</f>
        <v>#REF!</v>
      </c>
      <c r="B786" s="78" t="e">
        <f>'Order Template'!#REF!</f>
        <v>#REF!</v>
      </c>
      <c r="C786" s="79" t="e">
        <f>'Order Template'!#REF!</f>
        <v>#REF!</v>
      </c>
      <c r="D786" s="79"/>
      <c r="E786" s="80" t="e">
        <f>'Order Template'!#REF!</f>
        <v>#REF!</v>
      </c>
      <c r="F786" s="81" t="e">
        <f>'Order Template'!#REF!</f>
        <v>#REF!</v>
      </c>
      <c r="G786" s="82" t="e">
        <f t="shared" si="12"/>
        <v>#REF!</v>
      </c>
    </row>
    <row r="787" spans="1:7">
      <c r="A787" s="77" t="e">
        <f>IF(E787=0,0,COUNTIF($E$20:E787,"&lt;&gt;"&amp;0))</f>
        <v>#REF!</v>
      </c>
      <c r="B787" s="78" t="e">
        <f>'Order Template'!#REF!</f>
        <v>#REF!</v>
      </c>
      <c r="C787" s="79" t="e">
        <f>'Order Template'!#REF!</f>
        <v>#REF!</v>
      </c>
      <c r="D787" s="79"/>
      <c r="E787" s="80" t="e">
        <f>'Order Template'!#REF!</f>
        <v>#REF!</v>
      </c>
      <c r="F787" s="81" t="e">
        <f>'Order Template'!#REF!</f>
        <v>#REF!</v>
      </c>
      <c r="G787" s="82" t="e">
        <f t="shared" si="12"/>
        <v>#REF!</v>
      </c>
    </row>
    <row r="788" spans="1:7">
      <c r="A788" s="77" t="e">
        <f>IF(E788=0,0,COUNTIF($E$20:E788,"&lt;&gt;"&amp;0))</f>
        <v>#REF!</v>
      </c>
      <c r="B788" s="78" t="e">
        <f>'Order Template'!#REF!</f>
        <v>#REF!</v>
      </c>
      <c r="C788" s="79" t="e">
        <f>'Order Template'!#REF!</f>
        <v>#REF!</v>
      </c>
      <c r="D788" s="79"/>
      <c r="E788" s="80" t="e">
        <f>'Order Template'!#REF!</f>
        <v>#REF!</v>
      </c>
      <c r="F788" s="81" t="e">
        <f>'Order Template'!#REF!</f>
        <v>#REF!</v>
      </c>
      <c r="G788" s="82" t="e">
        <f t="shared" si="12"/>
        <v>#REF!</v>
      </c>
    </row>
    <row r="789" spans="1:7">
      <c r="A789" s="77" t="e">
        <f>IF(E789=0,0,COUNTIF($E$20:E789,"&lt;&gt;"&amp;0))</f>
        <v>#REF!</v>
      </c>
      <c r="B789" s="78" t="e">
        <f>'Order Template'!#REF!</f>
        <v>#REF!</v>
      </c>
      <c r="C789" s="79" t="e">
        <f>'Order Template'!#REF!</f>
        <v>#REF!</v>
      </c>
      <c r="D789" s="79"/>
      <c r="E789" s="80" t="e">
        <f>'Order Template'!#REF!</f>
        <v>#REF!</v>
      </c>
      <c r="F789" s="81" t="e">
        <f>'Order Template'!#REF!</f>
        <v>#REF!</v>
      </c>
      <c r="G789" s="82" t="e">
        <f t="shared" ref="G789:G852" si="13">F789*E789</f>
        <v>#REF!</v>
      </c>
    </row>
    <row r="790" spans="1:7">
      <c r="A790" s="77" t="e">
        <f>IF(E790=0,0,COUNTIF($E$20:E790,"&lt;&gt;"&amp;0))</f>
        <v>#REF!</v>
      </c>
      <c r="B790" s="78" t="e">
        <f>'Order Template'!#REF!</f>
        <v>#REF!</v>
      </c>
      <c r="C790" s="79" t="e">
        <f>'Order Template'!#REF!</f>
        <v>#REF!</v>
      </c>
      <c r="D790" s="79"/>
      <c r="E790" s="80" t="e">
        <f>'Order Template'!#REF!</f>
        <v>#REF!</v>
      </c>
      <c r="F790" s="81" t="e">
        <f>'Order Template'!#REF!</f>
        <v>#REF!</v>
      </c>
      <c r="G790" s="82" t="e">
        <f t="shared" si="13"/>
        <v>#REF!</v>
      </c>
    </row>
    <row r="791" spans="1:7">
      <c r="A791" s="77" t="e">
        <f>IF(E791=0,0,COUNTIF($E$20:E791,"&lt;&gt;"&amp;0))</f>
        <v>#REF!</v>
      </c>
      <c r="B791" s="78" t="e">
        <f>'Order Template'!#REF!</f>
        <v>#REF!</v>
      </c>
      <c r="C791" s="79" t="e">
        <f>'Order Template'!#REF!</f>
        <v>#REF!</v>
      </c>
      <c r="D791" s="79"/>
      <c r="E791" s="80" t="e">
        <f>'Order Template'!#REF!</f>
        <v>#REF!</v>
      </c>
      <c r="F791" s="81" t="e">
        <f>'Order Template'!#REF!</f>
        <v>#REF!</v>
      </c>
      <c r="G791" s="82" t="e">
        <f t="shared" si="13"/>
        <v>#REF!</v>
      </c>
    </row>
    <row r="792" spans="1:7">
      <c r="A792" s="77" t="e">
        <f>IF(E792=0,0,COUNTIF($E$20:E792,"&lt;&gt;"&amp;0))</f>
        <v>#REF!</v>
      </c>
      <c r="B792" s="78" t="e">
        <f>'Order Template'!#REF!</f>
        <v>#REF!</v>
      </c>
      <c r="C792" s="79" t="e">
        <f>'Order Template'!#REF!</f>
        <v>#REF!</v>
      </c>
      <c r="D792" s="79"/>
      <c r="E792" s="80" t="e">
        <f>'Order Template'!#REF!</f>
        <v>#REF!</v>
      </c>
      <c r="F792" s="81" t="e">
        <f>'Order Template'!#REF!</f>
        <v>#REF!</v>
      </c>
      <c r="G792" s="82" t="e">
        <f t="shared" si="13"/>
        <v>#REF!</v>
      </c>
    </row>
    <row r="793" spans="1:7">
      <c r="A793" s="77" t="e">
        <f>IF(E793=0,0,COUNTIF($E$20:E793,"&lt;&gt;"&amp;0))</f>
        <v>#REF!</v>
      </c>
      <c r="B793" s="78" t="e">
        <f>'Order Template'!#REF!</f>
        <v>#REF!</v>
      </c>
      <c r="C793" s="79" t="e">
        <f>'Order Template'!#REF!</f>
        <v>#REF!</v>
      </c>
      <c r="D793" s="79"/>
      <c r="E793" s="80" t="e">
        <f>'Order Template'!#REF!</f>
        <v>#REF!</v>
      </c>
      <c r="F793" s="81" t="e">
        <f>'Order Template'!#REF!</f>
        <v>#REF!</v>
      </c>
      <c r="G793" s="82" t="e">
        <f t="shared" si="13"/>
        <v>#REF!</v>
      </c>
    </row>
    <row r="794" spans="1:7">
      <c r="A794" s="77" t="e">
        <f>IF(E794=0,0,COUNTIF($E$20:E794,"&lt;&gt;"&amp;0))</f>
        <v>#REF!</v>
      </c>
      <c r="B794" s="78" t="e">
        <f>'Order Template'!#REF!</f>
        <v>#REF!</v>
      </c>
      <c r="C794" s="79" t="e">
        <f>'Order Template'!#REF!</f>
        <v>#REF!</v>
      </c>
      <c r="D794" s="79"/>
      <c r="E794" s="80" t="e">
        <f>'Order Template'!#REF!</f>
        <v>#REF!</v>
      </c>
      <c r="F794" s="81" t="e">
        <f>'Order Template'!#REF!</f>
        <v>#REF!</v>
      </c>
      <c r="G794" s="82" t="e">
        <f t="shared" si="13"/>
        <v>#REF!</v>
      </c>
    </row>
    <row r="795" spans="1:7">
      <c r="A795" s="77" t="e">
        <f>IF(E795=0,0,COUNTIF($E$20:E795,"&lt;&gt;"&amp;0))</f>
        <v>#REF!</v>
      </c>
      <c r="B795" s="78" t="e">
        <f>'Order Template'!#REF!</f>
        <v>#REF!</v>
      </c>
      <c r="C795" s="79" t="e">
        <f>'Order Template'!#REF!</f>
        <v>#REF!</v>
      </c>
      <c r="D795" s="79"/>
      <c r="E795" s="80" t="e">
        <f>'Order Template'!#REF!</f>
        <v>#REF!</v>
      </c>
      <c r="F795" s="81" t="e">
        <f>'Order Template'!#REF!</f>
        <v>#REF!</v>
      </c>
      <c r="G795" s="82" t="e">
        <f t="shared" si="13"/>
        <v>#REF!</v>
      </c>
    </row>
    <row r="796" spans="1:7">
      <c r="A796" s="77" t="e">
        <f>IF(E796=0,0,COUNTIF($E$20:E796,"&lt;&gt;"&amp;0))</f>
        <v>#REF!</v>
      </c>
      <c r="B796" s="78" t="e">
        <f>'Order Template'!#REF!</f>
        <v>#REF!</v>
      </c>
      <c r="C796" s="79" t="e">
        <f>'Order Template'!#REF!</f>
        <v>#REF!</v>
      </c>
      <c r="D796" s="79"/>
      <c r="E796" s="80" t="e">
        <f>'Order Template'!#REF!</f>
        <v>#REF!</v>
      </c>
      <c r="F796" s="81" t="e">
        <f>'Order Template'!#REF!</f>
        <v>#REF!</v>
      </c>
      <c r="G796" s="82" t="e">
        <f t="shared" si="13"/>
        <v>#REF!</v>
      </c>
    </row>
    <row r="797" spans="1:7">
      <c r="A797" s="77" t="e">
        <f>IF(E797=0,0,COUNTIF($E$20:E797,"&lt;&gt;"&amp;0))</f>
        <v>#REF!</v>
      </c>
      <c r="B797" s="78" t="e">
        <f>'Order Template'!#REF!</f>
        <v>#REF!</v>
      </c>
      <c r="C797" s="79" t="e">
        <f>'Order Template'!#REF!</f>
        <v>#REF!</v>
      </c>
      <c r="D797" s="79"/>
      <c r="E797" s="80" t="e">
        <f>'Order Template'!#REF!</f>
        <v>#REF!</v>
      </c>
      <c r="F797" s="81" t="e">
        <f>'Order Template'!#REF!</f>
        <v>#REF!</v>
      </c>
      <c r="G797" s="82" t="e">
        <f t="shared" si="13"/>
        <v>#REF!</v>
      </c>
    </row>
    <row r="798" spans="1:7">
      <c r="A798" s="77" t="e">
        <f>IF(E798=0,0,COUNTIF($E$20:E798,"&lt;&gt;"&amp;0))</f>
        <v>#REF!</v>
      </c>
      <c r="B798" s="78" t="e">
        <f>'Order Template'!#REF!</f>
        <v>#REF!</v>
      </c>
      <c r="C798" s="79" t="e">
        <f>'Order Template'!#REF!</f>
        <v>#REF!</v>
      </c>
      <c r="D798" s="79"/>
      <c r="E798" s="80" t="e">
        <f>'Order Template'!#REF!</f>
        <v>#REF!</v>
      </c>
      <c r="F798" s="81" t="e">
        <f>'Order Template'!#REF!</f>
        <v>#REF!</v>
      </c>
      <c r="G798" s="82" t="e">
        <f t="shared" si="13"/>
        <v>#REF!</v>
      </c>
    </row>
    <row r="799" spans="1:7">
      <c r="A799" s="77" t="e">
        <f>IF(E799=0,0,COUNTIF($E$20:E799,"&lt;&gt;"&amp;0))</f>
        <v>#REF!</v>
      </c>
      <c r="B799" s="78" t="e">
        <f>'Order Template'!#REF!</f>
        <v>#REF!</v>
      </c>
      <c r="C799" s="79" t="e">
        <f>'Order Template'!#REF!</f>
        <v>#REF!</v>
      </c>
      <c r="D799" s="79"/>
      <c r="E799" s="80" t="e">
        <f>'Order Template'!#REF!</f>
        <v>#REF!</v>
      </c>
      <c r="F799" s="81" t="e">
        <f>'Order Template'!#REF!</f>
        <v>#REF!</v>
      </c>
      <c r="G799" s="82" t="e">
        <f t="shared" si="13"/>
        <v>#REF!</v>
      </c>
    </row>
    <row r="800" spans="1:7">
      <c r="A800" s="77" t="e">
        <f>IF(E800=0,0,COUNTIF($E$20:E800,"&lt;&gt;"&amp;0))</f>
        <v>#REF!</v>
      </c>
      <c r="B800" s="78" t="e">
        <f>'Order Template'!#REF!</f>
        <v>#REF!</v>
      </c>
      <c r="C800" s="79" t="e">
        <f>'Order Template'!#REF!</f>
        <v>#REF!</v>
      </c>
      <c r="D800" s="79"/>
      <c r="E800" s="80" t="e">
        <f>'Order Template'!#REF!</f>
        <v>#REF!</v>
      </c>
      <c r="F800" s="81" t="e">
        <f>'Order Template'!#REF!</f>
        <v>#REF!</v>
      </c>
      <c r="G800" s="82" t="e">
        <f t="shared" si="13"/>
        <v>#REF!</v>
      </c>
    </row>
    <row r="801" spans="1:7">
      <c r="A801" s="77" t="e">
        <f>IF(E801=0,0,COUNTIF($E$20:E801,"&lt;&gt;"&amp;0))</f>
        <v>#REF!</v>
      </c>
      <c r="B801" s="78" t="e">
        <f>'Order Template'!#REF!</f>
        <v>#REF!</v>
      </c>
      <c r="C801" s="79" t="e">
        <f>'Order Template'!#REF!</f>
        <v>#REF!</v>
      </c>
      <c r="D801" s="79"/>
      <c r="E801" s="80" t="e">
        <f>'Order Template'!#REF!</f>
        <v>#REF!</v>
      </c>
      <c r="F801" s="81" t="e">
        <f>'Order Template'!#REF!</f>
        <v>#REF!</v>
      </c>
      <c r="G801" s="82" t="e">
        <f t="shared" si="13"/>
        <v>#REF!</v>
      </c>
    </row>
    <row r="802" spans="1:7">
      <c r="A802" s="77" t="e">
        <f>IF(E802=0,0,COUNTIF($E$20:E802,"&lt;&gt;"&amp;0))</f>
        <v>#REF!</v>
      </c>
      <c r="B802" s="78" t="e">
        <f>'Order Template'!#REF!</f>
        <v>#REF!</v>
      </c>
      <c r="C802" s="79" t="e">
        <f>'Order Template'!#REF!</f>
        <v>#REF!</v>
      </c>
      <c r="D802" s="79"/>
      <c r="E802" s="80" t="e">
        <f>'Order Template'!#REF!</f>
        <v>#REF!</v>
      </c>
      <c r="F802" s="81" t="e">
        <f>'Order Template'!#REF!</f>
        <v>#REF!</v>
      </c>
      <c r="G802" s="82" t="e">
        <f t="shared" si="13"/>
        <v>#REF!</v>
      </c>
    </row>
    <row r="803" spans="1:7">
      <c r="A803" s="77" t="e">
        <f>IF(E803=0,0,COUNTIF($E$20:E803,"&lt;&gt;"&amp;0))</f>
        <v>#REF!</v>
      </c>
      <c r="B803" s="78" t="e">
        <f>'Order Template'!#REF!</f>
        <v>#REF!</v>
      </c>
      <c r="C803" s="79" t="e">
        <f>'Order Template'!#REF!</f>
        <v>#REF!</v>
      </c>
      <c r="D803" s="79"/>
      <c r="E803" s="80" t="e">
        <f>'Order Template'!#REF!</f>
        <v>#REF!</v>
      </c>
      <c r="F803" s="81" t="e">
        <f>'Order Template'!#REF!</f>
        <v>#REF!</v>
      </c>
      <c r="G803" s="82" t="e">
        <f t="shared" si="13"/>
        <v>#REF!</v>
      </c>
    </row>
    <row r="804" spans="1:7">
      <c r="A804" s="77" t="e">
        <f>IF(E804=0,0,COUNTIF($E$20:E804,"&lt;&gt;"&amp;0))</f>
        <v>#REF!</v>
      </c>
      <c r="B804" s="78" t="e">
        <f>'Order Template'!#REF!</f>
        <v>#REF!</v>
      </c>
      <c r="C804" s="79" t="e">
        <f>'Order Template'!#REF!</f>
        <v>#REF!</v>
      </c>
      <c r="D804" s="79"/>
      <c r="E804" s="80" t="e">
        <f>'Order Template'!#REF!</f>
        <v>#REF!</v>
      </c>
      <c r="F804" s="81" t="e">
        <f>'Order Template'!#REF!</f>
        <v>#REF!</v>
      </c>
      <c r="G804" s="82" t="e">
        <f t="shared" si="13"/>
        <v>#REF!</v>
      </c>
    </row>
    <row r="805" spans="1:7">
      <c r="A805" s="77" t="e">
        <f>IF(E805=0,0,COUNTIF($E$20:E805,"&lt;&gt;"&amp;0))</f>
        <v>#REF!</v>
      </c>
      <c r="B805" s="78" t="e">
        <f>'Order Template'!#REF!</f>
        <v>#REF!</v>
      </c>
      <c r="C805" s="79" t="e">
        <f>'Order Template'!#REF!</f>
        <v>#REF!</v>
      </c>
      <c r="D805" s="79"/>
      <c r="E805" s="80" t="e">
        <f>'Order Template'!#REF!</f>
        <v>#REF!</v>
      </c>
      <c r="F805" s="81" t="e">
        <f>'Order Template'!#REF!</f>
        <v>#REF!</v>
      </c>
      <c r="G805" s="82" t="e">
        <f t="shared" si="13"/>
        <v>#REF!</v>
      </c>
    </row>
    <row r="806" spans="1:7">
      <c r="A806" s="77" t="e">
        <f>IF(E806=0,0,COUNTIF($E$20:E806,"&lt;&gt;"&amp;0))</f>
        <v>#REF!</v>
      </c>
      <c r="B806" s="78" t="e">
        <f>'Order Template'!#REF!</f>
        <v>#REF!</v>
      </c>
      <c r="C806" s="79" t="e">
        <f>'Order Template'!#REF!</f>
        <v>#REF!</v>
      </c>
      <c r="D806" s="79"/>
      <c r="E806" s="80" t="e">
        <f>'Order Template'!#REF!</f>
        <v>#REF!</v>
      </c>
      <c r="F806" s="81" t="e">
        <f>'Order Template'!#REF!</f>
        <v>#REF!</v>
      </c>
      <c r="G806" s="82" t="e">
        <f t="shared" si="13"/>
        <v>#REF!</v>
      </c>
    </row>
    <row r="807" spans="1:7">
      <c r="A807" s="77" t="e">
        <f>IF(E807=0,0,COUNTIF($E$20:E807,"&lt;&gt;"&amp;0))</f>
        <v>#REF!</v>
      </c>
      <c r="B807" s="78" t="e">
        <f>'Order Template'!#REF!</f>
        <v>#REF!</v>
      </c>
      <c r="C807" s="79" t="e">
        <f>'Order Template'!#REF!</f>
        <v>#REF!</v>
      </c>
      <c r="D807" s="79"/>
      <c r="E807" s="80" t="e">
        <f>'Order Template'!#REF!</f>
        <v>#REF!</v>
      </c>
      <c r="F807" s="81" t="e">
        <f>'Order Template'!#REF!</f>
        <v>#REF!</v>
      </c>
      <c r="G807" s="82" t="e">
        <f t="shared" si="13"/>
        <v>#REF!</v>
      </c>
    </row>
    <row r="808" spans="1:7">
      <c r="A808" s="77" t="e">
        <f>IF(E808=0,0,COUNTIF($E$20:E808,"&lt;&gt;"&amp;0))</f>
        <v>#REF!</v>
      </c>
      <c r="B808" s="78" t="e">
        <f>'Order Template'!#REF!</f>
        <v>#REF!</v>
      </c>
      <c r="C808" s="79" t="e">
        <f>'Order Template'!#REF!</f>
        <v>#REF!</v>
      </c>
      <c r="D808" s="79"/>
      <c r="E808" s="80" t="e">
        <f>'Order Template'!#REF!</f>
        <v>#REF!</v>
      </c>
      <c r="F808" s="81" t="e">
        <f>'Order Template'!#REF!</f>
        <v>#REF!</v>
      </c>
      <c r="G808" s="82" t="e">
        <f t="shared" si="13"/>
        <v>#REF!</v>
      </c>
    </row>
    <row r="809" spans="1:7">
      <c r="A809" s="77" t="e">
        <f>IF(E809=0,0,COUNTIF($E$20:E809,"&lt;&gt;"&amp;0))</f>
        <v>#REF!</v>
      </c>
      <c r="B809" s="78" t="e">
        <f>'Order Template'!#REF!</f>
        <v>#REF!</v>
      </c>
      <c r="C809" s="79" t="e">
        <f>'Order Template'!#REF!</f>
        <v>#REF!</v>
      </c>
      <c r="D809" s="79"/>
      <c r="E809" s="80" t="e">
        <f>'Order Template'!#REF!</f>
        <v>#REF!</v>
      </c>
      <c r="F809" s="81" t="e">
        <f>'Order Template'!#REF!</f>
        <v>#REF!</v>
      </c>
      <c r="G809" s="82" t="e">
        <f t="shared" si="13"/>
        <v>#REF!</v>
      </c>
    </row>
    <row r="810" spans="1:7">
      <c r="A810" s="77" t="e">
        <f>IF(E810=0,0,COUNTIF($E$20:E810,"&lt;&gt;"&amp;0))</f>
        <v>#REF!</v>
      </c>
      <c r="B810" s="78" t="e">
        <f>'Order Template'!#REF!</f>
        <v>#REF!</v>
      </c>
      <c r="C810" s="79" t="e">
        <f>'Order Template'!#REF!</f>
        <v>#REF!</v>
      </c>
      <c r="D810" s="79"/>
      <c r="E810" s="80" t="e">
        <f>'Order Template'!#REF!</f>
        <v>#REF!</v>
      </c>
      <c r="F810" s="81" t="e">
        <f>'Order Template'!#REF!</f>
        <v>#REF!</v>
      </c>
      <c r="G810" s="82" t="e">
        <f t="shared" si="13"/>
        <v>#REF!</v>
      </c>
    </row>
    <row r="811" spans="1:7">
      <c r="A811" s="77" t="e">
        <f>IF(E811=0,0,COUNTIF($E$20:E811,"&lt;&gt;"&amp;0))</f>
        <v>#REF!</v>
      </c>
      <c r="B811" s="78" t="e">
        <f>'Order Template'!#REF!</f>
        <v>#REF!</v>
      </c>
      <c r="C811" s="79" t="e">
        <f>'Order Template'!#REF!</f>
        <v>#REF!</v>
      </c>
      <c r="D811" s="79"/>
      <c r="E811" s="80" t="e">
        <f>'Order Template'!#REF!</f>
        <v>#REF!</v>
      </c>
      <c r="F811" s="81" t="e">
        <f>'Order Template'!#REF!</f>
        <v>#REF!</v>
      </c>
      <c r="G811" s="82" t="e">
        <f t="shared" si="13"/>
        <v>#REF!</v>
      </c>
    </row>
    <row r="812" spans="1:7">
      <c r="A812" s="77" t="e">
        <f>IF(E812=0,0,COUNTIF($E$20:E812,"&lt;&gt;"&amp;0))</f>
        <v>#REF!</v>
      </c>
      <c r="B812" s="78" t="e">
        <f>'Order Template'!#REF!</f>
        <v>#REF!</v>
      </c>
      <c r="C812" s="79" t="e">
        <f>'Order Template'!#REF!</f>
        <v>#REF!</v>
      </c>
      <c r="D812" s="79"/>
      <c r="E812" s="80" t="e">
        <f>'Order Template'!#REF!</f>
        <v>#REF!</v>
      </c>
      <c r="F812" s="81" t="e">
        <f>'Order Template'!#REF!</f>
        <v>#REF!</v>
      </c>
      <c r="G812" s="82" t="e">
        <f t="shared" si="13"/>
        <v>#REF!</v>
      </c>
    </row>
    <row r="813" spans="1:7">
      <c r="A813" s="77" t="e">
        <f>IF(E813=0,0,COUNTIF($E$20:E813,"&lt;&gt;"&amp;0))</f>
        <v>#REF!</v>
      </c>
      <c r="B813" s="78" t="e">
        <f>'Order Template'!#REF!</f>
        <v>#REF!</v>
      </c>
      <c r="C813" s="79" t="e">
        <f>'Order Template'!#REF!</f>
        <v>#REF!</v>
      </c>
      <c r="D813" s="79"/>
      <c r="E813" s="80" t="e">
        <f>'Order Template'!#REF!</f>
        <v>#REF!</v>
      </c>
      <c r="F813" s="81" t="e">
        <f>'Order Template'!#REF!</f>
        <v>#REF!</v>
      </c>
      <c r="G813" s="82" t="e">
        <f t="shared" si="13"/>
        <v>#REF!</v>
      </c>
    </row>
    <row r="814" spans="1:7">
      <c r="A814" s="77" t="e">
        <f>IF(E814=0,0,COUNTIF($E$20:E814,"&lt;&gt;"&amp;0))</f>
        <v>#REF!</v>
      </c>
      <c r="B814" s="78" t="e">
        <f>'Order Template'!#REF!</f>
        <v>#REF!</v>
      </c>
      <c r="C814" s="79" t="e">
        <f>'Order Template'!#REF!</f>
        <v>#REF!</v>
      </c>
      <c r="D814" s="79"/>
      <c r="E814" s="80" t="e">
        <f>'Order Template'!#REF!</f>
        <v>#REF!</v>
      </c>
      <c r="F814" s="81" t="e">
        <f>'Order Template'!#REF!</f>
        <v>#REF!</v>
      </c>
      <c r="G814" s="82" t="e">
        <f t="shared" si="13"/>
        <v>#REF!</v>
      </c>
    </row>
    <row r="815" spans="1:7">
      <c r="A815" s="77" t="e">
        <f>IF(E815=0,0,COUNTIF($E$20:E815,"&lt;&gt;"&amp;0))</f>
        <v>#REF!</v>
      </c>
      <c r="B815" s="78" t="e">
        <f>'Order Template'!#REF!</f>
        <v>#REF!</v>
      </c>
      <c r="C815" s="79" t="e">
        <f>'Order Template'!#REF!</f>
        <v>#REF!</v>
      </c>
      <c r="D815" s="79"/>
      <c r="E815" s="80" t="e">
        <f>'Order Template'!#REF!</f>
        <v>#REF!</v>
      </c>
      <c r="F815" s="81" t="e">
        <f>'Order Template'!#REF!</f>
        <v>#REF!</v>
      </c>
      <c r="G815" s="82" t="e">
        <f t="shared" si="13"/>
        <v>#REF!</v>
      </c>
    </row>
    <row r="816" spans="1:7">
      <c r="A816" s="77" t="e">
        <f>IF(E816=0,0,COUNTIF($E$20:E816,"&lt;&gt;"&amp;0))</f>
        <v>#REF!</v>
      </c>
      <c r="B816" s="78" t="e">
        <f>'Order Template'!#REF!</f>
        <v>#REF!</v>
      </c>
      <c r="C816" s="79" t="e">
        <f>'Order Template'!#REF!</f>
        <v>#REF!</v>
      </c>
      <c r="D816" s="79"/>
      <c r="E816" s="80" t="e">
        <f>'Order Template'!#REF!</f>
        <v>#REF!</v>
      </c>
      <c r="F816" s="81" t="e">
        <f>'Order Template'!#REF!</f>
        <v>#REF!</v>
      </c>
      <c r="G816" s="82" t="e">
        <f t="shared" si="13"/>
        <v>#REF!</v>
      </c>
    </row>
    <row r="817" spans="1:7">
      <c r="A817" s="77" t="e">
        <f>IF(E817=0,0,COUNTIF($E$20:E817,"&lt;&gt;"&amp;0))</f>
        <v>#REF!</v>
      </c>
      <c r="B817" s="78" t="e">
        <f>'Order Template'!#REF!</f>
        <v>#REF!</v>
      </c>
      <c r="C817" s="79" t="e">
        <f>'Order Template'!#REF!</f>
        <v>#REF!</v>
      </c>
      <c r="D817" s="79"/>
      <c r="E817" s="80" t="e">
        <f>'Order Template'!#REF!</f>
        <v>#REF!</v>
      </c>
      <c r="F817" s="81" t="e">
        <f>'Order Template'!#REF!</f>
        <v>#REF!</v>
      </c>
      <c r="G817" s="82" t="e">
        <f t="shared" si="13"/>
        <v>#REF!</v>
      </c>
    </row>
    <row r="818" spans="1:7">
      <c r="A818" s="77" t="e">
        <f>IF(E818=0,0,COUNTIF($E$20:E818,"&lt;&gt;"&amp;0))</f>
        <v>#REF!</v>
      </c>
      <c r="B818" s="78" t="e">
        <f>'Order Template'!#REF!</f>
        <v>#REF!</v>
      </c>
      <c r="C818" s="79" t="e">
        <f>'Order Template'!#REF!</f>
        <v>#REF!</v>
      </c>
      <c r="D818" s="79"/>
      <c r="E818" s="80" t="e">
        <f>'Order Template'!#REF!</f>
        <v>#REF!</v>
      </c>
      <c r="F818" s="81" t="e">
        <f>'Order Template'!#REF!</f>
        <v>#REF!</v>
      </c>
      <c r="G818" s="82" t="e">
        <f t="shared" si="13"/>
        <v>#REF!</v>
      </c>
    </row>
    <row r="819" spans="1:7">
      <c r="A819" s="77" t="e">
        <f>IF(E819=0,0,COUNTIF($E$20:E819,"&lt;&gt;"&amp;0))</f>
        <v>#REF!</v>
      </c>
      <c r="B819" s="78" t="e">
        <f>'Order Template'!#REF!</f>
        <v>#REF!</v>
      </c>
      <c r="C819" s="79" t="e">
        <f>'Order Template'!#REF!</f>
        <v>#REF!</v>
      </c>
      <c r="D819" s="79"/>
      <c r="E819" s="80" t="e">
        <f>'Order Template'!#REF!</f>
        <v>#REF!</v>
      </c>
      <c r="F819" s="81" t="e">
        <f>'Order Template'!#REF!</f>
        <v>#REF!</v>
      </c>
      <c r="G819" s="82" t="e">
        <f t="shared" si="13"/>
        <v>#REF!</v>
      </c>
    </row>
    <row r="820" spans="1:7">
      <c r="A820" s="77" t="e">
        <f>IF(E820=0,0,COUNTIF($E$20:E820,"&lt;&gt;"&amp;0))</f>
        <v>#REF!</v>
      </c>
      <c r="B820" s="78" t="e">
        <f>'Order Template'!#REF!</f>
        <v>#REF!</v>
      </c>
      <c r="C820" s="79" t="e">
        <f>'Order Template'!#REF!</f>
        <v>#REF!</v>
      </c>
      <c r="D820" s="79"/>
      <c r="E820" s="80" t="e">
        <f>'Order Template'!#REF!</f>
        <v>#REF!</v>
      </c>
      <c r="F820" s="81" t="e">
        <f>'Order Template'!#REF!</f>
        <v>#REF!</v>
      </c>
      <c r="G820" s="82" t="e">
        <f t="shared" si="13"/>
        <v>#REF!</v>
      </c>
    </row>
    <row r="821" spans="1:7">
      <c r="A821" s="77" t="e">
        <f>IF(E821=0,0,COUNTIF($E$20:E821,"&lt;&gt;"&amp;0))</f>
        <v>#REF!</v>
      </c>
      <c r="B821" s="78" t="e">
        <f>'Order Template'!#REF!</f>
        <v>#REF!</v>
      </c>
      <c r="C821" s="79" t="e">
        <f>'Order Template'!#REF!</f>
        <v>#REF!</v>
      </c>
      <c r="D821" s="79"/>
      <c r="E821" s="80" t="e">
        <f>'Order Template'!#REF!</f>
        <v>#REF!</v>
      </c>
      <c r="F821" s="81" t="e">
        <f>'Order Template'!#REF!</f>
        <v>#REF!</v>
      </c>
      <c r="G821" s="82" t="e">
        <f t="shared" si="13"/>
        <v>#REF!</v>
      </c>
    </row>
    <row r="822" spans="1:7">
      <c r="A822" s="77" t="e">
        <f>IF(E822=0,0,COUNTIF($E$20:E822,"&lt;&gt;"&amp;0))</f>
        <v>#REF!</v>
      </c>
      <c r="B822" s="78" t="e">
        <f>'Order Template'!#REF!</f>
        <v>#REF!</v>
      </c>
      <c r="C822" s="79" t="e">
        <f>'Order Template'!#REF!</f>
        <v>#REF!</v>
      </c>
      <c r="D822" s="79"/>
      <c r="E822" s="80" t="e">
        <f>'Order Template'!#REF!</f>
        <v>#REF!</v>
      </c>
      <c r="F822" s="81" t="e">
        <f>'Order Template'!#REF!</f>
        <v>#REF!</v>
      </c>
      <c r="G822" s="82" t="e">
        <f t="shared" si="13"/>
        <v>#REF!</v>
      </c>
    </row>
    <row r="823" spans="1:7">
      <c r="A823" s="77" t="e">
        <f>IF(E823=0,0,COUNTIF($E$20:E823,"&lt;&gt;"&amp;0))</f>
        <v>#REF!</v>
      </c>
      <c r="B823" s="78" t="e">
        <f>'Order Template'!#REF!</f>
        <v>#REF!</v>
      </c>
      <c r="C823" s="79" t="e">
        <f>'Order Template'!#REF!</f>
        <v>#REF!</v>
      </c>
      <c r="D823" s="79"/>
      <c r="E823" s="80" t="e">
        <f>'Order Template'!#REF!</f>
        <v>#REF!</v>
      </c>
      <c r="F823" s="81" t="e">
        <f>'Order Template'!#REF!</f>
        <v>#REF!</v>
      </c>
      <c r="G823" s="82" t="e">
        <f t="shared" si="13"/>
        <v>#REF!</v>
      </c>
    </row>
    <row r="824" spans="1:7">
      <c r="A824" s="77" t="e">
        <f>IF(E824=0,0,COUNTIF($E$20:E824,"&lt;&gt;"&amp;0))</f>
        <v>#REF!</v>
      </c>
      <c r="B824" s="78" t="e">
        <f>'Order Template'!#REF!</f>
        <v>#REF!</v>
      </c>
      <c r="C824" s="79" t="e">
        <f>'Order Template'!#REF!</f>
        <v>#REF!</v>
      </c>
      <c r="D824" s="79"/>
      <c r="E824" s="80" t="e">
        <f>'Order Template'!#REF!</f>
        <v>#REF!</v>
      </c>
      <c r="F824" s="81" t="e">
        <f>'Order Template'!#REF!</f>
        <v>#REF!</v>
      </c>
      <c r="G824" s="82" t="e">
        <f t="shared" si="13"/>
        <v>#REF!</v>
      </c>
    </row>
    <row r="825" spans="1:7">
      <c r="A825" s="77" t="e">
        <f>IF(E825=0,0,COUNTIF($E$20:E825,"&lt;&gt;"&amp;0))</f>
        <v>#REF!</v>
      </c>
      <c r="B825" s="78" t="e">
        <f>'Order Template'!#REF!</f>
        <v>#REF!</v>
      </c>
      <c r="C825" s="79" t="e">
        <f>'Order Template'!#REF!</f>
        <v>#REF!</v>
      </c>
      <c r="D825" s="79"/>
      <c r="E825" s="80" t="e">
        <f>'Order Template'!#REF!</f>
        <v>#REF!</v>
      </c>
      <c r="F825" s="81" t="e">
        <f>'Order Template'!#REF!</f>
        <v>#REF!</v>
      </c>
      <c r="G825" s="82" t="e">
        <f t="shared" si="13"/>
        <v>#REF!</v>
      </c>
    </row>
    <row r="826" spans="1:7">
      <c r="A826" s="77" t="e">
        <f>IF(E826=0,0,COUNTIF($E$20:E826,"&lt;&gt;"&amp;0))</f>
        <v>#REF!</v>
      </c>
      <c r="B826" s="78" t="e">
        <f>'Order Template'!#REF!</f>
        <v>#REF!</v>
      </c>
      <c r="C826" s="79" t="e">
        <f>'Order Template'!#REF!</f>
        <v>#REF!</v>
      </c>
      <c r="D826" s="79"/>
      <c r="E826" s="80" t="e">
        <f>'Order Template'!#REF!</f>
        <v>#REF!</v>
      </c>
      <c r="F826" s="81" t="e">
        <f>'Order Template'!#REF!</f>
        <v>#REF!</v>
      </c>
      <c r="G826" s="82" t="e">
        <f t="shared" si="13"/>
        <v>#REF!</v>
      </c>
    </row>
    <row r="827" spans="1:7">
      <c r="A827" s="77" t="e">
        <f>IF(E827=0,0,COUNTIF($E$20:E827,"&lt;&gt;"&amp;0))</f>
        <v>#REF!</v>
      </c>
      <c r="B827" s="78" t="e">
        <f>'Order Template'!#REF!</f>
        <v>#REF!</v>
      </c>
      <c r="C827" s="79" t="e">
        <f>'Order Template'!#REF!</f>
        <v>#REF!</v>
      </c>
      <c r="D827" s="79"/>
      <c r="E827" s="80" t="e">
        <f>'Order Template'!#REF!</f>
        <v>#REF!</v>
      </c>
      <c r="F827" s="81" t="e">
        <f>'Order Template'!#REF!</f>
        <v>#REF!</v>
      </c>
      <c r="G827" s="82" t="e">
        <f t="shared" si="13"/>
        <v>#REF!</v>
      </c>
    </row>
    <row r="828" spans="1:7">
      <c r="A828" s="77" t="e">
        <f>IF(E828=0,0,COUNTIF($E$20:E828,"&lt;&gt;"&amp;0))</f>
        <v>#REF!</v>
      </c>
      <c r="B828" s="78" t="e">
        <f>'Order Template'!#REF!</f>
        <v>#REF!</v>
      </c>
      <c r="C828" s="79" t="e">
        <f>'Order Template'!#REF!</f>
        <v>#REF!</v>
      </c>
      <c r="D828" s="79"/>
      <c r="E828" s="80" t="e">
        <f>'Order Template'!#REF!</f>
        <v>#REF!</v>
      </c>
      <c r="F828" s="81" t="e">
        <f>'Order Template'!#REF!</f>
        <v>#REF!</v>
      </c>
      <c r="G828" s="82" t="e">
        <f t="shared" si="13"/>
        <v>#REF!</v>
      </c>
    </row>
    <row r="829" spans="1:7">
      <c r="A829" s="77" t="e">
        <f>IF(E829=0,0,COUNTIF($E$20:E829,"&lt;&gt;"&amp;0))</f>
        <v>#REF!</v>
      </c>
      <c r="B829" s="78" t="e">
        <f>'Order Template'!#REF!</f>
        <v>#REF!</v>
      </c>
      <c r="C829" s="79" t="e">
        <f>'Order Template'!#REF!</f>
        <v>#REF!</v>
      </c>
      <c r="D829" s="79"/>
      <c r="E829" s="80" t="e">
        <f>'Order Template'!#REF!</f>
        <v>#REF!</v>
      </c>
      <c r="F829" s="81" t="e">
        <f>'Order Template'!#REF!</f>
        <v>#REF!</v>
      </c>
      <c r="G829" s="82" t="e">
        <f t="shared" si="13"/>
        <v>#REF!</v>
      </c>
    </row>
    <row r="830" spans="1:7">
      <c r="A830" s="77" t="e">
        <f>IF(E830=0,0,COUNTIF($E$20:E830,"&lt;&gt;"&amp;0))</f>
        <v>#REF!</v>
      </c>
      <c r="B830" s="78" t="e">
        <f>'Order Template'!#REF!</f>
        <v>#REF!</v>
      </c>
      <c r="C830" s="79" t="e">
        <f>'Order Template'!#REF!</f>
        <v>#REF!</v>
      </c>
      <c r="D830" s="79"/>
      <c r="E830" s="80" t="e">
        <f>'Order Template'!#REF!</f>
        <v>#REF!</v>
      </c>
      <c r="F830" s="81" t="e">
        <f>'Order Template'!#REF!</f>
        <v>#REF!</v>
      </c>
      <c r="G830" s="82" t="e">
        <f t="shared" si="13"/>
        <v>#REF!</v>
      </c>
    </row>
    <row r="831" spans="1:7">
      <c r="A831" s="77" t="e">
        <f>IF(E831=0,0,COUNTIF($E$20:E831,"&lt;&gt;"&amp;0))</f>
        <v>#REF!</v>
      </c>
      <c r="B831" s="78" t="e">
        <f>'Order Template'!#REF!</f>
        <v>#REF!</v>
      </c>
      <c r="C831" s="79" t="e">
        <f>'Order Template'!#REF!</f>
        <v>#REF!</v>
      </c>
      <c r="D831" s="79"/>
      <c r="E831" s="80" t="e">
        <f>'Order Template'!#REF!</f>
        <v>#REF!</v>
      </c>
      <c r="F831" s="81" t="e">
        <f>'Order Template'!#REF!</f>
        <v>#REF!</v>
      </c>
      <c r="G831" s="82" t="e">
        <f t="shared" si="13"/>
        <v>#REF!</v>
      </c>
    </row>
    <row r="832" spans="1:7">
      <c r="A832" s="77" t="e">
        <f>IF(E832=0,0,COUNTIF($E$20:E832,"&lt;&gt;"&amp;0))</f>
        <v>#REF!</v>
      </c>
      <c r="B832" s="78" t="e">
        <f>'Order Template'!#REF!</f>
        <v>#REF!</v>
      </c>
      <c r="C832" s="79" t="e">
        <f>'Order Template'!#REF!</f>
        <v>#REF!</v>
      </c>
      <c r="D832" s="79"/>
      <c r="E832" s="80" t="e">
        <f>'Order Template'!#REF!</f>
        <v>#REF!</v>
      </c>
      <c r="F832" s="81" t="e">
        <f>'Order Template'!#REF!</f>
        <v>#REF!</v>
      </c>
      <c r="G832" s="82" t="e">
        <f t="shared" si="13"/>
        <v>#REF!</v>
      </c>
    </row>
    <row r="833" spans="1:7">
      <c r="A833" s="77" t="e">
        <f>IF(E833=0,0,COUNTIF($E$20:E833,"&lt;&gt;"&amp;0))</f>
        <v>#REF!</v>
      </c>
      <c r="B833" s="78" t="e">
        <f>'Order Template'!#REF!</f>
        <v>#REF!</v>
      </c>
      <c r="C833" s="79" t="e">
        <f>'Order Template'!#REF!</f>
        <v>#REF!</v>
      </c>
      <c r="D833" s="79"/>
      <c r="E833" s="80" t="e">
        <f>'Order Template'!#REF!</f>
        <v>#REF!</v>
      </c>
      <c r="F833" s="81" t="e">
        <f>'Order Template'!#REF!</f>
        <v>#REF!</v>
      </c>
      <c r="G833" s="82" t="e">
        <f t="shared" si="13"/>
        <v>#REF!</v>
      </c>
    </row>
    <row r="834" spans="1:7">
      <c r="A834" s="77" t="e">
        <f>IF(E834=0,0,COUNTIF($E$20:E834,"&lt;&gt;"&amp;0))</f>
        <v>#REF!</v>
      </c>
      <c r="B834" s="78" t="e">
        <f>'Order Template'!#REF!</f>
        <v>#REF!</v>
      </c>
      <c r="C834" s="79" t="e">
        <f>'Order Template'!#REF!</f>
        <v>#REF!</v>
      </c>
      <c r="D834" s="79"/>
      <c r="E834" s="80" t="e">
        <f>'Order Template'!#REF!</f>
        <v>#REF!</v>
      </c>
      <c r="F834" s="81" t="e">
        <f>'Order Template'!#REF!</f>
        <v>#REF!</v>
      </c>
      <c r="G834" s="82" t="e">
        <f t="shared" si="13"/>
        <v>#REF!</v>
      </c>
    </row>
    <row r="835" spans="1:7">
      <c r="A835" s="77" t="e">
        <f>IF(E835=0,0,COUNTIF($E$20:E835,"&lt;&gt;"&amp;0))</f>
        <v>#REF!</v>
      </c>
      <c r="B835" s="78" t="e">
        <f>'Order Template'!#REF!</f>
        <v>#REF!</v>
      </c>
      <c r="C835" s="79" t="e">
        <f>'Order Template'!#REF!</f>
        <v>#REF!</v>
      </c>
      <c r="D835" s="79"/>
      <c r="E835" s="80" t="e">
        <f>'Order Template'!#REF!</f>
        <v>#REF!</v>
      </c>
      <c r="F835" s="81" t="e">
        <f>'Order Template'!#REF!</f>
        <v>#REF!</v>
      </c>
      <c r="G835" s="82" t="e">
        <f t="shared" si="13"/>
        <v>#REF!</v>
      </c>
    </row>
    <row r="836" spans="1:7">
      <c r="A836" s="77" t="e">
        <f>IF(E836=0,0,COUNTIF($E$20:E836,"&lt;&gt;"&amp;0))</f>
        <v>#REF!</v>
      </c>
      <c r="B836" s="78" t="e">
        <f>'Order Template'!#REF!</f>
        <v>#REF!</v>
      </c>
      <c r="C836" s="79" t="e">
        <f>'Order Template'!#REF!</f>
        <v>#REF!</v>
      </c>
      <c r="D836" s="79"/>
      <c r="E836" s="80" t="e">
        <f>'Order Template'!#REF!</f>
        <v>#REF!</v>
      </c>
      <c r="F836" s="81" t="e">
        <f>'Order Template'!#REF!</f>
        <v>#REF!</v>
      </c>
      <c r="G836" s="82" t="e">
        <f t="shared" si="13"/>
        <v>#REF!</v>
      </c>
    </row>
    <row r="837" spans="1:7">
      <c r="A837" s="77" t="e">
        <f>IF(E837=0,0,COUNTIF($E$20:E837,"&lt;&gt;"&amp;0))</f>
        <v>#REF!</v>
      </c>
      <c r="B837" s="78" t="e">
        <f>'Order Template'!#REF!</f>
        <v>#REF!</v>
      </c>
      <c r="C837" s="79" t="e">
        <f>'Order Template'!#REF!</f>
        <v>#REF!</v>
      </c>
      <c r="D837" s="79"/>
      <c r="E837" s="80" t="e">
        <f>'Order Template'!#REF!</f>
        <v>#REF!</v>
      </c>
      <c r="F837" s="81" t="e">
        <f>'Order Template'!#REF!</f>
        <v>#REF!</v>
      </c>
      <c r="G837" s="82" t="e">
        <f t="shared" si="13"/>
        <v>#REF!</v>
      </c>
    </row>
    <row r="838" spans="1:7">
      <c r="A838" s="77" t="e">
        <f>IF(E838=0,0,COUNTIF($E$20:E838,"&lt;&gt;"&amp;0))</f>
        <v>#REF!</v>
      </c>
      <c r="B838" s="78" t="e">
        <f>'Order Template'!#REF!</f>
        <v>#REF!</v>
      </c>
      <c r="C838" s="79" t="e">
        <f>'Order Template'!#REF!</f>
        <v>#REF!</v>
      </c>
      <c r="D838" s="79"/>
      <c r="E838" s="80" t="e">
        <f>'Order Template'!#REF!</f>
        <v>#REF!</v>
      </c>
      <c r="F838" s="81" t="e">
        <f>'Order Template'!#REF!</f>
        <v>#REF!</v>
      </c>
      <c r="G838" s="82" t="e">
        <f t="shared" si="13"/>
        <v>#REF!</v>
      </c>
    </row>
    <row r="839" spans="1:7">
      <c r="A839" s="77" t="e">
        <f>IF(E839=0,0,COUNTIF($E$20:E839,"&lt;&gt;"&amp;0))</f>
        <v>#REF!</v>
      </c>
      <c r="B839" s="78" t="e">
        <f>'Order Template'!#REF!</f>
        <v>#REF!</v>
      </c>
      <c r="C839" s="79" t="e">
        <f>'Order Template'!#REF!</f>
        <v>#REF!</v>
      </c>
      <c r="D839" s="79"/>
      <c r="E839" s="80" t="e">
        <f>'Order Template'!#REF!</f>
        <v>#REF!</v>
      </c>
      <c r="F839" s="81" t="e">
        <f>'Order Template'!#REF!</f>
        <v>#REF!</v>
      </c>
      <c r="G839" s="82" t="e">
        <f t="shared" si="13"/>
        <v>#REF!</v>
      </c>
    </row>
    <row r="840" spans="1:7">
      <c r="A840" s="77" t="e">
        <f>IF(E840=0,0,COUNTIF($E$20:E840,"&lt;&gt;"&amp;0))</f>
        <v>#REF!</v>
      </c>
      <c r="B840" s="78" t="e">
        <f>'Order Template'!#REF!</f>
        <v>#REF!</v>
      </c>
      <c r="C840" s="79" t="e">
        <f>'Order Template'!#REF!</f>
        <v>#REF!</v>
      </c>
      <c r="D840" s="79"/>
      <c r="E840" s="80" t="e">
        <f>'Order Template'!#REF!</f>
        <v>#REF!</v>
      </c>
      <c r="F840" s="81" t="e">
        <f>'Order Template'!#REF!</f>
        <v>#REF!</v>
      </c>
      <c r="G840" s="82" t="e">
        <f t="shared" si="13"/>
        <v>#REF!</v>
      </c>
    </row>
    <row r="841" spans="1:7">
      <c r="A841" s="77" t="e">
        <f>IF(E841=0,0,COUNTIF($E$20:E841,"&lt;&gt;"&amp;0))</f>
        <v>#REF!</v>
      </c>
      <c r="B841" s="78" t="e">
        <f>'Order Template'!#REF!</f>
        <v>#REF!</v>
      </c>
      <c r="C841" s="79" t="e">
        <f>'Order Template'!#REF!</f>
        <v>#REF!</v>
      </c>
      <c r="D841" s="79"/>
      <c r="E841" s="80" t="e">
        <f>'Order Template'!#REF!</f>
        <v>#REF!</v>
      </c>
      <c r="F841" s="81" t="e">
        <f>'Order Template'!#REF!</f>
        <v>#REF!</v>
      </c>
      <c r="G841" s="82" t="e">
        <f t="shared" si="13"/>
        <v>#REF!</v>
      </c>
    </row>
    <row r="842" spans="1:7">
      <c r="A842" s="77" t="e">
        <f>IF(E842=0,0,COUNTIF($E$20:E842,"&lt;&gt;"&amp;0))</f>
        <v>#REF!</v>
      </c>
      <c r="B842" s="78" t="e">
        <f>'Order Template'!#REF!</f>
        <v>#REF!</v>
      </c>
      <c r="C842" s="79" t="e">
        <f>'Order Template'!#REF!</f>
        <v>#REF!</v>
      </c>
      <c r="D842" s="79"/>
      <c r="E842" s="80" t="e">
        <f>'Order Template'!#REF!</f>
        <v>#REF!</v>
      </c>
      <c r="F842" s="81" t="e">
        <f>'Order Template'!#REF!</f>
        <v>#REF!</v>
      </c>
      <c r="G842" s="82" t="e">
        <f t="shared" si="13"/>
        <v>#REF!</v>
      </c>
    </row>
    <row r="843" spans="1:7">
      <c r="A843" s="77" t="e">
        <f>IF(E843=0,0,COUNTIF($E$20:E843,"&lt;&gt;"&amp;0))</f>
        <v>#REF!</v>
      </c>
      <c r="B843" s="78" t="e">
        <f>'Order Template'!#REF!</f>
        <v>#REF!</v>
      </c>
      <c r="C843" s="79" t="e">
        <f>'Order Template'!#REF!</f>
        <v>#REF!</v>
      </c>
      <c r="D843" s="79"/>
      <c r="E843" s="80" t="e">
        <f>'Order Template'!#REF!</f>
        <v>#REF!</v>
      </c>
      <c r="F843" s="81" t="e">
        <f>'Order Template'!#REF!</f>
        <v>#REF!</v>
      </c>
      <c r="G843" s="82" t="e">
        <f t="shared" si="13"/>
        <v>#REF!</v>
      </c>
    </row>
    <row r="844" spans="1:7">
      <c r="A844" s="77" t="e">
        <f>IF(E844=0,0,COUNTIF($E$20:E844,"&lt;&gt;"&amp;0))</f>
        <v>#REF!</v>
      </c>
      <c r="B844" s="78" t="e">
        <f>'Order Template'!#REF!</f>
        <v>#REF!</v>
      </c>
      <c r="C844" s="79" t="e">
        <f>'Order Template'!#REF!</f>
        <v>#REF!</v>
      </c>
      <c r="D844" s="79"/>
      <c r="E844" s="80" t="e">
        <f>'Order Template'!#REF!</f>
        <v>#REF!</v>
      </c>
      <c r="F844" s="81" t="e">
        <f>'Order Template'!#REF!</f>
        <v>#REF!</v>
      </c>
      <c r="G844" s="82" t="e">
        <f t="shared" si="13"/>
        <v>#REF!</v>
      </c>
    </row>
    <row r="845" spans="1:7">
      <c r="A845" s="77" t="e">
        <f>IF(E845=0,0,COUNTIF($E$20:E845,"&lt;&gt;"&amp;0))</f>
        <v>#REF!</v>
      </c>
      <c r="B845" s="78" t="e">
        <f>'Order Template'!#REF!</f>
        <v>#REF!</v>
      </c>
      <c r="C845" s="79" t="e">
        <f>'Order Template'!#REF!</f>
        <v>#REF!</v>
      </c>
      <c r="D845" s="79"/>
      <c r="E845" s="80" t="e">
        <f>'Order Template'!#REF!</f>
        <v>#REF!</v>
      </c>
      <c r="F845" s="81" t="e">
        <f>'Order Template'!#REF!</f>
        <v>#REF!</v>
      </c>
      <c r="G845" s="82" t="e">
        <f t="shared" si="13"/>
        <v>#REF!</v>
      </c>
    </row>
    <row r="846" spans="1:7">
      <c r="A846" s="77" t="e">
        <f>IF(E846=0,0,COUNTIF($E$20:E846,"&lt;&gt;"&amp;0))</f>
        <v>#REF!</v>
      </c>
      <c r="B846" s="78" t="e">
        <f>'Order Template'!#REF!</f>
        <v>#REF!</v>
      </c>
      <c r="C846" s="79" t="e">
        <f>'Order Template'!#REF!</f>
        <v>#REF!</v>
      </c>
      <c r="D846" s="79"/>
      <c r="E846" s="80" t="e">
        <f>'Order Template'!#REF!</f>
        <v>#REF!</v>
      </c>
      <c r="F846" s="81" t="e">
        <f>'Order Template'!#REF!</f>
        <v>#REF!</v>
      </c>
      <c r="G846" s="82" t="e">
        <f t="shared" si="13"/>
        <v>#REF!</v>
      </c>
    </row>
    <row r="847" spans="1:7">
      <c r="A847" s="77" t="e">
        <f>IF(E847=0,0,COUNTIF($E$20:E847,"&lt;&gt;"&amp;0))</f>
        <v>#REF!</v>
      </c>
      <c r="B847" s="78" t="e">
        <f>'Order Template'!#REF!</f>
        <v>#REF!</v>
      </c>
      <c r="C847" s="79" t="e">
        <f>'Order Template'!#REF!</f>
        <v>#REF!</v>
      </c>
      <c r="D847" s="79"/>
      <c r="E847" s="80" t="e">
        <f>'Order Template'!#REF!</f>
        <v>#REF!</v>
      </c>
      <c r="F847" s="81" t="e">
        <f>'Order Template'!#REF!</f>
        <v>#REF!</v>
      </c>
      <c r="G847" s="82" t="e">
        <f t="shared" si="13"/>
        <v>#REF!</v>
      </c>
    </row>
    <row r="848" spans="1:7">
      <c r="A848" s="77" t="e">
        <f>IF(E848=0,0,COUNTIF($E$20:E848,"&lt;&gt;"&amp;0))</f>
        <v>#REF!</v>
      </c>
      <c r="B848" s="78" t="e">
        <f>'Order Template'!#REF!</f>
        <v>#REF!</v>
      </c>
      <c r="C848" s="79" t="e">
        <f>'Order Template'!#REF!</f>
        <v>#REF!</v>
      </c>
      <c r="D848" s="79"/>
      <c r="E848" s="80" t="e">
        <f>'Order Template'!#REF!</f>
        <v>#REF!</v>
      </c>
      <c r="F848" s="81" t="e">
        <f>'Order Template'!#REF!</f>
        <v>#REF!</v>
      </c>
      <c r="G848" s="82" t="e">
        <f t="shared" si="13"/>
        <v>#REF!</v>
      </c>
    </row>
    <row r="849" spans="1:7">
      <c r="A849" s="77" t="e">
        <f>IF(E849=0,0,COUNTIF($E$20:E849,"&lt;&gt;"&amp;0))</f>
        <v>#REF!</v>
      </c>
      <c r="B849" s="78" t="e">
        <f>'Order Template'!#REF!</f>
        <v>#REF!</v>
      </c>
      <c r="C849" s="79" t="e">
        <f>'Order Template'!#REF!</f>
        <v>#REF!</v>
      </c>
      <c r="D849" s="79"/>
      <c r="E849" s="80" t="e">
        <f>'Order Template'!#REF!</f>
        <v>#REF!</v>
      </c>
      <c r="F849" s="81" t="e">
        <f>'Order Template'!#REF!</f>
        <v>#REF!</v>
      </c>
      <c r="G849" s="82" t="e">
        <f t="shared" si="13"/>
        <v>#REF!</v>
      </c>
    </row>
    <row r="850" spans="1:7">
      <c r="A850" s="77" t="e">
        <f>IF(E850=0,0,COUNTIF($E$20:E850,"&lt;&gt;"&amp;0))</f>
        <v>#REF!</v>
      </c>
      <c r="B850" s="78" t="e">
        <f>'Order Template'!#REF!</f>
        <v>#REF!</v>
      </c>
      <c r="C850" s="79" t="e">
        <f>'Order Template'!#REF!</f>
        <v>#REF!</v>
      </c>
      <c r="D850" s="79"/>
      <c r="E850" s="80" t="e">
        <f>'Order Template'!#REF!</f>
        <v>#REF!</v>
      </c>
      <c r="F850" s="81" t="e">
        <f>'Order Template'!#REF!</f>
        <v>#REF!</v>
      </c>
      <c r="G850" s="82" t="e">
        <f t="shared" si="13"/>
        <v>#REF!</v>
      </c>
    </row>
    <row r="851" spans="1:7">
      <c r="A851" s="77" t="e">
        <f>IF(E851=0,0,COUNTIF($E$20:E851,"&lt;&gt;"&amp;0))</f>
        <v>#REF!</v>
      </c>
      <c r="B851" s="78" t="e">
        <f>'Order Template'!#REF!</f>
        <v>#REF!</v>
      </c>
      <c r="C851" s="79" t="e">
        <f>'Order Template'!#REF!</f>
        <v>#REF!</v>
      </c>
      <c r="D851" s="79"/>
      <c r="E851" s="80" t="e">
        <f>'Order Template'!#REF!</f>
        <v>#REF!</v>
      </c>
      <c r="F851" s="81" t="e">
        <f>'Order Template'!#REF!</f>
        <v>#REF!</v>
      </c>
      <c r="G851" s="82" t="e">
        <f t="shared" si="13"/>
        <v>#REF!</v>
      </c>
    </row>
    <row r="852" spans="1:7">
      <c r="A852" s="77" t="e">
        <f>IF(E852=0,0,COUNTIF($E$20:E852,"&lt;&gt;"&amp;0))</f>
        <v>#REF!</v>
      </c>
      <c r="B852" s="78" t="e">
        <f>'Order Template'!#REF!</f>
        <v>#REF!</v>
      </c>
      <c r="C852" s="79" t="e">
        <f>'Order Template'!#REF!</f>
        <v>#REF!</v>
      </c>
      <c r="D852" s="79"/>
      <c r="E852" s="80" t="e">
        <f>'Order Template'!#REF!</f>
        <v>#REF!</v>
      </c>
      <c r="F852" s="81" t="e">
        <f>'Order Template'!#REF!</f>
        <v>#REF!</v>
      </c>
      <c r="G852" s="82" t="e">
        <f t="shared" si="13"/>
        <v>#REF!</v>
      </c>
    </row>
    <row r="853" spans="1:7">
      <c r="A853" s="77" t="e">
        <f>IF(E853=0,0,COUNTIF($E$20:E853,"&lt;&gt;"&amp;0))</f>
        <v>#REF!</v>
      </c>
      <c r="B853" s="78" t="e">
        <f>'Order Template'!#REF!</f>
        <v>#REF!</v>
      </c>
      <c r="C853" s="79" t="e">
        <f>'Order Template'!#REF!</f>
        <v>#REF!</v>
      </c>
      <c r="D853" s="79"/>
      <c r="E853" s="80" t="e">
        <f>'Order Template'!#REF!</f>
        <v>#REF!</v>
      </c>
      <c r="F853" s="81" t="e">
        <f>'Order Template'!#REF!</f>
        <v>#REF!</v>
      </c>
      <c r="G853" s="82" t="e">
        <f t="shared" ref="G853:G916" si="14">F853*E853</f>
        <v>#REF!</v>
      </c>
    </row>
    <row r="854" spans="1:7">
      <c r="A854" s="77" t="e">
        <f>IF(E854=0,0,COUNTIF($E$20:E854,"&lt;&gt;"&amp;0))</f>
        <v>#REF!</v>
      </c>
      <c r="B854" s="78" t="e">
        <f>'Order Template'!#REF!</f>
        <v>#REF!</v>
      </c>
      <c r="C854" s="79" t="e">
        <f>'Order Template'!#REF!</f>
        <v>#REF!</v>
      </c>
      <c r="D854" s="79"/>
      <c r="E854" s="80" t="e">
        <f>'Order Template'!#REF!</f>
        <v>#REF!</v>
      </c>
      <c r="F854" s="81" t="e">
        <f>'Order Template'!#REF!</f>
        <v>#REF!</v>
      </c>
      <c r="G854" s="82" t="e">
        <f t="shared" si="14"/>
        <v>#REF!</v>
      </c>
    </row>
    <row r="855" spans="1:7">
      <c r="A855" s="77" t="e">
        <f>IF(E855=0,0,COUNTIF($E$20:E855,"&lt;&gt;"&amp;0))</f>
        <v>#REF!</v>
      </c>
      <c r="B855" s="78" t="e">
        <f>'Order Template'!#REF!</f>
        <v>#REF!</v>
      </c>
      <c r="C855" s="79" t="e">
        <f>'Order Template'!#REF!</f>
        <v>#REF!</v>
      </c>
      <c r="D855" s="79"/>
      <c r="E855" s="80" t="e">
        <f>'Order Template'!#REF!</f>
        <v>#REF!</v>
      </c>
      <c r="F855" s="81" t="e">
        <f>'Order Template'!#REF!</f>
        <v>#REF!</v>
      </c>
      <c r="G855" s="82" t="e">
        <f t="shared" si="14"/>
        <v>#REF!</v>
      </c>
    </row>
    <row r="856" spans="1:7">
      <c r="A856" s="77" t="e">
        <f>IF(E856=0,0,COUNTIF($E$20:E856,"&lt;&gt;"&amp;0))</f>
        <v>#REF!</v>
      </c>
      <c r="B856" s="78" t="e">
        <f>'Order Template'!#REF!</f>
        <v>#REF!</v>
      </c>
      <c r="C856" s="79" t="e">
        <f>'Order Template'!#REF!</f>
        <v>#REF!</v>
      </c>
      <c r="D856" s="79"/>
      <c r="E856" s="80" t="e">
        <f>'Order Template'!#REF!</f>
        <v>#REF!</v>
      </c>
      <c r="F856" s="81" t="e">
        <f>'Order Template'!#REF!</f>
        <v>#REF!</v>
      </c>
      <c r="G856" s="82" t="e">
        <f t="shared" si="14"/>
        <v>#REF!</v>
      </c>
    </row>
    <row r="857" spans="1:7">
      <c r="A857" s="77" t="e">
        <f>IF(E857=0,0,COUNTIF($E$20:E857,"&lt;&gt;"&amp;0))</f>
        <v>#REF!</v>
      </c>
      <c r="B857" s="78" t="e">
        <f>'Order Template'!#REF!</f>
        <v>#REF!</v>
      </c>
      <c r="C857" s="79" t="e">
        <f>'Order Template'!#REF!</f>
        <v>#REF!</v>
      </c>
      <c r="D857" s="79"/>
      <c r="E857" s="80" t="e">
        <f>'Order Template'!#REF!</f>
        <v>#REF!</v>
      </c>
      <c r="F857" s="81" t="e">
        <f>'Order Template'!#REF!</f>
        <v>#REF!</v>
      </c>
      <c r="G857" s="82" t="e">
        <f t="shared" si="14"/>
        <v>#REF!</v>
      </c>
    </row>
    <row r="858" spans="1:7">
      <c r="A858" s="77" t="e">
        <f>IF(E858=0,0,COUNTIF($E$20:E858,"&lt;&gt;"&amp;0))</f>
        <v>#REF!</v>
      </c>
      <c r="B858" s="78" t="e">
        <f>'Order Template'!#REF!</f>
        <v>#REF!</v>
      </c>
      <c r="C858" s="79" t="e">
        <f>'Order Template'!#REF!</f>
        <v>#REF!</v>
      </c>
      <c r="D858" s="79"/>
      <c r="E858" s="80" t="e">
        <f>'Order Template'!#REF!</f>
        <v>#REF!</v>
      </c>
      <c r="F858" s="81" t="e">
        <f>'Order Template'!#REF!</f>
        <v>#REF!</v>
      </c>
      <c r="G858" s="82" t="e">
        <f t="shared" si="14"/>
        <v>#REF!</v>
      </c>
    </row>
    <row r="859" spans="1:7">
      <c r="A859" s="77" t="e">
        <f>IF(E859=0,0,COUNTIF($E$20:E859,"&lt;&gt;"&amp;0))</f>
        <v>#REF!</v>
      </c>
      <c r="B859" s="78" t="e">
        <f>'Order Template'!#REF!</f>
        <v>#REF!</v>
      </c>
      <c r="C859" s="79" t="e">
        <f>'Order Template'!#REF!</f>
        <v>#REF!</v>
      </c>
      <c r="D859" s="79"/>
      <c r="E859" s="80" t="e">
        <f>'Order Template'!#REF!</f>
        <v>#REF!</v>
      </c>
      <c r="F859" s="81" t="e">
        <f>'Order Template'!#REF!</f>
        <v>#REF!</v>
      </c>
      <c r="G859" s="82" t="e">
        <f t="shared" si="14"/>
        <v>#REF!</v>
      </c>
    </row>
    <row r="860" spans="1:7">
      <c r="A860" s="77" t="e">
        <f>IF(E860=0,0,COUNTIF($E$20:E860,"&lt;&gt;"&amp;0))</f>
        <v>#REF!</v>
      </c>
      <c r="B860" s="78" t="e">
        <f>'Order Template'!#REF!</f>
        <v>#REF!</v>
      </c>
      <c r="C860" s="79" t="e">
        <f>'Order Template'!#REF!</f>
        <v>#REF!</v>
      </c>
      <c r="D860" s="79"/>
      <c r="E860" s="80" t="e">
        <f>'Order Template'!#REF!</f>
        <v>#REF!</v>
      </c>
      <c r="F860" s="81" t="e">
        <f>'Order Template'!#REF!</f>
        <v>#REF!</v>
      </c>
      <c r="G860" s="82" t="e">
        <f t="shared" si="14"/>
        <v>#REF!</v>
      </c>
    </row>
    <row r="861" spans="1:7">
      <c r="A861" s="77" t="e">
        <f>IF(E861=0,0,COUNTIF($E$20:E861,"&lt;&gt;"&amp;0))</f>
        <v>#REF!</v>
      </c>
      <c r="B861" s="78" t="e">
        <f>'Order Template'!#REF!</f>
        <v>#REF!</v>
      </c>
      <c r="C861" s="79" t="e">
        <f>'Order Template'!#REF!</f>
        <v>#REF!</v>
      </c>
      <c r="D861" s="79"/>
      <c r="E861" s="80" t="e">
        <f>'Order Template'!#REF!</f>
        <v>#REF!</v>
      </c>
      <c r="F861" s="81" t="e">
        <f>'Order Template'!#REF!</f>
        <v>#REF!</v>
      </c>
      <c r="G861" s="82" t="e">
        <f t="shared" si="14"/>
        <v>#REF!</v>
      </c>
    </row>
    <row r="862" spans="1:7">
      <c r="A862" s="77" t="e">
        <f>IF(E862=0,0,COUNTIF($E$20:E862,"&lt;&gt;"&amp;0))</f>
        <v>#REF!</v>
      </c>
      <c r="B862" s="78" t="e">
        <f>'Order Template'!#REF!</f>
        <v>#REF!</v>
      </c>
      <c r="C862" s="79" t="e">
        <f>'Order Template'!#REF!</f>
        <v>#REF!</v>
      </c>
      <c r="D862" s="79"/>
      <c r="E862" s="80" t="e">
        <f>'Order Template'!#REF!</f>
        <v>#REF!</v>
      </c>
      <c r="F862" s="81" t="e">
        <f>'Order Template'!#REF!</f>
        <v>#REF!</v>
      </c>
      <c r="G862" s="82" t="e">
        <f t="shared" si="14"/>
        <v>#REF!</v>
      </c>
    </row>
    <row r="863" spans="1:7">
      <c r="A863" s="77" t="e">
        <f>IF(E863=0,0,COUNTIF($E$20:E863,"&lt;&gt;"&amp;0))</f>
        <v>#REF!</v>
      </c>
      <c r="B863" s="78" t="e">
        <f>'Order Template'!#REF!</f>
        <v>#REF!</v>
      </c>
      <c r="C863" s="79" t="e">
        <f>'Order Template'!#REF!</f>
        <v>#REF!</v>
      </c>
      <c r="D863" s="79"/>
      <c r="E863" s="80" t="e">
        <f>'Order Template'!#REF!</f>
        <v>#REF!</v>
      </c>
      <c r="F863" s="81" t="e">
        <f>'Order Template'!#REF!</f>
        <v>#REF!</v>
      </c>
      <c r="G863" s="82" t="e">
        <f t="shared" si="14"/>
        <v>#REF!</v>
      </c>
    </row>
    <row r="864" spans="1:7">
      <c r="A864" s="77" t="e">
        <f>IF(E864=0,0,COUNTIF($E$20:E864,"&lt;&gt;"&amp;0))</f>
        <v>#REF!</v>
      </c>
      <c r="B864" s="78" t="e">
        <f>'Order Template'!#REF!</f>
        <v>#REF!</v>
      </c>
      <c r="C864" s="79" t="e">
        <f>'Order Template'!#REF!</f>
        <v>#REF!</v>
      </c>
      <c r="D864" s="79"/>
      <c r="E864" s="80" t="e">
        <f>'Order Template'!#REF!</f>
        <v>#REF!</v>
      </c>
      <c r="F864" s="81" t="e">
        <f>'Order Template'!#REF!</f>
        <v>#REF!</v>
      </c>
      <c r="G864" s="82" t="e">
        <f t="shared" si="14"/>
        <v>#REF!</v>
      </c>
    </row>
    <row r="865" spans="1:7">
      <c r="A865" s="77" t="e">
        <f>IF(E865=0,0,COUNTIF($E$20:E865,"&lt;&gt;"&amp;0))</f>
        <v>#REF!</v>
      </c>
      <c r="B865" s="78" t="e">
        <f>'Order Template'!#REF!</f>
        <v>#REF!</v>
      </c>
      <c r="C865" s="79" t="e">
        <f>'Order Template'!#REF!</f>
        <v>#REF!</v>
      </c>
      <c r="D865" s="79"/>
      <c r="E865" s="80" t="e">
        <f>'Order Template'!#REF!</f>
        <v>#REF!</v>
      </c>
      <c r="F865" s="81" t="e">
        <f>'Order Template'!#REF!</f>
        <v>#REF!</v>
      </c>
      <c r="G865" s="82" t="e">
        <f t="shared" si="14"/>
        <v>#REF!</v>
      </c>
    </row>
    <row r="866" spans="1:7">
      <c r="A866" s="77" t="e">
        <f>IF(E866=0,0,COUNTIF($E$20:E866,"&lt;&gt;"&amp;0))</f>
        <v>#REF!</v>
      </c>
      <c r="B866" s="78" t="e">
        <f>'Order Template'!#REF!</f>
        <v>#REF!</v>
      </c>
      <c r="C866" s="79" t="e">
        <f>'Order Template'!#REF!</f>
        <v>#REF!</v>
      </c>
      <c r="D866" s="79"/>
      <c r="E866" s="80" t="e">
        <f>'Order Template'!#REF!</f>
        <v>#REF!</v>
      </c>
      <c r="F866" s="81" t="e">
        <f>'Order Template'!#REF!</f>
        <v>#REF!</v>
      </c>
      <c r="G866" s="82" t="e">
        <f t="shared" si="14"/>
        <v>#REF!</v>
      </c>
    </row>
    <row r="867" spans="1:7">
      <c r="A867" s="77" t="e">
        <f>IF(E867=0,0,COUNTIF($E$20:E867,"&lt;&gt;"&amp;0))</f>
        <v>#REF!</v>
      </c>
      <c r="B867" s="78" t="e">
        <f>'Order Template'!#REF!</f>
        <v>#REF!</v>
      </c>
      <c r="C867" s="79" t="e">
        <f>'Order Template'!#REF!</f>
        <v>#REF!</v>
      </c>
      <c r="D867" s="79"/>
      <c r="E867" s="80" t="e">
        <f>'Order Template'!#REF!</f>
        <v>#REF!</v>
      </c>
      <c r="F867" s="81" t="e">
        <f>'Order Template'!#REF!</f>
        <v>#REF!</v>
      </c>
      <c r="G867" s="82" t="e">
        <f t="shared" si="14"/>
        <v>#REF!</v>
      </c>
    </row>
    <row r="868" spans="1:7">
      <c r="A868" s="77" t="e">
        <f>IF(E868=0,0,COUNTIF($E$20:E868,"&lt;&gt;"&amp;0))</f>
        <v>#REF!</v>
      </c>
      <c r="B868" s="78" t="e">
        <f>'Order Template'!#REF!</f>
        <v>#REF!</v>
      </c>
      <c r="C868" s="79" t="e">
        <f>'Order Template'!#REF!</f>
        <v>#REF!</v>
      </c>
      <c r="D868" s="79"/>
      <c r="E868" s="80" t="e">
        <f>'Order Template'!#REF!</f>
        <v>#REF!</v>
      </c>
      <c r="F868" s="81" t="e">
        <f>'Order Template'!#REF!</f>
        <v>#REF!</v>
      </c>
      <c r="G868" s="82" t="e">
        <f t="shared" si="14"/>
        <v>#REF!</v>
      </c>
    </row>
    <row r="869" spans="1:7">
      <c r="A869" s="77" t="e">
        <f>IF(E869=0,0,COUNTIF($E$20:E869,"&lt;&gt;"&amp;0))</f>
        <v>#REF!</v>
      </c>
      <c r="B869" s="78" t="e">
        <f>'Order Template'!#REF!</f>
        <v>#REF!</v>
      </c>
      <c r="C869" s="79" t="e">
        <f>'Order Template'!#REF!</f>
        <v>#REF!</v>
      </c>
      <c r="D869" s="79"/>
      <c r="E869" s="80" t="e">
        <f>'Order Template'!#REF!</f>
        <v>#REF!</v>
      </c>
      <c r="F869" s="81" t="e">
        <f>'Order Template'!#REF!</f>
        <v>#REF!</v>
      </c>
      <c r="G869" s="82" t="e">
        <f t="shared" si="14"/>
        <v>#REF!</v>
      </c>
    </row>
    <row r="870" spans="1:7">
      <c r="A870" s="77" t="e">
        <f>IF(E870=0,0,COUNTIF($E$20:E870,"&lt;&gt;"&amp;0))</f>
        <v>#REF!</v>
      </c>
      <c r="B870" s="78" t="e">
        <f>'Order Template'!#REF!</f>
        <v>#REF!</v>
      </c>
      <c r="C870" s="79" t="e">
        <f>'Order Template'!#REF!</f>
        <v>#REF!</v>
      </c>
      <c r="D870" s="79"/>
      <c r="E870" s="80" t="e">
        <f>'Order Template'!#REF!</f>
        <v>#REF!</v>
      </c>
      <c r="F870" s="81" t="e">
        <f>'Order Template'!#REF!</f>
        <v>#REF!</v>
      </c>
      <c r="G870" s="82" t="e">
        <f t="shared" si="14"/>
        <v>#REF!</v>
      </c>
    </row>
    <row r="871" spans="1:7">
      <c r="A871" s="77" t="e">
        <f>IF(E871=0,0,COUNTIF($E$20:E871,"&lt;&gt;"&amp;0))</f>
        <v>#REF!</v>
      </c>
      <c r="B871" s="78" t="e">
        <f>'Order Template'!#REF!</f>
        <v>#REF!</v>
      </c>
      <c r="C871" s="79" t="e">
        <f>'Order Template'!#REF!</f>
        <v>#REF!</v>
      </c>
      <c r="D871" s="79"/>
      <c r="E871" s="80" t="e">
        <f>'Order Template'!#REF!</f>
        <v>#REF!</v>
      </c>
      <c r="F871" s="81" t="e">
        <f>'Order Template'!#REF!</f>
        <v>#REF!</v>
      </c>
      <c r="G871" s="82" t="e">
        <f t="shared" si="14"/>
        <v>#REF!</v>
      </c>
    </row>
    <row r="872" spans="1:7">
      <c r="A872" s="77" t="e">
        <f>IF(E872=0,0,COUNTIF($E$20:E872,"&lt;&gt;"&amp;0))</f>
        <v>#REF!</v>
      </c>
      <c r="B872" s="78" t="e">
        <f>'Order Template'!#REF!</f>
        <v>#REF!</v>
      </c>
      <c r="C872" s="79" t="e">
        <f>'Order Template'!#REF!</f>
        <v>#REF!</v>
      </c>
      <c r="D872" s="79"/>
      <c r="E872" s="80" t="e">
        <f>'Order Template'!#REF!</f>
        <v>#REF!</v>
      </c>
      <c r="F872" s="81" t="e">
        <f>'Order Template'!#REF!</f>
        <v>#REF!</v>
      </c>
      <c r="G872" s="82" t="e">
        <f t="shared" si="14"/>
        <v>#REF!</v>
      </c>
    </row>
    <row r="873" spans="1:7">
      <c r="A873" s="77" t="e">
        <f>IF(E873=0,0,COUNTIF($E$20:E873,"&lt;&gt;"&amp;0))</f>
        <v>#REF!</v>
      </c>
      <c r="B873" s="78" t="e">
        <f>'Order Template'!#REF!</f>
        <v>#REF!</v>
      </c>
      <c r="C873" s="79" t="e">
        <f>'Order Template'!#REF!</f>
        <v>#REF!</v>
      </c>
      <c r="D873" s="79"/>
      <c r="E873" s="80" t="e">
        <f>'Order Template'!#REF!</f>
        <v>#REF!</v>
      </c>
      <c r="F873" s="81" t="e">
        <f>'Order Template'!#REF!</f>
        <v>#REF!</v>
      </c>
      <c r="G873" s="82" t="e">
        <f t="shared" si="14"/>
        <v>#REF!</v>
      </c>
    </row>
    <row r="874" spans="1:7">
      <c r="A874" s="77" t="e">
        <f>IF(E874=0,0,COUNTIF($E$20:E874,"&lt;&gt;"&amp;0))</f>
        <v>#REF!</v>
      </c>
      <c r="B874" s="78" t="e">
        <f>'Order Template'!#REF!</f>
        <v>#REF!</v>
      </c>
      <c r="C874" s="79" t="e">
        <f>'Order Template'!#REF!</f>
        <v>#REF!</v>
      </c>
      <c r="D874" s="79"/>
      <c r="E874" s="80" t="e">
        <f>'Order Template'!#REF!</f>
        <v>#REF!</v>
      </c>
      <c r="F874" s="81" t="e">
        <f>'Order Template'!#REF!</f>
        <v>#REF!</v>
      </c>
      <c r="G874" s="82" t="e">
        <f t="shared" si="14"/>
        <v>#REF!</v>
      </c>
    </row>
    <row r="875" spans="1:7">
      <c r="A875" s="77" t="e">
        <f>IF(E875=0,0,COUNTIF($E$20:E875,"&lt;&gt;"&amp;0))</f>
        <v>#REF!</v>
      </c>
      <c r="B875" s="78" t="e">
        <f>'Order Template'!#REF!</f>
        <v>#REF!</v>
      </c>
      <c r="C875" s="79" t="e">
        <f>'Order Template'!#REF!</f>
        <v>#REF!</v>
      </c>
      <c r="D875" s="79"/>
      <c r="E875" s="80" t="e">
        <f>'Order Template'!#REF!</f>
        <v>#REF!</v>
      </c>
      <c r="F875" s="81" t="e">
        <f>'Order Template'!#REF!</f>
        <v>#REF!</v>
      </c>
      <c r="G875" s="82" t="e">
        <f t="shared" si="14"/>
        <v>#REF!</v>
      </c>
    </row>
    <row r="876" spans="1:7">
      <c r="A876" s="77" t="e">
        <f>IF(E876=0,0,COUNTIF($E$20:E876,"&lt;&gt;"&amp;0))</f>
        <v>#REF!</v>
      </c>
      <c r="B876" s="78" t="e">
        <f>'Order Template'!#REF!</f>
        <v>#REF!</v>
      </c>
      <c r="C876" s="79" t="e">
        <f>'Order Template'!#REF!</f>
        <v>#REF!</v>
      </c>
      <c r="D876" s="79"/>
      <c r="E876" s="80" t="e">
        <f>'Order Template'!#REF!</f>
        <v>#REF!</v>
      </c>
      <c r="F876" s="81" t="e">
        <f>'Order Template'!#REF!</f>
        <v>#REF!</v>
      </c>
      <c r="G876" s="82" t="e">
        <f t="shared" si="14"/>
        <v>#REF!</v>
      </c>
    </row>
    <row r="877" spans="1:7">
      <c r="A877" s="77" t="e">
        <f>IF(E877=0,0,COUNTIF($E$20:E877,"&lt;&gt;"&amp;0))</f>
        <v>#REF!</v>
      </c>
      <c r="B877" s="78" t="e">
        <f>'Order Template'!#REF!</f>
        <v>#REF!</v>
      </c>
      <c r="C877" s="79" t="e">
        <f>'Order Template'!#REF!</f>
        <v>#REF!</v>
      </c>
      <c r="D877" s="79"/>
      <c r="E877" s="80" t="e">
        <f>'Order Template'!#REF!</f>
        <v>#REF!</v>
      </c>
      <c r="F877" s="81" t="e">
        <f>'Order Template'!#REF!</f>
        <v>#REF!</v>
      </c>
      <c r="G877" s="82" t="e">
        <f t="shared" si="14"/>
        <v>#REF!</v>
      </c>
    </row>
    <row r="878" spans="1:7">
      <c r="A878" s="77" t="e">
        <f>IF(E878=0,0,COUNTIF($E$20:E878,"&lt;&gt;"&amp;0))</f>
        <v>#REF!</v>
      </c>
      <c r="B878" s="78" t="e">
        <f>'Order Template'!#REF!</f>
        <v>#REF!</v>
      </c>
      <c r="C878" s="79" t="e">
        <f>'Order Template'!#REF!</f>
        <v>#REF!</v>
      </c>
      <c r="D878" s="79"/>
      <c r="E878" s="80" t="e">
        <f>'Order Template'!#REF!</f>
        <v>#REF!</v>
      </c>
      <c r="F878" s="81" t="e">
        <f>'Order Template'!#REF!</f>
        <v>#REF!</v>
      </c>
      <c r="G878" s="82" t="e">
        <f t="shared" si="14"/>
        <v>#REF!</v>
      </c>
    </row>
    <row r="879" spans="1:7">
      <c r="A879" s="77" t="e">
        <f>IF(E879=0,0,COUNTIF($E$20:E879,"&lt;&gt;"&amp;0))</f>
        <v>#REF!</v>
      </c>
      <c r="B879" s="78" t="e">
        <f>'Order Template'!#REF!</f>
        <v>#REF!</v>
      </c>
      <c r="C879" s="79" t="e">
        <f>'Order Template'!#REF!</f>
        <v>#REF!</v>
      </c>
      <c r="D879" s="79"/>
      <c r="E879" s="80" t="e">
        <f>'Order Template'!#REF!</f>
        <v>#REF!</v>
      </c>
      <c r="F879" s="81" t="e">
        <f>'Order Template'!#REF!</f>
        <v>#REF!</v>
      </c>
      <c r="G879" s="82" t="e">
        <f t="shared" si="14"/>
        <v>#REF!</v>
      </c>
    </row>
    <row r="880" spans="1:7">
      <c r="A880" s="77" t="e">
        <f>IF(E880=0,0,COUNTIF($E$20:E880,"&lt;&gt;"&amp;0))</f>
        <v>#REF!</v>
      </c>
      <c r="B880" s="78" t="e">
        <f>'Order Template'!#REF!</f>
        <v>#REF!</v>
      </c>
      <c r="C880" s="79" t="e">
        <f>'Order Template'!#REF!</f>
        <v>#REF!</v>
      </c>
      <c r="D880" s="79"/>
      <c r="E880" s="80" t="e">
        <f>'Order Template'!#REF!</f>
        <v>#REF!</v>
      </c>
      <c r="F880" s="81" t="e">
        <f>'Order Template'!#REF!</f>
        <v>#REF!</v>
      </c>
      <c r="G880" s="82" t="e">
        <f t="shared" si="14"/>
        <v>#REF!</v>
      </c>
    </row>
    <row r="881" spans="1:7">
      <c r="A881" s="77" t="e">
        <f>IF(E881=0,0,COUNTIF($E$20:E881,"&lt;&gt;"&amp;0))</f>
        <v>#REF!</v>
      </c>
      <c r="B881" s="78" t="e">
        <f>'Order Template'!#REF!</f>
        <v>#REF!</v>
      </c>
      <c r="C881" s="79" t="e">
        <f>'Order Template'!#REF!</f>
        <v>#REF!</v>
      </c>
      <c r="D881" s="79"/>
      <c r="E881" s="80" t="e">
        <f>'Order Template'!#REF!</f>
        <v>#REF!</v>
      </c>
      <c r="F881" s="81" t="e">
        <f>'Order Template'!#REF!</f>
        <v>#REF!</v>
      </c>
      <c r="G881" s="82" t="e">
        <f t="shared" si="14"/>
        <v>#REF!</v>
      </c>
    </row>
    <row r="882" spans="1:7">
      <c r="A882" s="77" t="e">
        <f>IF(E882=0,0,COUNTIF($E$20:E882,"&lt;&gt;"&amp;0))</f>
        <v>#REF!</v>
      </c>
      <c r="B882" s="78" t="e">
        <f>'Order Template'!#REF!</f>
        <v>#REF!</v>
      </c>
      <c r="C882" s="79" t="e">
        <f>'Order Template'!#REF!</f>
        <v>#REF!</v>
      </c>
      <c r="D882" s="79"/>
      <c r="E882" s="80" t="e">
        <f>'Order Template'!#REF!</f>
        <v>#REF!</v>
      </c>
      <c r="F882" s="81" t="e">
        <f>'Order Template'!#REF!</f>
        <v>#REF!</v>
      </c>
      <c r="G882" s="82" t="e">
        <f t="shared" si="14"/>
        <v>#REF!</v>
      </c>
    </row>
    <row r="883" spans="1:7">
      <c r="A883" s="77" t="e">
        <f>IF(E883=0,0,COUNTIF($E$20:E883,"&lt;&gt;"&amp;0))</f>
        <v>#REF!</v>
      </c>
      <c r="B883" s="78" t="e">
        <f>'Order Template'!#REF!</f>
        <v>#REF!</v>
      </c>
      <c r="C883" s="79" t="e">
        <f>'Order Template'!#REF!</f>
        <v>#REF!</v>
      </c>
      <c r="D883" s="79"/>
      <c r="E883" s="80" t="e">
        <f>'Order Template'!#REF!</f>
        <v>#REF!</v>
      </c>
      <c r="F883" s="81" t="e">
        <f>'Order Template'!#REF!</f>
        <v>#REF!</v>
      </c>
      <c r="G883" s="82" t="e">
        <f t="shared" si="14"/>
        <v>#REF!</v>
      </c>
    </row>
    <row r="884" spans="1:7">
      <c r="A884" s="77" t="e">
        <f>IF(E884=0,0,COUNTIF($E$20:E884,"&lt;&gt;"&amp;0))</f>
        <v>#REF!</v>
      </c>
      <c r="B884" s="78" t="e">
        <f>'Order Template'!#REF!</f>
        <v>#REF!</v>
      </c>
      <c r="C884" s="79" t="e">
        <f>'Order Template'!#REF!</f>
        <v>#REF!</v>
      </c>
      <c r="D884" s="79"/>
      <c r="E884" s="80" t="e">
        <f>'Order Template'!#REF!</f>
        <v>#REF!</v>
      </c>
      <c r="F884" s="81" t="e">
        <f>'Order Template'!#REF!</f>
        <v>#REF!</v>
      </c>
      <c r="G884" s="82" t="e">
        <f t="shared" si="14"/>
        <v>#REF!</v>
      </c>
    </row>
    <row r="885" spans="1:7">
      <c r="A885" s="77" t="e">
        <f>IF(E885=0,0,COUNTIF($E$20:E885,"&lt;&gt;"&amp;0))</f>
        <v>#REF!</v>
      </c>
      <c r="B885" s="78" t="e">
        <f>'Order Template'!#REF!</f>
        <v>#REF!</v>
      </c>
      <c r="C885" s="79" t="e">
        <f>'Order Template'!#REF!</f>
        <v>#REF!</v>
      </c>
      <c r="D885" s="79"/>
      <c r="E885" s="80" t="e">
        <f>'Order Template'!#REF!</f>
        <v>#REF!</v>
      </c>
      <c r="F885" s="81" t="e">
        <f>'Order Template'!#REF!</f>
        <v>#REF!</v>
      </c>
      <c r="G885" s="82" t="e">
        <f t="shared" si="14"/>
        <v>#REF!</v>
      </c>
    </row>
    <row r="886" spans="1:7">
      <c r="A886" s="77" t="e">
        <f>IF(E886=0,0,COUNTIF($E$20:E886,"&lt;&gt;"&amp;0))</f>
        <v>#REF!</v>
      </c>
      <c r="B886" s="78" t="e">
        <f>'Order Template'!#REF!</f>
        <v>#REF!</v>
      </c>
      <c r="C886" s="79" t="e">
        <f>'Order Template'!#REF!</f>
        <v>#REF!</v>
      </c>
      <c r="D886" s="79"/>
      <c r="E886" s="80" t="e">
        <f>'Order Template'!#REF!</f>
        <v>#REF!</v>
      </c>
      <c r="F886" s="81" t="e">
        <f>'Order Template'!#REF!</f>
        <v>#REF!</v>
      </c>
      <c r="G886" s="82" t="e">
        <f t="shared" si="14"/>
        <v>#REF!</v>
      </c>
    </row>
    <row r="887" spans="1:7">
      <c r="A887" s="77" t="e">
        <f>IF(E887=0,0,COUNTIF($E$20:E887,"&lt;&gt;"&amp;0))</f>
        <v>#REF!</v>
      </c>
      <c r="B887" s="78" t="e">
        <f>'Order Template'!#REF!</f>
        <v>#REF!</v>
      </c>
      <c r="C887" s="79" t="e">
        <f>'Order Template'!#REF!</f>
        <v>#REF!</v>
      </c>
      <c r="D887" s="79"/>
      <c r="E887" s="80" t="e">
        <f>'Order Template'!#REF!</f>
        <v>#REF!</v>
      </c>
      <c r="F887" s="81" t="e">
        <f>'Order Template'!#REF!</f>
        <v>#REF!</v>
      </c>
      <c r="G887" s="82" t="e">
        <f t="shared" si="14"/>
        <v>#REF!</v>
      </c>
    </row>
    <row r="888" spans="1:7">
      <c r="A888" s="77" t="e">
        <f>IF(E888=0,0,COUNTIF($E$20:E888,"&lt;&gt;"&amp;0))</f>
        <v>#REF!</v>
      </c>
      <c r="B888" s="78" t="e">
        <f>'Order Template'!#REF!</f>
        <v>#REF!</v>
      </c>
      <c r="C888" s="79" t="e">
        <f>'Order Template'!#REF!</f>
        <v>#REF!</v>
      </c>
      <c r="D888" s="79"/>
      <c r="E888" s="80" t="e">
        <f>'Order Template'!#REF!</f>
        <v>#REF!</v>
      </c>
      <c r="F888" s="81" t="e">
        <f>'Order Template'!#REF!</f>
        <v>#REF!</v>
      </c>
      <c r="G888" s="82" t="e">
        <f t="shared" si="14"/>
        <v>#REF!</v>
      </c>
    </row>
    <row r="889" spans="1:7">
      <c r="A889" s="77" t="e">
        <f>IF(E889=0,0,COUNTIF($E$20:E889,"&lt;&gt;"&amp;0))</f>
        <v>#REF!</v>
      </c>
      <c r="B889" s="78" t="e">
        <f>'Order Template'!#REF!</f>
        <v>#REF!</v>
      </c>
      <c r="C889" s="79" t="e">
        <f>'Order Template'!#REF!</f>
        <v>#REF!</v>
      </c>
      <c r="D889" s="79"/>
      <c r="E889" s="80" t="e">
        <f>'Order Template'!#REF!</f>
        <v>#REF!</v>
      </c>
      <c r="F889" s="81" t="e">
        <f>'Order Template'!#REF!</f>
        <v>#REF!</v>
      </c>
      <c r="G889" s="82" t="e">
        <f t="shared" si="14"/>
        <v>#REF!</v>
      </c>
    </row>
    <row r="890" spans="1:7">
      <c r="A890" s="77" t="e">
        <f>IF(E890=0,0,COUNTIF($E$20:E890,"&lt;&gt;"&amp;0))</f>
        <v>#REF!</v>
      </c>
      <c r="B890" s="78" t="e">
        <f>'Order Template'!#REF!</f>
        <v>#REF!</v>
      </c>
      <c r="C890" s="79" t="e">
        <f>'Order Template'!#REF!</f>
        <v>#REF!</v>
      </c>
      <c r="D890" s="79"/>
      <c r="E890" s="80" t="e">
        <f>'Order Template'!#REF!</f>
        <v>#REF!</v>
      </c>
      <c r="F890" s="81" t="e">
        <f>'Order Template'!#REF!</f>
        <v>#REF!</v>
      </c>
      <c r="G890" s="82" t="e">
        <f t="shared" si="14"/>
        <v>#REF!</v>
      </c>
    </row>
    <row r="891" spans="1:7">
      <c r="A891" s="77" t="e">
        <f>IF(E891=0,0,COUNTIF($E$20:E891,"&lt;&gt;"&amp;0))</f>
        <v>#REF!</v>
      </c>
      <c r="B891" s="78" t="e">
        <f>'Order Template'!#REF!</f>
        <v>#REF!</v>
      </c>
      <c r="C891" s="79" t="e">
        <f>'Order Template'!#REF!</f>
        <v>#REF!</v>
      </c>
      <c r="D891" s="79"/>
      <c r="E891" s="80" t="e">
        <f>'Order Template'!#REF!</f>
        <v>#REF!</v>
      </c>
      <c r="F891" s="81" t="e">
        <f>'Order Template'!#REF!</f>
        <v>#REF!</v>
      </c>
      <c r="G891" s="82" t="e">
        <f t="shared" si="14"/>
        <v>#REF!</v>
      </c>
    </row>
    <row r="892" spans="1:7">
      <c r="A892" s="77" t="e">
        <f>IF(E892=0,0,COUNTIF($E$20:E892,"&lt;&gt;"&amp;0))</f>
        <v>#REF!</v>
      </c>
      <c r="B892" s="78" t="e">
        <f>'Order Template'!#REF!</f>
        <v>#REF!</v>
      </c>
      <c r="C892" s="79" t="e">
        <f>'Order Template'!#REF!</f>
        <v>#REF!</v>
      </c>
      <c r="D892" s="79"/>
      <c r="E892" s="80" t="e">
        <f>'Order Template'!#REF!</f>
        <v>#REF!</v>
      </c>
      <c r="F892" s="81" t="e">
        <f>'Order Template'!#REF!</f>
        <v>#REF!</v>
      </c>
      <c r="G892" s="82" t="e">
        <f t="shared" si="14"/>
        <v>#REF!</v>
      </c>
    </row>
    <row r="893" spans="1:7">
      <c r="A893" s="77" t="e">
        <f>IF(E893=0,0,COUNTIF($E$20:E893,"&lt;&gt;"&amp;0))</f>
        <v>#REF!</v>
      </c>
      <c r="B893" s="78" t="e">
        <f>'Order Template'!#REF!</f>
        <v>#REF!</v>
      </c>
      <c r="C893" s="79" t="e">
        <f>'Order Template'!#REF!</f>
        <v>#REF!</v>
      </c>
      <c r="D893" s="79"/>
      <c r="E893" s="80" t="e">
        <f>'Order Template'!#REF!</f>
        <v>#REF!</v>
      </c>
      <c r="F893" s="81" t="e">
        <f>'Order Template'!#REF!</f>
        <v>#REF!</v>
      </c>
      <c r="G893" s="82" t="e">
        <f t="shared" si="14"/>
        <v>#REF!</v>
      </c>
    </row>
    <row r="894" spans="1:7">
      <c r="A894" s="77" t="e">
        <f>IF(E894=0,0,COUNTIF($E$20:E894,"&lt;&gt;"&amp;0))</f>
        <v>#REF!</v>
      </c>
      <c r="B894" s="78" t="e">
        <f>'Order Template'!#REF!</f>
        <v>#REF!</v>
      </c>
      <c r="C894" s="79" t="e">
        <f>'Order Template'!#REF!</f>
        <v>#REF!</v>
      </c>
      <c r="D894" s="79"/>
      <c r="E894" s="80" t="e">
        <f>'Order Template'!#REF!</f>
        <v>#REF!</v>
      </c>
      <c r="F894" s="81" t="e">
        <f>'Order Template'!#REF!</f>
        <v>#REF!</v>
      </c>
      <c r="G894" s="82" t="e">
        <f t="shared" si="14"/>
        <v>#REF!</v>
      </c>
    </row>
    <row r="895" spans="1:7">
      <c r="A895" s="77" t="e">
        <f>IF(E895=0,0,COUNTIF($E$20:E895,"&lt;&gt;"&amp;0))</f>
        <v>#REF!</v>
      </c>
      <c r="B895" s="78" t="e">
        <f>'Order Template'!#REF!</f>
        <v>#REF!</v>
      </c>
      <c r="C895" s="79" t="e">
        <f>'Order Template'!#REF!</f>
        <v>#REF!</v>
      </c>
      <c r="D895" s="79"/>
      <c r="E895" s="80" t="e">
        <f>'Order Template'!#REF!</f>
        <v>#REF!</v>
      </c>
      <c r="F895" s="81" t="e">
        <f>'Order Template'!#REF!</f>
        <v>#REF!</v>
      </c>
      <c r="G895" s="82" t="e">
        <f t="shared" si="14"/>
        <v>#REF!</v>
      </c>
    </row>
    <row r="896" spans="1:7">
      <c r="A896" s="77" t="e">
        <f>IF(E896=0,0,COUNTIF($E$20:E896,"&lt;&gt;"&amp;0))</f>
        <v>#REF!</v>
      </c>
      <c r="B896" s="78" t="e">
        <f>'Order Template'!#REF!</f>
        <v>#REF!</v>
      </c>
      <c r="C896" s="79" t="e">
        <f>'Order Template'!#REF!</f>
        <v>#REF!</v>
      </c>
      <c r="D896" s="79"/>
      <c r="E896" s="80" t="e">
        <f>'Order Template'!#REF!</f>
        <v>#REF!</v>
      </c>
      <c r="F896" s="81" t="e">
        <f>'Order Template'!#REF!</f>
        <v>#REF!</v>
      </c>
      <c r="G896" s="82" t="e">
        <f t="shared" si="14"/>
        <v>#REF!</v>
      </c>
    </row>
    <row r="897" spans="1:7">
      <c r="A897" s="77" t="e">
        <f>IF(E897=0,0,COUNTIF($E$20:E897,"&lt;&gt;"&amp;0))</f>
        <v>#REF!</v>
      </c>
      <c r="B897" s="78" t="e">
        <f>'Order Template'!#REF!</f>
        <v>#REF!</v>
      </c>
      <c r="C897" s="79" t="e">
        <f>'Order Template'!#REF!</f>
        <v>#REF!</v>
      </c>
      <c r="D897" s="79"/>
      <c r="E897" s="80" t="e">
        <f>'Order Template'!#REF!</f>
        <v>#REF!</v>
      </c>
      <c r="F897" s="81" t="e">
        <f>'Order Template'!#REF!</f>
        <v>#REF!</v>
      </c>
      <c r="G897" s="82" t="e">
        <f t="shared" si="14"/>
        <v>#REF!</v>
      </c>
    </row>
    <row r="898" spans="1:7">
      <c r="A898" s="77" t="e">
        <f>IF(E898=0,0,COUNTIF($E$20:E898,"&lt;&gt;"&amp;0))</f>
        <v>#REF!</v>
      </c>
      <c r="B898" s="78" t="e">
        <f>'Order Template'!#REF!</f>
        <v>#REF!</v>
      </c>
      <c r="C898" s="79" t="e">
        <f>'Order Template'!#REF!</f>
        <v>#REF!</v>
      </c>
      <c r="D898" s="79"/>
      <c r="E898" s="80" t="e">
        <f>'Order Template'!#REF!</f>
        <v>#REF!</v>
      </c>
      <c r="F898" s="81" t="e">
        <f>'Order Template'!#REF!</f>
        <v>#REF!</v>
      </c>
      <c r="G898" s="82" t="e">
        <f t="shared" si="14"/>
        <v>#REF!</v>
      </c>
    </row>
    <row r="899" spans="1:7">
      <c r="A899" s="77" t="e">
        <f>IF(E899=0,0,COUNTIF($E$20:E899,"&lt;&gt;"&amp;0))</f>
        <v>#REF!</v>
      </c>
      <c r="B899" s="78" t="e">
        <f>'Order Template'!#REF!</f>
        <v>#REF!</v>
      </c>
      <c r="C899" s="79" t="e">
        <f>'Order Template'!#REF!</f>
        <v>#REF!</v>
      </c>
      <c r="D899" s="79"/>
      <c r="E899" s="80" t="e">
        <f>'Order Template'!#REF!</f>
        <v>#REF!</v>
      </c>
      <c r="F899" s="81" t="e">
        <f>'Order Template'!#REF!</f>
        <v>#REF!</v>
      </c>
      <c r="G899" s="82" t="e">
        <f t="shared" si="14"/>
        <v>#REF!</v>
      </c>
    </row>
    <row r="900" spans="1:7">
      <c r="A900" s="77" t="e">
        <f>IF(E900=0,0,COUNTIF($E$20:E900,"&lt;&gt;"&amp;0))</f>
        <v>#REF!</v>
      </c>
      <c r="B900" s="78" t="e">
        <f>'Order Template'!#REF!</f>
        <v>#REF!</v>
      </c>
      <c r="C900" s="79" t="e">
        <f>'Order Template'!#REF!</f>
        <v>#REF!</v>
      </c>
      <c r="D900" s="79"/>
      <c r="E900" s="80" t="e">
        <f>'Order Template'!#REF!</f>
        <v>#REF!</v>
      </c>
      <c r="F900" s="81" t="e">
        <f>'Order Template'!#REF!</f>
        <v>#REF!</v>
      </c>
      <c r="G900" s="82" t="e">
        <f t="shared" si="14"/>
        <v>#REF!</v>
      </c>
    </row>
    <row r="901" spans="1:7">
      <c r="A901" s="77" t="e">
        <f>IF(E901=0,0,COUNTIF($E$20:E901,"&lt;&gt;"&amp;0))</f>
        <v>#REF!</v>
      </c>
      <c r="B901" s="78" t="e">
        <f>'Order Template'!#REF!</f>
        <v>#REF!</v>
      </c>
      <c r="C901" s="79" t="e">
        <f>'Order Template'!#REF!</f>
        <v>#REF!</v>
      </c>
      <c r="D901" s="79"/>
      <c r="E901" s="80" t="e">
        <f>'Order Template'!#REF!</f>
        <v>#REF!</v>
      </c>
      <c r="F901" s="81" t="e">
        <f>'Order Template'!#REF!</f>
        <v>#REF!</v>
      </c>
      <c r="G901" s="82" t="e">
        <f t="shared" si="14"/>
        <v>#REF!</v>
      </c>
    </row>
    <row r="902" spans="1:7">
      <c r="A902" s="77" t="e">
        <f>IF(E902=0,0,COUNTIF($E$20:E902,"&lt;&gt;"&amp;0))</f>
        <v>#REF!</v>
      </c>
      <c r="B902" s="78" t="e">
        <f>'Order Template'!#REF!</f>
        <v>#REF!</v>
      </c>
      <c r="C902" s="79" t="e">
        <f>'Order Template'!#REF!</f>
        <v>#REF!</v>
      </c>
      <c r="D902" s="79"/>
      <c r="E902" s="80" t="e">
        <f>'Order Template'!#REF!</f>
        <v>#REF!</v>
      </c>
      <c r="F902" s="81" t="e">
        <f>'Order Template'!#REF!</f>
        <v>#REF!</v>
      </c>
      <c r="G902" s="82" t="e">
        <f t="shared" si="14"/>
        <v>#REF!</v>
      </c>
    </row>
    <row r="903" spans="1:7">
      <c r="A903" s="77" t="e">
        <f>IF(E903=0,0,COUNTIF($E$20:E903,"&lt;&gt;"&amp;0))</f>
        <v>#REF!</v>
      </c>
      <c r="B903" s="78" t="e">
        <f>'Order Template'!#REF!</f>
        <v>#REF!</v>
      </c>
      <c r="C903" s="79" t="e">
        <f>'Order Template'!#REF!</f>
        <v>#REF!</v>
      </c>
      <c r="D903" s="79"/>
      <c r="E903" s="80" t="e">
        <f>'Order Template'!#REF!</f>
        <v>#REF!</v>
      </c>
      <c r="F903" s="81" t="e">
        <f>'Order Template'!#REF!</f>
        <v>#REF!</v>
      </c>
      <c r="G903" s="82" t="e">
        <f t="shared" si="14"/>
        <v>#REF!</v>
      </c>
    </row>
    <row r="904" spans="1:7">
      <c r="A904" s="77" t="e">
        <f>IF(E904=0,0,COUNTIF($E$20:E904,"&lt;&gt;"&amp;0))</f>
        <v>#REF!</v>
      </c>
      <c r="B904" s="78" t="e">
        <f>'Order Template'!#REF!</f>
        <v>#REF!</v>
      </c>
      <c r="C904" s="79" t="e">
        <f>'Order Template'!#REF!</f>
        <v>#REF!</v>
      </c>
      <c r="D904" s="79"/>
      <c r="E904" s="80" t="e">
        <f>'Order Template'!#REF!</f>
        <v>#REF!</v>
      </c>
      <c r="F904" s="81" t="e">
        <f>'Order Template'!#REF!</f>
        <v>#REF!</v>
      </c>
      <c r="G904" s="82" t="e">
        <f t="shared" si="14"/>
        <v>#REF!</v>
      </c>
    </row>
    <row r="905" spans="1:7">
      <c r="A905" s="77" t="e">
        <f>IF(E905=0,0,COUNTIF($E$20:E905,"&lt;&gt;"&amp;0))</f>
        <v>#REF!</v>
      </c>
      <c r="B905" s="78" t="e">
        <f>'Order Template'!#REF!</f>
        <v>#REF!</v>
      </c>
      <c r="C905" s="79" t="e">
        <f>'Order Template'!#REF!</f>
        <v>#REF!</v>
      </c>
      <c r="D905" s="79"/>
      <c r="E905" s="80" t="e">
        <f>'Order Template'!#REF!</f>
        <v>#REF!</v>
      </c>
      <c r="F905" s="81" t="e">
        <f>'Order Template'!#REF!</f>
        <v>#REF!</v>
      </c>
      <c r="G905" s="82" t="e">
        <f t="shared" si="14"/>
        <v>#REF!</v>
      </c>
    </row>
    <row r="906" spans="1:7">
      <c r="A906" s="77" t="e">
        <f>IF(E906=0,0,COUNTIF($E$20:E906,"&lt;&gt;"&amp;0))</f>
        <v>#REF!</v>
      </c>
      <c r="B906" s="78" t="e">
        <f>'Order Template'!#REF!</f>
        <v>#REF!</v>
      </c>
      <c r="C906" s="79" t="e">
        <f>'Order Template'!#REF!</f>
        <v>#REF!</v>
      </c>
      <c r="D906" s="79"/>
      <c r="E906" s="80" t="e">
        <f>'Order Template'!#REF!</f>
        <v>#REF!</v>
      </c>
      <c r="F906" s="81" t="e">
        <f>'Order Template'!#REF!</f>
        <v>#REF!</v>
      </c>
      <c r="G906" s="82" t="e">
        <f t="shared" si="14"/>
        <v>#REF!</v>
      </c>
    </row>
    <row r="907" spans="1:7">
      <c r="A907" s="77" t="e">
        <f>IF(E907=0,0,COUNTIF($E$20:E907,"&lt;&gt;"&amp;0))</f>
        <v>#REF!</v>
      </c>
      <c r="B907" s="78" t="e">
        <f>'Order Template'!#REF!</f>
        <v>#REF!</v>
      </c>
      <c r="C907" s="79" t="e">
        <f>'Order Template'!#REF!</f>
        <v>#REF!</v>
      </c>
      <c r="D907" s="79"/>
      <c r="E907" s="80" t="e">
        <f>'Order Template'!#REF!</f>
        <v>#REF!</v>
      </c>
      <c r="F907" s="81" t="e">
        <f>'Order Template'!#REF!</f>
        <v>#REF!</v>
      </c>
      <c r="G907" s="82" t="e">
        <f t="shared" si="14"/>
        <v>#REF!</v>
      </c>
    </row>
    <row r="908" spans="1:7">
      <c r="A908" s="77" t="e">
        <f>IF(E908=0,0,COUNTIF($E$20:E908,"&lt;&gt;"&amp;0))</f>
        <v>#REF!</v>
      </c>
      <c r="B908" s="78" t="e">
        <f>'Order Template'!#REF!</f>
        <v>#REF!</v>
      </c>
      <c r="C908" s="79" t="e">
        <f>'Order Template'!#REF!</f>
        <v>#REF!</v>
      </c>
      <c r="D908" s="79"/>
      <c r="E908" s="80" t="e">
        <f>'Order Template'!#REF!</f>
        <v>#REF!</v>
      </c>
      <c r="F908" s="81" t="e">
        <f>'Order Template'!#REF!</f>
        <v>#REF!</v>
      </c>
      <c r="G908" s="82" t="e">
        <f t="shared" si="14"/>
        <v>#REF!</v>
      </c>
    </row>
    <row r="909" spans="1:7">
      <c r="A909" s="77" t="e">
        <f>IF(E909=0,0,COUNTIF($E$20:E909,"&lt;&gt;"&amp;0))</f>
        <v>#REF!</v>
      </c>
      <c r="B909" s="78" t="e">
        <f>'Order Template'!#REF!</f>
        <v>#REF!</v>
      </c>
      <c r="C909" s="79" t="e">
        <f>'Order Template'!#REF!</f>
        <v>#REF!</v>
      </c>
      <c r="D909" s="79"/>
      <c r="E909" s="80" t="e">
        <f>'Order Template'!#REF!</f>
        <v>#REF!</v>
      </c>
      <c r="F909" s="81" t="e">
        <f>'Order Template'!#REF!</f>
        <v>#REF!</v>
      </c>
      <c r="G909" s="82" t="e">
        <f t="shared" si="14"/>
        <v>#REF!</v>
      </c>
    </row>
    <row r="910" spans="1:7">
      <c r="A910" s="77" t="e">
        <f>IF(E910=0,0,COUNTIF($E$20:E910,"&lt;&gt;"&amp;0))</f>
        <v>#REF!</v>
      </c>
      <c r="B910" s="78" t="e">
        <f>'Order Template'!#REF!</f>
        <v>#REF!</v>
      </c>
      <c r="C910" s="79" t="e">
        <f>'Order Template'!#REF!</f>
        <v>#REF!</v>
      </c>
      <c r="D910" s="79"/>
      <c r="E910" s="80" t="e">
        <f>'Order Template'!#REF!</f>
        <v>#REF!</v>
      </c>
      <c r="F910" s="81" t="e">
        <f>'Order Template'!#REF!</f>
        <v>#REF!</v>
      </c>
      <c r="G910" s="82" t="e">
        <f t="shared" si="14"/>
        <v>#REF!</v>
      </c>
    </row>
    <row r="911" spans="1:7">
      <c r="A911" s="77" t="e">
        <f>IF(E911=0,0,COUNTIF($E$20:E911,"&lt;&gt;"&amp;0))</f>
        <v>#REF!</v>
      </c>
      <c r="B911" s="78" t="e">
        <f>'Order Template'!#REF!</f>
        <v>#REF!</v>
      </c>
      <c r="C911" s="79" t="e">
        <f>'Order Template'!#REF!</f>
        <v>#REF!</v>
      </c>
      <c r="D911" s="79"/>
      <c r="E911" s="80" t="e">
        <f>'Order Template'!#REF!</f>
        <v>#REF!</v>
      </c>
      <c r="F911" s="81" t="e">
        <f>'Order Template'!#REF!</f>
        <v>#REF!</v>
      </c>
      <c r="G911" s="82" t="e">
        <f t="shared" si="14"/>
        <v>#REF!</v>
      </c>
    </row>
    <row r="912" spans="1:7">
      <c r="A912" s="77" t="e">
        <f>IF(E912=0,0,COUNTIF($E$20:E912,"&lt;&gt;"&amp;0))</f>
        <v>#REF!</v>
      </c>
      <c r="B912" s="78" t="e">
        <f>'Order Template'!#REF!</f>
        <v>#REF!</v>
      </c>
      <c r="C912" s="79" t="e">
        <f>'Order Template'!#REF!</f>
        <v>#REF!</v>
      </c>
      <c r="D912" s="79"/>
      <c r="E912" s="80" t="e">
        <f>'Order Template'!#REF!</f>
        <v>#REF!</v>
      </c>
      <c r="F912" s="81" t="e">
        <f>'Order Template'!#REF!</f>
        <v>#REF!</v>
      </c>
      <c r="G912" s="82" t="e">
        <f t="shared" si="14"/>
        <v>#REF!</v>
      </c>
    </row>
    <row r="913" spans="1:7">
      <c r="A913" s="77" t="e">
        <f>IF(E913=0,0,COUNTIF($E$20:E913,"&lt;&gt;"&amp;0))</f>
        <v>#REF!</v>
      </c>
      <c r="B913" s="78" t="e">
        <f>'Order Template'!#REF!</f>
        <v>#REF!</v>
      </c>
      <c r="C913" s="79" t="e">
        <f>'Order Template'!#REF!</f>
        <v>#REF!</v>
      </c>
      <c r="D913" s="79"/>
      <c r="E913" s="80" t="e">
        <f>'Order Template'!#REF!</f>
        <v>#REF!</v>
      </c>
      <c r="F913" s="81" t="e">
        <f>'Order Template'!#REF!</f>
        <v>#REF!</v>
      </c>
      <c r="G913" s="82" t="e">
        <f t="shared" si="14"/>
        <v>#REF!</v>
      </c>
    </row>
    <row r="914" spans="1:7">
      <c r="A914" s="77" t="e">
        <f>IF(E914=0,0,COUNTIF($E$20:E914,"&lt;&gt;"&amp;0))</f>
        <v>#REF!</v>
      </c>
      <c r="B914" s="78" t="e">
        <f>'Order Template'!#REF!</f>
        <v>#REF!</v>
      </c>
      <c r="C914" s="79" t="e">
        <f>'Order Template'!#REF!</f>
        <v>#REF!</v>
      </c>
      <c r="D914" s="79"/>
      <c r="E914" s="80" t="e">
        <f>'Order Template'!#REF!</f>
        <v>#REF!</v>
      </c>
      <c r="F914" s="81" t="e">
        <f>'Order Template'!#REF!</f>
        <v>#REF!</v>
      </c>
      <c r="G914" s="82" t="e">
        <f t="shared" si="14"/>
        <v>#REF!</v>
      </c>
    </row>
    <row r="915" spans="1:7">
      <c r="A915" s="77" t="e">
        <f>IF(E915=0,0,COUNTIF($E$20:E915,"&lt;&gt;"&amp;0))</f>
        <v>#REF!</v>
      </c>
      <c r="B915" s="78" t="e">
        <f>'Order Template'!#REF!</f>
        <v>#REF!</v>
      </c>
      <c r="C915" s="79" t="e">
        <f>'Order Template'!#REF!</f>
        <v>#REF!</v>
      </c>
      <c r="D915" s="79"/>
      <c r="E915" s="80" t="e">
        <f>'Order Template'!#REF!</f>
        <v>#REF!</v>
      </c>
      <c r="F915" s="81" t="e">
        <f>'Order Template'!#REF!</f>
        <v>#REF!</v>
      </c>
      <c r="G915" s="82" t="e">
        <f t="shared" si="14"/>
        <v>#REF!</v>
      </c>
    </row>
    <row r="916" spans="1:7">
      <c r="A916" s="77" t="e">
        <f>IF(E916=0,0,COUNTIF($E$20:E916,"&lt;&gt;"&amp;0))</f>
        <v>#REF!</v>
      </c>
      <c r="B916" s="78" t="e">
        <f>'Order Template'!#REF!</f>
        <v>#REF!</v>
      </c>
      <c r="C916" s="79" t="e">
        <f>'Order Template'!#REF!</f>
        <v>#REF!</v>
      </c>
      <c r="D916" s="79"/>
      <c r="E916" s="80" t="e">
        <f>'Order Template'!#REF!</f>
        <v>#REF!</v>
      </c>
      <c r="F916" s="81" t="e">
        <f>'Order Template'!#REF!</f>
        <v>#REF!</v>
      </c>
      <c r="G916" s="82" t="e">
        <f t="shared" si="14"/>
        <v>#REF!</v>
      </c>
    </row>
    <row r="917" spans="1:7">
      <c r="A917" s="77" t="e">
        <f>IF(E917=0,0,COUNTIF($E$20:E917,"&lt;&gt;"&amp;0))</f>
        <v>#REF!</v>
      </c>
      <c r="B917" s="78" t="e">
        <f>'Order Template'!#REF!</f>
        <v>#REF!</v>
      </c>
      <c r="C917" s="79" t="e">
        <f>'Order Template'!#REF!</f>
        <v>#REF!</v>
      </c>
      <c r="D917" s="79"/>
      <c r="E917" s="80" t="e">
        <f>'Order Template'!#REF!</f>
        <v>#REF!</v>
      </c>
      <c r="F917" s="81" t="e">
        <f>'Order Template'!#REF!</f>
        <v>#REF!</v>
      </c>
      <c r="G917" s="82" t="e">
        <f t="shared" ref="G917:G980" si="15">F917*E917</f>
        <v>#REF!</v>
      </c>
    </row>
    <row r="918" spans="1:7">
      <c r="A918" s="77" t="e">
        <f>IF(E918=0,0,COUNTIF($E$20:E918,"&lt;&gt;"&amp;0))</f>
        <v>#REF!</v>
      </c>
      <c r="B918" s="78" t="e">
        <f>'Order Template'!#REF!</f>
        <v>#REF!</v>
      </c>
      <c r="C918" s="79" t="e">
        <f>'Order Template'!#REF!</f>
        <v>#REF!</v>
      </c>
      <c r="D918" s="79"/>
      <c r="E918" s="80" t="e">
        <f>'Order Template'!#REF!</f>
        <v>#REF!</v>
      </c>
      <c r="F918" s="81" t="e">
        <f>'Order Template'!#REF!</f>
        <v>#REF!</v>
      </c>
      <c r="G918" s="82" t="e">
        <f t="shared" si="15"/>
        <v>#REF!</v>
      </c>
    </row>
    <row r="919" spans="1:7">
      <c r="A919" s="77" t="e">
        <f>IF(E919=0,0,COUNTIF($E$20:E919,"&lt;&gt;"&amp;0))</f>
        <v>#REF!</v>
      </c>
      <c r="B919" s="78" t="e">
        <f>'Order Template'!#REF!</f>
        <v>#REF!</v>
      </c>
      <c r="C919" s="79" t="e">
        <f>'Order Template'!#REF!</f>
        <v>#REF!</v>
      </c>
      <c r="D919" s="79"/>
      <c r="E919" s="80" t="e">
        <f>'Order Template'!#REF!</f>
        <v>#REF!</v>
      </c>
      <c r="F919" s="81" t="e">
        <f>'Order Template'!#REF!</f>
        <v>#REF!</v>
      </c>
      <c r="G919" s="82" t="e">
        <f t="shared" si="15"/>
        <v>#REF!</v>
      </c>
    </row>
    <row r="920" spans="1:7">
      <c r="A920" s="77" t="e">
        <f>IF(E920=0,0,COUNTIF($E$20:E920,"&lt;&gt;"&amp;0))</f>
        <v>#REF!</v>
      </c>
      <c r="B920" s="78" t="e">
        <f>'Order Template'!#REF!</f>
        <v>#REF!</v>
      </c>
      <c r="C920" s="79" t="e">
        <f>'Order Template'!#REF!</f>
        <v>#REF!</v>
      </c>
      <c r="D920" s="79"/>
      <c r="E920" s="80" t="e">
        <f>'Order Template'!#REF!</f>
        <v>#REF!</v>
      </c>
      <c r="F920" s="81" t="e">
        <f>'Order Template'!#REF!</f>
        <v>#REF!</v>
      </c>
      <c r="G920" s="82" t="e">
        <f t="shared" si="15"/>
        <v>#REF!</v>
      </c>
    </row>
    <row r="921" spans="1:7">
      <c r="A921" s="77" t="e">
        <f>IF(E921=0,0,COUNTIF($E$20:E921,"&lt;&gt;"&amp;0))</f>
        <v>#REF!</v>
      </c>
      <c r="B921" s="78" t="e">
        <f>'Order Template'!#REF!</f>
        <v>#REF!</v>
      </c>
      <c r="C921" s="79" t="e">
        <f>'Order Template'!#REF!</f>
        <v>#REF!</v>
      </c>
      <c r="D921" s="79"/>
      <c r="E921" s="80" t="e">
        <f>'Order Template'!#REF!</f>
        <v>#REF!</v>
      </c>
      <c r="F921" s="81" t="e">
        <f>'Order Template'!#REF!</f>
        <v>#REF!</v>
      </c>
      <c r="G921" s="82" t="e">
        <f t="shared" si="15"/>
        <v>#REF!</v>
      </c>
    </row>
    <row r="922" spans="1:7">
      <c r="A922" s="77" t="e">
        <f>IF(E922=0,0,COUNTIF($E$20:E922,"&lt;&gt;"&amp;0))</f>
        <v>#REF!</v>
      </c>
      <c r="B922" s="78" t="e">
        <f>'Order Template'!#REF!</f>
        <v>#REF!</v>
      </c>
      <c r="C922" s="79" t="e">
        <f>'Order Template'!#REF!</f>
        <v>#REF!</v>
      </c>
      <c r="D922" s="79"/>
      <c r="E922" s="80" t="e">
        <f>'Order Template'!#REF!</f>
        <v>#REF!</v>
      </c>
      <c r="F922" s="81" t="e">
        <f>'Order Template'!#REF!</f>
        <v>#REF!</v>
      </c>
      <c r="G922" s="82" t="e">
        <f t="shared" si="15"/>
        <v>#REF!</v>
      </c>
    </row>
    <row r="923" spans="1:7">
      <c r="A923" s="77" t="e">
        <f>IF(E923=0,0,COUNTIF($E$20:E923,"&lt;&gt;"&amp;0))</f>
        <v>#REF!</v>
      </c>
      <c r="B923" s="78" t="e">
        <f>'Order Template'!#REF!</f>
        <v>#REF!</v>
      </c>
      <c r="C923" s="79" t="e">
        <f>'Order Template'!#REF!</f>
        <v>#REF!</v>
      </c>
      <c r="D923" s="79"/>
      <c r="E923" s="80" t="e">
        <f>'Order Template'!#REF!</f>
        <v>#REF!</v>
      </c>
      <c r="F923" s="81" t="e">
        <f>'Order Template'!#REF!</f>
        <v>#REF!</v>
      </c>
      <c r="G923" s="82" t="e">
        <f t="shared" si="15"/>
        <v>#REF!</v>
      </c>
    </row>
    <row r="924" spans="1:7">
      <c r="A924" s="77" t="e">
        <f>IF(E924=0,0,COUNTIF($E$20:E924,"&lt;&gt;"&amp;0))</f>
        <v>#REF!</v>
      </c>
      <c r="B924" s="78" t="e">
        <f>'Order Template'!#REF!</f>
        <v>#REF!</v>
      </c>
      <c r="C924" s="79" t="e">
        <f>'Order Template'!#REF!</f>
        <v>#REF!</v>
      </c>
      <c r="D924" s="79"/>
      <c r="E924" s="80" t="e">
        <f>'Order Template'!#REF!</f>
        <v>#REF!</v>
      </c>
      <c r="F924" s="81" t="e">
        <f>'Order Template'!#REF!</f>
        <v>#REF!</v>
      </c>
      <c r="G924" s="82" t="e">
        <f t="shared" si="15"/>
        <v>#REF!</v>
      </c>
    </row>
    <row r="925" spans="1:7">
      <c r="A925" s="77" t="e">
        <f>IF(E925=0,0,COUNTIF($E$20:E925,"&lt;&gt;"&amp;0))</f>
        <v>#REF!</v>
      </c>
      <c r="B925" s="78" t="e">
        <f>'Order Template'!#REF!</f>
        <v>#REF!</v>
      </c>
      <c r="C925" s="79" t="e">
        <f>'Order Template'!#REF!</f>
        <v>#REF!</v>
      </c>
      <c r="D925" s="79"/>
      <c r="E925" s="80" t="e">
        <f>'Order Template'!#REF!</f>
        <v>#REF!</v>
      </c>
      <c r="F925" s="81" t="e">
        <f>'Order Template'!#REF!</f>
        <v>#REF!</v>
      </c>
      <c r="G925" s="82" t="e">
        <f t="shared" si="15"/>
        <v>#REF!</v>
      </c>
    </row>
    <row r="926" spans="1:7">
      <c r="A926" s="77" t="e">
        <f>IF(E926=0,0,COUNTIF($E$20:E926,"&lt;&gt;"&amp;0))</f>
        <v>#REF!</v>
      </c>
      <c r="B926" s="78" t="e">
        <f>'Order Template'!#REF!</f>
        <v>#REF!</v>
      </c>
      <c r="C926" s="79" t="e">
        <f>'Order Template'!#REF!</f>
        <v>#REF!</v>
      </c>
      <c r="D926" s="79"/>
      <c r="E926" s="80" t="e">
        <f>'Order Template'!#REF!</f>
        <v>#REF!</v>
      </c>
      <c r="F926" s="81" t="e">
        <f>'Order Template'!#REF!</f>
        <v>#REF!</v>
      </c>
      <c r="G926" s="82" t="e">
        <f t="shared" si="15"/>
        <v>#REF!</v>
      </c>
    </row>
    <row r="927" spans="1:7">
      <c r="A927" s="77" t="e">
        <f>IF(E927=0,0,COUNTIF($E$20:E927,"&lt;&gt;"&amp;0))</f>
        <v>#REF!</v>
      </c>
      <c r="B927" s="78" t="e">
        <f>'Order Template'!#REF!</f>
        <v>#REF!</v>
      </c>
      <c r="C927" s="79" t="e">
        <f>'Order Template'!#REF!</f>
        <v>#REF!</v>
      </c>
      <c r="D927" s="79"/>
      <c r="E927" s="80" t="e">
        <f>'Order Template'!#REF!</f>
        <v>#REF!</v>
      </c>
      <c r="F927" s="81" t="e">
        <f>'Order Template'!#REF!</f>
        <v>#REF!</v>
      </c>
      <c r="G927" s="82" t="e">
        <f t="shared" si="15"/>
        <v>#REF!</v>
      </c>
    </row>
    <row r="928" spans="1:7">
      <c r="A928" s="77" t="e">
        <f>IF(E928=0,0,COUNTIF($E$20:E928,"&lt;&gt;"&amp;0))</f>
        <v>#REF!</v>
      </c>
      <c r="B928" s="78" t="e">
        <f>'Order Template'!#REF!</f>
        <v>#REF!</v>
      </c>
      <c r="C928" s="79" t="e">
        <f>'Order Template'!#REF!</f>
        <v>#REF!</v>
      </c>
      <c r="D928" s="79"/>
      <c r="E928" s="80" t="e">
        <f>'Order Template'!#REF!</f>
        <v>#REF!</v>
      </c>
      <c r="F928" s="81" t="e">
        <f>'Order Template'!#REF!</f>
        <v>#REF!</v>
      </c>
      <c r="G928" s="82" t="e">
        <f t="shared" si="15"/>
        <v>#REF!</v>
      </c>
    </row>
    <row r="929" spans="1:7">
      <c r="A929" s="77" t="e">
        <f>IF(E929=0,0,COUNTIF($E$20:E929,"&lt;&gt;"&amp;0))</f>
        <v>#REF!</v>
      </c>
      <c r="B929" s="78" t="e">
        <f>'Order Template'!#REF!</f>
        <v>#REF!</v>
      </c>
      <c r="C929" s="79" t="e">
        <f>'Order Template'!#REF!</f>
        <v>#REF!</v>
      </c>
      <c r="D929" s="79"/>
      <c r="E929" s="80" t="e">
        <f>'Order Template'!#REF!</f>
        <v>#REF!</v>
      </c>
      <c r="F929" s="81" t="e">
        <f>'Order Template'!#REF!</f>
        <v>#REF!</v>
      </c>
      <c r="G929" s="82" t="e">
        <f t="shared" si="15"/>
        <v>#REF!</v>
      </c>
    </row>
    <row r="930" spans="1:7">
      <c r="A930" s="77" t="e">
        <f>IF(E930=0,0,COUNTIF($E$20:E930,"&lt;&gt;"&amp;0))</f>
        <v>#REF!</v>
      </c>
      <c r="B930" s="78" t="e">
        <f>'Order Template'!#REF!</f>
        <v>#REF!</v>
      </c>
      <c r="C930" s="79" t="e">
        <f>'Order Template'!#REF!</f>
        <v>#REF!</v>
      </c>
      <c r="D930" s="79"/>
      <c r="E930" s="80" t="e">
        <f>'Order Template'!#REF!</f>
        <v>#REF!</v>
      </c>
      <c r="F930" s="81" t="e">
        <f>'Order Template'!#REF!</f>
        <v>#REF!</v>
      </c>
      <c r="G930" s="82" t="e">
        <f t="shared" si="15"/>
        <v>#REF!</v>
      </c>
    </row>
    <row r="931" spans="1:7">
      <c r="A931" s="77" t="e">
        <f>IF(E931=0,0,COUNTIF($E$20:E931,"&lt;&gt;"&amp;0))</f>
        <v>#REF!</v>
      </c>
      <c r="B931" s="78" t="e">
        <f>'Order Template'!#REF!</f>
        <v>#REF!</v>
      </c>
      <c r="C931" s="79" t="e">
        <f>'Order Template'!#REF!</f>
        <v>#REF!</v>
      </c>
      <c r="D931" s="79"/>
      <c r="E931" s="80" t="e">
        <f>'Order Template'!#REF!</f>
        <v>#REF!</v>
      </c>
      <c r="F931" s="81" t="e">
        <f>'Order Template'!#REF!</f>
        <v>#REF!</v>
      </c>
      <c r="G931" s="82" t="e">
        <f t="shared" si="15"/>
        <v>#REF!</v>
      </c>
    </row>
    <row r="932" spans="1:7">
      <c r="A932" s="77" t="e">
        <f>IF(E932=0,0,COUNTIF($E$20:E932,"&lt;&gt;"&amp;0))</f>
        <v>#REF!</v>
      </c>
      <c r="B932" s="78" t="e">
        <f>'Order Template'!#REF!</f>
        <v>#REF!</v>
      </c>
      <c r="C932" s="79" t="e">
        <f>'Order Template'!#REF!</f>
        <v>#REF!</v>
      </c>
      <c r="D932" s="79"/>
      <c r="E932" s="80" t="e">
        <f>'Order Template'!#REF!</f>
        <v>#REF!</v>
      </c>
      <c r="F932" s="81" t="e">
        <f>'Order Template'!#REF!</f>
        <v>#REF!</v>
      </c>
      <c r="G932" s="82" t="e">
        <f t="shared" si="15"/>
        <v>#REF!</v>
      </c>
    </row>
    <row r="933" spans="1:7">
      <c r="A933" s="77" t="e">
        <f>IF(E933=0,0,COUNTIF($E$20:E933,"&lt;&gt;"&amp;0))</f>
        <v>#REF!</v>
      </c>
      <c r="B933" s="78" t="e">
        <f>'Order Template'!#REF!</f>
        <v>#REF!</v>
      </c>
      <c r="C933" s="79" t="e">
        <f>'Order Template'!#REF!</f>
        <v>#REF!</v>
      </c>
      <c r="D933" s="79"/>
      <c r="E933" s="80" t="e">
        <f>'Order Template'!#REF!</f>
        <v>#REF!</v>
      </c>
      <c r="F933" s="81" t="e">
        <f>'Order Template'!#REF!</f>
        <v>#REF!</v>
      </c>
      <c r="G933" s="82" t="e">
        <f t="shared" si="15"/>
        <v>#REF!</v>
      </c>
    </row>
    <row r="934" spans="1:7">
      <c r="A934" s="77" t="e">
        <f>IF(E934=0,0,COUNTIF($E$20:E934,"&lt;&gt;"&amp;0))</f>
        <v>#REF!</v>
      </c>
      <c r="B934" s="78" t="e">
        <f>'Order Template'!#REF!</f>
        <v>#REF!</v>
      </c>
      <c r="C934" s="79" t="e">
        <f>'Order Template'!#REF!</f>
        <v>#REF!</v>
      </c>
      <c r="D934" s="79"/>
      <c r="E934" s="80" t="e">
        <f>'Order Template'!#REF!</f>
        <v>#REF!</v>
      </c>
      <c r="F934" s="81" t="e">
        <f>'Order Template'!#REF!</f>
        <v>#REF!</v>
      </c>
      <c r="G934" s="82" t="e">
        <f t="shared" si="15"/>
        <v>#REF!</v>
      </c>
    </row>
    <row r="935" spans="1:7">
      <c r="A935" s="77" t="e">
        <f>IF(E935=0,0,COUNTIF($E$20:E935,"&lt;&gt;"&amp;0))</f>
        <v>#REF!</v>
      </c>
      <c r="B935" s="78" t="e">
        <f>'Order Template'!#REF!</f>
        <v>#REF!</v>
      </c>
      <c r="C935" s="79" t="e">
        <f>'Order Template'!#REF!</f>
        <v>#REF!</v>
      </c>
      <c r="D935" s="79"/>
      <c r="E935" s="80" t="e">
        <f>'Order Template'!#REF!</f>
        <v>#REF!</v>
      </c>
      <c r="F935" s="81" t="e">
        <f>'Order Template'!#REF!</f>
        <v>#REF!</v>
      </c>
      <c r="G935" s="82" t="e">
        <f t="shared" si="15"/>
        <v>#REF!</v>
      </c>
    </row>
    <row r="936" spans="1:7">
      <c r="A936" s="77" t="e">
        <f>IF(E936=0,0,COUNTIF($E$20:E936,"&lt;&gt;"&amp;0))</f>
        <v>#REF!</v>
      </c>
      <c r="B936" s="78" t="e">
        <f>'Order Template'!#REF!</f>
        <v>#REF!</v>
      </c>
      <c r="C936" s="79" t="e">
        <f>'Order Template'!#REF!</f>
        <v>#REF!</v>
      </c>
      <c r="D936" s="79"/>
      <c r="E936" s="80" t="e">
        <f>'Order Template'!#REF!</f>
        <v>#REF!</v>
      </c>
      <c r="F936" s="81" t="e">
        <f>'Order Template'!#REF!</f>
        <v>#REF!</v>
      </c>
      <c r="G936" s="82" t="e">
        <f t="shared" si="15"/>
        <v>#REF!</v>
      </c>
    </row>
    <row r="937" spans="1:7">
      <c r="A937" s="77" t="e">
        <f>IF(E937=0,0,COUNTIF($E$20:E937,"&lt;&gt;"&amp;0))</f>
        <v>#REF!</v>
      </c>
      <c r="B937" s="78" t="e">
        <f>'Order Template'!#REF!</f>
        <v>#REF!</v>
      </c>
      <c r="C937" s="79" t="e">
        <f>'Order Template'!#REF!</f>
        <v>#REF!</v>
      </c>
      <c r="D937" s="79"/>
      <c r="E937" s="80" t="e">
        <f>'Order Template'!#REF!</f>
        <v>#REF!</v>
      </c>
      <c r="F937" s="81" t="e">
        <f>'Order Template'!#REF!</f>
        <v>#REF!</v>
      </c>
      <c r="G937" s="82" t="e">
        <f t="shared" si="15"/>
        <v>#REF!</v>
      </c>
    </row>
    <row r="938" spans="1:7">
      <c r="A938" s="77" t="e">
        <f>IF(E938=0,0,COUNTIF($E$20:E938,"&lt;&gt;"&amp;0))</f>
        <v>#REF!</v>
      </c>
      <c r="B938" s="78" t="e">
        <f>'Order Template'!#REF!</f>
        <v>#REF!</v>
      </c>
      <c r="C938" s="79" t="e">
        <f>'Order Template'!#REF!</f>
        <v>#REF!</v>
      </c>
      <c r="D938" s="79"/>
      <c r="E938" s="80" t="e">
        <f>'Order Template'!#REF!</f>
        <v>#REF!</v>
      </c>
      <c r="F938" s="81" t="e">
        <f>'Order Template'!#REF!</f>
        <v>#REF!</v>
      </c>
      <c r="G938" s="82" t="e">
        <f t="shared" si="15"/>
        <v>#REF!</v>
      </c>
    </row>
    <row r="939" spans="1:7">
      <c r="A939" s="77" t="e">
        <f>IF(E939=0,0,COUNTIF($E$20:E939,"&lt;&gt;"&amp;0))</f>
        <v>#REF!</v>
      </c>
      <c r="B939" s="78" t="e">
        <f>'Order Template'!#REF!</f>
        <v>#REF!</v>
      </c>
      <c r="C939" s="79" t="e">
        <f>'Order Template'!#REF!</f>
        <v>#REF!</v>
      </c>
      <c r="D939" s="79"/>
      <c r="E939" s="80" t="e">
        <f>'Order Template'!#REF!</f>
        <v>#REF!</v>
      </c>
      <c r="F939" s="81" t="e">
        <f>'Order Template'!#REF!</f>
        <v>#REF!</v>
      </c>
      <c r="G939" s="82" t="e">
        <f t="shared" si="15"/>
        <v>#REF!</v>
      </c>
    </row>
    <row r="940" spans="1:7">
      <c r="A940" s="77" t="e">
        <f>IF(E940=0,0,COUNTIF($E$20:E940,"&lt;&gt;"&amp;0))</f>
        <v>#REF!</v>
      </c>
      <c r="B940" s="78" t="e">
        <f>'Order Template'!#REF!</f>
        <v>#REF!</v>
      </c>
      <c r="C940" s="79" t="e">
        <f>'Order Template'!#REF!</f>
        <v>#REF!</v>
      </c>
      <c r="D940" s="79"/>
      <c r="E940" s="80" t="e">
        <f>'Order Template'!#REF!</f>
        <v>#REF!</v>
      </c>
      <c r="F940" s="81" t="e">
        <f>'Order Template'!#REF!</f>
        <v>#REF!</v>
      </c>
      <c r="G940" s="82" t="e">
        <f t="shared" si="15"/>
        <v>#REF!</v>
      </c>
    </row>
    <row r="941" spans="1:7">
      <c r="A941" s="77" t="e">
        <f>IF(E941=0,0,COUNTIF($E$20:E941,"&lt;&gt;"&amp;0))</f>
        <v>#REF!</v>
      </c>
      <c r="B941" s="78" t="e">
        <f>'Order Template'!#REF!</f>
        <v>#REF!</v>
      </c>
      <c r="C941" s="79" t="e">
        <f>'Order Template'!#REF!</f>
        <v>#REF!</v>
      </c>
      <c r="D941" s="79"/>
      <c r="E941" s="80" t="e">
        <f>'Order Template'!#REF!</f>
        <v>#REF!</v>
      </c>
      <c r="F941" s="81" t="e">
        <f>'Order Template'!#REF!</f>
        <v>#REF!</v>
      </c>
      <c r="G941" s="82" t="e">
        <f t="shared" si="15"/>
        <v>#REF!</v>
      </c>
    </row>
    <row r="942" spans="1:7">
      <c r="A942" s="77" t="e">
        <f>IF(E942=0,0,COUNTIF($E$20:E942,"&lt;&gt;"&amp;0))</f>
        <v>#REF!</v>
      </c>
      <c r="B942" s="78" t="e">
        <f>'Order Template'!#REF!</f>
        <v>#REF!</v>
      </c>
      <c r="C942" s="79" t="e">
        <f>'Order Template'!#REF!</f>
        <v>#REF!</v>
      </c>
      <c r="D942" s="79"/>
      <c r="E942" s="80" t="e">
        <f>'Order Template'!#REF!</f>
        <v>#REF!</v>
      </c>
      <c r="F942" s="81" t="e">
        <f>'Order Template'!#REF!</f>
        <v>#REF!</v>
      </c>
      <c r="G942" s="82" t="e">
        <f t="shared" si="15"/>
        <v>#REF!</v>
      </c>
    </row>
    <row r="943" spans="1:7">
      <c r="A943" s="77" t="e">
        <f>IF(E943=0,0,COUNTIF($E$20:E943,"&lt;&gt;"&amp;0))</f>
        <v>#REF!</v>
      </c>
      <c r="B943" s="78" t="e">
        <f>'Order Template'!#REF!</f>
        <v>#REF!</v>
      </c>
      <c r="C943" s="79" t="e">
        <f>'Order Template'!#REF!</f>
        <v>#REF!</v>
      </c>
      <c r="D943" s="79"/>
      <c r="E943" s="80" t="e">
        <f>'Order Template'!#REF!</f>
        <v>#REF!</v>
      </c>
      <c r="F943" s="81" t="e">
        <f>'Order Template'!#REF!</f>
        <v>#REF!</v>
      </c>
      <c r="G943" s="82" t="e">
        <f t="shared" si="15"/>
        <v>#REF!</v>
      </c>
    </row>
    <row r="944" spans="1:7">
      <c r="A944" s="77" t="e">
        <f>IF(E944=0,0,COUNTIF($E$20:E944,"&lt;&gt;"&amp;0))</f>
        <v>#REF!</v>
      </c>
      <c r="B944" s="78" t="e">
        <f>'Order Template'!#REF!</f>
        <v>#REF!</v>
      </c>
      <c r="C944" s="79" t="e">
        <f>'Order Template'!#REF!</f>
        <v>#REF!</v>
      </c>
      <c r="D944" s="79"/>
      <c r="E944" s="80" t="e">
        <f>'Order Template'!#REF!</f>
        <v>#REF!</v>
      </c>
      <c r="F944" s="81" t="e">
        <f>'Order Template'!#REF!</f>
        <v>#REF!</v>
      </c>
      <c r="G944" s="82" t="e">
        <f t="shared" si="15"/>
        <v>#REF!</v>
      </c>
    </row>
    <row r="945" spans="1:7">
      <c r="A945" s="77" t="e">
        <f>IF(E945=0,0,COUNTIF($E$20:E945,"&lt;&gt;"&amp;0))</f>
        <v>#REF!</v>
      </c>
      <c r="B945" s="78" t="e">
        <f>'Order Template'!#REF!</f>
        <v>#REF!</v>
      </c>
      <c r="C945" s="79" t="e">
        <f>'Order Template'!#REF!</f>
        <v>#REF!</v>
      </c>
      <c r="D945" s="79"/>
      <c r="E945" s="80" t="e">
        <f>'Order Template'!#REF!</f>
        <v>#REF!</v>
      </c>
      <c r="F945" s="81" t="e">
        <f>'Order Template'!#REF!</f>
        <v>#REF!</v>
      </c>
      <c r="G945" s="82" t="e">
        <f t="shared" si="15"/>
        <v>#REF!</v>
      </c>
    </row>
    <row r="946" spans="1:7">
      <c r="A946" s="77" t="e">
        <f>IF(E946=0,0,COUNTIF($E$20:E946,"&lt;&gt;"&amp;0))</f>
        <v>#REF!</v>
      </c>
      <c r="B946" s="78" t="e">
        <f>'Order Template'!#REF!</f>
        <v>#REF!</v>
      </c>
      <c r="C946" s="79" t="e">
        <f>'Order Template'!#REF!</f>
        <v>#REF!</v>
      </c>
      <c r="D946" s="79"/>
      <c r="E946" s="80" t="e">
        <f>'Order Template'!#REF!</f>
        <v>#REF!</v>
      </c>
      <c r="F946" s="81" t="e">
        <f>'Order Template'!#REF!</f>
        <v>#REF!</v>
      </c>
      <c r="G946" s="82" t="e">
        <f t="shared" si="15"/>
        <v>#REF!</v>
      </c>
    </row>
    <row r="947" spans="1:7">
      <c r="A947" s="77" t="e">
        <f>IF(E947=0,0,COUNTIF($E$20:E947,"&lt;&gt;"&amp;0))</f>
        <v>#REF!</v>
      </c>
      <c r="B947" s="78" t="e">
        <f>'Order Template'!#REF!</f>
        <v>#REF!</v>
      </c>
      <c r="C947" s="79" t="e">
        <f>'Order Template'!#REF!</f>
        <v>#REF!</v>
      </c>
      <c r="D947" s="79"/>
      <c r="E947" s="80" t="e">
        <f>'Order Template'!#REF!</f>
        <v>#REF!</v>
      </c>
      <c r="F947" s="81" t="e">
        <f>'Order Template'!#REF!</f>
        <v>#REF!</v>
      </c>
      <c r="G947" s="82" t="e">
        <f t="shared" si="15"/>
        <v>#REF!</v>
      </c>
    </row>
    <row r="948" spans="1:7">
      <c r="A948" s="77" t="e">
        <f>IF(E948=0,0,COUNTIF($E$20:E948,"&lt;&gt;"&amp;0))</f>
        <v>#REF!</v>
      </c>
      <c r="B948" s="78" t="e">
        <f>'Order Template'!#REF!</f>
        <v>#REF!</v>
      </c>
      <c r="C948" s="79" t="e">
        <f>'Order Template'!#REF!</f>
        <v>#REF!</v>
      </c>
      <c r="D948" s="79"/>
      <c r="E948" s="80" t="e">
        <f>'Order Template'!#REF!</f>
        <v>#REF!</v>
      </c>
      <c r="F948" s="81" t="e">
        <f>'Order Template'!#REF!</f>
        <v>#REF!</v>
      </c>
      <c r="G948" s="82" t="e">
        <f t="shared" si="15"/>
        <v>#REF!</v>
      </c>
    </row>
    <row r="949" spans="1:7">
      <c r="A949" s="77" t="e">
        <f>IF(E949=0,0,COUNTIF($E$20:E949,"&lt;&gt;"&amp;0))</f>
        <v>#REF!</v>
      </c>
      <c r="B949" s="78" t="e">
        <f>'Order Template'!#REF!</f>
        <v>#REF!</v>
      </c>
      <c r="C949" s="79" t="e">
        <f>'Order Template'!#REF!</f>
        <v>#REF!</v>
      </c>
      <c r="D949" s="79"/>
      <c r="E949" s="80" t="e">
        <f>'Order Template'!#REF!</f>
        <v>#REF!</v>
      </c>
      <c r="F949" s="81" t="e">
        <f>'Order Template'!#REF!</f>
        <v>#REF!</v>
      </c>
      <c r="G949" s="82" t="e">
        <f t="shared" si="15"/>
        <v>#REF!</v>
      </c>
    </row>
    <row r="950" spans="1:7">
      <c r="A950" s="77" t="e">
        <f>IF(E950=0,0,COUNTIF($E$20:E950,"&lt;&gt;"&amp;0))</f>
        <v>#REF!</v>
      </c>
      <c r="B950" s="78" t="e">
        <f>'Order Template'!#REF!</f>
        <v>#REF!</v>
      </c>
      <c r="C950" s="79" t="e">
        <f>'Order Template'!#REF!</f>
        <v>#REF!</v>
      </c>
      <c r="D950" s="79"/>
      <c r="E950" s="80" t="e">
        <f>'Order Template'!#REF!</f>
        <v>#REF!</v>
      </c>
      <c r="F950" s="81" t="e">
        <f>'Order Template'!#REF!</f>
        <v>#REF!</v>
      </c>
      <c r="G950" s="82" t="e">
        <f t="shared" si="15"/>
        <v>#REF!</v>
      </c>
    </row>
    <row r="951" spans="1:7">
      <c r="A951" s="77" t="e">
        <f>IF(E951=0,0,COUNTIF($E$20:E951,"&lt;&gt;"&amp;0))</f>
        <v>#REF!</v>
      </c>
      <c r="B951" s="78" t="e">
        <f>'Order Template'!#REF!</f>
        <v>#REF!</v>
      </c>
      <c r="C951" s="79" t="e">
        <f>'Order Template'!#REF!</f>
        <v>#REF!</v>
      </c>
      <c r="D951" s="79"/>
      <c r="E951" s="80" t="e">
        <f>'Order Template'!#REF!</f>
        <v>#REF!</v>
      </c>
      <c r="F951" s="81" t="e">
        <f>'Order Template'!#REF!</f>
        <v>#REF!</v>
      </c>
      <c r="G951" s="82" t="e">
        <f t="shared" si="15"/>
        <v>#REF!</v>
      </c>
    </row>
    <row r="952" spans="1:7">
      <c r="A952" s="77" t="e">
        <f>IF(E952=0,0,COUNTIF($E$20:E952,"&lt;&gt;"&amp;0))</f>
        <v>#REF!</v>
      </c>
      <c r="B952" s="78" t="e">
        <f>'Order Template'!#REF!</f>
        <v>#REF!</v>
      </c>
      <c r="C952" s="79" t="e">
        <f>'Order Template'!#REF!</f>
        <v>#REF!</v>
      </c>
      <c r="D952" s="79"/>
      <c r="E952" s="80" t="e">
        <f>'Order Template'!#REF!</f>
        <v>#REF!</v>
      </c>
      <c r="F952" s="81" t="e">
        <f>'Order Template'!#REF!</f>
        <v>#REF!</v>
      </c>
      <c r="G952" s="82" t="e">
        <f t="shared" si="15"/>
        <v>#REF!</v>
      </c>
    </row>
    <row r="953" spans="1:7">
      <c r="A953" s="77" t="e">
        <f>IF(E953=0,0,COUNTIF($E$20:E953,"&lt;&gt;"&amp;0))</f>
        <v>#REF!</v>
      </c>
      <c r="B953" s="78" t="e">
        <f>'Order Template'!#REF!</f>
        <v>#REF!</v>
      </c>
      <c r="C953" s="79" t="e">
        <f>'Order Template'!#REF!</f>
        <v>#REF!</v>
      </c>
      <c r="D953" s="79"/>
      <c r="E953" s="80" t="e">
        <f>'Order Template'!#REF!</f>
        <v>#REF!</v>
      </c>
      <c r="F953" s="81" t="e">
        <f>'Order Template'!#REF!</f>
        <v>#REF!</v>
      </c>
      <c r="G953" s="82" t="e">
        <f t="shared" si="15"/>
        <v>#REF!</v>
      </c>
    </row>
    <row r="954" spans="1:7">
      <c r="A954" s="77" t="e">
        <f>IF(E954=0,0,COUNTIF($E$20:E954,"&lt;&gt;"&amp;0))</f>
        <v>#REF!</v>
      </c>
      <c r="B954" s="78" t="e">
        <f>'Order Template'!#REF!</f>
        <v>#REF!</v>
      </c>
      <c r="C954" s="79" t="e">
        <f>'Order Template'!#REF!</f>
        <v>#REF!</v>
      </c>
      <c r="D954" s="79"/>
      <c r="E954" s="80" t="e">
        <f>'Order Template'!#REF!</f>
        <v>#REF!</v>
      </c>
      <c r="F954" s="81" t="e">
        <f>'Order Template'!#REF!</f>
        <v>#REF!</v>
      </c>
      <c r="G954" s="82" t="e">
        <f t="shared" si="15"/>
        <v>#REF!</v>
      </c>
    </row>
    <row r="955" spans="1:7">
      <c r="A955" s="77" t="e">
        <f>IF(E955=0,0,COUNTIF($E$20:E955,"&lt;&gt;"&amp;0))</f>
        <v>#REF!</v>
      </c>
      <c r="B955" s="78" t="e">
        <f>'Order Template'!#REF!</f>
        <v>#REF!</v>
      </c>
      <c r="C955" s="79" t="e">
        <f>'Order Template'!#REF!</f>
        <v>#REF!</v>
      </c>
      <c r="D955" s="79"/>
      <c r="E955" s="80" t="e">
        <f>'Order Template'!#REF!</f>
        <v>#REF!</v>
      </c>
      <c r="F955" s="81" t="e">
        <f>'Order Template'!#REF!</f>
        <v>#REF!</v>
      </c>
      <c r="G955" s="82" t="e">
        <f t="shared" si="15"/>
        <v>#REF!</v>
      </c>
    </row>
    <row r="956" spans="1:7">
      <c r="A956" s="77" t="e">
        <f>IF(E956=0,0,COUNTIF($E$20:E956,"&lt;&gt;"&amp;0))</f>
        <v>#REF!</v>
      </c>
      <c r="B956" s="78" t="e">
        <f>'Order Template'!#REF!</f>
        <v>#REF!</v>
      </c>
      <c r="C956" s="79" t="e">
        <f>'Order Template'!#REF!</f>
        <v>#REF!</v>
      </c>
      <c r="D956" s="79"/>
      <c r="E956" s="80" t="e">
        <f>'Order Template'!#REF!</f>
        <v>#REF!</v>
      </c>
      <c r="F956" s="81" t="e">
        <f>'Order Template'!#REF!</f>
        <v>#REF!</v>
      </c>
      <c r="G956" s="82" t="e">
        <f t="shared" si="15"/>
        <v>#REF!</v>
      </c>
    </row>
    <row r="957" spans="1:7">
      <c r="A957" s="77" t="e">
        <f>IF(E957=0,0,COUNTIF($E$20:E957,"&lt;&gt;"&amp;0))</f>
        <v>#REF!</v>
      </c>
      <c r="B957" s="78" t="e">
        <f>'Order Template'!#REF!</f>
        <v>#REF!</v>
      </c>
      <c r="C957" s="79" t="e">
        <f>'Order Template'!#REF!</f>
        <v>#REF!</v>
      </c>
      <c r="D957" s="79"/>
      <c r="E957" s="80" t="e">
        <f>'Order Template'!#REF!</f>
        <v>#REF!</v>
      </c>
      <c r="F957" s="81" t="e">
        <f>'Order Template'!#REF!</f>
        <v>#REF!</v>
      </c>
      <c r="G957" s="82" t="e">
        <f t="shared" si="15"/>
        <v>#REF!</v>
      </c>
    </row>
    <row r="958" spans="1:7">
      <c r="A958" s="77" t="e">
        <f>IF(E958=0,0,COUNTIF($E$20:E958,"&lt;&gt;"&amp;0))</f>
        <v>#REF!</v>
      </c>
      <c r="B958" s="78" t="e">
        <f>'Order Template'!#REF!</f>
        <v>#REF!</v>
      </c>
      <c r="C958" s="79" t="e">
        <f>'Order Template'!#REF!</f>
        <v>#REF!</v>
      </c>
      <c r="D958" s="79"/>
      <c r="E958" s="80" t="e">
        <f>'Order Template'!#REF!</f>
        <v>#REF!</v>
      </c>
      <c r="F958" s="81" t="e">
        <f>'Order Template'!#REF!</f>
        <v>#REF!</v>
      </c>
      <c r="G958" s="82" t="e">
        <f t="shared" si="15"/>
        <v>#REF!</v>
      </c>
    </row>
    <row r="959" spans="1:7">
      <c r="A959" s="77" t="e">
        <f>IF(E959=0,0,COUNTIF($E$20:E959,"&lt;&gt;"&amp;0))</f>
        <v>#REF!</v>
      </c>
      <c r="B959" s="78" t="e">
        <f>'Order Template'!#REF!</f>
        <v>#REF!</v>
      </c>
      <c r="C959" s="79" t="e">
        <f>'Order Template'!#REF!</f>
        <v>#REF!</v>
      </c>
      <c r="D959" s="79"/>
      <c r="E959" s="80" t="e">
        <f>'Order Template'!#REF!</f>
        <v>#REF!</v>
      </c>
      <c r="F959" s="81" t="e">
        <f>'Order Template'!#REF!</f>
        <v>#REF!</v>
      </c>
      <c r="G959" s="82" t="e">
        <f t="shared" si="15"/>
        <v>#REF!</v>
      </c>
    </row>
    <row r="960" spans="1:7">
      <c r="A960" s="77" t="e">
        <f>IF(E960=0,0,COUNTIF($E$20:E960,"&lt;&gt;"&amp;0))</f>
        <v>#REF!</v>
      </c>
      <c r="B960" s="78" t="e">
        <f>'Order Template'!#REF!</f>
        <v>#REF!</v>
      </c>
      <c r="C960" s="79" t="e">
        <f>'Order Template'!#REF!</f>
        <v>#REF!</v>
      </c>
      <c r="D960" s="79"/>
      <c r="E960" s="80" t="e">
        <f>'Order Template'!#REF!</f>
        <v>#REF!</v>
      </c>
      <c r="F960" s="81" t="e">
        <f>'Order Template'!#REF!</f>
        <v>#REF!</v>
      </c>
      <c r="G960" s="82" t="e">
        <f t="shared" si="15"/>
        <v>#REF!</v>
      </c>
    </row>
    <row r="961" spans="1:7">
      <c r="A961" s="77" t="e">
        <f>IF(E961=0,0,COUNTIF($E$20:E961,"&lt;&gt;"&amp;0))</f>
        <v>#REF!</v>
      </c>
      <c r="B961" s="78" t="e">
        <f>'Order Template'!#REF!</f>
        <v>#REF!</v>
      </c>
      <c r="C961" s="79" t="e">
        <f>'Order Template'!#REF!</f>
        <v>#REF!</v>
      </c>
      <c r="D961" s="79"/>
      <c r="E961" s="80" t="e">
        <f>'Order Template'!#REF!</f>
        <v>#REF!</v>
      </c>
      <c r="F961" s="81" t="e">
        <f>'Order Template'!#REF!</f>
        <v>#REF!</v>
      </c>
      <c r="G961" s="82" t="e">
        <f t="shared" si="15"/>
        <v>#REF!</v>
      </c>
    </row>
    <row r="962" spans="1:7">
      <c r="A962" s="77" t="e">
        <f>IF(E962=0,0,COUNTIF($E$20:E962,"&lt;&gt;"&amp;0))</f>
        <v>#REF!</v>
      </c>
      <c r="B962" s="78" t="e">
        <f>'Order Template'!#REF!</f>
        <v>#REF!</v>
      </c>
      <c r="C962" s="79" t="e">
        <f>'Order Template'!#REF!</f>
        <v>#REF!</v>
      </c>
      <c r="D962" s="79"/>
      <c r="E962" s="80" t="e">
        <f>'Order Template'!#REF!</f>
        <v>#REF!</v>
      </c>
      <c r="F962" s="81" t="e">
        <f>'Order Template'!#REF!</f>
        <v>#REF!</v>
      </c>
      <c r="G962" s="82" t="e">
        <f t="shared" si="15"/>
        <v>#REF!</v>
      </c>
    </row>
    <row r="963" spans="1:7">
      <c r="A963" s="77" t="e">
        <f>IF(E963=0,0,COUNTIF($E$20:E963,"&lt;&gt;"&amp;0))</f>
        <v>#REF!</v>
      </c>
      <c r="B963" s="78" t="e">
        <f>'Order Template'!#REF!</f>
        <v>#REF!</v>
      </c>
      <c r="C963" s="79" t="e">
        <f>'Order Template'!#REF!</f>
        <v>#REF!</v>
      </c>
      <c r="D963" s="79"/>
      <c r="E963" s="80" t="e">
        <f>'Order Template'!#REF!</f>
        <v>#REF!</v>
      </c>
      <c r="F963" s="81" t="e">
        <f>'Order Template'!#REF!</f>
        <v>#REF!</v>
      </c>
      <c r="G963" s="82" t="e">
        <f t="shared" si="15"/>
        <v>#REF!</v>
      </c>
    </row>
    <row r="964" spans="1:7">
      <c r="A964" s="77" t="e">
        <f>IF(E964=0,0,COUNTIF($E$20:E964,"&lt;&gt;"&amp;0))</f>
        <v>#REF!</v>
      </c>
      <c r="B964" s="78" t="e">
        <f>'Order Template'!#REF!</f>
        <v>#REF!</v>
      </c>
      <c r="C964" s="79" t="e">
        <f>'Order Template'!#REF!</f>
        <v>#REF!</v>
      </c>
      <c r="D964" s="79"/>
      <c r="E964" s="80" t="e">
        <f>'Order Template'!#REF!</f>
        <v>#REF!</v>
      </c>
      <c r="F964" s="81" t="e">
        <f>'Order Template'!#REF!</f>
        <v>#REF!</v>
      </c>
      <c r="G964" s="82" t="e">
        <f t="shared" si="15"/>
        <v>#REF!</v>
      </c>
    </row>
    <row r="965" spans="1:7">
      <c r="A965" s="77" t="e">
        <f>IF(E965=0,0,COUNTIF($E$20:E965,"&lt;&gt;"&amp;0))</f>
        <v>#REF!</v>
      </c>
      <c r="B965" s="78" t="e">
        <f>'Order Template'!#REF!</f>
        <v>#REF!</v>
      </c>
      <c r="C965" s="79" t="e">
        <f>'Order Template'!#REF!</f>
        <v>#REF!</v>
      </c>
      <c r="D965" s="79"/>
      <c r="E965" s="80" t="e">
        <f>'Order Template'!#REF!</f>
        <v>#REF!</v>
      </c>
      <c r="F965" s="81" t="e">
        <f>'Order Template'!#REF!</f>
        <v>#REF!</v>
      </c>
      <c r="G965" s="82" t="e">
        <f t="shared" si="15"/>
        <v>#REF!</v>
      </c>
    </row>
    <row r="966" spans="1:7">
      <c r="A966" s="77" t="e">
        <f>IF(E966=0,0,COUNTIF($E$20:E966,"&lt;&gt;"&amp;0))</f>
        <v>#REF!</v>
      </c>
      <c r="B966" s="78" t="e">
        <f>'Order Template'!#REF!</f>
        <v>#REF!</v>
      </c>
      <c r="C966" s="79" t="e">
        <f>'Order Template'!#REF!</f>
        <v>#REF!</v>
      </c>
      <c r="D966" s="79"/>
      <c r="E966" s="80" t="e">
        <f>'Order Template'!#REF!</f>
        <v>#REF!</v>
      </c>
      <c r="F966" s="81" t="e">
        <f>'Order Template'!#REF!</f>
        <v>#REF!</v>
      </c>
      <c r="G966" s="82" t="e">
        <f t="shared" si="15"/>
        <v>#REF!</v>
      </c>
    </row>
    <row r="967" spans="1:7">
      <c r="A967" s="77" t="e">
        <f>IF(E967=0,0,COUNTIF($E$20:E967,"&lt;&gt;"&amp;0))</f>
        <v>#REF!</v>
      </c>
      <c r="B967" s="78" t="e">
        <f>'Order Template'!#REF!</f>
        <v>#REF!</v>
      </c>
      <c r="C967" s="79" t="e">
        <f>'Order Template'!#REF!</f>
        <v>#REF!</v>
      </c>
      <c r="D967" s="79"/>
      <c r="E967" s="80" t="e">
        <f>'Order Template'!#REF!</f>
        <v>#REF!</v>
      </c>
      <c r="F967" s="81" t="e">
        <f>'Order Template'!#REF!</f>
        <v>#REF!</v>
      </c>
      <c r="G967" s="82" t="e">
        <f t="shared" si="15"/>
        <v>#REF!</v>
      </c>
    </row>
    <row r="968" spans="1:7">
      <c r="A968" s="77" t="e">
        <f>IF(E968=0,0,COUNTIF($E$20:E968,"&lt;&gt;"&amp;0))</f>
        <v>#REF!</v>
      </c>
      <c r="B968" s="78" t="e">
        <f>'Order Template'!#REF!</f>
        <v>#REF!</v>
      </c>
      <c r="C968" s="79" t="e">
        <f>'Order Template'!#REF!</f>
        <v>#REF!</v>
      </c>
      <c r="D968" s="79"/>
      <c r="E968" s="80" t="e">
        <f>'Order Template'!#REF!</f>
        <v>#REF!</v>
      </c>
      <c r="F968" s="81" t="e">
        <f>'Order Template'!#REF!</f>
        <v>#REF!</v>
      </c>
      <c r="G968" s="82" t="e">
        <f t="shared" si="15"/>
        <v>#REF!</v>
      </c>
    </row>
    <row r="969" spans="1:7">
      <c r="A969" s="77" t="e">
        <f>IF(E969=0,0,COUNTIF($E$20:E969,"&lt;&gt;"&amp;0))</f>
        <v>#REF!</v>
      </c>
      <c r="B969" s="78" t="e">
        <f>'Order Template'!#REF!</f>
        <v>#REF!</v>
      </c>
      <c r="C969" s="79" t="e">
        <f>'Order Template'!#REF!</f>
        <v>#REF!</v>
      </c>
      <c r="D969" s="79"/>
      <c r="E969" s="80" t="e">
        <f>'Order Template'!#REF!</f>
        <v>#REF!</v>
      </c>
      <c r="F969" s="81" t="e">
        <f>'Order Template'!#REF!</f>
        <v>#REF!</v>
      </c>
      <c r="G969" s="82" t="e">
        <f t="shared" si="15"/>
        <v>#REF!</v>
      </c>
    </row>
    <row r="970" spans="1:7">
      <c r="A970" s="77" t="e">
        <f>IF(E970=0,0,COUNTIF($E$20:E970,"&lt;&gt;"&amp;0))</f>
        <v>#REF!</v>
      </c>
      <c r="B970" s="78" t="e">
        <f>'Order Template'!#REF!</f>
        <v>#REF!</v>
      </c>
      <c r="C970" s="79" t="e">
        <f>'Order Template'!#REF!</f>
        <v>#REF!</v>
      </c>
      <c r="D970" s="79"/>
      <c r="E970" s="80" t="e">
        <f>'Order Template'!#REF!</f>
        <v>#REF!</v>
      </c>
      <c r="F970" s="81" t="e">
        <f>'Order Template'!#REF!</f>
        <v>#REF!</v>
      </c>
      <c r="G970" s="82" t="e">
        <f t="shared" si="15"/>
        <v>#REF!</v>
      </c>
    </row>
    <row r="971" spans="1:7">
      <c r="A971" s="77" t="e">
        <f>IF(E971=0,0,COUNTIF($E$20:E971,"&lt;&gt;"&amp;0))</f>
        <v>#REF!</v>
      </c>
      <c r="B971" s="78" t="e">
        <f>'Order Template'!#REF!</f>
        <v>#REF!</v>
      </c>
      <c r="C971" s="79" t="e">
        <f>'Order Template'!#REF!</f>
        <v>#REF!</v>
      </c>
      <c r="D971" s="79"/>
      <c r="E971" s="80" t="e">
        <f>'Order Template'!#REF!</f>
        <v>#REF!</v>
      </c>
      <c r="F971" s="81" t="e">
        <f>'Order Template'!#REF!</f>
        <v>#REF!</v>
      </c>
      <c r="G971" s="82" t="e">
        <f t="shared" si="15"/>
        <v>#REF!</v>
      </c>
    </row>
    <row r="972" spans="1:7">
      <c r="A972" s="77" t="e">
        <f>IF(E972=0,0,COUNTIF($E$20:E972,"&lt;&gt;"&amp;0))</f>
        <v>#REF!</v>
      </c>
      <c r="B972" s="78" t="e">
        <f>'Order Template'!#REF!</f>
        <v>#REF!</v>
      </c>
      <c r="C972" s="79" t="e">
        <f>'Order Template'!#REF!</f>
        <v>#REF!</v>
      </c>
      <c r="D972" s="79"/>
      <c r="E972" s="80" t="e">
        <f>'Order Template'!#REF!</f>
        <v>#REF!</v>
      </c>
      <c r="F972" s="81" t="e">
        <f>'Order Template'!#REF!</f>
        <v>#REF!</v>
      </c>
      <c r="G972" s="82" t="e">
        <f t="shared" si="15"/>
        <v>#REF!</v>
      </c>
    </row>
    <row r="973" spans="1:7">
      <c r="A973" s="77" t="e">
        <f>IF(E973=0,0,COUNTIF($E$20:E973,"&lt;&gt;"&amp;0))</f>
        <v>#REF!</v>
      </c>
      <c r="B973" s="78" t="e">
        <f>'Order Template'!#REF!</f>
        <v>#REF!</v>
      </c>
      <c r="C973" s="79" t="e">
        <f>'Order Template'!#REF!</f>
        <v>#REF!</v>
      </c>
      <c r="D973" s="79"/>
      <c r="E973" s="80" t="e">
        <f>'Order Template'!#REF!</f>
        <v>#REF!</v>
      </c>
      <c r="F973" s="81" t="e">
        <f>'Order Template'!#REF!</f>
        <v>#REF!</v>
      </c>
      <c r="G973" s="82" t="e">
        <f t="shared" si="15"/>
        <v>#REF!</v>
      </c>
    </row>
    <row r="974" spans="1:7">
      <c r="A974" s="77" t="e">
        <f>IF(E974=0,0,COUNTIF($E$20:E974,"&lt;&gt;"&amp;0))</f>
        <v>#REF!</v>
      </c>
      <c r="B974" s="78" t="e">
        <f>'Order Template'!#REF!</f>
        <v>#REF!</v>
      </c>
      <c r="C974" s="79" t="e">
        <f>'Order Template'!#REF!</f>
        <v>#REF!</v>
      </c>
      <c r="D974" s="79"/>
      <c r="E974" s="80" t="e">
        <f>'Order Template'!#REF!</f>
        <v>#REF!</v>
      </c>
      <c r="F974" s="81" t="e">
        <f>'Order Template'!#REF!</f>
        <v>#REF!</v>
      </c>
      <c r="G974" s="82" t="e">
        <f t="shared" si="15"/>
        <v>#REF!</v>
      </c>
    </row>
    <row r="975" spans="1:7">
      <c r="A975" s="77" t="e">
        <f>IF(E975=0,0,COUNTIF($E$20:E975,"&lt;&gt;"&amp;0))</f>
        <v>#REF!</v>
      </c>
      <c r="B975" s="78" t="e">
        <f>'Order Template'!#REF!</f>
        <v>#REF!</v>
      </c>
      <c r="C975" s="79" t="e">
        <f>'Order Template'!#REF!</f>
        <v>#REF!</v>
      </c>
      <c r="D975" s="79"/>
      <c r="E975" s="80" t="e">
        <f>'Order Template'!#REF!</f>
        <v>#REF!</v>
      </c>
      <c r="F975" s="81" t="e">
        <f>'Order Template'!#REF!</f>
        <v>#REF!</v>
      </c>
      <c r="G975" s="82" t="e">
        <f t="shared" si="15"/>
        <v>#REF!</v>
      </c>
    </row>
    <row r="976" spans="1:7">
      <c r="A976" s="77" t="e">
        <f>IF(E976=0,0,COUNTIF($E$20:E976,"&lt;&gt;"&amp;0))</f>
        <v>#REF!</v>
      </c>
      <c r="B976" s="78" t="e">
        <f>'Order Template'!#REF!</f>
        <v>#REF!</v>
      </c>
      <c r="C976" s="79" t="e">
        <f>'Order Template'!#REF!</f>
        <v>#REF!</v>
      </c>
      <c r="D976" s="79"/>
      <c r="E976" s="80" t="e">
        <f>'Order Template'!#REF!</f>
        <v>#REF!</v>
      </c>
      <c r="F976" s="81" t="e">
        <f>'Order Template'!#REF!</f>
        <v>#REF!</v>
      </c>
      <c r="G976" s="82" t="e">
        <f t="shared" si="15"/>
        <v>#REF!</v>
      </c>
    </row>
    <row r="977" spans="1:7">
      <c r="A977" s="77" t="e">
        <f>IF(E977=0,0,COUNTIF($E$20:E977,"&lt;&gt;"&amp;0))</f>
        <v>#REF!</v>
      </c>
      <c r="B977" s="78" t="e">
        <f>'Order Template'!#REF!</f>
        <v>#REF!</v>
      </c>
      <c r="C977" s="79" t="e">
        <f>'Order Template'!#REF!</f>
        <v>#REF!</v>
      </c>
      <c r="D977" s="79"/>
      <c r="E977" s="80" t="e">
        <f>'Order Template'!#REF!</f>
        <v>#REF!</v>
      </c>
      <c r="F977" s="81" t="e">
        <f>'Order Template'!#REF!</f>
        <v>#REF!</v>
      </c>
      <c r="G977" s="82" t="e">
        <f t="shared" si="15"/>
        <v>#REF!</v>
      </c>
    </row>
    <row r="978" spans="1:7">
      <c r="A978" s="77" t="e">
        <f>IF(E978=0,0,COUNTIF($E$20:E978,"&lt;&gt;"&amp;0))</f>
        <v>#REF!</v>
      </c>
      <c r="B978" s="78" t="e">
        <f>'Order Template'!#REF!</f>
        <v>#REF!</v>
      </c>
      <c r="C978" s="79" t="e">
        <f>'Order Template'!#REF!</f>
        <v>#REF!</v>
      </c>
      <c r="D978" s="79"/>
      <c r="E978" s="80" t="e">
        <f>'Order Template'!#REF!</f>
        <v>#REF!</v>
      </c>
      <c r="F978" s="81" t="e">
        <f>'Order Template'!#REF!</f>
        <v>#REF!</v>
      </c>
      <c r="G978" s="82" t="e">
        <f t="shared" si="15"/>
        <v>#REF!</v>
      </c>
    </row>
    <row r="979" spans="1:7">
      <c r="A979" s="77" t="e">
        <f>IF(E979=0,0,COUNTIF($E$20:E979,"&lt;&gt;"&amp;0))</f>
        <v>#REF!</v>
      </c>
      <c r="B979" s="78" t="e">
        <f>'Order Template'!#REF!</f>
        <v>#REF!</v>
      </c>
      <c r="C979" s="79" t="e">
        <f>'Order Template'!#REF!</f>
        <v>#REF!</v>
      </c>
      <c r="D979" s="79"/>
      <c r="E979" s="80" t="e">
        <f>'Order Template'!#REF!</f>
        <v>#REF!</v>
      </c>
      <c r="F979" s="81" t="e">
        <f>'Order Template'!#REF!</f>
        <v>#REF!</v>
      </c>
      <c r="G979" s="82" t="e">
        <f t="shared" si="15"/>
        <v>#REF!</v>
      </c>
    </row>
    <row r="980" spans="1:7">
      <c r="A980" s="77" t="e">
        <f>IF(E980=0,0,COUNTIF($E$20:E980,"&lt;&gt;"&amp;0))</f>
        <v>#REF!</v>
      </c>
      <c r="B980" s="78" t="e">
        <f>'Order Template'!#REF!</f>
        <v>#REF!</v>
      </c>
      <c r="C980" s="79" t="e">
        <f>'Order Template'!#REF!</f>
        <v>#REF!</v>
      </c>
      <c r="D980" s="79"/>
      <c r="E980" s="80" t="e">
        <f>'Order Template'!#REF!</f>
        <v>#REF!</v>
      </c>
      <c r="F980" s="81" t="e">
        <f>'Order Template'!#REF!</f>
        <v>#REF!</v>
      </c>
      <c r="G980" s="82" t="e">
        <f t="shared" si="15"/>
        <v>#REF!</v>
      </c>
    </row>
    <row r="981" spans="1:7">
      <c r="A981" s="77" t="e">
        <f>IF(E981=0,0,COUNTIF($E$20:E981,"&lt;&gt;"&amp;0))</f>
        <v>#REF!</v>
      </c>
      <c r="B981" s="78" t="e">
        <f>'Order Template'!#REF!</f>
        <v>#REF!</v>
      </c>
      <c r="C981" s="79" t="e">
        <f>'Order Template'!#REF!</f>
        <v>#REF!</v>
      </c>
      <c r="D981" s="79"/>
      <c r="E981" s="80" t="e">
        <f>'Order Template'!#REF!</f>
        <v>#REF!</v>
      </c>
      <c r="F981" s="81" t="e">
        <f>'Order Template'!#REF!</f>
        <v>#REF!</v>
      </c>
      <c r="G981" s="82" t="e">
        <f t="shared" ref="G981:G1044" si="16">F981*E981</f>
        <v>#REF!</v>
      </c>
    </row>
    <row r="982" spans="1:7">
      <c r="A982" s="77" t="e">
        <f>IF(E982=0,0,COUNTIF($E$20:E982,"&lt;&gt;"&amp;0))</f>
        <v>#REF!</v>
      </c>
      <c r="B982" s="78" t="e">
        <f>'Order Template'!#REF!</f>
        <v>#REF!</v>
      </c>
      <c r="C982" s="79" t="e">
        <f>'Order Template'!#REF!</f>
        <v>#REF!</v>
      </c>
      <c r="D982" s="79"/>
      <c r="E982" s="80" t="e">
        <f>'Order Template'!#REF!</f>
        <v>#REF!</v>
      </c>
      <c r="F982" s="81" t="e">
        <f>'Order Template'!#REF!</f>
        <v>#REF!</v>
      </c>
      <c r="G982" s="82" t="e">
        <f t="shared" si="16"/>
        <v>#REF!</v>
      </c>
    </row>
    <row r="983" spans="1:7">
      <c r="A983" s="77" t="e">
        <f>IF(E983=0,0,COUNTIF($E$20:E983,"&lt;&gt;"&amp;0))</f>
        <v>#REF!</v>
      </c>
      <c r="B983" s="78" t="e">
        <f>'Order Template'!#REF!</f>
        <v>#REF!</v>
      </c>
      <c r="C983" s="79" t="e">
        <f>'Order Template'!#REF!</f>
        <v>#REF!</v>
      </c>
      <c r="D983" s="79"/>
      <c r="E983" s="80" t="e">
        <f>'Order Template'!#REF!</f>
        <v>#REF!</v>
      </c>
      <c r="F983" s="81" t="e">
        <f>'Order Template'!#REF!</f>
        <v>#REF!</v>
      </c>
      <c r="G983" s="82" t="e">
        <f t="shared" si="16"/>
        <v>#REF!</v>
      </c>
    </row>
    <row r="984" spans="1:7">
      <c r="A984" s="77" t="e">
        <f>IF(E984=0,0,COUNTIF($E$20:E984,"&lt;&gt;"&amp;0))</f>
        <v>#REF!</v>
      </c>
      <c r="B984" s="78" t="e">
        <f>'Order Template'!#REF!</f>
        <v>#REF!</v>
      </c>
      <c r="C984" s="79" t="e">
        <f>'Order Template'!#REF!</f>
        <v>#REF!</v>
      </c>
      <c r="D984" s="79"/>
      <c r="E984" s="80" t="e">
        <f>'Order Template'!#REF!</f>
        <v>#REF!</v>
      </c>
      <c r="F984" s="81" t="e">
        <f>'Order Template'!#REF!</f>
        <v>#REF!</v>
      </c>
      <c r="G984" s="82" t="e">
        <f t="shared" si="16"/>
        <v>#REF!</v>
      </c>
    </row>
    <row r="985" spans="1:7">
      <c r="A985" s="77" t="e">
        <f>IF(E985=0,0,COUNTIF($E$20:E985,"&lt;&gt;"&amp;0))</f>
        <v>#REF!</v>
      </c>
      <c r="B985" s="78" t="e">
        <f>'Order Template'!#REF!</f>
        <v>#REF!</v>
      </c>
      <c r="C985" s="79" t="e">
        <f>'Order Template'!#REF!</f>
        <v>#REF!</v>
      </c>
      <c r="D985" s="79"/>
      <c r="E985" s="80" t="e">
        <f>'Order Template'!#REF!</f>
        <v>#REF!</v>
      </c>
      <c r="F985" s="81" t="e">
        <f>'Order Template'!#REF!</f>
        <v>#REF!</v>
      </c>
      <c r="G985" s="82" t="e">
        <f t="shared" si="16"/>
        <v>#REF!</v>
      </c>
    </row>
    <row r="986" spans="1:7">
      <c r="A986" s="77" t="e">
        <f>IF(E986=0,0,COUNTIF($E$20:E986,"&lt;&gt;"&amp;0))</f>
        <v>#REF!</v>
      </c>
      <c r="B986" s="78" t="e">
        <f>'Order Template'!#REF!</f>
        <v>#REF!</v>
      </c>
      <c r="C986" s="79" t="e">
        <f>'Order Template'!#REF!</f>
        <v>#REF!</v>
      </c>
      <c r="D986" s="79"/>
      <c r="E986" s="80" t="e">
        <f>'Order Template'!#REF!</f>
        <v>#REF!</v>
      </c>
      <c r="F986" s="81" t="e">
        <f>'Order Template'!#REF!</f>
        <v>#REF!</v>
      </c>
      <c r="G986" s="82" t="e">
        <f t="shared" si="16"/>
        <v>#REF!</v>
      </c>
    </row>
    <row r="987" spans="1:7">
      <c r="A987" s="77" t="e">
        <f>IF(E987=0,0,COUNTIF($E$20:E987,"&lt;&gt;"&amp;0))</f>
        <v>#REF!</v>
      </c>
      <c r="B987" s="78" t="e">
        <f>'Order Template'!#REF!</f>
        <v>#REF!</v>
      </c>
      <c r="C987" s="79" t="e">
        <f>'Order Template'!#REF!</f>
        <v>#REF!</v>
      </c>
      <c r="D987" s="79"/>
      <c r="E987" s="80" t="e">
        <f>'Order Template'!#REF!</f>
        <v>#REF!</v>
      </c>
      <c r="F987" s="81" t="e">
        <f>'Order Template'!#REF!</f>
        <v>#REF!</v>
      </c>
      <c r="G987" s="82" t="e">
        <f t="shared" si="16"/>
        <v>#REF!</v>
      </c>
    </row>
    <row r="988" spans="1:7">
      <c r="A988" s="77" t="e">
        <f>IF(E988=0,0,COUNTIF($E$20:E988,"&lt;&gt;"&amp;0))</f>
        <v>#REF!</v>
      </c>
      <c r="B988" s="78" t="e">
        <f>'Order Template'!#REF!</f>
        <v>#REF!</v>
      </c>
      <c r="C988" s="79" t="e">
        <f>'Order Template'!#REF!</f>
        <v>#REF!</v>
      </c>
      <c r="D988" s="79"/>
      <c r="E988" s="80" t="e">
        <f>'Order Template'!#REF!</f>
        <v>#REF!</v>
      </c>
      <c r="F988" s="81" t="e">
        <f>'Order Template'!#REF!</f>
        <v>#REF!</v>
      </c>
      <c r="G988" s="82" t="e">
        <f t="shared" si="16"/>
        <v>#REF!</v>
      </c>
    </row>
    <row r="989" spans="1:7">
      <c r="A989" s="77" t="e">
        <f>IF(E989=0,0,COUNTIF($E$20:E989,"&lt;&gt;"&amp;0))</f>
        <v>#REF!</v>
      </c>
      <c r="B989" s="78" t="e">
        <f>'Order Template'!#REF!</f>
        <v>#REF!</v>
      </c>
      <c r="C989" s="79" t="e">
        <f>'Order Template'!#REF!</f>
        <v>#REF!</v>
      </c>
      <c r="D989" s="79"/>
      <c r="E989" s="80" t="e">
        <f>'Order Template'!#REF!</f>
        <v>#REF!</v>
      </c>
      <c r="F989" s="81" t="e">
        <f>'Order Template'!#REF!</f>
        <v>#REF!</v>
      </c>
      <c r="G989" s="82" t="e">
        <f t="shared" si="16"/>
        <v>#REF!</v>
      </c>
    </row>
    <row r="990" spans="1:7">
      <c r="A990" s="77" t="e">
        <f>IF(E990=0,0,COUNTIF($E$20:E990,"&lt;&gt;"&amp;0))</f>
        <v>#REF!</v>
      </c>
      <c r="B990" s="78" t="e">
        <f>'Order Template'!#REF!</f>
        <v>#REF!</v>
      </c>
      <c r="C990" s="79" t="e">
        <f>'Order Template'!#REF!</f>
        <v>#REF!</v>
      </c>
      <c r="D990" s="79"/>
      <c r="E990" s="80" t="e">
        <f>'Order Template'!#REF!</f>
        <v>#REF!</v>
      </c>
      <c r="F990" s="81" t="e">
        <f>'Order Template'!#REF!</f>
        <v>#REF!</v>
      </c>
      <c r="G990" s="82" t="e">
        <f t="shared" si="16"/>
        <v>#REF!</v>
      </c>
    </row>
    <row r="991" spans="1:7">
      <c r="A991" s="77" t="e">
        <f>IF(E991=0,0,COUNTIF($E$20:E991,"&lt;&gt;"&amp;0))</f>
        <v>#REF!</v>
      </c>
      <c r="B991" s="78" t="e">
        <f>'Order Template'!#REF!</f>
        <v>#REF!</v>
      </c>
      <c r="C991" s="79" t="e">
        <f>'Order Template'!#REF!</f>
        <v>#REF!</v>
      </c>
      <c r="D991" s="79"/>
      <c r="E991" s="80" t="e">
        <f>'Order Template'!#REF!</f>
        <v>#REF!</v>
      </c>
      <c r="F991" s="81" t="e">
        <f>'Order Template'!#REF!</f>
        <v>#REF!</v>
      </c>
      <c r="G991" s="82" t="e">
        <f t="shared" si="16"/>
        <v>#REF!</v>
      </c>
    </row>
    <row r="992" spans="1:7">
      <c r="A992" s="77" t="e">
        <f>IF(E992=0,0,COUNTIF($E$20:E992,"&lt;&gt;"&amp;0))</f>
        <v>#REF!</v>
      </c>
      <c r="B992" s="78" t="e">
        <f>'Order Template'!#REF!</f>
        <v>#REF!</v>
      </c>
      <c r="C992" s="79" t="e">
        <f>'Order Template'!#REF!</f>
        <v>#REF!</v>
      </c>
      <c r="D992" s="79"/>
      <c r="E992" s="80" t="e">
        <f>'Order Template'!#REF!</f>
        <v>#REF!</v>
      </c>
      <c r="F992" s="81" t="e">
        <f>'Order Template'!#REF!</f>
        <v>#REF!</v>
      </c>
      <c r="G992" s="82" t="e">
        <f t="shared" si="16"/>
        <v>#REF!</v>
      </c>
    </row>
    <row r="993" spans="1:7">
      <c r="A993" s="77" t="e">
        <f>IF(E993=0,0,COUNTIF($E$20:E993,"&lt;&gt;"&amp;0))</f>
        <v>#REF!</v>
      </c>
      <c r="B993" s="78" t="e">
        <f>'Order Template'!#REF!</f>
        <v>#REF!</v>
      </c>
      <c r="C993" s="79" t="e">
        <f>'Order Template'!#REF!</f>
        <v>#REF!</v>
      </c>
      <c r="D993" s="79"/>
      <c r="E993" s="80" t="e">
        <f>'Order Template'!#REF!</f>
        <v>#REF!</v>
      </c>
      <c r="F993" s="81" t="e">
        <f>'Order Template'!#REF!</f>
        <v>#REF!</v>
      </c>
      <c r="G993" s="82" t="e">
        <f t="shared" si="16"/>
        <v>#REF!</v>
      </c>
    </row>
    <row r="994" spans="1:7">
      <c r="A994" s="77" t="e">
        <f>IF(E994=0,0,COUNTIF($E$20:E994,"&lt;&gt;"&amp;0))</f>
        <v>#REF!</v>
      </c>
      <c r="B994" s="78" t="e">
        <f>'Order Template'!#REF!</f>
        <v>#REF!</v>
      </c>
      <c r="C994" s="79" t="e">
        <f>'Order Template'!#REF!</f>
        <v>#REF!</v>
      </c>
      <c r="D994" s="79"/>
      <c r="E994" s="80" t="e">
        <f>'Order Template'!#REF!</f>
        <v>#REF!</v>
      </c>
      <c r="F994" s="81" t="e">
        <f>'Order Template'!#REF!</f>
        <v>#REF!</v>
      </c>
      <c r="G994" s="82" t="e">
        <f t="shared" si="16"/>
        <v>#REF!</v>
      </c>
    </row>
    <row r="995" spans="1:7">
      <c r="A995" s="77" t="e">
        <f>IF(E995=0,0,COUNTIF($E$20:E995,"&lt;&gt;"&amp;0))</f>
        <v>#REF!</v>
      </c>
      <c r="B995" s="78" t="e">
        <f>'Order Template'!#REF!</f>
        <v>#REF!</v>
      </c>
      <c r="C995" s="79" t="e">
        <f>'Order Template'!#REF!</f>
        <v>#REF!</v>
      </c>
      <c r="D995" s="79"/>
      <c r="E995" s="80" t="e">
        <f>'Order Template'!#REF!</f>
        <v>#REF!</v>
      </c>
      <c r="F995" s="81" t="e">
        <f>'Order Template'!#REF!</f>
        <v>#REF!</v>
      </c>
      <c r="G995" s="82" t="e">
        <f t="shared" si="16"/>
        <v>#REF!</v>
      </c>
    </row>
    <row r="996" spans="1:7">
      <c r="A996" s="77" t="e">
        <f>IF(E996=0,0,COUNTIF($E$20:E996,"&lt;&gt;"&amp;0))</f>
        <v>#REF!</v>
      </c>
      <c r="B996" s="78" t="e">
        <f>'Order Template'!#REF!</f>
        <v>#REF!</v>
      </c>
      <c r="C996" s="79" t="e">
        <f>'Order Template'!#REF!</f>
        <v>#REF!</v>
      </c>
      <c r="D996" s="79"/>
      <c r="E996" s="80" t="e">
        <f>'Order Template'!#REF!</f>
        <v>#REF!</v>
      </c>
      <c r="F996" s="81" t="e">
        <f>'Order Template'!#REF!</f>
        <v>#REF!</v>
      </c>
      <c r="G996" s="82" t="e">
        <f t="shared" si="16"/>
        <v>#REF!</v>
      </c>
    </row>
    <row r="997" spans="1:7">
      <c r="A997" s="77" t="e">
        <f>IF(E997=0,0,COUNTIF($E$20:E997,"&lt;&gt;"&amp;0))</f>
        <v>#REF!</v>
      </c>
      <c r="B997" s="78" t="e">
        <f>'Order Template'!#REF!</f>
        <v>#REF!</v>
      </c>
      <c r="C997" s="79" t="e">
        <f>'Order Template'!#REF!</f>
        <v>#REF!</v>
      </c>
      <c r="D997" s="79"/>
      <c r="E997" s="80" t="e">
        <f>'Order Template'!#REF!</f>
        <v>#REF!</v>
      </c>
      <c r="F997" s="81" t="e">
        <f>'Order Template'!#REF!</f>
        <v>#REF!</v>
      </c>
      <c r="G997" s="82" t="e">
        <f t="shared" si="16"/>
        <v>#REF!</v>
      </c>
    </row>
    <row r="998" spans="1:7">
      <c r="A998" s="77" t="e">
        <f>IF(E998=0,0,COUNTIF($E$20:E998,"&lt;&gt;"&amp;0))</f>
        <v>#REF!</v>
      </c>
      <c r="B998" s="78" t="e">
        <f>'Order Template'!#REF!</f>
        <v>#REF!</v>
      </c>
      <c r="C998" s="79" t="e">
        <f>'Order Template'!#REF!</f>
        <v>#REF!</v>
      </c>
      <c r="D998" s="79"/>
      <c r="E998" s="80" t="e">
        <f>'Order Template'!#REF!</f>
        <v>#REF!</v>
      </c>
      <c r="F998" s="81" t="e">
        <f>'Order Template'!#REF!</f>
        <v>#REF!</v>
      </c>
      <c r="G998" s="82" t="e">
        <f t="shared" si="16"/>
        <v>#REF!</v>
      </c>
    </row>
    <row r="999" spans="1:7">
      <c r="A999" s="77" t="e">
        <f>IF(E999=0,0,COUNTIF($E$20:E999,"&lt;&gt;"&amp;0))</f>
        <v>#REF!</v>
      </c>
      <c r="B999" s="78" t="e">
        <f>'Order Template'!#REF!</f>
        <v>#REF!</v>
      </c>
      <c r="C999" s="79" t="e">
        <f>'Order Template'!#REF!</f>
        <v>#REF!</v>
      </c>
      <c r="D999" s="79"/>
      <c r="E999" s="80" t="e">
        <f>'Order Template'!#REF!</f>
        <v>#REF!</v>
      </c>
      <c r="F999" s="81" t="e">
        <f>'Order Template'!#REF!</f>
        <v>#REF!</v>
      </c>
      <c r="G999" s="82" t="e">
        <f t="shared" si="16"/>
        <v>#REF!</v>
      </c>
    </row>
    <row r="1000" spans="1:7">
      <c r="A1000" s="77" t="e">
        <f>IF(E1000=0,0,COUNTIF($E$20:E1000,"&lt;&gt;"&amp;0))</f>
        <v>#REF!</v>
      </c>
      <c r="B1000" s="78" t="e">
        <f>'Order Template'!#REF!</f>
        <v>#REF!</v>
      </c>
      <c r="C1000" s="79" t="e">
        <f>'Order Template'!#REF!</f>
        <v>#REF!</v>
      </c>
      <c r="D1000" s="79"/>
      <c r="E1000" s="80" t="e">
        <f>'Order Template'!#REF!</f>
        <v>#REF!</v>
      </c>
      <c r="F1000" s="81" t="e">
        <f>'Order Template'!#REF!</f>
        <v>#REF!</v>
      </c>
      <c r="G1000" s="82" t="e">
        <f t="shared" si="16"/>
        <v>#REF!</v>
      </c>
    </row>
    <row r="1001" spans="1:7">
      <c r="A1001" s="77" t="e">
        <f>IF(E1001=0,0,COUNTIF($E$20:E1001,"&lt;&gt;"&amp;0))</f>
        <v>#REF!</v>
      </c>
      <c r="B1001" s="78" t="e">
        <f>'Order Template'!#REF!</f>
        <v>#REF!</v>
      </c>
      <c r="C1001" s="79" t="e">
        <f>'Order Template'!#REF!</f>
        <v>#REF!</v>
      </c>
      <c r="D1001" s="79"/>
      <c r="E1001" s="80" t="e">
        <f>'Order Template'!#REF!</f>
        <v>#REF!</v>
      </c>
      <c r="F1001" s="81" t="e">
        <f>'Order Template'!#REF!</f>
        <v>#REF!</v>
      </c>
      <c r="G1001" s="82" t="e">
        <f t="shared" si="16"/>
        <v>#REF!</v>
      </c>
    </row>
    <row r="1002" spans="1:7">
      <c r="A1002" s="77" t="e">
        <f>IF(E1002=0,0,COUNTIF($E$20:E1002,"&lt;&gt;"&amp;0))</f>
        <v>#REF!</v>
      </c>
      <c r="B1002" s="78" t="e">
        <f>'Order Template'!#REF!</f>
        <v>#REF!</v>
      </c>
      <c r="C1002" s="79" t="e">
        <f>'Order Template'!#REF!</f>
        <v>#REF!</v>
      </c>
      <c r="D1002" s="79"/>
      <c r="E1002" s="80" t="e">
        <f>'Order Template'!#REF!</f>
        <v>#REF!</v>
      </c>
      <c r="F1002" s="81" t="e">
        <f>'Order Template'!#REF!</f>
        <v>#REF!</v>
      </c>
      <c r="G1002" s="82" t="e">
        <f t="shared" si="16"/>
        <v>#REF!</v>
      </c>
    </row>
    <row r="1003" spans="1:7">
      <c r="A1003" s="77" t="e">
        <f>IF(E1003=0,0,COUNTIF($E$20:E1003,"&lt;&gt;"&amp;0))</f>
        <v>#REF!</v>
      </c>
      <c r="B1003" s="78" t="e">
        <f>'Order Template'!#REF!</f>
        <v>#REF!</v>
      </c>
      <c r="C1003" s="79" t="e">
        <f>'Order Template'!#REF!</f>
        <v>#REF!</v>
      </c>
      <c r="D1003" s="79"/>
      <c r="E1003" s="80" t="e">
        <f>'Order Template'!#REF!</f>
        <v>#REF!</v>
      </c>
      <c r="F1003" s="81" t="e">
        <f>'Order Template'!#REF!</f>
        <v>#REF!</v>
      </c>
      <c r="G1003" s="82" t="e">
        <f t="shared" si="16"/>
        <v>#REF!</v>
      </c>
    </row>
    <row r="1004" spans="1:7">
      <c r="A1004" s="77" t="e">
        <f>IF(E1004=0,0,COUNTIF($E$20:E1004,"&lt;&gt;"&amp;0))</f>
        <v>#REF!</v>
      </c>
      <c r="B1004" s="78" t="e">
        <f>'Order Template'!#REF!</f>
        <v>#REF!</v>
      </c>
      <c r="C1004" s="79" t="e">
        <f>'Order Template'!#REF!</f>
        <v>#REF!</v>
      </c>
      <c r="D1004" s="79"/>
      <c r="E1004" s="80" t="e">
        <f>'Order Template'!#REF!</f>
        <v>#REF!</v>
      </c>
      <c r="F1004" s="81" t="e">
        <f>'Order Template'!#REF!</f>
        <v>#REF!</v>
      </c>
      <c r="G1004" s="82" t="e">
        <f t="shared" si="16"/>
        <v>#REF!</v>
      </c>
    </row>
    <row r="1005" spans="1:7">
      <c r="A1005" s="77" t="e">
        <f>IF(E1005=0,0,COUNTIF($E$20:E1005,"&lt;&gt;"&amp;0))</f>
        <v>#REF!</v>
      </c>
      <c r="B1005" s="78" t="e">
        <f>'Order Template'!#REF!</f>
        <v>#REF!</v>
      </c>
      <c r="C1005" s="79" t="e">
        <f>'Order Template'!#REF!</f>
        <v>#REF!</v>
      </c>
      <c r="D1005" s="79"/>
      <c r="E1005" s="80" t="e">
        <f>'Order Template'!#REF!</f>
        <v>#REF!</v>
      </c>
      <c r="F1005" s="81" t="e">
        <f>'Order Template'!#REF!</f>
        <v>#REF!</v>
      </c>
      <c r="G1005" s="82" t="e">
        <f t="shared" si="16"/>
        <v>#REF!</v>
      </c>
    </row>
    <row r="1006" spans="1:7">
      <c r="A1006" s="77" t="e">
        <f>IF(E1006=0,0,COUNTIF($E$20:E1006,"&lt;&gt;"&amp;0))</f>
        <v>#REF!</v>
      </c>
      <c r="B1006" s="78" t="e">
        <f>'Order Template'!#REF!</f>
        <v>#REF!</v>
      </c>
      <c r="C1006" s="79" t="e">
        <f>'Order Template'!#REF!</f>
        <v>#REF!</v>
      </c>
      <c r="D1006" s="79"/>
      <c r="E1006" s="80" t="e">
        <f>'Order Template'!#REF!</f>
        <v>#REF!</v>
      </c>
      <c r="F1006" s="81" t="e">
        <f>'Order Template'!#REF!</f>
        <v>#REF!</v>
      </c>
      <c r="G1006" s="82" t="e">
        <f t="shared" si="16"/>
        <v>#REF!</v>
      </c>
    </row>
    <row r="1007" spans="1:7">
      <c r="A1007" s="77" t="e">
        <f>IF(E1007=0,0,COUNTIF($E$20:E1007,"&lt;&gt;"&amp;0))</f>
        <v>#REF!</v>
      </c>
      <c r="B1007" s="78" t="e">
        <f>'Order Template'!#REF!</f>
        <v>#REF!</v>
      </c>
      <c r="C1007" s="79" t="e">
        <f>'Order Template'!#REF!</f>
        <v>#REF!</v>
      </c>
      <c r="D1007" s="79"/>
      <c r="E1007" s="80" t="e">
        <f>'Order Template'!#REF!</f>
        <v>#REF!</v>
      </c>
      <c r="F1007" s="81" t="e">
        <f>'Order Template'!#REF!</f>
        <v>#REF!</v>
      </c>
      <c r="G1007" s="82" t="e">
        <f t="shared" si="16"/>
        <v>#REF!</v>
      </c>
    </row>
    <row r="1008" spans="1:7">
      <c r="A1008" s="77" t="e">
        <f>IF(E1008=0,0,COUNTIF($E$20:E1008,"&lt;&gt;"&amp;0))</f>
        <v>#REF!</v>
      </c>
      <c r="B1008" s="78" t="e">
        <f>'Order Template'!#REF!</f>
        <v>#REF!</v>
      </c>
      <c r="C1008" s="79" t="e">
        <f>'Order Template'!#REF!</f>
        <v>#REF!</v>
      </c>
      <c r="D1008" s="79"/>
      <c r="E1008" s="80" t="e">
        <f>'Order Template'!#REF!</f>
        <v>#REF!</v>
      </c>
      <c r="F1008" s="81" t="e">
        <f>'Order Template'!#REF!</f>
        <v>#REF!</v>
      </c>
      <c r="G1008" s="82" t="e">
        <f t="shared" si="16"/>
        <v>#REF!</v>
      </c>
    </row>
    <row r="1009" spans="1:7">
      <c r="A1009" s="77" t="e">
        <f>IF(E1009=0,0,COUNTIF($E$20:E1009,"&lt;&gt;"&amp;0))</f>
        <v>#REF!</v>
      </c>
      <c r="B1009" s="78" t="e">
        <f>'Order Template'!#REF!</f>
        <v>#REF!</v>
      </c>
      <c r="C1009" s="79" t="e">
        <f>'Order Template'!#REF!</f>
        <v>#REF!</v>
      </c>
      <c r="D1009" s="79"/>
      <c r="E1009" s="80" t="e">
        <f>'Order Template'!#REF!</f>
        <v>#REF!</v>
      </c>
      <c r="F1009" s="81" t="e">
        <f>'Order Template'!#REF!</f>
        <v>#REF!</v>
      </c>
      <c r="G1009" s="82" t="e">
        <f t="shared" si="16"/>
        <v>#REF!</v>
      </c>
    </row>
    <row r="1010" spans="1:7">
      <c r="A1010" s="77" t="e">
        <f>IF(E1010=0,0,COUNTIF($E$20:E1010,"&lt;&gt;"&amp;0))</f>
        <v>#REF!</v>
      </c>
      <c r="B1010" s="78" t="e">
        <f>'Order Template'!#REF!</f>
        <v>#REF!</v>
      </c>
      <c r="C1010" s="79" t="e">
        <f>'Order Template'!#REF!</f>
        <v>#REF!</v>
      </c>
      <c r="D1010" s="79"/>
      <c r="E1010" s="80" t="e">
        <f>'Order Template'!#REF!</f>
        <v>#REF!</v>
      </c>
      <c r="F1010" s="81" t="e">
        <f>'Order Template'!#REF!</f>
        <v>#REF!</v>
      </c>
      <c r="G1010" s="82" t="e">
        <f t="shared" si="16"/>
        <v>#REF!</v>
      </c>
    </row>
    <row r="1011" spans="1:7">
      <c r="A1011" s="77" t="e">
        <f>IF(E1011=0,0,COUNTIF($E$20:E1011,"&lt;&gt;"&amp;0))</f>
        <v>#REF!</v>
      </c>
      <c r="B1011" s="78" t="e">
        <f>'Order Template'!#REF!</f>
        <v>#REF!</v>
      </c>
      <c r="C1011" s="79" t="e">
        <f>'Order Template'!#REF!</f>
        <v>#REF!</v>
      </c>
      <c r="D1011" s="79"/>
      <c r="E1011" s="80" t="e">
        <f>'Order Template'!#REF!</f>
        <v>#REF!</v>
      </c>
      <c r="F1011" s="81" t="e">
        <f>'Order Template'!#REF!</f>
        <v>#REF!</v>
      </c>
      <c r="G1011" s="82" t="e">
        <f t="shared" si="16"/>
        <v>#REF!</v>
      </c>
    </row>
    <row r="1012" spans="1:7">
      <c r="A1012" s="77" t="e">
        <f>IF(E1012=0,0,COUNTIF($E$20:E1012,"&lt;&gt;"&amp;0))</f>
        <v>#REF!</v>
      </c>
      <c r="B1012" s="78" t="e">
        <f>'Order Template'!#REF!</f>
        <v>#REF!</v>
      </c>
      <c r="C1012" s="79" t="e">
        <f>'Order Template'!#REF!</f>
        <v>#REF!</v>
      </c>
      <c r="D1012" s="79"/>
      <c r="E1012" s="80" t="e">
        <f>'Order Template'!#REF!</f>
        <v>#REF!</v>
      </c>
      <c r="F1012" s="81" t="e">
        <f>'Order Template'!#REF!</f>
        <v>#REF!</v>
      </c>
      <c r="G1012" s="82" t="e">
        <f t="shared" si="16"/>
        <v>#REF!</v>
      </c>
    </row>
    <row r="1013" spans="1:7">
      <c r="A1013" s="77" t="e">
        <f>IF(E1013=0,0,COUNTIF($E$20:E1013,"&lt;&gt;"&amp;0))</f>
        <v>#REF!</v>
      </c>
      <c r="B1013" s="78" t="e">
        <f>'Order Template'!#REF!</f>
        <v>#REF!</v>
      </c>
      <c r="C1013" s="79" t="e">
        <f>'Order Template'!#REF!</f>
        <v>#REF!</v>
      </c>
      <c r="D1013" s="79"/>
      <c r="E1013" s="80" t="e">
        <f>'Order Template'!#REF!</f>
        <v>#REF!</v>
      </c>
      <c r="F1013" s="81" t="e">
        <f>'Order Template'!#REF!</f>
        <v>#REF!</v>
      </c>
      <c r="G1013" s="82" t="e">
        <f t="shared" si="16"/>
        <v>#REF!</v>
      </c>
    </row>
    <row r="1014" spans="1:7">
      <c r="A1014" s="77" t="e">
        <f>IF(E1014=0,0,COUNTIF($E$20:E1014,"&lt;&gt;"&amp;0))</f>
        <v>#REF!</v>
      </c>
      <c r="B1014" s="78" t="e">
        <f>'Order Template'!#REF!</f>
        <v>#REF!</v>
      </c>
      <c r="C1014" s="79" t="e">
        <f>'Order Template'!#REF!</f>
        <v>#REF!</v>
      </c>
      <c r="D1014" s="79"/>
      <c r="E1014" s="80" t="e">
        <f>'Order Template'!#REF!</f>
        <v>#REF!</v>
      </c>
      <c r="F1014" s="81" t="e">
        <f>'Order Template'!#REF!</f>
        <v>#REF!</v>
      </c>
      <c r="G1014" s="82" t="e">
        <f t="shared" si="16"/>
        <v>#REF!</v>
      </c>
    </row>
    <row r="1015" spans="1:7">
      <c r="A1015" s="77" t="e">
        <f>IF(E1015=0,0,COUNTIF($E$20:E1015,"&lt;&gt;"&amp;0))</f>
        <v>#REF!</v>
      </c>
      <c r="B1015" s="78" t="e">
        <f>'Order Template'!#REF!</f>
        <v>#REF!</v>
      </c>
      <c r="C1015" s="79" t="e">
        <f>'Order Template'!#REF!</f>
        <v>#REF!</v>
      </c>
      <c r="D1015" s="79"/>
      <c r="E1015" s="80" t="e">
        <f>'Order Template'!#REF!</f>
        <v>#REF!</v>
      </c>
      <c r="F1015" s="81" t="e">
        <f>'Order Template'!#REF!</f>
        <v>#REF!</v>
      </c>
      <c r="G1015" s="82" t="e">
        <f t="shared" si="16"/>
        <v>#REF!</v>
      </c>
    </row>
    <row r="1016" spans="1:7">
      <c r="A1016" s="77" t="e">
        <f>IF(E1016=0,0,COUNTIF($E$20:E1016,"&lt;&gt;"&amp;0))</f>
        <v>#REF!</v>
      </c>
      <c r="B1016" s="78" t="e">
        <f>'Order Template'!#REF!</f>
        <v>#REF!</v>
      </c>
      <c r="C1016" s="79" t="e">
        <f>'Order Template'!#REF!</f>
        <v>#REF!</v>
      </c>
      <c r="D1016" s="79"/>
      <c r="E1016" s="80" t="e">
        <f>'Order Template'!#REF!</f>
        <v>#REF!</v>
      </c>
      <c r="F1016" s="81" t="e">
        <f>'Order Template'!#REF!</f>
        <v>#REF!</v>
      </c>
      <c r="G1016" s="82" t="e">
        <f t="shared" si="16"/>
        <v>#REF!</v>
      </c>
    </row>
    <row r="1017" spans="1:7">
      <c r="A1017" s="77" t="e">
        <f>IF(E1017=0,0,COUNTIF($E$20:E1017,"&lt;&gt;"&amp;0))</f>
        <v>#REF!</v>
      </c>
      <c r="B1017" s="78" t="e">
        <f>'Order Template'!#REF!</f>
        <v>#REF!</v>
      </c>
      <c r="C1017" s="79" t="e">
        <f>'Order Template'!#REF!</f>
        <v>#REF!</v>
      </c>
      <c r="D1017" s="79"/>
      <c r="E1017" s="80" t="e">
        <f>'Order Template'!#REF!</f>
        <v>#REF!</v>
      </c>
      <c r="F1017" s="81" t="e">
        <f>'Order Template'!#REF!</f>
        <v>#REF!</v>
      </c>
      <c r="G1017" s="82" t="e">
        <f t="shared" si="16"/>
        <v>#REF!</v>
      </c>
    </row>
    <row r="1018" spans="1:7">
      <c r="A1018" s="77" t="e">
        <f>IF(E1018=0,0,COUNTIF($E$20:E1018,"&lt;&gt;"&amp;0))</f>
        <v>#REF!</v>
      </c>
      <c r="B1018" s="78" t="e">
        <f>'Order Template'!#REF!</f>
        <v>#REF!</v>
      </c>
      <c r="C1018" s="79" t="e">
        <f>'Order Template'!#REF!</f>
        <v>#REF!</v>
      </c>
      <c r="D1018" s="79"/>
      <c r="E1018" s="80" t="e">
        <f>'Order Template'!#REF!</f>
        <v>#REF!</v>
      </c>
      <c r="F1018" s="81" t="e">
        <f>'Order Template'!#REF!</f>
        <v>#REF!</v>
      </c>
      <c r="G1018" s="82" t="e">
        <f t="shared" si="16"/>
        <v>#REF!</v>
      </c>
    </row>
    <row r="1019" spans="1:7">
      <c r="A1019" s="77" t="e">
        <f>IF(E1019=0,0,COUNTIF($E$20:E1019,"&lt;&gt;"&amp;0))</f>
        <v>#REF!</v>
      </c>
      <c r="B1019" s="78" t="e">
        <f>'Order Template'!#REF!</f>
        <v>#REF!</v>
      </c>
      <c r="C1019" s="79" t="e">
        <f>'Order Template'!#REF!</f>
        <v>#REF!</v>
      </c>
      <c r="D1019" s="79"/>
      <c r="E1019" s="80" t="e">
        <f>'Order Template'!#REF!</f>
        <v>#REF!</v>
      </c>
      <c r="F1019" s="81" t="e">
        <f>'Order Template'!#REF!</f>
        <v>#REF!</v>
      </c>
      <c r="G1019" s="82" t="e">
        <f t="shared" si="16"/>
        <v>#REF!</v>
      </c>
    </row>
    <row r="1020" spans="1:7">
      <c r="A1020" s="77" t="e">
        <f>IF(E1020=0,0,COUNTIF($E$20:E1020,"&lt;&gt;"&amp;0))</f>
        <v>#REF!</v>
      </c>
      <c r="B1020" s="78" t="e">
        <f>'Order Template'!#REF!</f>
        <v>#REF!</v>
      </c>
      <c r="C1020" s="79" t="e">
        <f>'Order Template'!#REF!</f>
        <v>#REF!</v>
      </c>
      <c r="D1020" s="79"/>
      <c r="E1020" s="80" t="e">
        <f>'Order Template'!#REF!</f>
        <v>#REF!</v>
      </c>
      <c r="F1020" s="81" t="e">
        <f>'Order Template'!#REF!</f>
        <v>#REF!</v>
      </c>
      <c r="G1020" s="82" t="e">
        <f t="shared" si="16"/>
        <v>#REF!</v>
      </c>
    </row>
    <row r="1021" spans="1:7">
      <c r="A1021" s="77" t="e">
        <f>IF(E1021=0,0,COUNTIF($E$20:E1021,"&lt;&gt;"&amp;0))</f>
        <v>#REF!</v>
      </c>
      <c r="B1021" s="78" t="e">
        <f>'Order Template'!#REF!</f>
        <v>#REF!</v>
      </c>
      <c r="C1021" s="79" t="e">
        <f>'Order Template'!#REF!</f>
        <v>#REF!</v>
      </c>
      <c r="D1021" s="79"/>
      <c r="E1021" s="80" t="e">
        <f>'Order Template'!#REF!</f>
        <v>#REF!</v>
      </c>
      <c r="F1021" s="81" t="e">
        <f>'Order Template'!#REF!</f>
        <v>#REF!</v>
      </c>
      <c r="G1021" s="82" t="e">
        <f t="shared" si="16"/>
        <v>#REF!</v>
      </c>
    </row>
    <row r="1022" spans="1:7">
      <c r="A1022" s="77" t="e">
        <f>IF(E1022=0,0,COUNTIF($E$20:E1022,"&lt;&gt;"&amp;0))</f>
        <v>#REF!</v>
      </c>
      <c r="B1022" s="78" t="e">
        <f>'Order Template'!#REF!</f>
        <v>#REF!</v>
      </c>
      <c r="C1022" s="79" t="e">
        <f>'Order Template'!#REF!</f>
        <v>#REF!</v>
      </c>
      <c r="D1022" s="79"/>
      <c r="E1022" s="80" t="e">
        <f>'Order Template'!#REF!</f>
        <v>#REF!</v>
      </c>
      <c r="F1022" s="81" t="e">
        <f>'Order Template'!#REF!</f>
        <v>#REF!</v>
      </c>
      <c r="G1022" s="82" t="e">
        <f t="shared" si="16"/>
        <v>#REF!</v>
      </c>
    </row>
    <row r="1023" spans="1:7">
      <c r="A1023" s="77" t="e">
        <f>IF(E1023=0,0,COUNTIF($E$20:E1023,"&lt;&gt;"&amp;0))</f>
        <v>#REF!</v>
      </c>
      <c r="B1023" s="78" t="e">
        <f>'Order Template'!#REF!</f>
        <v>#REF!</v>
      </c>
      <c r="C1023" s="79" t="e">
        <f>'Order Template'!#REF!</f>
        <v>#REF!</v>
      </c>
      <c r="D1023" s="79"/>
      <c r="E1023" s="80" t="e">
        <f>'Order Template'!#REF!</f>
        <v>#REF!</v>
      </c>
      <c r="F1023" s="81" t="e">
        <f>'Order Template'!#REF!</f>
        <v>#REF!</v>
      </c>
      <c r="G1023" s="82" t="e">
        <f t="shared" si="16"/>
        <v>#REF!</v>
      </c>
    </row>
    <row r="1024" spans="1:7">
      <c r="A1024" s="77" t="e">
        <f>IF(E1024=0,0,COUNTIF($E$20:E1024,"&lt;&gt;"&amp;0))</f>
        <v>#REF!</v>
      </c>
      <c r="B1024" s="78" t="e">
        <f>'Order Template'!#REF!</f>
        <v>#REF!</v>
      </c>
      <c r="C1024" s="79" t="e">
        <f>'Order Template'!#REF!</f>
        <v>#REF!</v>
      </c>
      <c r="D1024" s="79"/>
      <c r="E1024" s="80" t="e">
        <f>'Order Template'!#REF!</f>
        <v>#REF!</v>
      </c>
      <c r="F1024" s="81" t="e">
        <f>'Order Template'!#REF!</f>
        <v>#REF!</v>
      </c>
      <c r="G1024" s="82" t="e">
        <f t="shared" si="16"/>
        <v>#REF!</v>
      </c>
    </row>
    <row r="1025" spans="1:7">
      <c r="A1025" s="77" t="e">
        <f>IF(E1025=0,0,COUNTIF($E$20:E1025,"&lt;&gt;"&amp;0))</f>
        <v>#REF!</v>
      </c>
      <c r="B1025" s="78" t="e">
        <f>'Order Template'!#REF!</f>
        <v>#REF!</v>
      </c>
      <c r="C1025" s="79" t="e">
        <f>'Order Template'!#REF!</f>
        <v>#REF!</v>
      </c>
      <c r="D1025" s="79"/>
      <c r="E1025" s="80" t="e">
        <f>'Order Template'!#REF!</f>
        <v>#REF!</v>
      </c>
      <c r="F1025" s="81" t="e">
        <f>'Order Template'!#REF!</f>
        <v>#REF!</v>
      </c>
      <c r="G1025" s="82" t="e">
        <f t="shared" si="16"/>
        <v>#REF!</v>
      </c>
    </row>
    <row r="1026" spans="1:7">
      <c r="A1026" s="77" t="e">
        <f>IF(E1026=0,0,COUNTIF($E$20:E1026,"&lt;&gt;"&amp;0))</f>
        <v>#REF!</v>
      </c>
      <c r="B1026" s="78" t="e">
        <f>'Order Template'!#REF!</f>
        <v>#REF!</v>
      </c>
      <c r="C1026" s="79" t="e">
        <f>'Order Template'!#REF!</f>
        <v>#REF!</v>
      </c>
      <c r="D1026" s="79"/>
      <c r="E1026" s="80" t="e">
        <f>'Order Template'!#REF!</f>
        <v>#REF!</v>
      </c>
      <c r="F1026" s="81" t="e">
        <f>'Order Template'!#REF!</f>
        <v>#REF!</v>
      </c>
      <c r="G1026" s="82" t="e">
        <f t="shared" si="16"/>
        <v>#REF!</v>
      </c>
    </row>
    <row r="1027" spans="1:7">
      <c r="A1027" s="77" t="e">
        <f>IF(E1027=0,0,COUNTIF($E$20:E1027,"&lt;&gt;"&amp;0))</f>
        <v>#REF!</v>
      </c>
      <c r="B1027" s="78" t="e">
        <f>'Order Template'!#REF!</f>
        <v>#REF!</v>
      </c>
      <c r="C1027" s="79" t="e">
        <f>'Order Template'!#REF!</f>
        <v>#REF!</v>
      </c>
      <c r="D1027" s="79"/>
      <c r="E1027" s="80" t="e">
        <f>'Order Template'!#REF!</f>
        <v>#REF!</v>
      </c>
      <c r="F1027" s="81" t="e">
        <f>'Order Template'!#REF!</f>
        <v>#REF!</v>
      </c>
      <c r="G1027" s="82" t="e">
        <f t="shared" si="16"/>
        <v>#REF!</v>
      </c>
    </row>
    <row r="1028" spans="1:7">
      <c r="A1028" s="77" t="e">
        <f>IF(E1028=0,0,COUNTIF($E$20:E1028,"&lt;&gt;"&amp;0))</f>
        <v>#REF!</v>
      </c>
      <c r="B1028" s="78" t="e">
        <f>'Order Template'!#REF!</f>
        <v>#REF!</v>
      </c>
      <c r="C1028" s="79" t="e">
        <f>'Order Template'!#REF!</f>
        <v>#REF!</v>
      </c>
      <c r="D1028" s="79"/>
      <c r="E1028" s="80" t="e">
        <f>'Order Template'!#REF!</f>
        <v>#REF!</v>
      </c>
      <c r="F1028" s="81" t="e">
        <f>'Order Template'!#REF!</f>
        <v>#REF!</v>
      </c>
      <c r="G1028" s="82" t="e">
        <f t="shared" si="16"/>
        <v>#REF!</v>
      </c>
    </row>
    <row r="1029" spans="1:7">
      <c r="A1029" s="77" t="e">
        <f>IF(E1029=0,0,COUNTIF($E$20:E1029,"&lt;&gt;"&amp;0))</f>
        <v>#REF!</v>
      </c>
      <c r="B1029" s="78" t="e">
        <f>'Order Template'!#REF!</f>
        <v>#REF!</v>
      </c>
      <c r="C1029" s="79" t="e">
        <f>'Order Template'!#REF!</f>
        <v>#REF!</v>
      </c>
      <c r="D1029" s="79"/>
      <c r="E1029" s="80" t="e">
        <f>'Order Template'!#REF!</f>
        <v>#REF!</v>
      </c>
      <c r="F1029" s="81" t="e">
        <f>'Order Template'!#REF!</f>
        <v>#REF!</v>
      </c>
      <c r="G1029" s="82" t="e">
        <f t="shared" si="16"/>
        <v>#REF!</v>
      </c>
    </row>
    <row r="1030" spans="1:7">
      <c r="A1030" s="77" t="e">
        <f>IF(E1030=0,0,COUNTIF($E$20:E1030,"&lt;&gt;"&amp;0))</f>
        <v>#REF!</v>
      </c>
      <c r="B1030" s="78" t="e">
        <f>'Order Template'!#REF!</f>
        <v>#REF!</v>
      </c>
      <c r="C1030" s="79" t="e">
        <f>'Order Template'!#REF!</f>
        <v>#REF!</v>
      </c>
      <c r="D1030" s="79"/>
      <c r="E1030" s="80" t="e">
        <f>'Order Template'!#REF!</f>
        <v>#REF!</v>
      </c>
      <c r="F1030" s="81" t="e">
        <f>'Order Template'!#REF!</f>
        <v>#REF!</v>
      </c>
      <c r="G1030" s="82" t="e">
        <f t="shared" si="16"/>
        <v>#REF!</v>
      </c>
    </row>
    <row r="1031" spans="1:7">
      <c r="A1031" s="77" t="e">
        <f>IF(E1031=0,0,COUNTIF($E$20:E1031,"&lt;&gt;"&amp;0))</f>
        <v>#REF!</v>
      </c>
      <c r="B1031" s="78" t="e">
        <f>'Order Template'!#REF!</f>
        <v>#REF!</v>
      </c>
      <c r="C1031" s="79" t="e">
        <f>'Order Template'!#REF!</f>
        <v>#REF!</v>
      </c>
      <c r="D1031" s="79"/>
      <c r="E1031" s="80" t="e">
        <f>'Order Template'!#REF!</f>
        <v>#REF!</v>
      </c>
      <c r="F1031" s="81" t="e">
        <f>'Order Template'!#REF!</f>
        <v>#REF!</v>
      </c>
      <c r="G1031" s="82" t="e">
        <f t="shared" si="16"/>
        <v>#REF!</v>
      </c>
    </row>
    <row r="1032" spans="1:7">
      <c r="A1032" s="77" t="e">
        <f>IF(E1032=0,0,COUNTIF($E$20:E1032,"&lt;&gt;"&amp;0))</f>
        <v>#REF!</v>
      </c>
      <c r="B1032" s="78" t="e">
        <f>'Order Template'!#REF!</f>
        <v>#REF!</v>
      </c>
      <c r="C1032" s="79" t="e">
        <f>'Order Template'!#REF!</f>
        <v>#REF!</v>
      </c>
      <c r="D1032" s="79"/>
      <c r="E1032" s="80" t="e">
        <f>'Order Template'!#REF!</f>
        <v>#REF!</v>
      </c>
      <c r="F1032" s="81" t="e">
        <f>'Order Template'!#REF!</f>
        <v>#REF!</v>
      </c>
      <c r="G1032" s="82" t="e">
        <f t="shared" si="16"/>
        <v>#REF!</v>
      </c>
    </row>
    <row r="1033" spans="1:7">
      <c r="A1033" s="77" t="e">
        <f>IF(E1033=0,0,COUNTIF($E$20:E1033,"&lt;&gt;"&amp;0))</f>
        <v>#REF!</v>
      </c>
      <c r="B1033" s="78" t="e">
        <f>'Order Template'!#REF!</f>
        <v>#REF!</v>
      </c>
      <c r="C1033" s="79" t="e">
        <f>'Order Template'!#REF!</f>
        <v>#REF!</v>
      </c>
      <c r="D1033" s="79"/>
      <c r="E1033" s="80" t="e">
        <f>'Order Template'!#REF!</f>
        <v>#REF!</v>
      </c>
      <c r="F1033" s="81" t="e">
        <f>'Order Template'!#REF!</f>
        <v>#REF!</v>
      </c>
      <c r="G1033" s="82" t="e">
        <f t="shared" si="16"/>
        <v>#REF!</v>
      </c>
    </row>
    <row r="1034" spans="1:7">
      <c r="A1034" s="77" t="e">
        <f>IF(E1034=0,0,COUNTIF($E$20:E1034,"&lt;&gt;"&amp;0))</f>
        <v>#REF!</v>
      </c>
      <c r="B1034" s="78" t="e">
        <f>'Order Template'!#REF!</f>
        <v>#REF!</v>
      </c>
      <c r="C1034" s="79" t="e">
        <f>'Order Template'!#REF!</f>
        <v>#REF!</v>
      </c>
      <c r="D1034" s="79"/>
      <c r="E1034" s="80" t="e">
        <f>'Order Template'!#REF!</f>
        <v>#REF!</v>
      </c>
      <c r="F1034" s="81" t="e">
        <f>'Order Template'!#REF!</f>
        <v>#REF!</v>
      </c>
      <c r="G1034" s="82" t="e">
        <f t="shared" si="16"/>
        <v>#REF!</v>
      </c>
    </row>
    <row r="1035" spans="1:7">
      <c r="A1035" s="77" t="e">
        <f>IF(E1035=0,0,COUNTIF($E$20:E1035,"&lt;&gt;"&amp;0))</f>
        <v>#REF!</v>
      </c>
      <c r="B1035" s="78" t="e">
        <f>'Order Template'!#REF!</f>
        <v>#REF!</v>
      </c>
      <c r="C1035" s="79" t="e">
        <f>'Order Template'!#REF!</f>
        <v>#REF!</v>
      </c>
      <c r="D1035" s="79"/>
      <c r="E1035" s="80" t="e">
        <f>'Order Template'!#REF!</f>
        <v>#REF!</v>
      </c>
      <c r="F1035" s="81" t="e">
        <f>'Order Template'!#REF!</f>
        <v>#REF!</v>
      </c>
      <c r="G1035" s="82" t="e">
        <f t="shared" si="16"/>
        <v>#REF!</v>
      </c>
    </row>
    <row r="1036" spans="1:7">
      <c r="A1036" s="77" t="e">
        <f>IF(E1036=0,0,COUNTIF($E$20:E1036,"&lt;&gt;"&amp;0))</f>
        <v>#REF!</v>
      </c>
      <c r="B1036" s="78" t="e">
        <f>'Order Template'!#REF!</f>
        <v>#REF!</v>
      </c>
      <c r="C1036" s="79" t="e">
        <f>'Order Template'!#REF!</f>
        <v>#REF!</v>
      </c>
      <c r="D1036" s="79"/>
      <c r="E1036" s="80" t="e">
        <f>'Order Template'!#REF!</f>
        <v>#REF!</v>
      </c>
      <c r="F1036" s="81" t="e">
        <f>'Order Template'!#REF!</f>
        <v>#REF!</v>
      </c>
      <c r="G1036" s="82" t="e">
        <f t="shared" si="16"/>
        <v>#REF!</v>
      </c>
    </row>
    <row r="1037" spans="1:7">
      <c r="A1037" s="77" t="e">
        <f>IF(E1037=0,0,COUNTIF($E$20:E1037,"&lt;&gt;"&amp;0))</f>
        <v>#REF!</v>
      </c>
      <c r="B1037" s="78" t="e">
        <f>'Order Template'!#REF!</f>
        <v>#REF!</v>
      </c>
      <c r="C1037" s="79" t="e">
        <f>'Order Template'!#REF!</f>
        <v>#REF!</v>
      </c>
      <c r="D1037" s="79"/>
      <c r="E1037" s="80" t="e">
        <f>'Order Template'!#REF!</f>
        <v>#REF!</v>
      </c>
      <c r="F1037" s="81" t="e">
        <f>'Order Template'!#REF!</f>
        <v>#REF!</v>
      </c>
      <c r="G1037" s="82" t="e">
        <f t="shared" si="16"/>
        <v>#REF!</v>
      </c>
    </row>
    <row r="1038" spans="1:7">
      <c r="A1038" s="77" t="e">
        <f>IF(E1038=0,0,COUNTIF($E$20:E1038,"&lt;&gt;"&amp;0))</f>
        <v>#REF!</v>
      </c>
      <c r="B1038" s="78" t="e">
        <f>'Order Template'!#REF!</f>
        <v>#REF!</v>
      </c>
      <c r="C1038" s="79" t="e">
        <f>'Order Template'!#REF!</f>
        <v>#REF!</v>
      </c>
      <c r="D1038" s="79"/>
      <c r="E1038" s="80" t="e">
        <f>'Order Template'!#REF!</f>
        <v>#REF!</v>
      </c>
      <c r="F1038" s="81" t="e">
        <f>'Order Template'!#REF!</f>
        <v>#REF!</v>
      </c>
      <c r="G1038" s="82" t="e">
        <f t="shared" si="16"/>
        <v>#REF!</v>
      </c>
    </row>
    <row r="1039" spans="1:7">
      <c r="A1039" s="77" t="e">
        <f>IF(E1039=0,0,COUNTIF($E$20:E1039,"&lt;&gt;"&amp;0))</f>
        <v>#REF!</v>
      </c>
      <c r="B1039" s="78" t="e">
        <f>'Order Template'!#REF!</f>
        <v>#REF!</v>
      </c>
      <c r="C1039" s="79" t="e">
        <f>'Order Template'!#REF!</f>
        <v>#REF!</v>
      </c>
      <c r="D1039" s="79"/>
      <c r="E1039" s="80" t="e">
        <f>'Order Template'!#REF!</f>
        <v>#REF!</v>
      </c>
      <c r="F1039" s="81" t="e">
        <f>'Order Template'!#REF!</f>
        <v>#REF!</v>
      </c>
      <c r="G1039" s="82" t="e">
        <f t="shared" si="16"/>
        <v>#REF!</v>
      </c>
    </row>
    <row r="1040" spans="1:7">
      <c r="A1040" s="77" t="e">
        <f>IF(E1040=0,0,COUNTIF($E$20:E1040,"&lt;&gt;"&amp;0))</f>
        <v>#REF!</v>
      </c>
      <c r="B1040" s="78" t="e">
        <f>'Order Template'!#REF!</f>
        <v>#REF!</v>
      </c>
      <c r="C1040" s="79" t="e">
        <f>'Order Template'!#REF!</f>
        <v>#REF!</v>
      </c>
      <c r="D1040" s="79"/>
      <c r="E1040" s="80" t="e">
        <f>'Order Template'!#REF!</f>
        <v>#REF!</v>
      </c>
      <c r="F1040" s="81" t="e">
        <f>'Order Template'!#REF!</f>
        <v>#REF!</v>
      </c>
      <c r="G1040" s="82" t="e">
        <f t="shared" si="16"/>
        <v>#REF!</v>
      </c>
    </row>
    <row r="1041" spans="1:7">
      <c r="A1041" s="77" t="e">
        <f>IF(E1041=0,0,COUNTIF($E$20:E1041,"&lt;&gt;"&amp;0))</f>
        <v>#REF!</v>
      </c>
      <c r="B1041" s="78" t="e">
        <f>'Order Template'!#REF!</f>
        <v>#REF!</v>
      </c>
      <c r="C1041" s="79" t="e">
        <f>'Order Template'!#REF!</f>
        <v>#REF!</v>
      </c>
      <c r="D1041" s="79"/>
      <c r="E1041" s="80" t="e">
        <f>'Order Template'!#REF!</f>
        <v>#REF!</v>
      </c>
      <c r="F1041" s="81" t="e">
        <f>'Order Template'!#REF!</f>
        <v>#REF!</v>
      </c>
      <c r="G1041" s="82" t="e">
        <f t="shared" si="16"/>
        <v>#REF!</v>
      </c>
    </row>
    <row r="1042" spans="1:7">
      <c r="A1042" s="77" t="e">
        <f>IF(E1042=0,0,COUNTIF($E$20:E1042,"&lt;&gt;"&amp;0))</f>
        <v>#REF!</v>
      </c>
      <c r="B1042" s="78" t="e">
        <f>'Order Template'!#REF!</f>
        <v>#REF!</v>
      </c>
      <c r="C1042" s="79" t="e">
        <f>'Order Template'!#REF!</f>
        <v>#REF!</v>
      </c>
      <c r="D1042" s="79"/>
      <c r="E1042" s="80" t="e">
        <f>'Order Template'!#REF!</f>
        <v>#REF!</v>
      </c>
      <c r="F1042" s="81" t="e">
        <f>'Order Template'!#REF!</f>
        <v>#REF!</v>
      </c>
      <c r="G1042" s="82" t="e">
        <f t="shared" si="16"/>
        <v>#REF!</v>
      </c>
    </row>
    <row r="1043" spans="1:7">
      <c r="A1043" s="77" t="e">
        <f>IF(E1043=0,0,COUNTIF($E$20:E1043,"&lt;&gt;"&amp;0))</f>
        <v>#REF!</v>
      </c>
      <c r="B1043" s="78" t="e">
        <f>'Order Template'!#REF!</f>
        <v>#REF!</v>
      </c>
      <c r="C1043" s="79" t="e">
        <f>'Order Template'!#REF!</f>
        <v>#REF!</v>
      </c>
      <c r="D1043" s="79"/>
      <c r="E1043" s="80" t="e">
        <f>'Order Template'!#REF!</f>
        <v>#REF!</v>
      </c>
      <c r="F1043" s="81" t="e">
        <f>'Order Template'!#REF!</f>
        <v>#REF!</v>
      </c>
      <c r="G1043" s="82" t="e">
        <f t="shared" si="16"/>
        <v>#REF!</v>
      </c>
    </row>
    <row r="1044" spans="1:7">
      <c r="A1044" s="77" t="e">
        <f>IF(E1044=0,0,COUNTIF($E$20:E1044,"&lt;&gt;"&amp;0))</f>
        <v>#REF!</v>
      </c>
      <c r="B1044" s="78" t="e">
        <f>'Order Template'!#REF!</f>
        <v>#REF!</v>
      </c>
      <c r="C1044" s="79" t="e">
        <f>'Order Template'!#REF!</f>
        <v>#REF!</v>
      </c>
      <c r="D1044" s="79"/>
      <c r="E1044" s="80" t="e">
        <f>'Order Template'!#REF!</f>
        <v>#REF!</v>
      </c>
      <c r="F1044" s="81" t="e">
        <f>'Order Template'!#REF!</f>
        <v>#REF!</v>
      </c>
      <c r="G1044" s="82" t="e">
        <f t="shared" si="16"/>
        <v>#REF!</v>
      </c>
    </row>
    <row r="1045" spans="1:7">
      <c r="A1045" s="77" t="e">
        <f>IF(E1045=0,0,COUNTIF($E$20:E1045,"&lt;&gt;"&amp;0))</f>
        <v>#REF!</v>
      </c>
      <c r="B1045" s="78" t="e">
        <f>'Order Template'!#REF!</f>
        <v>#REF!</v>
      </c>
      <c r="C1045" s="79" t="e">
        <f>'Order Template'!#REF!</f>
        <v>#REF!</v>
      </c>
      <c r="D1045" s="79"/>
      <c r="E1045" s="80" t="e">
        <f>'Order Template'!#REF!</f>
        <v>#REF!</v>
      </c>
      <c r="F1045" s="81" t="e">
        <f>'Order Template'!#REF!</f>
        <v>#REF!</v>
      </c>
      <c r="G1045" s="82" t="e">
        <f t="shared" ref="G1045:G1108" si="17">F1045*E1045</f>
        <v>#REF!</v>
      </c>
    </row>
    <row r="1046" spans="1:7">
      <c r="A1046" s="77" t="e">
        <f>IF(E1046=0,0,COUNTIF($E$20:E1046,"&lt;&gt;"&amp;0))</f>
        <v>#REF!</v>
      </c>
      <c r="B1046" s="78" t="e">
        <f>'Order Template'!#REF!</f>
        <v>#REF!</v>
      </c>
      <c r="C1046" s="79" t="e">
        <f>'Order Template'!#REF!</f>
        <v>#REF!</v>
      </c>
      <c r="D1046" s="79"/>
      <c r="E1046" s="80" t="e">
        <f>'Order Template'!#REF!</f>
        <v>#REF!</v>
      </c>
      <c r="F1046" s="81" t="e">
        <f>'Order Template'!#REF!</f>
        <v>#REF!</v>
      </c>
      <c r="G1046" s="82" t="e">
        <f t="shared" si="17"/>
        <v>#REF!</v>
      </c>
    </row>
    <row r="1047" spans="1:7">
      <c r="A1047" s="77" t="e">
        <f>IF(E1047=0,0,COUNTIF($E$20:E1047,"&lt;&gt;"&amp;0))</f>
        <v>#REF!</v>
      </c>
      <c r="B1047" s="78" t="e">
        <f>'Order Template'!#REF!</f>
        <v>#REF!</v>
      </c>
      <c r="C1047" s="79" t="e">
        <f>'Order Template'!#REF!</f>
        <v>#REF!</v>
      </c>
      <c r="D1047" s="79"/>
      <c r="E1047" s="80" t="e">
        <f>'Order Template'!#REF!</f>
        <v>#REF!</v>
      </c>
      <c r="F1047" s="81" t="e">
        <f>'Order Template'!#REF!</f>
        <v>#REF!</v>
      </c>
      <c r="G1047" s="82" t="e">
        <f t="shared" si="17"/>
        <v>#REF!</v>
      </c>
    </row>
    <row r="1048" spans="1:7">
      <c r="A1048" s="77" t="e">
        <f>IF(E1048=0,0,COUNTIF($E$20:E1048,"&lt;&gt;"&amp;0))</f>
        <v>#REF!</v>
      </c>
      <c r="B1048" s="78" t="e">
        <f>'Order Template'!#REF!</f>
        <v>#REF!</v>
      </c>
      <c r="C1048" s="79" t="e">
        <f>'Order Template'!#REF!</f>
        <v>#REF!</v>
      </c>
      <c r="D1048" s="79"/>
      <c r="E1048" s="80" t="e">
        <f>'Order Template'!#REF!</f>
        <v>#REF!</v>
      </c>
      <c r="F1048" s="81" t="e">
        <f>'Order Template'!#REF!</f>
        <v>#REF!</v>
      </c>
      <c r="G1048" s="82" t="e">
        <f t="shared" si="17"/>
        <v>#REF!</v>
      </c>
    </row>
    <row r="1049" spans="1:7">
      <c r="A1049" s="77" t="e">
        <f>IF(E1049=0,0,COUNTIF($E$20:E1049,"&lt;&gt;"&amp;0))</f>
        <v>#REF!</v>
      </c>
      <c r="B1049" s="78" t="e">
        <f>'Order Template'!#REF!</f>
        <v>#REF!</v>
      </c>
      <c r="C1049" s="79" t="e">
        <f>'Order Template'!#REF!</f>
        <v>#REF!</v>
      </c>
      <c r="D1049" s="79"/>
      <c r="E1049" s="80" t="e">
        <f>'Order Template'!#REF!</f>
        <v>#REF!</v>
      </c>
      <c r="F1049" s="81" t="e">
        <f>'Order Template'!#REF!</f>
        <v>#REF!</v>
      </c>
      <c r="G1049" s="82" t="e">
        <f t="shared" si="17"/>
        <v>#REF!</v>
      </c>
    </row>
    <row r="1050" spans="1:7">
      <c r="A1050" s="77" t="e">
        <f>IF(E1050=0,0,COUNTIF($E$20:E1050,"&lt;&gt;"&amp;0))</f>
        <v>#REF!</v>
      </c>
      <c r="B1050" s="78" t="e">
        <f>'Order Template'!#REF!</f>
        <v>#REF!</v>
      </c>
      <c r="C1050" s="79" t="e">
        <f>'Order Template'!#REF!</f>
        <v>#REF!</v>
      </c>
      <c r="D1050" s="79"/>
      <c r="E1050" s="80" t="e">
        <f>'Order Template'!#REF!</f>
        <v>#REF!</v>
      </c>
      <c r="F1050" s="81" t="e">
        <f>'Order Template'!#REF!</f>
        <v>#REF!</v>
      </c>
      <c r="G1050" s="82" t="e">
        <f t="shared" si="17"/>
        <v>#REF!</v>
      </c>
    </row>
    <row r="1051" spans="1:7">
      <c r="A1051" s="77" t="e">
        <f>IF(E1051=0,0,COUNTIF($E$20:E1051,"&lt;&gt;"&amp;0))</f>
        <v>#REF!</v>
      </c>
      <c r="B1051" s="78" t="e">
        <f>'Order Template'!#REF!</f>
        <v>#REF!</v>
      </c>
      <c r="C1051" s="79" t="e">
        <f>'Order Template'!#REF!</f>
        <v>#REF!</v>
      </c>
      <c r="D1051" s="79"/>
      <c r="E1051" s="80" t="e">
        <f>'Order Template'!#REF!</f>
        <v>#REF!</v>
      </c>
      <c r="F1051" s="81" t="e">
        <f>'Order Template'!#REF!</f>
        <v>#REF!</v>
      </c>
      <c r="G1051" s="82" t="e">
        <f t="shared" si="17"/>
        <v>#REF!</v>
      </c>
    </row>
    <row r="1052" spans="1:7">
      <c r="A1052" s="77" t="e">
        <f>IF(E1052=0,0,COUNTIF($E$20:E1052,"&lt;&gt;"&amp;0))</f>
        <v>#REF!</v>
      </c>
      <c r="B1052" s="78" t="e">
        <f>'Order Template'!#REF!</f>
        <v>#REF!</v>
      </c>
      <c r="C1052" s="79" t="e">
        <f>'Order Template'!#REF!</f>
        <v>#REF!</v>
      </c>
      <c r="D1052" s="79"/>
      <c r="E1052" s="80" t="e">
        <f>'Order Template'!#REF!</f>
        <v>#REF!</v>
      </c>
      <c r="F1052" s="81" t="e">
        <f>'Order Template'!#REF!</f>
        <v>#REF!</v>
      </c>
      <c r="G1052" s="82" t="e">
        <f t="shared" si="17"/>
        <v>#REF!</v>
      </c>
    </row>
    <row r="1053" spans="1:7">
      <c r="A1053" s="77" t="e">
        <f>IF(E1053=0,0,COUNTIF($E$20:E1053,"&lt;&gt;"&amp;0))</f>
        <v>#REF!</v>
      </c>
      <c r="B1053" s="78" t="e">
        <f>'Order Template'!#REF!</f>
        <v>#REF!</v>
      </c>
      <c r="C1053" s="79" t="e">
        <f>'Order Template'!#REF!</f>
        <v>#REF!</v>
      </c>
      <c r="D1053" s="79"/>
      <c r="E1053" s="80" t="e">
        <f>'Order Template'!#REF!</f>
        <v>#REF!</v>
      </c>
      <c r="F1053" s="81" t="e">
        <f>'Order Template'!#REF!</f>
        <v>#REF!</v>
      </c>
      <c r="G1053" s="82" t="e">
        <f t="shared" si="17"/>
        <v>#REF!</v>
      </c>
    </row>
    <row r="1054" spans="1:7">
      <c r="A1054" s="77" t="e">
        <f>IF(E1054=0,0,COUNTIF($E$20:E1054,"&lt;&gt;"&amp;0))</f>
        <v>#REF!</v>
      </c>
      <c r="B1054" s="78" t="e">
        <f>'Order Template'!#REF!</f>
        <v>#REF!</v>
      </c>
      <c r="C1054" s="79" t="e">
        <f>'Order Template'!#REF!</f>
        <v>#REF!</v>
      </c>
      <c r="D1054" s="79"/>
      <c r="E1054" s="80" t="e">
        <f>'Order Template'!#REF!</f>
        <v>#REF!</v>
      </c>
      <c r="F1054" s="81" t="e">
        <f>'Order Template'!#REF!</f>
        <v>#REF!</v>
      </c>
      <c r="G1054" s="82" t="e">
        <f t="shared" si="17"/>
        <v>#REF!</v>
      </c>
    </row>
    <row r="1055" spans="1:7">
      <c r="A1055" s="77" t="e">
        <f>IF(E1055=0,0,COUNTIF($E$20:E1055,"&lt;&gt;"&amp;0))</f>
        <v>#REF!</v>
      </c>
      <c r="B1055" s="78" t="e">
        <f>'Order Template'!#REF!</f>
        <v>#REF!</v>
      </c>
      <c r="C1055" s="79" t="e">
        <f>'Order Template'!#REF!</f>
        <v>#REF!</v>
      </c>
      <c r="D1055" s="79"/>
      <c r="E1055" s="80" t="e">
        <f>'Order Template'!#REF!</f>
        <v>#REF!</v>
      </c>
      <c r="F1055" s="81" t="e">
        <f>'Order Template'!#REF!</f>
        <v>#REF!</v>
      </c>
      <c r="G1055" s="82" t="e">
        <f t="shared" si="17"/>
        <v>#REF!</v>
      </c>
    </row>
    <row r="1056" spans="1:7">
      <c r="A1056" s="77" t="e">
        <f>IF(E1056=0,0,COUNTIF($E$20:E1056,"&lt;&gt;"&amp;0))</f>
        <v>#REF!</v>
      </c>
      <c r="B1056" s="78" t="e">
        <f>'Order Template'!#REF!</f>
        <v>#REF!</v>
      </c>
      <c r="C1056" s="79" t="e">
        <f>'Order Template'!#REF!</f>
        <v>#REF!</v>
      </c>
      <c r="D1056" s="79"/>
      <c r="E1056" s="80" t="e">
        <f>'Order Template'!#REF!</f>
        <v>#REF!</v>
      </c>
      <c r="F1056" s="81" t="e">
        <f>'Order Template'!#REF!</f>
        <v>#REF!</v>
      </c>
      <c r="G1056" s="82" t="e">
        <f t="shared" si="17"/>
        <v>#REF!</v>
      </c>
    </row>
    <row r="1057" spans="1:7">
      <c r="A1057" s="77" t="e">
        <f>IF(E1057=0,0,COUNTIF($E$20:E1057,"&lt;&gt;"&amp;0))</f>
        <v>#REF!</v>
      </c>
      <c r="B1057" s="78" t="e">
        <f>'Order Template'!#REF!</f>
        <v>#REF!</v>
      </c>
      <c r="C1057" s="79" t="e">
        <f>'Order Template'!#REF!</f>
        <v>#REF!</v>
      </c>
      <c r="D1057" s="79"/>
      <c r="E1057" s="80" t="e">
        <f>'Order Template'!#REF!</f>
        <v>#REF!</v>
      </c>
      <c r="F1057" s="81" t="e">
        <f>'Order Template'!#REF!</f>
        <v>#REF!</v>
      </c>
      <c r="G1057" s="82" t="e">
        <f t="shared" si="17"/>
        <v>#REF!</v>
      </c>
    </row>
    <row r="1058" spans="1:7">
      <c r="A1058" s="77" t="e">
        <f>IF(E1058=0,0,COUNTIF($E$20:E1058,"&lt;&gt;"&amp;0))</f>
        <v>#REF!</v>
      </c>
      <c r="B1058" s="78" t="e">
        <f>'Order Template'!#REF!</f>
        <v>#REF!</v>
      </c>
      <c r="C1058" s="79" t="e">
        <f>'Order Template'!#REF!</f>
        <v>#REF!</v>
      </c>
      <c r="D1058" s="79"/>
      <c r="E1058" s="80" t="e">
        <f>'Order Template'!#REF!</f>
        <v>#REF!</v>
      </c>
      <c r="F1058" s="81" t="e">
        <f>'Order Template'!#REF!</f>
        <v>#REF!</v>
      </c>
      <c r="G1058" s="82" t="e">
        <f t="shared" si="17"/>
        <v>#REF!</v>
      </c>
    </row>
    <row r="1059" spans="1:7">
      <c r="A1059" s="77" t="e">
        <f>IF(E1059=0,0,COUNTIF($E$20:E1059,"&lt;&gt;"&amp;0))</f>
        <v>#REF!</v>
      </c>
      <c r="B1059" s="78" t="e">
        <f>'Order Template'!#REF!</f>
        <v>#REF!</v>
      </c>
      <c r="C1059" s="79" t="e">
        <f>'Order Template'!#REF!</f>
        <v>#REF!</v>
      </c>
      <c r="D1059" s="79"/>
      <c r="E1059" s="80" t="e">
        <f>'Order Template'!#REF!</f>
        <v>#REF!</v>
      </c>
      <c r="F1059" s="81" t="e">
        <f>'Order Template'!#REF!</f>
        <v>#REF!</v>
      </c>
      <c r="G1059" s="82" t="e">
        <f t="shared" si="17"/>
        <v>#REF!</v>
      </c>
    </row>
    <row r="1060" spans="1:7">
      <c r="A1060" s="77" t="e">
        <f>IF(E1060=0,0,COUNTIF($E$20:E1060,"&lt;&gt;"&amp;0))</f>
        <v>#REF!</v>
      </c>
      <c r="B1060" s="78" t="e">
        <f>'Order Template'!#REF!</f>
        <v>#REF!</v>
      </c>
      <c r="C1060" s="79" t="e">
        <f>'Order Template'!#REF!</f>
        <v>#REF!</v>
      </c>
      <c r="D1060" s="79"/>
      <c r="E1060" s="80" t="e">
        <f>'Order Template'!#REF!</f>
        <v>#REF!</v>
      </c>
      <c r="F1060" s="81" t="e">
        <f>'Order Template'!#REF!</f>
        <v>#REF!</v>
      </c>
      <c r="G1060" s="82" t="e">
        <f t="shared" si="17"/>
        <v>#REF!</v>
      </c>
    </row>
    <row r="1061" spans="1:7">
      <c r="A1061" s="77" t="e">
        <f>IF(E1061=0,0,COUNTIF($E$20:E1061,"&lt;&gt;"&amp;0))</f>
        <v>#REF!</v>
      </c>
      <c r="B1061" s="78" t="e">
        <f>'Order Template'!#REF!</f>
        <v>#REF!</v>
      </c>
      <c r="C1061" s="79" t="e">
        <f>'Order Template'!#REF!</f>
        <v>#REF!</v>
      </c>
      <c r="D1061" s="79"/>
      <c r="E1061" s="80" t="e">
        <f>'Order Template'!#REF!</f>
        <v>#REF!</v>
      </c>
      <c r="F1061" s="81" t="e">
        <f>'Order Template'!#REF!</f>
        <v>#REF!</v>
      </c>
      <c r="G1061" s="82" t="e">
        <f t="shared" si="17"/>
        <v>#REF!</v>
      </c>
    </row>
    <row r="1062" spans="1:7">
      <c r="A1062" s="77" t="e">
        <f>IF(E1062=0,0,COUNTIF($E$20:E1062,"&lt;&gt;"&amp;0))</f>
        <v>#REF!</v>
      </c>
      <c r="B1062" s="78" t="e">
        <f>'Order Template'!#REF!</f>
        <v>#REF!</v>
      </c>
      <c r="C1062" s="79" t="e">
        <f>'Order Template'!#REF!</f>
        <v>#REF!</v>
      </c>
      <c r="D1062" s="79"/>
      <c r="E1062" s="80" t="e">
        <f>'Order Template'!#REF!</f>
        <v>#REF!</v>
      </c>
      <c r="F1062" s="81" t="e">
        <f>'Order Template'!#REF!</f>
        <v>#REF!</v>
      </c>
      <c r="G1062" s="82" t="e">
        <f t="shared" si="17"/>
        <v>#REF!</v>
      </c>
    </row>
    <row r="1063" spans="1:7">
      <c r="A1063" s="77" t="e">
        <f>IF(E1063=0,0,COUNTIF($E$20:E1063,"&lt;&gt;"&amp;0))</f>
        <v>#REF!</v>
      </c>
      <c r="B1063" s="78" t="e">
        <f>'Order Template'!#REF!</f>
        <v>#REF!</v>
      </c>
      <c r="C1063" s="79" t="e">
        <f>'Order Template'!#REF!</f>
        <v>#REF!</v>
      </c>
      <c r="D1063" s="79"/>
      <c r="E1063" s="80" t="e">
        <f>'Order Template'!#REF!</f>
        <v>#REF!</v>
      </c>
      <c r="F1063" s="81" t="e">
        <f>'Order Template'!#REF!</f>
        <v>#REF!</v>
      </c>
      <c r="G1063" s="82" t="e">
        <f t="shared" si="17"/>
        <v>#REF!</v>
      </c>
    </row>
    <row r="1064" spans="1:7">
      <c r="A1064" s="77" t="e">
        <f>IF(E1064=0,0,COUNTIF($E$20:E1064,"&lt;&gt;"&amp;0))</f>
        <v>#REF!</v>
      </c>
      <c r="B1064" s="78" t="e">
        <f>'Order Template'!#REF!</f>
        <v>#REF!</v>
      </c>
      <c r="C1064" s="79" t="e">
        <f>'Order Template'!#REF!</f>
        <v>#REF!</v>
      </c>
      <c r="D1064" s="79"/>
      <c r="E1064" s="80" t="e">
        <f>'Order Template'!#REF!</f>
        <v>#REF!</v>
      </c>
      <c r="F1064" s="81" t="e">
        <f>'Order Template'!#REF!</f>
        <v>#REF!</v>
      </c>
      <c r="G1064" s="82" t="e">
        <f t="shared" si="17"/>
        <v>#REF!</v>
      </c>
    </row>
    <row r="1065" spans="1:7">
      <c r="A1065" s="77" t="e">
        <f>IF(E1065=0,0,COUNTIF($E$20:E1065,"&lt;&gt;"&amp;0))</f>
        <v>#REF!</v>
      </c>
      <c r="B1065" s="78" t="e">
        <f>'Order Template'!#REF!</f>
        <v>#REF!</v>
      </c>
      <c r="C1065" s="79" t="e">
        <f>'Order Template'!#REF!</f>
        <v>#REF!</v>
      </c>
      <c r="D1065" s="79"/>
      <c r="E1065" s="80" t="e">
        <f>'Order Template'!#REF!</f>
        <v>#REF!</v>
      </c>
      <c r="F1065" s="81" t="e">
        <f>'Order Template'!#REF!</f>
        <v>#REF!</v>
      </c>
      <c r="G1065" s="82" t="e">
        <f t="shared" si="17"/>
        <v>#REF!</v>
      </c>
    </row>
    <row r="1066" spans="1:7">
      <c r="A1066" s="77" t="e">
        <f>IF(E1066=0,0,COUNTIF($E$20:E1066,"&lt;&gt;"&amp;0))</f>
        <v>#REF!</v>
      </c>
      <c r="B1066" s="78" t="e">
        <f>'Order Template'!#REF!</f>
        <v>#REF!</v>
      </c>
      <c r="C1066" s="79" t="e">
        <f>'Order Template'!#REF!</f>
        <v>#REF!</v>
      </c>
      <c r="D1066" s="79"/>
      <c r="E1066" s="80" t="e">
        <f>'Order Template'!#REF!</f>
        <v>#REF!</v>
      </c>
      <c r="F1066" s="81" t="e">
        <f>'Order Template'!#REF!</f>
        <v>#REF!</v>
      </c>
      <c r="G1066" s="82" t="e">
        <f t="shared" si="17"/>
        <v>#REF!</v>
      </c>
    </row>
    <row r="1067" spans="1:7">
      <c r="A1067" s="77" t="e">
        <f>IF(E1067=0,0,COUNTIF($E$20:E1067,"&lt;&gt;"&amp;0))</f>
        <v>#REF!</v>
      </c>
      <c r="B1067" s="78" t="e">
        <f>'Order Template'!#REF!</f>
        <v>#REF!</v>
      </c>
      <c r="C1067" s="79" t="e">
        <f>'Order Template'!#REF!</f>
        <v>#REF!</v>
      </c>
      <c r="D1067" s="79"/>
      <c r="E1067" s="80" t="e">
        <f>'Order Template'!#REF!</f>
        <v>#REF!</v>
      </c>
      <c r="F1067" s="81" t="e">
        <f>'Order Template'!#REF!</f>
        <v>#REF!</v>
      </c>
      <c r="G1067" s="82" t="e">
        <f t="shared" si="17"/>
        <v>#REF!</v>
      </c>
    </row>
    <row r="1068" spans="1:7">
      <c r="A1068" s="77" t="e">
        <f>IF(E1068=0,0,COUNTIF($E$20:E1068,"&lt;&gt;"&amp;0))</f>
        <v>#REF!</v>
      </c>
      <c r="B1068" s="78" t="e">
        <f>'Order Template'!#REF!</f>
        <v>#REF!</v>
      </c>
      <c r="C1068" s="79" t="e">
        <f>'Order Template'!#REF!</f>
        <v>#REF!</v>
      </c>
      <c r="D1068" s="79"/>
      <c r="E1068" s="80" t="e">
        <f>'Order Template'!#REF!</f>
        <v>#REF!</v>
      </c>
      <c r="F1068" s="81" t="e">
        <f>'Order Template'!#REF!</f>
        <v>#REF!</v>
      </c>
      <c r="G1068" s="82" t="e">
        <f t="shared" si="17"/>
        <v>#REF!</v>
      </c>
    </row>
    <row r="1069" spans="1:7">
      <c r="A1069" s="77" t="e">
        <f>IF(E1069=0,0,COUNTIF($E$20:E1069,"&lt;&gt;"&amp;0))</f>
        <v>#REF!</v>
      </c>
      <c r="B1069" s="78" t="e">
        <f>'Order Template'!#REF!</f>
        <v>#REF!</v>
      </c>
      <c r="C1069" s="79" t="e">
        <f>'Order Template'!#REF!</f>
        <v>#REF!</v>
      </c>
      <c r="D1069" s="79"/>
      <c r="E1069" s="80" t="e">
        <f>'Order Template'!#REF!</f>
        <v>#REF!</v>
      </c>
      <c r="F1069" s="81" t="e">
        <f>'Order Template'!#REF!</f>
        <v>#REF!</v>
      </c>
      <c r="G1069" s="82" t="e">
        <f t="shared" si="17"/>
        <v>#REF!</v>
      </c>
    </row>
    <row r="1070" spans="1:7">
      <c r="A1070" s="77" t="e">
        <f>IF(E1070=0,0,COUNTIF($E$20:E1070,"&lt;&gt;"&amp;0))</f>
        <v>#REF!</v>
      </c>
      <c r="B1070" s="78" t="e">
        <f>'Order Template'!#REF!</f>
        <v>#REF!</v>
      </c>
      <c r="C1070" s="79" t="e">
        <f>'Order Template'!#REF!</f>
        <v>#REF!</v>
      </c>
      <c r="D1070" s="79"/>
      <c r="E1070" s="80" t="e">
        <f>'Order Template'!#REF!</f>
        <v>#REF!</v>
      </c>
      <c r="F1070" s="81" t="e">
        <f>'Order Template'!#REF!</f>
        <v>#REF!</v>
      </c>
      <c r="G1070" s="82" t="e">
        <f t="shared" si="17"/>
        <v>#REF!</v>
      </c>
    </row>
    <row r="1071" spans="1:7">
      <c r="A1071" s="77" t="e">
        <f>IF(E1071=0,0,COUNTIF($E$20:E1071,"&lt;&gt;"&amp;0))</f>
        <v>#REF!</v>
      </c>
      <c r="B1071" s="78" t="e">
        <f>'Order Template'!#REF!</f>
        <v>#REF!</v>
      </c>
      <c r="C1071" s="79" t="e">
        <f>'Order Template'!#REF!</f>
        <v>#REF!</v>
      </c>
      <c r="D1071" s="79"/>
      <c r="E1071" s="80" t="e">
        <f>'Order Template'!#REF!</f>
        <v>#REF!</v>
      </c>
      <c r="F1071" s="81" t="e">
        <f>'Order Template'!#REF!</f>
        <v>#REF!</v>
      </c>
      <c r="G1071" s="82" t="e">
        <f t="shared" si="17"/>
        <v>#REF!</v>
      </c>
    </row>
    <row r="1072" spans="1:7">
      <c r="A1072" s="77" t="e">
        <f>IF(E1072=0,0,COUNTIF($E$20:E1072,"&lt;&gt;"&amp;0))</f>
        <v>#REF!</v>
      </c>
      <c r="B1072" s="78" t="e">
        <f>'Order Template'!#REF!</f>
        <v>#REF!</v>
      </c>
      <c r="C1072" s="79" t="e">
        <f>'Order Template'!#REF!</f>
        <v>#REF!</v>
      </c>
      <c r="D1072" s="79"/>
      <c r="E1072" s="80" t="e">
        <f>'Order Template'!#REF!</f>
        <v>#REF!</v>
      </c>
      <c r="F1072" s="81" t="e">
        <f>'Order Template'!#REF!</f>
        <v>#REF!</v>
      </c>
      <c r="G1072" s="82" t="e">
        <f t="shared" si="17"/>
        <v>#REF!</v>
      </c>
    </row>
    <row r="1073" spans="1:7">
      <c r="A1073" s="77" t="e">
        <f>IF(E1073=0,0,COUNTIF($E$20:E1073,"&lt;&gt;"&amp;0))</f>
        <v>#REF!</v>
      </c>
      <c r="B1073" s="78" t="e">
        <f>'Order Template'!#REF!</f>
        <v>#REF!</v>
      </c>
      <c r="C1073" s="79" t="e">
        <f>'Order Template'!#REF!</f>
        <v>#REF!</v>
      </c>
      <c r="D1073" s="79"/>
      <c r="E1073" s="80" t="e">
        <f>'Order Template'!#REF!</f>
        <v>#REF!</v>
      </c>
      <c r="F1073" s="81" t="e">
        <f>'Order Template'!#REF!</f>
        <v>#REF!</v>
      </c>
      <c r="G1073" s="82" t="e">
        <f t="shared" si="17"/>
        <v>#REF!</v>
      </c>
    </row>
    <row r="1074" spans="1:7">
      <c r="A1074" s="77" t="e">
        <f>IF(E1074=0,0,COUNTIF($E$20:E1074,"&lt;&gt;"&amp;0))</f>
        <v>#REF!</v>
      </c>
      <c r="B1074" s="78" t="e">
        <f>'Order Template'!#REF!</f>
        <v>#REF!</v>
      </c>
      <c r="C1074" s="79" t="e">
        <f>'Order Template'!#REF!</f>
        <v>#REF!</v>
      </c>
      <c r="D1074" s="79"/>
      <c r="E1074" s="80" t="e">
        <f>'Order Template'!#REF!</f>
        <v>#REF!</v>
      </c>
      <c r="F1074" s="81" t="e">
        <f>'Order Template'!#REF!</f>
        <v>#REF!</v>
      </c>
      <c r="G1074" s="82" t="e">
        <f t="shared" si="17"/>
        <v>#REF!</v>
      </c>
    </row>
    <row r="1075" spans="1:7">
      <c r="A1075" s="77" t="e">
        <f>IF(E1075=0,0,COUNTIF($E$20:E1075,"&lt;&gt;"&amp;0))</f>
        <v>#REF!</v>
      </c>
      <c r="B1075" s="78" t="e">
        <f>'Order Template'!#REF!</f>
        <v>#REF!</v>
      </c>
      <c r="C1075" s="79" t="e">
        <f>'Order Template'!#REF!</f>
        <v>#REF!</v>
      </c>
      <c r="D1075" s="79"/>
      <c r="E1075" s="80" t="e">
        <f>'Order Template'!#REF!</f>
        <v>#REF!</v>
      </c>
      <c r="F1075" s="81" t="e">
        <f>'Order Template'!#REF!</f>
        <v>#REF!</v>
      </c>
      <c r="G1075" s="82" t="e">
        <f t="shared" si="17"/>
        <v>#REF!</v>
      </c>
    </row>
    <row r="1076" spans="1:7">
      <c r="A1076" s="77" t="e">
        <f>IF(E1076=0,0,COUNTIF($E$20:E1076,"&lt;&gt;"&amp;0))</f>
        <v>#REF!</v>
      </c>
      <c r="B1076" s="78" t="e">
        <f>'Order Template'!#REF!</f>
        <v>#REF!</v>
      </c>
      <c r="C1076" s="79" t="e">
        <f>'Order Template'!#REF!</f>
        <v>#REF!</v>
      </c>
      <c r="D1076" s="79"/>
      <c r="E1076" s="80" t="e">
        <f>'Order Template'!#REF!</f>
        <v>#REF!</v>
      </c>
      <c r="F1076" s="81" t="e">
        <f>'Order Template'!#REF!</f>
        <v>#REF!</v>
      </c>
      <c r="G1076" s="82" t="e">
        <f t="shared" si="17"/>
        <v>#REF!</v>
      </c>
    </row>
    <row r="1077" spans="1:7">
      <c r="A1077" s="77" t="e">
        <f>IF(E1077=0,0,COUNTIF($E$20:E1077,"&lt;&gt;"&amp;0))</f>
        <v>#REF!</v>
      </c>
      <c r="B1077" s="78" t="e">
        <f>'Order Template'!#REF!</f>
        <v>#REF!</v>
      </c>
      <c r="C1077" s="79" t="e">
        <f>'Order Template'!#REF!</f>
        <v>#REF!</v>
      </c>
      <c r="D1077" s="79"/>
      <c r="E1077" s="80" t="e">
        <f>'Order Template'!#REF!</f>
        <v>#REF!</v>
      </c>
      <c r="F1077" s="81" t="e">
        <f>'Order Template'!#REF!</f>
        <v>#REF!</v>
      </c>
      <c r="G1077" s="82" t="e">
        <f t="shared" si="17"/>
        <v>#REF!</v>
      </c>
    </row>
    <row r="1078" spans="1:7">
      <c r="A1078" s="77" t="e">
        <f>IF(E1078=0,0,COUNTIF($E$20:E1078,"&lt;&gt;"&amp;0))</f>
        <v>#REF!</v>
      </c>
      <c r="B1078" s="78" t="e">
        <f>'Order Template'!#REF!</f>
        <v>#REF!</v>
      </c>
      <c r="C1078" s="79" t="e">
        <f>'Order Template'!#REF!</f>
        <v>#REF!</v>
      </c>
      <c r="D1078" s="79"/>
      <c r="E1078" s="80" t="e">
        <f>'Order Template'!#REF!</f>
        <v>#REF!</v>
      </c>
      <c r="F1078" s="81" t="e">
        <f>'Order Template'!#REF!</f>
        <v>#REF!</v>
      </c>
      <c r="G1078" s="82" t="e">
        <f t="shared" si="17"/>
        <v>#REF!</v>
      </c>
    </row>
    <row r="1079" spans="1:7">
      <c r="A1079" s="77" t="e">
        <f>IF(E1079=0,0,COUNTIF($E$20:E1079,"&lt;&gt;"&amp;0))</f>
        <v>#REF!</v>
      </c>
      <c r="B1079" s="78" t="e">
        <f>'Order Template'!#REF!</f>
        <v>#REF!</v>
      </c>
      <c r="C1079" s="79" t="e">
        <f>'Order Template'!#REF!</f>
        <v>#REF!</v>
      </c>
      <c r="D1079" s="79"/>
      <c r="E1079" s="80" t="e">
        <f>'Order Template'!#REF!</f>
        <v>#REF!</v>
      </c>
      <c r="F1079" s="81" t="e">
        <f>'Order Template'!#REF!</f>
        <v>#REF!</v>
      </c>
      <c r="G1079" s="82" t="e">
        <f t="shared" si="17"/>
        <v>#REF!</v>
      </c>
    </row>
    <row r="1080" spans="1:7">
      <c r="A1080" s="77" t="e">
        <f>IF(E1080=0,0,COUNTIF($E$20:E1080,"&lt;&gt;"&amp;0))</f>
        <v>#REF!</v>
      </c>
      <c r="B1080" s="78" t="e">
        <f>'Order Template'!#REF!</f>
        <v>#REF!</v>
      </c>
      <c r="C1080" s="79" t="e">
        <f>'Order Template'!#REF!</f>
        <v>#REF!</v>
      </c>
      <c r="D1080" s="79"/>
      <c r="E1080" s="80" t="e">
        <f>'Order Template'!#REF!</f>
        <v>#REF!</v>
      </c>
      <c r="F1080" s="81" t="e">
        <f>'Order Template'!#REF!</f>
        <v>#REF!</v>
      </c>
      <c r="G1080" s="82" t="e">
        <f t="shared" si="17"/>
        <v>#REF!</v>
      </c>
    </row>
    <row r="1081" spans="1:7">
      <c r="A1081" s="77" t="e">
        <f>IF(E1081=0,0,COUNTIF($E$20:E1081,"&lt;&gt;"&amp;0))</f>
        <v>#REF!</v>
      </c>
      <c r="B1081" s="78" t="e">
        <f>'Order Template'!#REF!</f>
        <v>#REF!</v>
      </c>
      <c r="C1081" s="79" t="e">
        <f>'Order Template'!#REF!</f>
        <v>#REF!</v>
      </c>
      <c r="D1081" s="79"/>
      <c r="E1081" s="80" t="e">
        <f>'Order Template'!#REF!</f>
        <v>#REF!</v>
      </c>
      <c r="F1081" s="81" t="e">
        <f>'Order Template'!#REF!</f>
        <v>#REF!</v>
      </c>
      <c r="G1081" s="82" t="e">
        <f t="shared" si="17"/>
        <v>#REF!</v>
      </c>
    </row>
    <row r="1082" spans="1:7">
      <c r="A1082" s="77" t="e">
        <f>IF(E1082=0,0,COUNTIF($E$20:E1082,"&lt;&gt;"&amp;0))</f>
        <v>#REF!</v>
      </c>
      <c r="B1082" s="78" t="e">
        <f>'Order Template'!#REF!</f>
        <v>#REF!</v>
      </c>
      <c r="C1082" s="79" t="e">
        <f>'Order Template'!#REF!</f>
        <v>#REF!</v>
      </c>
      <c r="D1082" s="79"/>
      <c r="E1082" s="80" t="e">
        <f>'Order Template'!#REF!</f>
        <v>#REF!</v>
      </c>
      <c r="F1082" s="81" t="e">
        <f>'Order Template'!#REF!</f>
        <v>#REF!</v>
      </c>
      <c r="G1082" s="82" t="e">
        <f t="shared" si="17"/>
        <v>#REF!</v>
      </c>
    </row>
    <row r="1083" spans="1:7">
      <c r="A1083" s="77" t="e">
        <f>IF(E1083=0,0,COUNTIF($E$20:E1083,"&lt;&gt;"&amp;0))</f>
        <v>#REF!</v>
      </c>
      <c r="B1083" s="78" t="e">
        <f>'Order Template'!#REF!</f>
        <v>#REF!</v>
      </c>
      <c r="C1083" s="79" t="e">
        <f>'Order Template'!#REF!</f>
        <v>#REF!</v>
      </c>
      <c r="D1083" s="79"/>
      <c r="E1083" s="80" t="e">
        <f>'Order Template'!#REF!</f>
        <v>#REF!</v>
      </c>
      <c r="F1083" s="81" t="e">
        <f>'Order Template'!#REF!</f>
        <v>#REF!</v>
      </c>
      <c r="G1083" s="82" t="e">
        <f t="shared" si="17"/>
        <v>#REF!</v>
      </c>
    </row>
    <row r="1084" spans="1:7">
      <c r="A1084" s="77" t="e">
        <f>IF(E1084=0,0,COUNTIF($E$20:E1084,"&lt;&gt;"&amp;0))</f>
        <v>#REF!</v>
      </c>
      <c r="B1084" s="78" t="e">
        <f>'Order Template'!#REF!</f>
        <v>#REF!</v>
      </c>
      <c r="C1084" s="79" t="e">
        <f>'Order Template'!#REF!</f>
        <v>#REF!</v>
      </c>
      <c r="D1084" s="79"/>
      <c r="E1084" s="80" t="e">
        <f>'Order Template'!#REF!</f>
        <v>#REF!</v>
      </c>
      <c r="F1084" s="81" t="e">
        <f>'Order Template'!#REF!</f>
        <v>#REF!</v>
      </c>
      <c r="G1084" s="82" t="e">
        <f t="shared" si="17"/>
        <v>#REF!</v>
      </c>
    </row>
    <row r="1085" spans="1:7">
      <c r="A1085" s="77" t="e">
        <f>IF(E1085=0,0,COUNTIF($E$20:E1085,"&lt;&gt;"&amp;0))</f>
        <v>#REF!</v>
      </c>
      <c r="B1085" s="78" t="e">
        <f>'Order Template'!#REF!</f>
        <v>#REF!</v>
      </c>
      <c r="C1085" s="79" t="e">
        <f>'Order Template'!#REF!</f>
        <v>#REF!</v>
      </c>
      <c r="D1085" s="79"/>
      <c r="E1085" s="80" t="e">
        <f>'Order Template'!#REF!</f>
        <v>#REF!</v>
      </c>
      <c r="F1085" s="81" t="e">
        <f>'Order Template'!#REF!</f>
        <v>#REF!</v>
      </c>
      <c r="G1085" s="82" t="e">
        <f t="shared" si="17"/>
        <v>#REF!</v>
      </c>
    </row>
    <row r="1086" spans="1:7">
      <c r="A1086" s="77" t="e">
        <f>IF(E1086=0,0,COUNTIF($E$20:E1086,"&lt;&gt;"&amp;0))</f>
        <v>#REF!</v>
      </c>
      <c r="B1086" s="78" t="e">
        <f>'Order Template'!#REF!</f>
        <v>#REF!</v>
      </c>
      <c r="C1086" s="79" t="e">
        <f>'Order Template'!#REF!</f>
        <v>#REF!</v>
      </c>
      <c r="D1086" s="79"/>
      <c r="E1086" s="80" t="e">
        <f>'Order Template'!#REF!</f>
        <v>#REF!</v>
      </c>
      <c r="F1086" s="81" t="e">
        <f>'Order Template'!#REF!</f>
        <v>#REF!</v>
      </c>
      <c r="G1086" s="82" t="e">
        <f t="shared" si="17"/>
        <v>#REF!</v>
      </c>
    </row>
    <row r="1087" spans="1:7">
      <c r="A1087" s="77" t="e">
        <f>IF(E1087=0,0,COUNTIF($E$20:E1087,"&lt;&gt;"&amp;0))</f>
        <v>#REF!</v>
      </c>
      <c r="B1087" s="78" t="e">
        <f>'Order Template'!#REF!</f>
        <v>#REF!</v>
      </c>
      <c r="C1087" s="79" t="e">
        <f>'Order Template'!#REF!</f>
        <v>#REF!</v>
      </c>
      <c r="D1087" s="79"/>
      <c r="E1087" s="80" t="e">
        <f>'Order Template'!#REF!</f>
        <v>#REF!</v>
      </c>
      <c r="F1087" s="81" t="e">
        <f>'Order Template'!#REF!</f>
        <v>#REF!</v>
      </c>
      <c r="G1087" s="82" t="e">
        <f t="shared" si="17"/>
        <v>#REF!</v>
      </c>
    </row>
    <row r="1088" spans="1:7">
      <c r="A1088" s="77" t="e">
        <f>IF(E1088=0,0,COUNTIF($E$20:E1088,"&lt;&gt;"&amp;0))</f>
        <v>#REF!</v>
      </c>
      <c r="B1088" s="78" t="e">
        <f>'Order Template'!#REF!</f>
        <v>#REF!</v>
      </c>
      <c r="C1088" s="79" t="e">
        <f>'Order Template'!#REF!</f>
        <v>#REF!</v>
      </c>
      <c r="D1088" s="79"/>
      <c r="E1088" s="80" t="e">
        <f>'Order Template'!#REF!</f>
        <v>#REF!</v>
      </c>
      <c r="F1088" s="81" t="e">
        <f>'Order Template'!#REF!</f>
        <v>#REF!</v>
      </c>
      <c r="G1088" s="82" t="e">
        <f t="shared" si="17"/>
        <v>#REF!</v>
      </c>
    </row>
    <row r="1089" spans="1:7">
      <c r="A1089" s="77" t="e">
        <f>IF(E1089=0,0,COUNTIF($E$20:E1089,"&lt;&gt;"&amp;0))</f>
        <v>#REF!</v>
      </c>
      <c r="B1089" s="78" t="e">
        <f>'Order Template'!#REF!</f>
        <v>#REF!</v>
      </c>
      <c r="C1089" s="79" t="e">
        <f>'Order Template'!#REF!</f>
        <v>#REF!</v>
      </c>
      <c r="D1089" s="79"/>
      <c r="E1089" s="80" t="e">
        <f>'Order Template'!#REF!</f>
        <v>#REF!</v>
      </c>
      <c r="F1089" s="81" t="e">
        <f>'Order Template'!#REF!</f>
        <v>#REF!</v>
      </c>
      <c r="G1089" s="82" t="e">
        <f t="shared" si="17"/>
        <v>#REF!</v>
      </c>
    </row>
    <row r="1090" spans="1:7">
      <c r="A1090" s="77" t="e">
        <f>IF(E1090=0,0,COUNTIF($E$20:E1090,"&lt;&gt;"&amp;0))</f>
        <v>#REF!</v>
      </c>
      <c r="B1090" s="78" t="e">
        <f>'Order Template'!#REF!</f>
        <v>#REF!</v>
      </c>
      <c r="C1090" s="79" t="e">
        <f>'Order Template'!#REF!</f>
        <v>#REF!</v>
      </c>
      <c r="D1090" s="79"/>
      <c r="E1090" s="80" t="e">
        <f>'Order Template'!#REF!</f>
        <v>#REF!</v>
      </c>
      <c r="F1090" s="81" t="e">
        <f>'Order Template'!#REF!</f>
        <v>#REF!</v>
      </c>
      <c r="G1090" s="82" t="e">
        <f t="shared" si="17"/>
        <v>#REF!</v>
      </c>
    </row>
    <row r="1091" spans="1:7">
      <c r="A1091" s="77" t="e">
        <f>IF(E1091=0,0,COUNTIF($E$20:E1091,"&lt;&gt;"&amp;0))</f>
        <v>#REF!</v>
      </c>
      <c r="B1091" s="78" t="e">
        <f>'Order Template'!#REF!</f>
        <v>#REF!</v>
      </c>
      <c r="C1091" s="79" t="e">
        <f>'Order Template'!#REF!</f>
        <v>#REF!</v>
      </c>
      <c r="D1091" s="79"/>
      <c r="E1091" s="80" t="e">
        <f>'Order Template'!#REF!</f>
        <v>#REF!</v>
      </c>
      <c r="F1091" s="81" t="e">
        <f>'Order Template'!#REF!</f>
        <v>#REF!</v>
      </c>
      <c r="G1091" s="82" t="e">
        <f t="shared" si="17"/>
        <v>#REF!</v>
      </c>
    </row>
    <row r="1092" spans="1:7">
      <c r="A1092" s="77" t="e">
        <f>IF(E1092=0,0,COUNTIF($E$20:E1092,"&lt;&gt;"&amp;0))</f>
        <v>#REF!</v>
      </c>
      <c r="B1092" s="78" t="e">
        <f>'Order Template'!#REF!</f>
        <v>#REF!</v>
      </c>
      <c r="C1092" s="79" t="e">
        <f>'Order Template'!#REF!</f>
        <v>#REF!</v>
      </c>
      <c r="D1092" s="79"/>
      <c r="E1092" s="80" t="e">
        <f>'Order Template'!#REF!</f>
        <v>#REF!</v>
      </c>
      <c r="F1092" s="81" t="e">
        <f>'Order Template'!#REF!</f>
        <v>#REF!</v>
      </c>
      <c r="G1092" s="82" t="e">
        <f t="shared" si="17"/>
        <v>#REF!</v>
      </c>
    </row>
    <row r="1093" spans="1:7">
      <c r="A1093" s="77" t="e">
        <f>IF(E1093=0,0,COUNTIF($E$20:E1093,"&lt;&gt;"&amp;0))</f>
        <v>#REF!</v>
      </c>
      <c r="B1093" s="78" t="e">
        <f>'Order Template'!#REF!</f>
        <v>#REF!</v>
      </c>
      <c r="C1093" s="79" t="e">
        <f>'Order Template'!#REF!</f>
        <v>#REF!</v>
      </c>
      <c r="D1093" s="79"/>
      <c r="E1093" s="80" t="e">
        <f>'Order Template'!#REF!</f>
        <v>#REF!</v>
      </c>
      <c r="F1093" s="81" t="e">
        <f>'Order Template'!#REF!</f>
        <v>#REF!</v>
      </c>
      <c r="G1093" s="82" t="e">
        <f t="shared" si="17"/>
        <v>#REF!</v>
      </c>
    </row>
    <row r="1094" spans="1:7">
      <c r="A1094" s="77" t="e">
        <f>IF(E1094=0,0,COUNTIF($E$20:E1094,"&lt;&gt;"&amp;0))</f>
        <v>#REF!</v>
      </c>
      <c r="B1094" s="78" t="e">
        <f>'Order Template'!#REF!</f>
        <v>#REF!</v>
      </c>
      <c r="C1094" s="79" t="e">
        <f>'Order Template'!#REF!</f>
        <v>#REF!</v>
      </c>
      <c r="D1094" s="79"/>
      <c r="E1094" s="80" t="e">
        <f>'Order Template'!#REF!</f>
        <v>#REF!</v>
      </c>
      <c r="F1094" s="81" t="e">
        <f>'Order Template'!#REF!</f>
        <v>#REF!</v>
      </c>
      <c r="G1094" s="82" t="e">
        <f t="shared" si="17"/>
        <v>#REF!</v>
      </c>
    </row>
    <row r="1095" spans="1:7">
      <c r="A1095" s="77" t="e">
        <f>IF(E1095=0,0,COUNTIF($E$20:E1095,"&lt;&gt;"&amp;0))</f>
        <v>#REF!</v>
      </c>
      <c r="B1095" s="78" t="e">
        <f>'Order Template'!#REF!</f>
        <v>#REF!</v>
      </c>
      <c r="C1095" s="79" t="e">
        <f>'Order Template'!#REF!</f>
        <v>#REF!</v>
      </c>
      <c r="D1095" s="79"/>
      <c r="E1095" s="80" t="e">
        <f>'Order Template'!#REF!</f>
        <v>#REF!</v>
      </c>
      <c r="F1095" s="81" t="e">
        <f>'Order Template'!#REF!</f>
        <v>#REF!</v>
      </c>
      <c r="G1095" s="82" t="e">
        <f t="shared" si="17"/>
        <v>#REF!</v>
      </c>
    </row>
    <row r="1096" spans="1:7">
      <c r="A1096" s="77" t="e">
        <f>IF(E1096=0,0,COUNTIF($E$20:E1096,"&lt;&gt;"&amp;0))</f>
        <v>#REF!</v>
      </c>
      <c r="B1096" s="78" t="e">
        <f>'Order Template'!#REF!</f>
        <v>#REF!</v>
      </c>
      <c r="C1096" s="79" t="e">
        <f>'Order Template'!#REF!</f>
        <v>#REF!</v>
      </c>
      <c r="D1096" s="79"/>
      <c r="E1096" s="80" t="e">
        <f>'Order Template'!#REF!</f>
        <v>#REF!</v>
      </c>
      <c r="F1096" s="81" t="e">
        <f>'Order Template'!#REF!</f>
        <v>#REF!</v>
      </c>
      <c r="G1096" s="82" t="e">
        <f t="shared" si="17"/>
        <v>#REF!</v>
      </c>
    </row>
    <row r="1097" spans="1:7">
      <c r="A1097" s="77" t="e">
        <f>IF(E1097=0,0,COUNTIF($E$20:E1097,"&lt;&gt;"&amp;0))</f>
        <v>#REF!</v>
      </c>
      <c r="B1097" s="78" t="e">
        <f>'Order Template'!#REF!</f>
        <v>#REF!</v>
      </c>
      <c r="C1097" s="79" t="e">
        <f>'Order Template'!#REF!</f>
        <v>#REF!</v>
      </c>
      <c r="D1097" s="79"/>
      <c r="E1097" s="80" t="e">
        <f>'Order Template'!#REF!</f>
        <v>#REF!</v>
      </c>
      <c r="F1097" s="81" t="e">
        <f>'Order Template'!#REF!</f>
        <v>#REF!</v>
      </c>
      <c r="G1097" s="82" t="e">
        <f t="shared" si="17"/>
        <v>#REF!</v>
      </c>
    </row>
    <row r="1098" spans="1:7">
      <c r="A1098" s="77" t="e">
        <f>IF(E1098=0,0,COUNTIF($E$20:E1098,"&lt;&gt;"&amp;0))</f>
        <v>#REF!</v>
      </c>
      <c r="B1098" s="78" t="e">
        <f>'Order Template'!#REF!</f>
        <v>#REF!</v>
      </c>
      <c r="C1098" s="79" t="e">
        <f>'Order Template'!#REF!</f>
        <v>#REF!</v>
      </c>
      <c r="D1098" s="79"/>
      <c r="E1098" s="80" t="e">
        <f>'Order Template'!#REF!</f>
        <v>#REF!</v>
      </c>
      <c r="F1098" s="81" t="e">
        <f>'Order Template'!#REF!</f>
        <v>#REF!</v>
      </c>
      <c r="G1098" s="82" t="e">
        <f t="shared" si="17"/>
        <v>#REF!</v>
      </c>
    </row>
    <row r="1099" spans="1:7">
      <c r="A1099" s="77" t="e">
        <f>IF(E1099=0,0,COUNTIF($E$20:E1099,"&lt;&gt;"&amp;0))</f>
        <v>#REF!</v>
      </c>
      <c r="B1099" s="78" t="e">
        <f>'Order Template'!#REF!</f>
        <v>#REF!</v>
      </c>
      <c r="C1099" s="79" t="e">
        <f>'Order Template'!#REF!</f>
        <v>#REF!</v>
      </c>
      <c r="D1099" s="79"/>
      <c r="E1099" s="80" t="e">
        <f>'Order Template'!#REF!</f>
        <v>#REF!</v>
      </c>
      <c r="F1099" s="81" t="e">
        <f>'Order Template'!#REF!</f>
        <v>#REF!</v>
      </c>
      <c r="G1099" s="82" t="e">
        <f t="shared" si="17"/>
        <v>#REF!</v>
      </c>
    </row>
    <row r="1100" spans="1:7">
      <c r="A1100" s="77" t="e">
        <f>IF(E1100=0,0,COUNTIF($E$20:E1100,"&lt;&gt;"&amp;0))</f>
        <v>#REF!</v>
      </c>
      <c r="B1100" s="78" t="e">
        <f>'Order Template'!#REF!</f>
        <v>#REF!</v>
      </c>
      <c r="C1100" s="79" t="e">
        <f>'Order Template'!#REF!</f>
        <v>#REF!</v>
      </c>
      <c r="D1100" s="79"/>
      <c r="E1100" s="80" t="e">
        <f>'Order Template'!#REF!</f>
        <v>#REF!</v>
      </c>
      <c r="F1100" s="81" t="e">
        <f>'Order Template'!#REF!</f>
        <v>#REF!</v>
      </c>
      <c r="G1100" s="82" t="e">
        <f t="shared" si="17"/>
        <v>#REF!</v>
      </c>
    </row>
    <row r="1101" spans="1:7">
      <c r="A1101" s="77" t="e">
        <f>IF(E1101=0,0,COUNTIF($E$20:E1101,"&lt;&gt;"&amp;0))</f>
        <v>#REF!</v>
      </c>
      <c r="B1101" s="78" t="e">
        <f>'Order Template'!#REF!</f>
        <v>#REF!</v>
      </c>
      <c r="C1101" s="79" t="e">
        <f>'Order Template'!#REF!</f>
        <v>#REF!</v>
      </c>
      <c r="D1101" s="79"/>
      <c r="E1101" s="80" t="e">
        <f>'Order Template'!#REF!</f>
        <v>#REF!</v>
      </c>
      <c r="F1101" s="81" t="e">
        <f>'Order Template'!#REF!</f>
        <v>#REF!</v>
      </c>
      <c r="G1101" s="82" t="e">
        <f t="shared" si="17"/>
        <v>#REF!</v>
      </c>
    </row>
    <row r="1102" spans="1:7">
      <c r="A1102" s="77" t="e">
        <f>IF(E1102=0,0,COUNTIF($E$20:E1102,"&lt;&gt;"&amp;0))</f>
        <v>#REF!</v>
      </c>
      <c r="B1102" s="78" t="e">
        <f>'Order Template'!#REF!</f>
        <v>#REF!</v>
      </c>
      <c r="C1102" s="79" t="e">
        <f>'Order Template'!#REF!</f>
        <v>#REF!</v>
      </c>
      <c r="D1102" s="79"/>
      <c r="E1102" s="80" t="e">
        <f>'Order Template'!#REF!</f>
        <v>#REF!</v>
      </c>
      <c r="F1102" s="81" t="e">
        <f>'Order Template'!#REF!</f>
        <v>#REF!</v>
      </c>
      <c r="G1102" s="82" t="e">
        <f t="shared" si="17"/>
        <v>#REF!</v>
      </c>
    </row>
    <row r="1103" spans="1:7">
      <c r="A1103" s="77" t="e">
        <f>IF(E1103=0,0,COUNTIF($E$20:E1103,"&lt;&gt;"&amp;0))</f>
        <v>#REF!</v>
      </c>
      <c r="B1103" s="78" t="e">
        <f>'Order Template'!#REF!</f>
        <v>#REF!</v>
      </c>
      <c r="C1103" s="79" t="e">
        <f>'Order Template'!#REF!</f>
        <v>#REF!</v>
      </c>
      <c r="D1103" s="79"/>
      <c r="E1103" s="80" t="e">
        <f>'Order Template'!#REF!</f>
        <v>#REF!</v>
      </c>
      <c r="F1103" s="81" t="e">
        <f>'Order Template'!#REF!</f>
        <v>#REF!</v>
      </c>
      <c r="G1103" s="82" t="e">
        <f t="shared" si="17"/>
        <v>#REF!</v>
      </c>
    </row>
    <row r="1104" spans="1:7">
      <c r="A1104" s="77" t="e">
        <f>IF(E1104=0,0,COUNTIF($E$20:E1104,"&lt;&gt;"&amp;0))</f>
        <v>#REF!</v>
      </c>
      <c r="B1104" s="78" t="e">
        <f>'Order Template'!#REF!</f>
        <v>#REF!</v>
      </c>
      <c r="C1104" s="79" t="e">
        <f>'Order Template'!#REF!</f>
        <v>#REF!</v>
      </c>
      <c r="D1104" s="79"/>
      <c r="E1104" s="80" t="e">
        <f>'Order Template'!#REF!</f>
        <v>#REF!</v>
      </c>
      <c r="F1104" s="81" t="e">
        <f>'Order Template'!#REF!</f>
        <v>#REF!</v>
      </c>
      <c r="G1104" s="82" t="e">
        <f t="shared" si="17"/>
        <v>#REF!</v>
      </c>
    </row>
    <row r="1105" spans="1:7">
      <c r="A1105" s="77" t="e">
        <f>IF(E1105=0,0,COUNTIF($E$20:E1105,"&lt;&gt;"&amp;0))</f>
        <v>#REF!</v>
      </c>
      <c r="B1105" s="78" t="e">
        <f>'Order Template'!#REF!</f>
        <v>#REF!</v>
      </c>
      <c r="C1105" s="79" t="e">
        <f>'Order Template'!#REF!</f>
        <v>#REF!</v>
      </c>
      <c r="D1105" s="79"/>
      <c r="E1105" s="80" t="e">
        <f>'Order Template'!#REF!</f>
        <v>#REF!</v>
      </c>
      <c r="F1105" s="81" t="e">
        <f>'Order Template'!#REF!</f>
        <v>#REF!</v>
      </c>
      <c r="G1105" s="82" t="e">
        <f t="shared" si="17"/>
        <v>#REF!</v>
      </c>
    </row>
    <row r="1106" spans="1:7">
      <c r="A1106" s="77" t="e">
        <f>IF(E1106=0,0,COUNTIF($E$20:E1106,"&lt;&gt;"&amp;0))</f>
        <v>#REF!</v>
      </c>
      <c r="B1106" s="78" t="e">
        <f>'Order Template'!#REF!</f>
        <v>#REF!</v>
      </c>
      <c r="C1106" s="79" t="e">
        <f>'Order Template'!#REF!</f>
        <v>#REF!</v>
      </c>
      <c r="D1106" s="79"/>
      <c r="E1106" s="80" t="e">
        <f>'Order Template'!#REF!</f>
        <v>#REF!</v>
      </c>
      <c r="F1106" s="81" t="e">
        <f>'Order Template'!#REF!</f>
        <v>#REF!</v>
      </c>
      <c r="G1106" s="82" t="e">
        <f t="shared" si="17"/>
        <v>#REF!</v>
      </c>
    </row>
    <row r="1107" spans="1:7">
      <c r="A1107" s="77" t="e">
        <f>IF(E1107=0,0,COUNTIF($E$20:E1107,"&lt;&gt;"&amp;0))</f>
        <v>#REF!</v>
      </c>
      <c r="B1107" s="78" t="e">
        <f>'Order Template'!#REF!</f>
        <v>#REF!</v>
      </c>
      <c r="C1107" s="79" t="e">
        <f>'Order Template'!#REF!</f>
        <v>#REF!</v>
      </c>
      <c r="D1107" s="79"/>
      <c r="E1107" s="80" t="e">
        <f>'Order Template'!#REF!</f>
        <v>#REF!</v>
      </c>
      <c r="F1107" s="81" t="e">
        <f>'Order Template'!#REF!</f>
        <v>#REF!</v>
      </c>
      <c r="G1107" s="82" t="e">
        <f t="shared" si="17"/>
        <v>#REF!</v>
      </c>
    </row>
    <row r="1108" spans="1:7">
      <c r="A1108" s="77" t="e">
        <f>IF(E1108=0,0,COUNTIF($E$20:E1108,"&lt;&gt;"&amp;0))</f>
        <v>#REF!</v>
      </c>
      <c r="B1108" s="78" t="e">
        <f>'Order Template'!#REF!</f>
        <v>#REF!</v>
      </c>
      <c r="C1108" s="79" t="e">
        <f>'Order Template'!#REF!</f>
        <v>#REF!</v>
      </c>
      <c r="D1108" s="79"/>
      <c r="E1108" s="80" t="e">
        <f>'Order Template'!#REF!</f>
        <v>#REF!</v>
      </c>
      <c r="F1108" s="81" t="e">
        <f>'Order Template'!#REF!</f>
        <v>#REF!</v>
      </c>
      <c r="G1108" s="82" t="e">
        <f t="shared" si="17"/>
        <v>#REF!</v>
      </c>
    </row>
    <row r="1109" spans="1:7">
      <c r="A1109" s="77" t="e">
        <f>IF(E1109=0,0,COUNTIF($E$20:E1109,"&lt;&gt;"&amp;0))</f>
        <v>#REF!</v>
      </c>
      <c r="B1109" s="78" t="e">
        <f>'Order Template'!#REF!</f>
        <v>#REF!</v>
      </c>
      <c r="C1109" s="79" t="e">
        <f>'Order Template'!#REF!</f>
        <v>#REF!</v>
      </c>
      <c r="D1109" s="79"/>
      <c r="E1109" s="80" t="e">
        <f>'Order Template'!#REF!</f>
        <v>#REF!</v>
      </c>
      <c r="F1109" s="81" t="e">
        <f>'Order Template'!#REF!</f>
        <v>#REF!</v>
      </c>
      <c r="G1109" s="82" t="e">
        <f t="shared" ref="G1109:G1149" si="18">F1109*E1109</f>
        <v>#REF!</v>
      </c>
    </row>
    <row r="1110" spans="1:7">
      <c r="A1110" s="77" t="e">
        <f>IF(E1110=0,0,COUNTIF($E$20:E1110,"&lt;&gt;"&amp;0))</f>
        <v>#REF!</v>
      </c>
      <c r="B1110" s="78" t="e">
        <f>'Order Template'!#REF!</f>
        <v>#REF!</v>
      </c>
      <c r="C1110" s="79" t="e">
        <f>'Order Template'!#REF!</f>
        <v>#REF!</v>
      </c>
      <c r="D1110" s="79"/>
      <c r="E1110" s="80" t="e">
        <f>'Order Template'!#REF!</f>
        <v>#REF!</v>
      </c>
      <c r="F1110" s="81" t="e">
        <f>'Order Template'!#REF!</f>
        <v>#REF!</v>
      </c>
      <c r="G1110" s="82" t="e">
        <f t="shared" si="18"/>
        <v>#REF!</v>
      </c>
    </row>
    <row r="1111" spans="1:7">
      <c r="A1111" s="77" t="e">
        <f>IF(E1111=0,0,COUNTIF($E$20:E1111,"&lt;&gt;"&amp;0))</f>
        <v>#REF!</v>
      </c>
      <c r="B1111" s="78" t="e">
        <f>'Order Template'!#REF!</f>
        <v>#REF!</v>
      </c>
      <c r="C1111" s="79" t="e">
        <f>'Order Template'!#REF!</f>
        <v>#REF!</v>
      </c>
      <c r="D1111" s="79"/>
      <c r="E1111" s="80" t="e">
        <f>'Order Template'!#REF!</f>
        <v>#REF!</v>
      </c>
      <c r="F1111" s="81" t="e">
        <f>'Order Template'!#REF!</f>
        <v>#REF!</v>
      </c>
      <c r="G1111" s="82" t="e">
        <f t="shared" si="18"/>
        <v>#REF!</v>
      </c>
    </row>
    <row r="1112" spans="1:7">
      <c r="A1112" s="77" t="e">
        <f>IF(E1112=0,0,COUNTIF($E$20:E1112,"&lt;&gt;"&amp;0))</f>
        <v>#REF!</v>
      </c>
      <c r="B1112" s="78" t="e">
        <f>'Order Template'!#REF!</f>
        <v>#REF!</v>
      </c>
      <c r="C1112" s="79" t="e">
        <f>'Order Template'!#REF!</f>
        <v>#REF!</v>
      </c>
      <c r="D1112" s="79"/>
      <c r="E1112" s="80" t="e">
        <f>'Order Template'!#REF!</f>
        <v>#REF!</v>
      </c>
      <c r="F1112" s="81" t="e">
        <f>'Order Template'!#REF!</f>
        <v>#REF!</v>
      </c>
      <c r="G1112" s="82" t="e">
        <f t="shared" si="18"/>
        <v>#REF!</v>
      </c>
    </row>
    <row r="1113" spans="1:7">
      <c r="A1113" s="77" t="e">
        <f>IF(E1113=0,0,COUNTIF($E$20:E1113,"&lt;&gt;"&amp;0))</f>
        <v>#REF!</v>
      </c>
      <c r="B1113" s="78" t="e">
        <f>'Order Template'!#REF!</f>
        <v>#REF!</v>
      </c>
      <c r="C1113" s="79" t="e">
        <f>'Order Template'!#REF!</f>
        <v>#REF!</v>
      </c>
      <c r="D1113" s="79"/>
      <c r="E1113" s="80" t="e">
        <f>'Order Template'!#REF!</f>
        <v>#REF!</v>
      </c>
      <c r="F1113" s="81" t="e">
        <f>'Order Template'!#REF!</f>
        <v>#REF!</v>
      </c>
      <c r="G1113" s="82" t="e">
        <f t="shared" si="18"/>
        <v>#REF!</v>
      </c>
    </row>
    <row r="1114" spans="1:7">
      <c r="A1114" s="77" t="e">
        <f>IF(E1114=0,0,COUNTIF($E$20:E1114,"&lt;&gt;"&amp;0))</f>
        <v>#REF!</v>
      </c>
      <c r="B1114" s="78" t="e">
        <f>'Order Template'!#REF!</f>
        <v>#REF!</v>
      </c>
      <c r="C1114" s="79" t="e">
        <f>'Order Template'!#REF!</f>
        <v>#REF!</v>
      </c>
      <c r="D1114" s="79"/>
      <c r="E1114" s="80" t="e">
        <f>'Order Template'!#REF!</f>
        <v>#REF!</v>
      </c>
      <c r="F1114" s="81" t="e">
        <f>'Order Template'!#REF!</f>
        <v>#REF!</v>
      </c>
      <c r="G1114" s="82" t="e">
        <f t="shared" si="18"/>
        <v>#REF!</v>
      </c>
    </row>
    <row r="1115" spans="1:7">
      <c r="A1115" s="77" t="e">
        <f>IF(E1115=0,0,COUNTIF($E$20:E1115,"&lt;&gt;"&amp;0))</f>
        <v>#REF!</v>
      </c>
      <c r="B1115" s="78" t="e">
        <f>'Order Template'!#REF!</f>
        <v>#REF!</v>
      </c>
      <c r="C1115" s="79" t="e">
        <f>'Order Template'!#REF!</f>
        <v>#REF!</v>
      </c>
      <c r="D1115" s="79"/>
      <c r="E1115" s="80" t="e">
        <f>'Order Template'!#REF!</f>
        <v>#REF!</v>
      </c>
      <c r="F1115" s="81" t="e">
        <f>'Order Template'!#REF!</f>
        <v>#REF!</v>
      </c>
      <c r="G1115" s="82" t="e">
        <f t="shared" si="18"/>
        <v>#REF!</v>
      </c>
    </row>
    <row r="1116" spans="1:7">
      <c r="A1116" s="77" t="e">
        <f>IF(E1116=0,0,COUNTIF($E$20:E1116,"&lt;&gt;"&amp;0))</f>
        <v>#REF!</v>
      </c>
      <c r="B1116" s="78" t="e">
        <f>'Order Template'!#REF!</f>
        <v>#REF!</v>
      </c>
      <c r="C1116" s="79" t="e">
        <f>'Order Template'!#REF!</f>
        <v>#REF!</v>
      </c>
      <c r="D1116" s="79"/>
      <c r="E1116" s="80" t="e">
        <f>'Order Template'!#REF!</f>
        <v>#REF!</v>
      </c>
      <c r="F1116" s="81" t="e">
        <f>'Order Template'!#REF!</f>
        <v>#REF!</v>
      </c>
      <c r="G1116" s="82" t="e">
        <f t="shared" si="18"/>
        <v>#REF!</v>
      </c>
    </row>
    <row r="1117" spans="1:7">
      <c r="A1117" s="77" t="e">
        <f>IF(E1117=0,0,COUNTIF($E$20:E1117,"&lt;&gt;"&amp;0))</f>
        <v>#REF!</v>
      </c>
      <c r="B1117" s="78" t="e">
        <f>'Order Template'!#REF!</f>
        <v>#REF!</v>
      </c>
      <c r="C1117" s="79" t="e">
        <f>'Order Template'!#REF!</f>
        <v>#REF!</v>
      </c>
      <c r="D1117" s="79"/>
      <c r="E1117" s="80" t="e">
        <f>'Order Template'!#REF!</f>
        <v>#REF!</v>
      </c>
      <c r="F1117" s="81" t="e">
        <f>'Order Template'!#REF!</f>
        <v>#REF!</v>
      </c>
      <c r="G1117" s="82" t="e">
        <f t="shared" si="18"/>
        <v>#REF!</v>
      </c>
    </row>
    <row r="1118" spans="1:7">
      <c r="A1118" s="77" t="e">
        <f>IF(E1118=0,0,COUNTIF($E$20:E1118,"&lt;&gt;"&amp;0))</f>
        <v>#REF!</v>
      </c>
      <c r="B1118" s="78" t="e">
        <f>'Order Template'!#REF!</f>
        <v>#REF!</v>
      </c>
      <c r="C1118" s="79" t="e">
        <f>'Order Template'!#REF!</f>
        <v>#REF!</v>
      </c>
      <c r="D1118" s="79"/>
      <c r="E1118" s="80" t="e">
        <f>'Order Template'!#REF!</f>
        <v>#REF!</v>
      </c>
      <c r="F1118" s="81" t="e">
        <f>'Order Template'!#REF!</f>
        <v>#REF!</v>
      </c>
      <c r="G1118" s="82" t="e">
        <f t="shared" si="18"/>
        <v>#REF!</v>
      </c>
    </row>
    <row r="1119" spans="1:7">
      <c r="A1119" s="77" t="e">
        <f>IF(E1119=0,0,COUNTIF($E$20:E1119,"&lt;&gt;"&amp;0))</f>
        <v>#REF!</v>
      </c>
      <c r="B1119" s="78" t="e">
        <f>'Order Template'!#REF!</f>
        <v>#REF!</v>
      </c>
      <c r="C1119" s="79" t="e">
        <f>'Order Template'!#REF!</f>
        <v>#REF!</v>
      </c>
      <c r="D1119" s="79"/>
      <c r="E1119" s="80" t="e">
        <f>'Order Template'!#REF!</f>
        <v>#REF!</v>
      </c>
      <c r="F1119" s="81" t="e">
        <f>'Order Template'!#REF!</f>
        <v>#REF!</v>
      </c>
      <c r="G1119" s="82" t="e">
        <f t="shared" si="18"/>
        <v>#REF!</v>
      </c>
    </row>
    <row r="1120" spans="1:7">
      <c r="A1120" s="77" t="e">
        <f>IF(E1120=0,0,COUNTIF($E$20:E1120,"&lt;&gt;"&amp;0))</f>
        <v>#REF!</v>
      </c>
      <c r="B1120" s="78" t="e">
        <f>'Order Template'!#REF!</f>
        <v>#REF!</v>
      </c>
      <c r="C1120" s="79" t="e">
        <f>'Order Template'!#REF!</f>
        <v>#REF!</v>
      </c>
      <c r="D1120" s="79"/>
      <c r="E1120" s="80" t="e">
        <f>'Order Template'!#REF!</f>
        <v>#REF!</v>
      </c>
      <c r="F1120" s="81" t="e">
        <f>'Order Template'!#REF!</f>
        <v>#REF!</v>
      </c>
      <c r="G1120" s="82" t="e">
        <f t="shared" si="18"/>
        <v>#REF!</v>
      </c>
    </row>
    <row r="1121" spans="1:7">
      <c r="A1121" s="77" t="e">
        <f>IF(E1121=0,0,COUNTIF($E$20:E1121,"&lt;&gt;"&amp;0))</f>
        <v>#REF!</v>
      </c>
      <c r="B1121" s="78" t="e">
        <f>'Order Template'!#REF!</f>
        <v>#REF!</v>
      </c>
      <c r="C1121" s="79" t="e">
        <f>'Order Template'!#REF!</f>
        <v>#REF!</v>
      </c>
      <c r="D1121" s="79"/>
      <c r="E1121" s="80" t="e">
        <f>'Order Template'!#REF!</f>
        <v>#REF!</v>
      </c>
      <c r="F1121" s="81" t="e">
        <f>'Order Template'!#REF!</f>
        <v>#REF!</v>
      </c>
      <c r="G1121" s="82" t="e">
        <f t="shared" si="18"/>
        <v>#REF!</v>
      </c>
    </row>
    <row r="1122" spans="1:7">
      <c r="A1122" s="77" t="e">
        <f>IF(E1122=0,0,COUNTIF($E$20:E1122,"&lt;&gt;"&amp;0))</f>
        <v>#REF!</v>
      </c>
      <c r="B1122" s="78" t="e">
        <f>'Order Template'!#REF!</f>
        <v>#REF!</v>
      </c>
      <c r="C1122" s="79" t="e">
        <f>'Order Template'!#REF!</f>
        <v>#REF!</v>
      </c>
      <c r="D1122" s="79"/>
      <c r="E1122" s="80" t="e">
        <f>'Order Template'!#REF!</f>
        <v>#REF!</v>
      </c>
      <c r="F1122" s="81" t="e">
        <f>'Order Template'!#REF!</f>
        <v>#REF!</v>
      </c>
      <c r="G1122" s="82" t="e">
        <f t="shared" si="18"/>
        <v>#REF!</v>
      </c>
    </row>
    <row r="1123" spans="1:7">
      <c r="A1123" s="77" t="e">
        <f>IF(E1123=0,0,COUNTIF($E$20:E1123,"&lt;&gt;"&amp;0))</f>
        <v>#REF!</v>
      </c>
      <c r="B1123" s="78" t="e">
        <f>'Order Template'!#REF!</f>
        <v>#REF!</v>
      </c>
      <c r="C1123" s="79" t="e">
        <f>'Order Template'!#REF!</f>
        <v>#REF!</v>
      </c>
      <c r="D1123" s="79"/>
      <c r="E1123" s="80" t="e">
        <f>'Order Template'!#REF!</f>
        <v>#REF!</v>
      </c>
      <c r="F1123" s="81" t="e">
        <f>'Order Template'!#REF!</f>
        <v>#REF!</v>
      </c>
      <c r="G1123" s="82" t="e">
        <f t="shared" si="18"/>
        <v>#REF!</v>
      </c>
    </row>
    <row r="1124" spans="1:7">
      <c r="A1124" s="77" t="e">
        <f>IF(E1124=0,0,COUNTIF($E$20:E1124,"&lt;&gt;"&amp;0))</f>
        <v>#REF!</v>
      </c>
      <c r="B1124" s="78" t="e">
        <f>'Order Template'!#REF!</f>
        <v>#REF!</v>
      </c>
      <c r="C1124" s="79" t="e">
        <f>'Order Template'!#REF!</f>
        <v>#REF!</v>
      </c>
      <c r="D1124" s="79"/>
      <c r="E1124" s="80" t="e">
        <f>'Order Template'!#REF!</f>
        <v>#REF!</v>
      </c>
      <c r="F1124" s="81" t="e">
        <f>'Order Template'!#REF!</f>
        <v>#REF!</v>
      </c>
      <c r="G1124" s="82" t="e">
        <f t="shared" si="18"/>
        <v>#REF!</v>
      </c>
    </row>
    <row r="1125" spans="1:7">
      <c r="A1125" s="77" t="e">
        <f>IF(E1125=0,0,COUNTIF($E$20:E1125,"&lt;&gt;"&amp;0))</f>
        <v>#REF!</v>
      </c>
      <c r="B1125" s="78" t="e">
        <f>'Order Template'!#REF!</f>
        <v>#REF!</v>
      </c>
      <c r="C1125" s="79" t="e">
        <f>'Order Template'!#REF!</f>
        <v>#REF!</v>
      </c>
      <c r="D1125" s="79"/>
      <c r="E1125" s="80" t="e">
        <f>'Order Template'!#REF!</f>
        <v>#REF!</v>
      </c>
      <c r="F1125" s="81" t="e">
        <f>'Order Template'!#REF!</f>
        <v>#REF!</v>
      </c>
      <c r="G1125" s="82" t="e">
        <f t="shared" si="18"/>
        <v>#REF!</v>
      </c>
    </row>
    <row r="1126" spans="1:7">
      <c r="A1126" s="77" t="e">
        <f>IF(E1126=0,0,COUNTIF($E$20:E1126,"&lt;&gt;"&amp;0))</f>
        <v>#REF!</v>
      </c>
      <c r="B1126" s="78" t="e">
        <f>'Order Template'!#REF!</f>
        <v>#REF!</v>
      </c>
      <c r="C1126" s="79" t="e">
        <f>'Order Template'!#REF!</f>
        <v>#REF!</v>
      </c>
      <c r="D1126" s="79"/>
      <c r="E1126" s="80" t="e">
        <f>'Order Template'!#REF!</f>
        <v>#REF!</v>
      </c>
      <c r="F1126" s="81" t="e">
        <f>'Order Template'!#REF!</f>
        <v>#REF!</v>
      </c>
      <c r="G1126" s="82" t="e">
        <f t="shared" si="18"/>
        <v>#REF!</v>
      </c>
    </row>
    <row r="1127" spans="1:7">
      <c r="A1127" s="77" t="e">
        <f>IF(E1127=0,0,COUNTIF($E$20:E1127,"&lt;&gt;"&amp;0))</f>
        <v>#REF!</v>
      </c>
      <c r="B1127" s="78" t="e">
        <f>'Order Template'!#REF!</f>
        <v>#REF!</v>
      </c>
      <c r="C1127" s="79" t="e">
        <f>'Order Template'!#REF!</f>
        <v>#REF!</v>
      </c>
      <c r="D1127" s="79"/>
      <c r="E1127" s="80" t="e">
        <f>'Order Template'!#REF!</f>
        <v>#REF!</v>
      </c>
      <c r="F1127" s="81" t="e">
        <f>'Order Template'!#REF!</f>
        <v>#REF!</v>
      </c>
      <c r="G1127" s="82" t="e">
        <f t="shared" si="18"/>
        <v>#REF!</v>
      </c>
    </row>
    <row r="1128" spans="1:7">
      <c r="A1128" s="77" t="e">
        <f>IF(E1128=0,0,COUNTIF($E$20:E1128,"&lt;&gt;"&amp;0))</f>
        <v>#REF!</v>
      </c>
      <c r="B1128" s="78" t="e">
        <f>'Order Template'!#REF!</f>
        <v>#REF!</v>
      </c>
      <c r="C1128" s="79" t="e">
        <f>'Order Template'!#REF!</f>
        <v>#REF!</v>
      </c>
      <c r="D1128" s="79"/>
      <c r="E1128" s="80" t="e">
        <f>'Order Template'!#REF!</f>
        <v>#REF!</v>
      </c>
      <c r="F1128" s="81" t="e">
        <f>'Order Template'!#REF!</f>
        <v>#REF!</v>
      </c>
      <c r="G1128" s="82" t="e">
        <f t="shared" si="18"/>
        <v>#REF!</v>
      </c>
    </row>
    <row r="1129" spans="1:7">
      <c r="A1129" s="77" t="e">
        <f>IF(E1129=0,0,COUNTIF($E$20:E1129,"&lt;&gt;"&amp;0))</f>
        <v>#REF!</v>
      </c>
      <c r="B1129" s="78" t="e">
        <f>'Order Template'!#REF!</f>
        <v>#REF!</v>
      </c>
      <c r="C1129" s="79" t="e">
        <f>'Order Template'!#REF!</f>
        <v>#REF!</v>
      </c>
      <c r="D1129" s="79"/>
      <c r="E1129" s="80" t="e">
        <f>'Order Template'!#REF!</f>
        <v>#REF!</v>
      </c>
      <c r="F1129" s="81" t="e">
        <f>'Order Template'!#REF!</f>
        <v>#REF!</v>
      </c>
      <c r="G1129" s="82" t="e">
        <f t="shared" si="18"/>
        <v>#REF!</v>
      </c>
    </row>
    <row r="1130" spans="1:7">
      <c r="A1130" s="77" t="e">
        <f>IF(E1130=0,0,COUNTIF($E$20:E1130,"&lt;&gt;"&amp;0))</f>
        <v>#REF!</v>
      </c>
      <c r="B1130" s="78" t="e">
        <f>'Order Template'!#REF!</f>
        <v>#REF!</v>
      </c>
      <c r="C1130" s="79" t="e">
        <f>'Order Template'!#REF!</f>
        <v>#REF!</v>
      </c>
      <c r="D1130" s="79"/>
      <c r="E1130" s="80" t="e">
        <f>'Order Template'!#REF!</f>
        <v>#REF!</v>
      </c>
      <c r="F1130" s="81" t="e">
        <f>'Order Template'!#REF!</f>
        <v>#REF!</v>
      </c>
      <c r="G1130" s="82" t="e">
        <f t="shared" si="18"/>
        <v>#REF!</v>
      </c>
    </row>
    <row r="1131" spans="1:7">
      <c r="A1131" s="77" t="e">
        <f>IF(E1131=0,0,COUNTIF($E$20:E1131,"&lt;&gt;"&amp;0))</f>
        <v>#REF!</v>
      </c>
      <c r="B1131" s="78" t="e">
        <f>'Order Template'!#REF!</f>
        <v>#REF!</v>
      </c>
      <c r="C1131" s="79" t="e">
        <f>'Order Template'!#REF!</f>
        <v>#REF!</v>
      </c>
      <c r="D1131" s="79"/>
      <c r="E1131" s="80" t="e">
        <f>'Order Template'!#REF!</f>
        <v>#REF!</v>
      </c>
      <c r="F1131" s="81" t="e">
        <f>'Order Template'!#REF!</f>
        <v>#REF!</v>
      </c>
      <c r="G1131" s="82" t="e">
        <f t="shared" si="18"/>
        <v>#REF!</v>
      </c>
    </row>
    <row r="1132" spans="1:7">
      <c r="A1132" s="77" t="e">
        <f>IF(E1132=0,0,COUNTIF($E$20:E1132,"&lt;&gt;"&amp;0))</f>
        <v>#REF!</v>
      </c>
      <c r="B1132" s="78" t="e">
        <f>'Order Template'!#REF!</f>
        <v>#REF!</v>
      </c>
      <c r="C1132" s="79" t="e">
        <f>'Order Template'!#REF!</f>
        <v>#REF!</v>
      </c>
      <c r="D1132" s="79"/>
      <c r="E1132" s="80" t="e">
        <f>'Order Template'!#REF!</f>
        <v>#REF!</v>
      </c>
      <c r="F1132" s="81" t="e">
        <f>'Order Template'!#REF!</f>
        <v>#REF!</v>
      </c>
      <c r="G1132" s="82" t="e">
        <f t="shared" si="18"/>
        <v>#REF!</v>
      </c>
    </row>
    <row r="1133" spans="1:7">
      <c r="A1133" s="77" t="e">
        <f>IF(E1133=0,0,COUNTIF($E$20:E1133,"&lt;&gt;"&amp;0))</f>
        <v>#REF!</v>
      </c>
      <c r="B1133" s="78" t="e">
        <f>'Order Template'!#REF!</f>
        <v>#REF!</v>
      </c>
      <c r="C1133" s="79" t="e">
        <f>'Order Template'!#REF!</f>
        <v>#REF!</v>
      </c>
      <c r="D1133" s="79"/>
      <c r="E1133" s="80" t="e">
        <f>'Order Template'!#REF!</f>
        <v>#REF!</v>
      </c>
      <c r="F1133" s="81" t="e">
        <f>'Order Template'!#REF!</f>
        <v>#REF!</v>
      </c>
      <c r="G1133" s="82" t="e">
        <f t="shared" si="18"/>
        <v>#REF!</v>
      </c>
    </row>
    <row r="1134" spans="1:7">
      <c r="A1134" s="77" t="e">
        <f>IF(E1134=0,0,COUNTIF($E$20:E1134,"&lt;&gt;"&amp;0))</f>
        <v>#REF!</v>
      </c>
      <c r="B1134" s="78" t="e">
        <f>'Order Template'!#REF!</f>
        <v>#REF!</v>
      </c>
      <c r="C1134" s="79" t="e">
        <f>'Order Template'!#REF!</f>
        <v>#REF!</v>
      </c>
      <c r="D1134" s="79"/>
      <c r="E1134" s="80" t="e">
        <f>'Order Template'!#REF!</f>
        <v>#REF!</v>
      </c>
      <c r="F1134" s="81" t="e">
        <f>'Order Template'!#REF!</f>
        <v>#REF!</v>
      </c>
      <c r="G1134" s="82" t="e">
        <f t="shared" si="18"/>
        <v>#REF!</v>
      </c>
    </row>
    <row r="1135" spans="1:7">
      <c r="A1135" s="77" t="e">
        <f>IF(E1135=0,0,COUNTIF($E$20:E1135,"&lt;&gt;"&amp;0))</f>
        <v>#REF!</v>
      </c>
      <c r="B1135" s="78" t="e">
        <f>'Order Template'!#REF!</f>
        <v>#REF!</v>
      </c>
      <c r="C1135" s="79" t="e">
        <f>'Order Template'!#REF!</f>
        <v>#REF!</v>
      </c>
      <c r="D1135" s="79"/>
      <c r="E1135" s="80" t="e">
        <f>'Order Template'!#REF!</f>
        <v>#REF!</v>
      </c>
      <c r="F1135" s="81" t="e">
        <f>'Order Template'!#REF!</f>
        <v>#REF!</v>
      </c>
      <c r="G1135" s="82" t="e">
        <f t="shared" si="18"/>
        <v>#REF!</v>
      </c>
    </row>
    <row r="1136" spans="1:7">
      <c r="A1136" s="77" t="e">
        <f>IF(E1136=0,0,COUNTIF($E$20:E1136,"&lt;&gt;"&amp;0))</f>
        <v>#REF!</v>
      </c>
      <c r="B1136" s="78" t="e">
        <f>'Order Template'!#REF!</f>
        <v>#REF!</v>
      </c>
      <c r="C1136" s="79" t="e">
        <f>'Order Template'!#REF!</f>
        <v>#REF!</v>
      </c>
      <c r="D1136" s="79"/>
      <c r="E1136" s="80" t="e">
        <f>'Order Template'!#REF!</f>
        <v>#REF!</v>
      </c>
      <c r="F1136" s="81" t="e">
        <f>'Order Template'!#REF!</f>
        <v>#REF!</v>
      </c>
      <c r="G1136" s="82" t="e">
        <f t="shared" si="18"/>
        <v>#REF!</v>
      </c>
    </row>
    <row r="1137" spans="1:7">
      <c r="A1137" s="77" t="e">
        <f>IF(E1137=0,0,COUNTIF($E$20:E1137,"&lt;&gt;"&amp;0))</f>
        <v>#REF!</v>
      </c>
      <c r="B1137" s="78" t="e">
        <f>'Order Template'!#REF!</f>
        <v>#REF!</v>
      </c>
      <c r="C1137" s="79" t="e">
        <f>'Order Template'!#REF!</f>
        <v>#REF!</v>
      </c>
      <c r="D1137" s="79"/>
      <c r="E1137" s="80" t="e">
        <f>'Order Template'!#REF!</f>
        <v>#REF!</v>
      </c>
      <c r="F1137" s="81" t="e">
        <f>'Order Template'!#REF!</f>
        <v>#REF!</v>
      </c>
      <c r="G1137" s="82" t="e">
        <f t="shared" si="18"/>
        <v>#REF!</v>
      </c>
    </row>
    <row r="1138" spans="1:7">
      <c r="A1138" s="77" t="e">
        <f>IF(E1138=0,0,COUNTIF($E$20:E1138,"&lt;&gt;"&amp;0))</f>
        <v>#REF!</v>
      </c>
      <c r="B1138" s="78" t="e">
        <f>'Order Template'!#REF!</f>
        <v>#REF!</v>
      </c>
      <c r="C1138" s="79" t="e">
        <f>'Order Template'!#REF!</f>
        <v>#REF!</v>
      </c>
      <c r="D1138" s="79"/>
      <c r="E1138" s="80" t="e">
        <f>'Order Template'!#REF!</f>
        <v>#REF!</v>
      </c>
      <c r="F1138" s="81" t="e">
        <f>'Order Template'!#REF!</f>
        <v>#REF!</v>
      </c>
      <c r="G1138" s="82" t="e">
        <f t="shared" si="18"/>
        <v>#REF!</v>
      </c>
    </row>
    <row r="1139" spans="1:7">
      <c r="A1139" s="77" t="e">
        <f>IF(E1139=0,0,COUNTIF($E$20:E1139,"&lt;&gt;"&amp;0))</f>
        <v>#REF!</v>
      </c>
      <c r="B1139" s="78" t="e">
        <f>'Order Template'!#REF!</f>
        <v>#REF!</v>
      </c>
      <c r="C1139" s="79" t="e">
        <f>'Order Template'!#REF!</f>
        <v>#REF!</v>
      </c>
      <c r="D1139" s="79"/>
      <c r="E1139" s="80" t="e">
        <f>'Order Template'!#REF!</f>
        <v>#REF!</v>
      </c>
      <c r="F1139" s="81" t="e">
        <f>'Order Template'!#REF!</f>
        <v>#REF!</v>
      </c>
      <c r="G1139" s="82" t="e">
        <f t="shared" si="18"/>
        <v>#REF!</v>
      </c>
    </row>
    <row r="1140" spans="1:7">
      <c r="A1140" s="77" t="e">
        <f>IF(E1140=0,0,COUNTIF($E$20:E1140,"&lt;&gt;"&amp;0))</f>
        <v>#REF!</v>
      </c>
      <c r="B1140" s="78" t="e">
        <f>'Order Template'!#REF!</f>
        <v>#REF!</v>
      </c>
      <c r="C1140" s="79" t="e">
        <f>'Order Template'!#REF!</f>
        <v>#REF!</v>
      </c>
      <c r="D1140" s="79"/>
      <c r="E1140" s="80" t="e">
        <f>'Order Template'!#REF!</f>
        <v>#REF!</v>
      </c>
      <c r="F1140" s="81" t="e">
        <f>'Order Template'!#REF!</f>
        <v>#REF!</v>
      </c>
      <c r="G1140" s="82" t="e">
        <f t="shared" si="18"/>
        <v>#REF!</v>
      </c>
    </row>
    <row r="1141" spans="1:7">
      <c r="A1141" s="77" t="e">
        <f>IF(E1141=0,0,COUNTIF($E$20:E1141,"&lt;&gt;"&amp;0))</f>
        <v>#REF!</v>
      </c>
      <c r="B1141" s="78" t="e">
        <f>'Order Template'!#REF!</f>
        <v>#REF!</v>
      </c>
      <c r="C1141" s="79" t="e">
        <f>'Order Template'!#REF!</f>
        <v>#REF!</v>
      </c>
      <c r="D1141" s="79"/>
      <c r="E1141" s="80" t="e">
        <f>'Order Template'!#REF!</f>
        <v>#REF!</v>
      </c>
      <c r="F1141" s="81" t="e">
        <f>'Order Template'!#REF!</f>
        <v>#REF!</v>
      </c>
      <c r="G1141" s="82" t="e">
        <f t="shared" si="18"/>
        <v>#REF!</v>
      </c>
    </row>
    <row r="1142" spans="1:7">
      <c r="A1142" s="77" t="e">
        <f>IF(E1142=0,0,COUNTIF($E$20:E1142,"&lt;&gt;"&amp;0))</f>
        <v>#REF!</v>
      </c>
      <c r="B1142" s="78" t="e">
        <f>'Order Template'!#REF!</f>
        <v>#REF!</v>
      </c>
      <c r="C1142" s="79" t="e">
        <f>'Order Template'!#REF!</f>
        <v>#REF!</v>
      </c>
      <c r="D1142" s="79"/>
      <c r="E1142" s="80" t="e">
        <f>'Order Template'!#REF!</f>
        <v>#REF!</v>
      </c>
      <c r="F1142" s="81" t="e">
        <f>'Order Template'!#REF!</f>
        <v>#REF!</v>
      </c>
      <c r="G1142" s="82" t="e">
        <f t="shared" si="18"/>
        <v>#REF!</v>
      </c>
    </row>
    <row r="1143" spans="1:7">
      <c r="A1143" s="77" t="e">
        <f>IF(E1143=0,0,COUNTIF($E$20:E1143,"&lt;&gt;"&amp;0))</f>
        <v>#REF!</v>
      </c>
      <c r="B1143" s="78" t="e">
        <f>'Order Template'!#REF!</f>
        <v>#REF!</v>
      </c>
      <c r="C1143" s="79" t="e">
        <f>'Order Template'!#REF!</f>
        <v>#REF!</v>
      </c>
      <c r="D1143" s="79"/>
      <c r="E1143" s="80" t="e">
        <f>'Order Template'!#REF!</f>
        <v>#REF!</v>
      </c>
      <c r="F1143" s="81" t="e">
        <f>'Order Template'!#REF!</f>
        <v>#REF!</v>
      </c>
      <c r="G1143" s="82" t="e">
        <f t="shared" si="18"/>
        <v>#REF!</v>
      </c>
    </row>
    <row r="1144" spans="1:7">
      <c r="A1144" s="77" t="e">
        <f>IF(E1144=0,0,COUNTIF($E$20:E1144,"&lt;&gt;"&amp;0))</f>
        <v>#REF!</v>
      </c>
      <c r="B1144" s="78" t="e">
        <f>'Order Template'!#REF!</f>
        <v>#REF!</v>
      </c>
      <c r="C1144" s="79" t="e">
        <f>'Order Template'!#REF!</f>
        <v>#REF!</v>
      </c>
      <c r="D1144" s="79"/>
      <c r="E1144" s="80" t="e">
        <f>'Order Template'!#REF!</f>
        <v>#REF!</v>
      </c>
      <c r="F1144" s="81" t="e">
        <f>'Order Template'!#REF!</f>
        <v>#REF!</v>
      </c>
      <c r="G1144" s="82" t="e">
        <f t="shared" si="18"/>
        <v>#REF!</v>
      </c>
    </row>
    <row r="1145" spans="1:7">
      <c r="A1145" s="77" t="e">
        <f>IF(E1145=0,0,COUNTIF($E$20:E1145,"&lt;&gt;"&amp;0))</f>
        <v>#REF!</v>
      </c>
      <c r="B1145" s="78" t="e">
        <f>'Order Template'!#REF!</f>
        <v>#REF!</v>
      </c>
      <c r="C1145" s="79" t="e">
        <f>'Order Template'!#REF!</f>
        <v>#REF!</v>
      </c>
      <c r="D1145" s="79"/>
      <c r="E1145" s="80" t="e">
        <f>'Order Template'!#REF!</f>
        <v>#REF!</v>
      </c>
      <c r="F1145" s="81" t="e">
        <f>'Order Template'!#REF!</f>
        <v>#REF!</v>
      </c>
      <c r="G1145" s="82" t="e">
        <f t="shared" si="18"/>
        <v>#REF!</v>
      </c>
    </row>
    <row r="1146" spans="1:7">
      <c r="A1146" s="77" t="e">
        <f>IF(E1146=0,0,COUNTIF($E$20:E1146,"&lt;&gt;"&amp;0))</f>
        <v>#REF!</v>
      </c>
      <c r="B1146" s="78" t="e">
        <f>'Order Template'!#REF!</f>
        <v>#REF!</v>
      </c>
      <c r="C1146" s="79" t="e">
        <f>'Order Template'!#REF!</f>
        <v>#REF!</v>
      </c>
      <c r="D1146" s="79"/>
      <c r="E1146" s="80" t="e">
        <f>'Order Template'!#REF!</f>
        <v>#REF!</v>
      </c>
      <c r="F1146" s="81" t="e">
        <f>'Order Template'!#REF!</f>
        <v>#REF!</v>
      </c>
      <c r="G1146" s="82" t="e">
        <f t="shared" si="18"/>
        <v>#REF!</v>
      </c>
    </row>
    <row r="1147" spans="1:7">
      <c r="A1147" s="77" t="e">
        <f>IF(E1147=0,0,COUNTIF($E$20:E1147,"&lt;&gt;"&amp;0))</f>
        <v>#REF!</v>
      </c>
      <c r="B1147" s="78" t="e">
        <f>'Order Template'!#REF!</f>
        <v>#REF!</v>
      </c>
      <c r="C1147" s="79" t="e">
        <f>'Order Template'!#REF!</f>
        <v>#REF!</v>
      </c>
      <c r="D1147" s="79"/>
      <c r="E1147" s="80" t="e">
        <f>'Order Template'!#REF!</f>
        <v>#REF!</v>
      </c>
      <c r="F1147" s="81" t="e">
        <f>'Order Template'!#REF!</f>
        <v>#REF!</v>
      </c>
      <c r="G1147" s="82" t="e">
        <f t="shared" si="18"/>
        <v>#REF!</v>
      </c>
    </row>
    <row r="1148" spans="1:7">
      <c r="A1148" s="77" t="e">
        <f>IF(E1148=0,0,COUNTIF($E$20:E1148,"&lt;&gt;"&amp;0))</f>
        <v>#REF!</v>
      </c>
      <c r="B1148" s="78" t="e">
        <f>'Order Template'!#REF!</f>
        <v>#REF!</v>
      </c>
      <c r="C1148" s="79" t="e">
        <f>'Order Template'!#REF!</f>
        <v>#REF!</v>
      </c>
      <c r="D1148" s="79"/>
      <c r="E1148" s="80" t="e">
        <f>'Order Template'!#REF!</f>
        <v>#REF!</v>
      </c>
      <c r="F1148" s="81" t="e">
        <f>'Order Template'!#REF!</f>
        <v>#REF!</v>
      </c>
      <c r="G1148" s="82" t="e">
        <f t="shared" si="18"/>
        <v>#REF!</v>
      </c>
    </row>
    <row r="1149" spans="1:7">
      <c r="A1149" s="77" t="e">
        <f>IF(E1149=0,0,COUNTIF($E$20:E1149,"&lt;&gt;"&amp;0))</f>
        <v>#REF!</v>
      </c>
      <c r="B1149" s="78" t="e">
        <f>'Order Template'!#REF!</f>
        <v>#REF!</v>
      </c>
      <c r="C1149" s="79" t="e">
        <f>'Order Template'!#REF!</f>
        <v>#REF!</v>
      </c>
      <c r="D1149" s="79"/>
      <c r="E1149" s="80" t="e">
        <f>'Order Template'!#REF!</f>
        <v>#REF!</v>
      </c>
      <c r="F1149" s="81" t="e">
        <f>'Order Template'!#REF!</f>
        <v>#REF!</v>
      </c>
      <c r="G1149" s="82" t="e">
        <f t="shared" si="18"/>
        <v>#REF!</v>
      </c>
    </row>
    <row r="1150" spans="1:7">
      <c r="A1150" s="77" t="e">
        <f>IF(E1150=0,0,COUNTIF($E$20:E1150,"&lt;&gt;"&amp;0))</f>
        <v>#REF!</v>
      </c>
      <c r="B1150" s="78" t="e">
        <f>'Order Template'!#REF!</f>
        <v>#REF!</v>
      </c>
      <c r="C1150" s="79" t="e">
        <f>'Order Template'!#REF!</f>
        <v>#REF!</v>
      </c>
      <c r="D1150" s="79"/>
      <c r="E1150" s="80" t="e">
        <f>'Order Template'!#REF!</f>
        <v>#REF!</v>
      </c>
      <c r="F1150" s="81" t="e">
        <f>'Order Template'!#REF!</f>
        <v>#REF!</v>
      </c>
      <c r="G1150" s="82" t="e">
        <f t="shared" ref="G1150:G1162" si="19">F1150*E1150</f>
        <v>#REF!</v>
      </c>
    </row>
    <row r="1151" spans="1:7">
      <c r="A1151" s="77" t="e">
        <f>IF(E1151=0,0,COUNTIF($E$20:E1151,"&lt;&gt;"&amp;0))</f>
        <v>#REF!</v>
      </c>
      <c r="B1151" s="78" t="e">
        <f>'Order Template'!#REF!</f>
        <v>#REF!</v>
      </c>
      <c r="C1151" s="79" t="e">
        <f>'Order Template'!#REF!</f>
        <v>#REF!</v>
      </c>
      <c r="D1151" s="79"/>
      <c r="E1151" s="80" t="e">
        <f>'Order Template'!#REF!</f>
        <v>#REF!</v>
      </c>
      <c r="F1151" s="81" t="e">
        <f>'Order Template'!#REF!</f>
        <v>#REF!</v>
      </c>
      <c r="G1151" s="82" t="e">
        <f t="shared" si="19"/>
        <v>#REF!</v>
      </c>
    </row>
    <row r="1152" spans="1:7">
      <c r="A1152" s="77" t="e">
        <f>IF(E1152=0,0,COUNTIF($E$20:E1152,"&lt;&gt;"&amp;0))</f>
        <v>#REF!</v>
      </c>
      <c r="B1152" s="78" t="e">
        <f>'Order Template'!#REF!</f>
        <v>#REF!</v>
      </c>
      <c r="C1152" s="79" t="e">
        <f>'Order Template'!#REF!</f>
        <v>#REF!</v>
      </c>
      <c r="D1152" s="79"/>
      <c r="E1152" s="80" t="e">
        <f>'Order Template'!#REF!</f>
        <v>#REF!</v>
      </c>
      <c r="F1152" s="81" t="e">
        <f>'Order Template'!#REF!</f>
        <v>#REF!</v>
      </c>
      <c r="G1152" s="82" t="e">
        <f t="shared" si="19"/>
        <v>#REF!</v>
      </c>
    </row>
    <row r="1153" spans="1:7">
      <c r="A1153" s="77" t="e">
        <f>IF(E1153=0,0,COUNTIF($E$20:E1153,"&lt;&gt;"&amp;0))</f>
        <v>#REF!</v>
      </c>
      <c r="B1153" s="78" t="e">
        <f>'Order Template'!#REF!</f>
        <v>#REF!</v>
      </c>
      <c r="C1153" s="79" t="e">
        <f>'Order Template'!#REF!</f>
        <v>#REF!</v>
      </c>
      <c r="D1153" s="79"/>
      <c r="E1153" s="80" t="e">
        <f>'Order Template'!#REF!</f>
        <v>#REF!</v>
      </c>
      <c r="F1153" s="81" t="e">
        <f>'Order Template'!#REF!</f>
        <v>#REF!</v>
      </c>
      <c r="G1153" s="82" t="e">
        <f t="shared" si="19"/>
        <v>#REF!</v>
      </c>
    </row>
    <row r="1154" spans="1:7">
      <c r="A1154" s="77" t="e">
        <f>IF(E1154=0,0,COUNTIF($E$20:E1154,"&lt;&gt;"&amp;0))</f>
        <v>#REF!</v>
      </c>
      <c r="B1154" s="78" t="e">
        <f>'Order Template'!#REF!</f>
        <v>#REF!</v>
      </c>
      <c r="C1154" s="79" t="e">
        <f>'Order Template'!#REF!</f>
        <v>#REF!</v>
      </c>
      <c r="D1154" s="79"/>
      <c r="E1154" s="80" t="e">
        <f>'Order Template'!#REF!</f>
        <v>#REF!</v>
      </c>
      <c r="F1154" s="81" t="e">
        <f>'Order Template'!#REF!</f>
        <v>#REF!</v>
      </c>
      <c r="G1154" s="82" t="e">
        <f t="shared" si="19"/>
        <v>#REF!</v>
      </c>
    </row>
    <row r="1155" spans="1:7">
      <c r="A1155" s="77" t="e">
        <f>IF(E1155=0,0,COUNTIF($E$20:E1155,"&lt;&gt;"&amp;0))</f>
        <v>#REF!</v>
      </c>
      <c r="B1155" s="78" t="e">
        <f>'Order Template'!#REF!</f>
        <v>#REF!</v>
      </c>
      <c r="C1155" s="79" t="e">
        <f>'Order Template'!#REF!</f>
        <v>#REF!</v>
      </c>
      <c r="D1155" s="79"/>
      <c r="E1155" s="80" t="e">
        <f>'Order Template'!#REF!</f>
        <v>#REF!</v>
      </c>
      <c r="F1155" s="81" t="e">
        <f>'Order Template'!#REF!</f>
        <v>#REF!</v>
      </c>
      <c r="G1155" s="82" t="e">
        <f t="shared" si="19"/>
        <v>#REF!</v>
      </c>
    </row>
    <row r="1156" spans="1:7">
      <c r="A1156" s="77" t="e">
        <f>IF(E1156=0,0,COUNTIF($E$20:E1156,"&lt;&gt;"&amp;0))</f>
        <v>#REF!</v>
      </c>
      <c r="B1156" s="78" t="e">
        <f>'Order Template'!#REF!</f>
        <v>#REF!</v>
      </c>
      <c r="C1156" s="79" t="e">
        <f>'Order Template'!#REF!</f>
        <v>#REF!</v>
      </c>
      <c r="D1156" s="79"/>
      <c r="E1156" s="80" t="e">
        <f>'Order Template'!#REF!</f>
        <v>#REF!</v>
      </c>
      <c r="F1156" s="81" t="e">
        <f>'Order Template'!#REF!</f>
        <v>#REF!</v>
      </c>
      <c r="G1156" s="82" t="e">
        <f t="shared" si="19"/>
        <v>#REF!</v>
      </c>
    </row>
    <row r="1157" spans="1:7">
      <c r="A1157" s="77" t="e">
        <f>IF(E1157=0,0,COUNTIF($E$20:E1157,"&lt;&gt;"&amp;0))</f>
        <v>#REF!</v>
      </c>
      <c r="B1157" s="78" t="e">
        <f>'Order Template'!#REF!</f>
        <v>#REF!</v>
      </c>
      <c r="C1157" s="79" t="e">
        <f>'Order Template'!#REF!</f>
        <v>#REF!</v>
      </c>
      <c r="D1157" s="79"/>
      <c r="E1157" s="80" t="e">
        <f>'Order Template'!#REF!</f>
        <v>#REF!</v>
      </c>
      <c r="F1157" s="81" t="e">
        <f>'Order Template'!#REF!</f>
        <v>#REF!</v>
      </c>
      <c r="G1157" s="82" t="e">
        <f t="shared" si="19"/>
        <v>#REF!</v>
      </c>
    </row>
    <row r="1158" spans="1:7">
      <c r="A1158" s="77" t="e">
        <f>IF(E1158=0,0,COUNTIF($E$20:E1158,"&lt;&gt;"&amp;0))</f>
        <v>#REF!</v>
      </c>
      <c r="B1158" s="78" t="e">
        <f>'Order Template'!#REF!</f>
        <v>#REF!</v>
      </c>
      <c r="C1158" s="79" t="e">
        <f>'Order Template'!#REF!</f>
        <v>#REF!</v>
      </c>
      <c r="D1158" s="79"/>
      <c r="E1158" s="80" t="e">
        <f>'Order Template'!#REF!</f>
        <v>#REF!</v>
      </c>
      <c r="F1158" s="81" t="e">
        <f>'Order Template'!#REF!</f>
        <v>#REF!</v>
      </c>
      <c r="G1158" s="82" t="e">
        <f t="shared" si="19"/>
        <v>#REF!</v>
      </c>
    </row>
    <row r="1159" spans="1:7">
      <c r="A1159" s="77" t="e">
        <f>IF(E1159=0,0,COUNTIF($E$20:E1159,"&lt;&gt;"&amp;0))</f>
        <v>#REF!</v>
      </c>
      <c r="B1159" s="78" t="e">
        <f>'Order Template'!#REF!</f>
        <v>#REF!</v>
      </c>
      <c r="C1159" s="79" t="e">
        <f>'Order Template'!#REF!</f>
        <v>#REF!</v>
      </c>
      <c r="D1159" s="79"/>
      <c r="E1159" s="80" t="e">
        <f>'Order Template'!#REF!</f>
        <v>#REF!</v>
      </c>
      <c r="F1159" s="81" t="e">
        <f>'Order Template'!#REF!</f>
        <v>#REF!</v>
      </c>
      <c r="G1159" s="82" t="e">
        <f t="shared" si="19"/>
        <v>#REF!</v>
      </c>
    </row>
    <row r="1160" spans="1:7">
      <c r="A1160" s="77" t="e">
        <f>IF(E1160=0,0,COUNTIF($E$20:E1160,"&lt;&gt;"&amp;0))</f>
        <v>#REF!</v>
      </c>
      <c r="B1160" s="78" t="e">
        <f>'Order Template'!#REF!</f>
        <v>#REF!</v>
      </c>
      <c r="C1160" s="79" t="e">
        <f>'Order Template'!#REF!</f>
        <v>#REF!</v>
      </c>
      <c r="D1160" s="79"/>
      <c r="E1160" s="80" t="e">
        <f>'Order Template'!#REF!</f>
        <v>#REF!</v>
      </c>
      <c r="F1160" s="81" t="e">
        <f>'Order Template'!#REF!</f>
        <v>#REF!</v>
      </c>
      <c r="G1160" s="82" t="e">
        <f t="shared" si="19"/>
        <v>#REF!</v>
      </c>
    </row>
    <row r="1161" spans="1:7">
      <c r="A1161" s="77" t="e">
        <f>IF(E1161=0,0,COUNTIF($E$20:E1161,"&lt;&gt;"&amp;0))</f>
        <v>#REF!</v>
      </c>
      <c r="B1161" s="78" t="e">
        <f>'Order Template'!#REF!</f>
        <v>#REF!</v>
      </c>
      <c r="C1161" s="79" t="e">
        <f>'Order Template'!#REF!</f>
        <v>#REF!</v>
      </c>
      <c r="D1161" s="79"/>
      <c r="E1161" s="80" t="e">
        <f>'Order Template'!#REF!</f>
        <v>#REF!</v>
      </c>
      <c r="F1161" s="81" t="e">
        <f>'Order Template'!#REF!</f>
        <v>#REF!</v>
      </c>
      <c r="G1161" s="82" t="e">
        <f t="shared" si="19"/>
        <v>#REF!</v>
      </c>
    </row>
    <row r="1162" spans="1:7">
      <c r="A1162" s="77" t="e">
        <f>IF(E1162=0,0,COUNTIF($E$20:E1162,"&lt;&gt;"&amp;0))</f>
        <v>#REF!</v>
      </c>
      <c r="B1162" s="78" t="e">
        <f>'Order Template'!#REF!</f>
        <v>#REF!</v>
      </c>
      <c r="C1162" s="79" t="e">
        <f>'Order Template'!#REF!</f>
        <v>#REF!</v>
      </c>
      <c r="D1162" s="79"/>
      <c r="E1162" s="80" t="e">
        <f>'Order Template'!#REF!</f>
        <v>#REF!</v>
      </c>
      <c r="F1162" s="81" t="e">
        <f>'Order Template'!#REF!</f>
        <v>#REF!</v>
      </c>
      <c r="G1162" s="82" t="e">
        <f t="shared" si="19"/>
        <v>#REF!</v>
      </c>
    </row>
    <row r="1163" spans="1:7">
      <c r="A1163" s="77"/>
      <c r="B1163" s="78"/>
      <c r="C1163" s="79"/>
      <c r="D1163" s="79"/>
      <c r="E1163" s="80"/>
      <c r="F1163" s="81"/>
      <c r="G1163" s="82"/>
    </row>
    <row r="1164" spans="1:7">
      <c r="A1164" s="77"/>
      <c r="B1164" s="78"/>
      <c r="C1164" s="79"/>
      <c r="D1164" s="79"/>
      <c r="E1164" s="80"/>
      <c r="F1164" s="81"/>
      <c r="G1164" s="82"/>
    </row>
    <row r="1165" spans="1:7">
      <c r="A1165" s="77"/>
      <c r="B1165" s="78"/>
      <c r="C1165" s="79"/>
      <c r="D1165" s="79"/>
      <c r="E1165" s="80"/>
      <c r="F1165" s="81"/>
      <c r="G1165" s="82"/>
    </row>
    <row r="1166" spans="1:7">
      <c r="A1166" s="77"/>
      <c r="B1166" s="78"/>
      <c r="C1166" s="79"/>
      <c r="D1166" s="79"/>
      <c r="E1166" s="80"/>
      <c r="F1166" s="81"/>
      <c r="G1166" s="82"/>
    </row>
    <row r="1167" spans="1:7">
      <c r="A1167" s="77"/>
      <c r="B1167" s="78"/>
      <c r="C1167" s="79"/>
      <c r="D1167" s="79"/>
      <c r="E1167" s="80"/>
      <c r="F1167" s="81"/>
      <c r="G1167" s="82"/>
    </row>
    <row r="1168" spans="1:7">
      <c r="A1168" s="77"/>
      <c r="B1168" s="78"/>
      <c r="C1168" s="79"/>
      <c r="D1168" s="79"/>
      <c r="E1168" s="80"/>
      <c r="F1168" s="81"/>
      <c r="G1168" s="82"/>
    </row>
    <row r="1169" spans="1:7">
      <c r="A1169" s="77"/>
      <c r="B1169" s="78"/>
      <c r="C1169" s="79"/>
      <c r="D1169" s="79"/>
      <c r="E1169" s="80"/>
      <c r="F1169" s="81"/>
      <c r="G1169" s="82"/>
    </row>
    <row r="1170" spans="1:7">
      <c r="A1170" s="77"/>
      <c r="B1170" s="78"/>
      <c r="C1170" s="79"/>
      <c r="D1170" s="79"/>
      <c r="E1170" s="80"/>
      <c r="F1170" s="81"/>
      <c r="G1170" s="82"/>
    </row>
    <row r="1171" spans="1:7">
      <c r="A1171" s="77"/>
      <c r="B1171" s="78"/>
      <c r="C1171" s="79"/>
      <c r="D1171" s="79"/>
      <c r="E1171" s="80"/>
      <c r="F1171" s="81"/>
      <c r="G1171" s="82"/>
    </row>
    <row r="1172" spans="1:7" ht="15.75">
      <c r="A1172" s="50" t="s">
        <v>443</v>
      </c>
      <c r="B1172" s="51"/>
      <c r="C1172" s="52"/>
      <c r="D1172" s="52"/>
      <c r="E1172" s="53" t="e">
        <f>SUM(E20:E1169)</f>
        <v>#REF!</v>
      </c>
      <c r="F1172" s="54"/>
      <c r="G1172" s="55" t="e">
        <f>SUM(G20:G1169)</f>
        <v>#REF!</v>
      </c>
    </row>
    <row r="1173" spans="1:7">
      <c r="A1173" s="42"/>
      <c r="B1173" s="42"/>
      <c r="C1173" s="42"/>
      <c r="D1173" s="42"/>
      <c r="E1173" s="43"/>
      <c r="F1173" s="56"/>
      <c r="G1173" s="56"/>
    </row>
    <row r="1174" spans="1:7">
      <c r="A1174" s="39"/>
      <c r="B1174" s="39"/>
      <c r="C1174" s="39"/>
      <c r="D1174" s="39"/>
      <c r="E1174" s="40"/>
      <c r="F1174" s="57"/>
      <c r="G1174" s="57"/>
    </row>
    <row r="1175" spans="1:7">
      <c r="A1175" s="39"/>
      <c r="B1175" s="39"/>
      <c r="C1175" s="39"/>
      <c r="D1175" s="39"/>
      <c r="E1175" s="40"/>
      <c r="F1175" s="57"/>
      <c r="G1175" s="57"/>
    </row>
    <row r="1176" spans="1:7">
      <c r="A1176" s="39"/>
      <c r="B1176" s="39"/>
      <c r="C1176" s="39"/>
      <c r="D1176" s="39"/>
      <c r="E1176" s="40"/>
      <c r="F1176" s="57"/>
      <c r="G1176" s="57"/>
    </row>
    <row r="1177" spans="1:7" ht="15.75">
      <c r="A1177" s="58"/>
      <c r="B1177" s="39"/>
      <c r="C1177" s="39"/>
      <c r="D1177" s="39"/>
      <c r="E1177" s="38"/>
      <c r="F1177" s="59"/>
      <c r="G1177" s="60"/>
    </row>
    <row r="1178" spans="1:7" ht="15.75">
      <c r="A1178" s="39"/>
      <c r="B1178" s="39"/>
      <c r="C1178" s="39"/>
      <c r="D1178" s="39"/>
      <c r="E1178" s="61" t="s">
        <v>444</v>
      </c>
      <c r="F1178" s="75"/>
      <c r="G1178" s="75"/>
    </row>
    <row r="1179" spans="1:7" ht="15.75">
      <c r="A1179" s="39"/>
      <c r="B1179" s="39"/>
      <c r="C1179" s="39"/>
      <c r="D1179" s="39"/>
      <c r="E1179" s="75"/>
      <c r="F1179" s="28"/>
      <c r="G1179" s="28"/>
    </row>
    <row r="1180" spans="1:7" ht="15.75">
      <c r="A1180" s="39"/>
      <c r="B1180" s="39"/>
      <c r="C1180" s="39"/>
      <c r="D1180" s="39"/>
      <c r="E1180" s="75"/>
      <c r="F1180" s="75"/>
      <c r="G1180" s="62"/>
    </row>
    <row r="1181" spans="1:7" ht="15.75">
      <c r="E1181" s="38"/>
      <c r="F1181" s="59"/>
      <c r="G1181" s="38"/>
    </row>
    <row r="1182" spans="1:7" ht="15.75">
      <c r="E1182" s="61" t="s">
        <v>445</v>
      </c>
      <c r="F1182" s="75"/>
      <c r="G1182" s="75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CF361-A3CF-475C-96F1-E6C6EE6801FD}">
  <ds:schemaRefs>
    <ds:schemaRef ds:uri="http://www.w3.org/XML/1998/namespace"/>
    <ds:schemaRef ds:uri="http://schemas.microsoft.com/sharepoint/v3"/>
    <ds:schemaRef ds:uri="http://purl.org/dc/dcmitype/"/>
    <ds:schemaRef ds:uri="http://schemas.microsoft.com/office/2006/documentManagement/types"/>
    <ds:schemaRef ds:uri="b6eb2e69-6beb-48fa-9c20-e2f2f5435c4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909c2c6-3cc0-4cc1-9895-3ce478569070"/>
    <ds:schemaRef ds:uri="http://purl.org/dc/terms/"/>
    <ds:schemaRef ds:uri="http://purl.org/dc/elements/1.1/"/>
    <ds:schemaRef ds:uri="dedf4dc5-83ef-43c7-a2c4-fa93c07dc49b"/>
    <ds:schemaRef ds:uri="5ded7956-8a9d-4b2a-bb64-b4cc91a71a41"/>
  </ds:schemaRefs>
</ds:datastoreItem>
</file>

<file path=customXml/itemProps2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A29CE-60F4-4540-AC76-FE0700946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df4dc5-83ef-43c7-a2c4-fa93c07dc49b"/>
    <ds:schemaRef ds:uri="5ded7956-8a9d-4b2a-bb64-b4cc91a71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Eric Leung</cp:lastModifiedBy>
  <cp:revision/>
  <dcterms:created xsi:type="dcterms:W3CDTF">2015-06-23T08:28:09Z</dcterms:created>
  <dcterms:modified xsi:type="dcterms:W3CDTF">2024-07-31T04:48:08Z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</Properties>
</file>